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metierxCecole" sheetId="1" r:id="rId3"/>
    <sheet state="visible" name="ECxComp" sheetId="2" r:id="rId4"/>
    <sheet state="visible" name="Chimie" sheetId="3" r:id="rId5"/>
    <sheet state="visible" name="Biochimie" sheetId="4" r:id="rId6"/>
    <sheet state="visible" name="Biologie" sheetId="5" r:id="rId7"/>
    <sheet state="visible" name="Physiologie" sheetId="6" r:id="rId8"/>
    <sheet state="visible" name="Microbiologie" sheetId="7" r:id="rId9"/>
    <sheet state="visible" name="Stat_SCI" sheetId="8" r:id="rId10"/>
    <sheet state="visible" name="Mathématiques" sheetId="9" r:id="rId11"/>
    <sheet state="visible" name="Informatique" sheetId="10" r:id="rId12"/>
    <sheet state="visible" name="Bioinformatique" sheetId="11" r:id="rId13"/>
    <sheet state="visible" name="LV-SHS-EPS" sheetId="12" r:id="rId14"/>
    <sheet state="visible" name="Stages" sheetId="13" r:id="rId15"/>
    <sheet state="visible" name="Competences_compact" sheetId="14" r:id="rId16"/>
    <sheet state="visible" name="Corresp" sheetId="15" r:id="rId17"/>
  </sheets>
  <definedNames/>
  <calcPr/>
</workbook>
</file>

<file path=xl/sharedStrings.xml><?xml version="1.0" encoding="utf-8"?>
<sst xmlns="http://schemas.openxmlformats.org/spreadsheetml/2006/main" count="1587" uniqueCount="855">
  <si>
    <t>Chimie</t>
  </si>
  <si>
    <t>Compétences Ecoles</t>
  </si>
  <si>
    <t>Titre EC
Niveaux :
- 1 : sensibilisation
- 2 : appropriation
- 3 : maîtrise</t>
  </si>
  <si>
    <t>Compétences école / Compétences métiers</t>
  </si>
  <si>
    <t>EC (2016)</t>
  </si>
  <si>
    <t>1. Concevoir un plan expérimental dans un contexte industriel (R &amp; D ou production) dans le domaine des sciences du vivant</t>
  </si>
  <si>
    <t>ECTS</t>
  </si>
  <si>
    <t>UE</t>
  </si>
  <si>
    <t>2. Mettre en œuvre un protocole expérimental dans le domaine des sciences du vivant.</t>
  </si>
  <si>
    <t>3. Développer des procédés ou des produits innovants dans le domaine des sciences du vivant (santé, agro-alimentaire et environnement)</t>
  </si>
  <si>
    <t>4. Concevoir et réaliser le transfert d’une innovation vers une production à l’échelle industrielle</t>
  </si>
  <si>
    <t>5. Analyser, modéliser et simuler des processus ou des systèmes biologiques pour les contrôler et les optimiser.</t>
  </si>
  <si>
    <t>6. Rédiger et gérer un projet (qualité, coût, délai), conduire une équipe.</t>
  </si>
  <si>
    <t>7. S'adapter pour travailler dans des contextes diversifiés en entreprise (Startup, PME, multinationale) comme en laboratoire public national ou international</t>
  </si>
  <si>
    <t>8. Percevoir sa place d'ingénieur en biotechnologie dans l'entreprise et dans la société (analyser les enjeux sociaux, économiques et éthiques)</t>
  </si>
  <si>
    <t>Compétences Ecole en Science pour l'Ingénieur</t>
  </si>
  <si>
    <t>Filière</t>
  </si>
  <si>
    <t>Promotion - semestre</t>
  </si>
  <si>
    <t>Plateforme</t>
  </si>
  <si>
    <t>EC 2018</t>
  </si>
  <si>
    <t>X</t>
  </si>
  <si>
    <t>Capacités 
(être capable de...)</t>
  </si>
  <si>
    <t>Connaissances 
(savoir, connaître...)</t>
  </si>
  <si>
    <t>Fiche ECTS actuelle</t>
  </si>
  <si>
    <t>Fiche ECTS future</t>
  </si>
  <si>
    <t>Biochimie et Biotechnologies</t>
  </si>
  <si>
    <t>3BB - S1</t>
  </si>
  <si>
    <t>Chimie Analytique &amp; Electroanalytique</t>
  </si>
  <si>
    <t>BS-3-BB.CHIANA.S1</t>
  </si>
  <si>
    <t>BS-BB-3-CHIM_S1</t>
  </si>
  <si>
    <t>Compétences Ecole spécifiques à la spécialité</t>
  </si>
  <si>
    <t>M</t>
  </si>
  <si>
    <t>Concevoir/ Identifier l'état d'équilibre d'un système simple en fonction des propriétés acido-basiques, complexantes ou oxydo-réductrices des électrolytes en solution (1,2,10,19) ; Etudier un système d'équilibres simultanés en solution dans des conditions réactionnelles particulières (pH, agent complexant, agent précipitant) (1,7,14,15,24) ; Analyser/Modéliser une courbe de dosage par réaction acido-basique, de complexation, d'oxydo-réduction ou de précipitation (1,3,15); Choisir les méthodes physiques et chimiques analytiques adaptées à la quantification d'espèces en solution (3,10,14,19)</t>
  </si>
  <si>
    <t>Etablir un diagramme de prédominance en fonction du pH, d'un ligand ou d'un potentiel redox, Echelles de pKa, structure et acido-basicité, acides aminés, cellules électrochimiques (1,2,10,19) ; Mettre en équation et résoudre un système basé sur plusieurs équilibres chimiques simultanés (1,7,14,15) ; Citer les éléments de base d'un montage de chimie analytique ou électroanalytique, choisir un moyen de détection approprié pour la fin d'un titrage (3, 10, 19).</t>
  </si>
  <si>
    <t>Compétences principales visées et aptitudes spécifiques associées
 1- Concevoir/ Identifier l'état d'équilibre d'un système simple en fonction des propriétés
  acido-basiques, complexantes ou oxydo-réductrices des électrolytes en solution
 1.1 Etablir un diagramme de prédominance en fonction du pH, d'un ligand 
 ou d'un potentiel redox
 1.2 Calculer le pH d'une solution connaissant les pKa
 1.3 Proposer un protocole pour préparer une solution de pH donné
 2- Etudier un système d'équilibres simultanés dans des conditions 
 réactionnelles particulières (pH, agent complexant, agent précipitant)
 2.1 Mettre en équation un système basé sur plusieurs équilibres chimiques simultanés
 2.2 Identifier les espèces ou des équilibres prédominants à l'équilibre du système
 2.3 Faire des hypothèses simplificatrices de la résolution de calcul
 2.4 Vérifier la validité d'un calcul
 3- Analyser/Modéliser une courbe de dosage 
 3.1 Déterminer la composition qualitative et quantitative d'une solution à l'équilibre
 3.2 Répondre à une question d'analyse de graphe
 4- Choisir les méthodes physiques et chimiques analytiques adaptées 
 4.1 Citer les éléments de base d'un montage de chimie analytique ou électroanalytique
 4.2 Choisir un moyen de détection approprié pour la fin d'un titrage</t>
  </si>
  <si>
    <r>
      <rPr>
        <b/>
      </rPr>
      <t>Cet EC mobilise les compétences ci-dessous (niveau) et les capacités associés</t>
    </r>
    <r>
      <t xml:space="preserve">
</t>
    </r>
    <r>
      <rPr>
        <b/>
      </rPr>
      <t xml:space="preserve">A1. Analyser un système (réél ou virtuel) (niveau 1)
</t>
    </r>
    <r>
      <t xml:space="preserve">- Concevoir/ Identifier l'état d'équilibre d'un système simple en fonction des propriétés acido-basiques, complexantes ou oxydo-réductrices des électrolytes en solution
- Etablir un diagramme de prédominance en fonction du pH, d'un ligand ou d'un potentiel redox
- Calculer le pH d'une solution connaissant les pKa
</t>
    </r>
    <r>
      <rPr>
        <b/>
      </rPr>
      <t xml:space="preserve">A2. Exploiter un modèle d'un système réél ou virtuel (niveau 2)
</t>
    </r>
    <r>
      <t xml:space="preserve">- Etudier un système d'équilibres simultanés en solution dans des conditions réactionnelles particulières (pH, agent complexant, agent précipitant)
</t>
    </r>
    <r>
      <rPr>
        <b/>
      </rPr>
      <t xml:space="preserve">A3. Mettre en œuvre une démarche expérimentale (niveau 2)
</t>
    </r>
    <r>
      <t xml:space="preserve">- Analyser/Modéliser une courbe de dosage  par réaction acido-basique, de complexation, d'oxydo-réduction ou de précipitation
</t>
    </r>
    <r>
      <rPr>
        <b/>
      </rPr>
      <t xml:space="preserve">C1. Appliquer une démarche scientifique (hypothético-déductive) pour traduire et résoudre une problématique biologique (niveau 1)
</t>
    </r>
    <r>
      <t xml:space="preserve">- Faire des hypothèses simplificatrices de la résolution de calcul
</t>
    </r>
    <r>
      <rPr>
        <b/>
      </rPr>
      <t xml:space="preserve">C2. Concevoir, adapter et optimiser des plans d'expériences en Biosciences (niveau 1)
</t>
    </r>
    <r>
      <t xml:space="preserve">- Proposer un protocole pour préparer une solution de pH donné
- Citer les éléments de base d'un montage de chimie analytique ou électroanalytique
</t>
    </r>
    <r>
      <rPr>
        <b/>
      </rPr>
      <t xml:space="preserve">C5. Quantifier, caractériser structurellement et purifier des biomolécules (niveau 3)
</t>
    </r>
    <r>
      <t xml:space="preserve">- Déterminer la composition qualitative et quantitative d'une solution à l'équilibre
- Choisir les méthodes physiques et chimiques analytiques adaptées à la quantification d'espèces en solution
- Choisir un moyen de détection approprié pour la fin d'un titrage
</t>
    </r>
    <r>
      <rPr>
        <b/>
      </rPr>
      <t>C10. Apprécier les limites de validité d'un modèle et identifier les sources de variabilité et d'incertitudes (niveau 1)</t>
    </r>
    <r>
      <t xml:space="preserve">
- Vérifier la validité d'un calcul
- Répondre à une question d'analyse de graphe
</t>
    </r>
    <r>
      <rPr>
        <b/>
      </rPr>
      <t xml:space="preserve">C11. Modéliser et interpréter des données biologiques pour comprendre les processus sous-jacents (niveau 2)
</t>
    </r>
    <r>
      <t xml:space="preserve">- Etudier un système d'équilibres simultanés dans des conditions réactionnelles particulières (pH, agent complexant, agent précipitant)
- Mettre en équation un système basé sur plusieurs équilibres chimiques simultanés
- Identifier les espèces ou des équilibres prédominants à l'équilibre du système
</t>
    </r>
    <r>
      <rPr>
        <b/>
      </rPr>
      <t xml:space="preserve">B2. Travailler, apprendre, évoluer de manière autonome (niveau M)
Les connaissances associées à ce cours sont :
</t>
    </r>
    <r>
      <t xml:space="preserve">Etablir un diagramme de prédominance en fonction du pH, d'un ligand ou d'un potentiel redox
Echelles de pKa, structure et acido-basicité, acides aminés, cellules électrochimiques
Mettre en équation et résoudre un système basé sur plusieurs équilibres chimiques simultanés
Citer les éléments de base d'un montage de chimie analytique ou électroanalytique
choisir un moyen de détection approprié pour la fin d'un titrage
</t>
    </r>
  </si>
  <si>
    <t>Compétences Ecole transversales en documentation, Langues, Formation par les pratiques physiques et sportives, Sciences Humaines et Sociales</t>
  </si>
  <si>
    <t>Identifier l'environnement électronique de chaque atome(1), Expliquer chimiquement la stabilité des molécules (1,, proposer une structure moléculaire cohérente (1,2), Utiliser la classification périodique comme outil dans la construction et la compréhension des édifices moléculaires (1,2); Exploiter les informations principales des édifices moléculaires (1,2,19), Etudier l'interaction d'une molécule avec son environnement (10, 19), Prévoir l'évolution de certaines propriétés physico-chimiques en fonction des effets électroniques (1,2,19); Développer des compétences expérimentales (10, 19, 23, 24, 25)</t>
  </si>
  <si>
    <t>Savoir dessiner en structure tridimensionnelle les molécules et maîtriser les différentes représentations dans l'espace (2), Connaître la nomenclature d"une molécule simple (1,2), Savoir identifier les espèces / site de réaction potentielle (1,2, 19), Connaître les techniques expérimentales classiques et les montages associés (19), Respecter les bonnes pratiques de laboratoire (27)</t>
  </si>
  <si>
    <t>Compétences principales visées et aptitudes spécifiques associées
1- Identifier l'environnement électronique de chaque atome
1.1 Expliquer chimiquement la stabilité des molécules
1.2 Proposer une structure moléculaire cohérente
1.3 Utiliser la classification périodique comme outil dans la construction et la compréhension des édifices moléculaires
2- Exploiter les informations principales des édifices moléculaires
2.1 Dessiner en structure tridimensionnelle les molécules et maîtriser les différentes représentations dans l'espace
2.2 Etudier l'interaction d'une molécule avec son environnement
2.3 Prévoir l'évolution de certaines propriétés physico-chimiques en fonction des effets électroniques
2.4 Déterminer la nomenclature d'une molécule simple
2.5 Identifier les espèces / sites de réaction potentielle
3- Développer des compétences expérimentales
3.1 Citer les différentes techniques expérimentales et les montages associés
3.2 Utiliser une technique d'extraction et purification d'une molécule d'origine naturelle
3.3 Respecter les bonnes pratiques de laboratoire et travailler en sécurité</t>
  </si>
  <si>
    <r>
      <rPr>
        <b/>
      </rPr>
      <t xml:space="preserve">Cet EC mobilise les compétences ci-dessous (niveau) et les capacités associés
A1. Analyser un système (réél ou virtuel) (niveau 2)
</t>
    </r>
    <r>
      <t xml:space="preserve">- Identifier l'environnement électronique de chaque atome
- Expliquer chimiquement la stabilité des molécules
- Proposer une structure moléculaire cohérente
- Utiliser la classification périodique comme outil dans la construction et la compréhension des édifices moléculaires
</t>
    </r>
    <r>
      <rPr>
        <b/>
      </rPr>
      <t>A2. Exploiter un modèle d'un système réél ou virtuel</t>
    </r>
    <r>
      <t xml:space="preserve"> </t>
    </r>
    <r>
      <rPr>
        <b/>
      </rPr>
      <t xml:space="preserve">(niveau 2)
</t>
    </r>
    <r>
      <t xml:space="preserve">- Exploiter les informations principales des édifices moléculaires
- Etudier l'interaction d'une molécule avec son environnement
</t>
    </r>
    <r>
      <rPr>
        <b/>
      </rPr>
      <t xml:space="preserve">C2. Concevoir, adapter et optimiser des plans d'expériences en Biosciences (niveau 1)
</t>
    </r>
    <r>
      <t xml:space="preserve">- Développer des compétences expérimentales
- Citer les différentes techniques expérimentales et les montages associés
</t>
    </r>
    <r>
      <rPr>
        <b/>
      </rPr>
      <t xml:space="preserve">C5. Quantifier, caractériser structurellement et purifier des biomolécules (niveau 2)
</t>
    </r>
    <r>
      <t xml:space="preserve">- Dessiner en structure tridimensionnelle les molécules et maîtriser les différentes représentations dans l'espace
- Prévoir l'évolution de certaines propriétés physico-chimiques en fonction des effets électroniques
- Déterminer la nomenclature d'une molécule simple
- Identifier les espèces / sites de réaction potentielle
- Utiliser une technique d'extraction et purification d'une molécule d'origine naturelle
</t>
    </r>
    <r>
      <rPr>
        <b/>
      </rPr>
      <t xml:space="preserve">C13. Comprendre le référentiel d'assurance qualité et de la réglementation dans le domaine des biotechnologies (niveau 1)
</t>
    </r>
    <r>
      <t xml:space="preserve">- Respecter les bonnes pratiques de laboratoire et travailler en sécurité
</t>
    </r>
    <r>
      <rPr>
        <b/>
      </rPr>
      <t xml:space="preserve">Les connaissances associées à l'EC cours sont :
</t>
    </r>
    <r>
      <t>Savoir dessiner en structure tridimensionnelle les molécules et maîtriser les différentes représentations dans l'espace 
Connaître la nomenclature d"une molécule simple 
Savoir identifier les espèces / site de réaction potentielle
Connaître les techniques expérimentales classiques et les montages associés
Respecter les bonnes pratiques de laboratoire</t>
    </r>
  </si>
  <si>
    <t>Analyser des données spectrométriques et déduire la structure de composés. Etre capable d'appliquer les principes de base en chimie à la compréhension des mécanismes biochimiques</t>
  </si>
  <si>
    <t>chimie physique, Techniques spectrales et séparatives :  RMN, HPLC, UV, IR, masse, fluorimétrie</t>
  </si>
  <si>
    <t>A l'issue de ce module l'étudiant devra avoir acquis une bonne compréhension des méthodes d'analyses des composés organiques. Il devra être capable d'exploiter des spectres simples  et être capable de dialoguer avec des spécialistes de chacun des domaines.
Les objectifs pédagogiques de ce module sont :
-Initiation à la chimie quantique
-Initiation à la spectroscopie infrarouge
-Initiation à la résonance magnétique nucléaire (RMN)
-Initiation à la spectroscopie UV-visible
-Initiation à la spectroscopie de fluorescence
-Initiation à la spectroscopie de masse
-Initiation à la modélisation moléculaire</t>
  </si>
  <si>
    <r>
      <rPr>
        <b/>
      </rPr>
      <t xml:space="preserve">Cet EC mobilise les compétences ci-dessous (niveau) et les capacités associés
C5. Quantifier, caractériser structurellement et purifier des biomolécules (niveau 3)
</t>
    </r>
    <r>
      <t>- Analyser des données spectrométriques et déduire la structure de composés</t>
    </r>
    <r>
      <rPr>
        <b/>
      </rPr>
      <t xml:space="preserve">
C14. Développer et valider des procédés de fabrication en biotechnologies (niveau 1)
</t>
    </r>
    <r>
      <t>- Etre capable d'appliquer les principes de base en chimie à la compréhension des mécanismes biochimiques</t>
    </r>
    <r>
      <rPr>
        <b/>
      </rPr>
      <t xml:space="preserve">
</t>
    </r>
    <r>
      <t xml:space="preserve">
</t>
    </r>
    <r>
      <rPr>
        <b/>
      </rPr>
      <t xml:space="preserve">Les connaissances associées à l'EC cours sont :
</t>
    </r>
    <r>
      <t xml:space="preserve">chimie physique, Techniques spectrales et séparatives :  RMN, HPLC, UV, IR, masse, fluorimétrie
</t>
    </r>
  </si>
  <si>
    <t>Mettre en œuvre une démarche expérimentale en chimie analytique (3,10) ; Etre capable d'utiliser en toute sécurité matériel et produits chimiques appropriés (3,19) ; Analyser/Exploiter des mesures expérimentales (3,14) ; Communiquer des résultats expérimentaux sous formes synthétiques orale et écrite (24,25).a</t>
  </si>
  <si>
    <t>Stoechiométrie, Constante d’équilibre, facteur de dilution, étalonnage, incertitude de mesure, répétabilité, représentation graphique (3, 14)</t>
  </si>
  <si>
    <t>Acquisition des bonnes pratiques de manipulation dans la réalisation de dosages.
Pratique de différentes techniques d'analyse quantitative d'analytes variés et dans différentes gammes de concentrations
(dosages acido-basiques, pHmétrie, conductimétrie, spectrophotométrie, complexométrie, dosages redox)</t>
  </si>
  <si>
    <r>
      <rPr>
        <b/>
      </rPr>
      <t xml:space="preserve">Cet EC mobilise les compétences ci-dessous (niveau) et les capacités associés
A2. Exploiter un modèle d'un système réél ou virtuel (niveau 2)
</t>
    </r>
    <r>
      <t xml:space="preserve">- Analyser/Exploiter des mesures expérimentales
</t>
    </r>
    <r>
      <rPr>
        <b/>
      </rPr>
      <t xml:space="preserve">A3. Mettre en œuvre une démarche expérimentale (niveau 2)
</t>
    </r>
    <r>
      <t xml:space="preserve">- Mettre en œuvre une démarche expérimentale en chimie analytique 
</t>
    </r>
    <r>
      <rPr>
        <b/>
      </rPr>
      <t xml:space="preserve">C13. Comprendre le référentiel d'assurance qualité et de la réglementation dans le domaine des biotechnologies (niveau 2)
</t>
    </r>
    <r>
      <t xml:space="preserve">- Etre capable d'utiliser en toute sécurité matériel et produits chimiques appropriés
</t>
    </r>
    <r>
      <rPr>
        <b/>
      </rPr>
      <t>C5. Quantifier, caractériser structurellement et purifier des biomolécules (niveau 1)</t>
    </r>
    <r>
      <t xml:space="preserve">
</t>
    </r>
    <r>
      <rPr>
        <b/>
      </rPr>
      <t xml:space="preserve">B3. Intéragir avec les autres, travailler en équipe (niveau M)
</t>
    </r>
    <r>
      <t xml:space="preserve">- Communiquer des résultats expérimentaux sous formes synthétiques orale et écrite
</t>
    </r>
    <r>
      <rPr>
        <b/>
      </rPr>
      <t xml:space="preserve">Les connaissances associées à l'EC cours sont :
</t>
    </r>
    <r>
      <t xml:space="preserve">Stoechiométrie, Constante d’équilibre, facteur de dilution, étalonnage, incertitude de mesure, répétabilité, représentation graphique
</t>
    </r>
  </si>
  <si>
    <t>Structure et Manipulation des Molécules Organiques</t>
  </si>
  <si>
    <t>BS-3-BB.STRMOL.S1</t>
  </si>
  <si>
    <t>BS-BB-3-CHIM_S2</t>
  </si>
  <si>
    <t>Comprendre la réactivité des fonctions de base (2, 3,), Comprendre l'enchaînement théorique de la synthèse multi-étapes (4, 7, 8, 19); Mettre en œuvre une démarche expérimentale en chimie organique (19, 24) ; Etre capable d'utiliser en toute sécurité matériel et produits chimiques appropriés (3,19) ; Analyser/Exploiter des mesures expérimentales (3,14) ; Communiquer des résultats expérimentaux sous formes synthétiques orale et écrite (24,25, 27).</t>
  </si>
  <si>
    <t xml:space="preserve">Proposer un réactif pout une transformation donnée (2, 4, 7, 19); Adapter les outils chimiques à la synthèse ou biosynthèse de molécules d'intérêt (2, 4, 7, 19); Développer de nouvelles aptitudes expérimentales (4, 7, 8, 10, 19, 21, 23, 24); </t>
  </si>
  <si>
    <t>1. Comprendre la réactivité
1.1 Utiliser les compétences validées en 3BB-ORGCH pour maîtriser l'application de ces concepts sur les grandes fonctions de la chimie organique
1.2 Comprendre l'enchaînement théorique de synthèse multi-étapes
1.3 Proposer un réactif pour une transformation donnée
1.4 Adapter les outils à la synthèse / biosynthèse de molécules d'intérêt
2. Développer de nouvelles aptitudes expérimentales
2.1 Conduire de manière autonome la réalisation pratique d'un projet de synthèse
2.2 Comprendre et appliquer les impératifs de sécurités
2.3 Gérer son temps et son organisation dans le cadre du projet
2.4 Savoir analyser les problématiques scientifiques et proposer des solutions</t>
  </si>
  <si>
    <r>
      <rPr>
        <b/>
      </rPr>
      <t xml:space="preserve">Cet EC mobilise les compétences ci-dessous (niveau) et les capacités associés
A2. Exploiter un modèle d'un système réél ou virtuel (niveau 1)
</t>
    </r>
    <r>
      <t xml:space="preserve">- Comprendre la réactivité
- Savoir analyser les problématiques scientifiques et proposer des solutions
</t>
    </r>
    <r>
      <rPr>
        <b/>
      </rPr>
      <t xml:space="preserve">A3. Mettre en œuvre une démarche expérimentale (niveau 2)
</t>
    </r>
    <r>
      <t xml:space="preserve">- Utiliser les compétences validées en 3BB-ORGCH pour maîtriser l'application de ces concepts sur les grandes fonctions de la chimie organique
</t>
    </r>
    <r>
      <rPr>
        <b/>
      </rPr>
      <t xml:space="preserve">C5. Quantifier, caractériser structurellement et purifier des biomolécules (niveau 2)
</t>
    </r>
    <r>
      <t xml:space="preserve">- Comprendre l'enchaînement théorique de synthèse multi-étapes
- Proposer un réactif pour une transformation donnée
- Adapter les outils à la synthèse / biosynthèse de molécules d'intérêt
- Conduire de manière autonome la réalisation pratique d'un projet de synthèse
</t>
    </r>
    <r>
      <rPr>
        <b/>
      </rPr>
      <t xml:space="preserve">C13. Comprendre le référentiel d'assurance qualité et de la réglementation dans le domaine des biotechnologies (niveau 1)
</t>
    </r>
    <r>
      <t xml:space="preserve">- Comprendre et appliquer les impératifs de sécurités
</t>
    </r>
    <r>
      <rPr>
        <b/>
      </rPr>
      <t xml:space="preserve">B1. Se connaître, se gérer physiquement et mentalement (niveau M)
</t>
    </r>
    <r>
      <t xml:space="preserve">- Gérer son temps et son organisation dans le cadre du projet
</t>
    </r>
    <r>
      <rPr>
        <b/>
      </rPr>
      <t xml:space="preserve">Les connaissances associées à l'EC cours sont :
</t>
    </r>
    <r>
      <t xml:space="preserve">Proposer un réactif pout une transformation donnée
Adapter les outils chimiques à la synthèse ou biosynthèse de molécules d'intérêt
Développer de nouvelles aptitudes expérimentales
</t>
    </r>
  </si>
  <si>
    <t>Chimie Physique et Biophysique</t>
  </si>
  <si>
    <t>BS-3-BB.CHIPHY.S1</t>
  </si>
  <si>
    <t>BS-BB-3-CHIM_S3</t>
  </si>
  <si>
    <t>Physiologie Générale et Cellulaire</t>
  </si>
  <si>
    <t>Physiologie</t>
  </si>
  <si>
    <t>BS-3-BB.PHYGEN.S1</t>
  </si>
  <si>
    <t>BS-BB-3-BIO_S1</t>
  </si>
  <si>
    <t xml:space="preserve">A l'issue de ce module l'étudiant devra connaitre les grands principes régissant les structures tridimentionnelles et la réactivités des molécules organiques pour pouvoir discuter avec des  chimistes organiciens dans le cadre d'un projet de recherche interdisciplinaire. </t>
  </si>
  <si>
    <r>
      <rPr>
        <b/>
      </rPr>
      <t xml:space="preserve">Cet EC mobilise les compétences ci-dessous (niveau) et les capacités associés
A2. Exploiter un modèle d'un système réél ou virtuel (niveau 1)
</t>
    </r>
    <r>
      <t xml:space="preserve">- Comprendre la réactivité
</t>
    </r>
    <r>
      <rPr>
        <b/>
      </rPr>
      <t xml:space="preserve">C5. Quantifier, caractériser structurellement et purifier des biomolécules (niveau 1)
</t>
    </r>
    <r>
      <t xml:space="preserve">
</t>
    </r>
    <r>
      <rPr>
        <b/>
      </rPr>
      <t xml:space="preserve">Les connaissances associées à l'EC cours sont :
</t>
    </r>
    <r>
      <t>les grands principes régissant les structures tridimentionnelles et la réactivités des molécules organiques</t>
    </r>
  </si>
  <si>
    <t>Biochimie</t>
  </si>
  <si>
    <t>A l'issue de ce module l'étudiant devra connaitre les grands principes régissant les structures tridimentionnelles et la réactivités des molécules organiques pour pouvoir discuter avec des  chimistes organiciens dans le cadre d'un projet de recherche interdisciplinaire. 
Les objectifs pédagogiques de ce modules sont de donner les bases aux étudiants pour comprendre la structure des composés organiques et des interactions moléculaires.</t>
  </si>
  <si>
    <r>
      <rPr>
        <b/>
      </rPr>
      <t xml:space="preserve">Cet EC mobilise les compétences ci-dessous (niveau) et les capacités associés
C5. Quantifier, caractériser structurellement et purifier des biomolécules (niveau 1)
</t>
    </r>
    <r>
      <t>- Analyser des données spectrométriques et déduire la structure de composés</t>
    </r>
    <r>
      <rPr>
        <b/>
      </rPr>
      <t xml:space="preserve">
C14. Développer et valider des procédés de fabrication en biotechnologies (niveau 1)
</t>
    </r>
    <r>
      <t>- Etre capable d'appliquer les principes de base en chimie à la compréhension des mécanismes biochimiques</t>
    </r>
    <r>
      <rPr>
        <b/>
      </rPr>
      <t xml:space="preserve">
</t>
    </r>
    <r>
      <t xml:space="preserve">
</t>
    </r>
    <r>
      <rPr>
        <b/>
      </rPr>
      <t xml:space="preserve">Les connaissances associées à l'EC cours sont :
</t>
    </r>
    <r>
      <t xml:space="preserve">chimie physique, Techniques spectrales et séparatives :  RMN, HPLC, UV, IR, masse, fluorimétrie
</t>
    </r>
  </si>
  <si>
    <t>Biochimie Structurale</t>
  </si>
  <si>
    <t>BS-3-BB.BIOSTR.S1</t>
  </si>
  <si>
    <t xml:space="preserve"> Analyser des molécules du vivant (y compris les approches métabolomiques) (6,10)- Maîtriser les relations structure-activité des molécules du vivant (lipides, sucres, acides nucléiques, acides aminés, protéines) (6,10, 19). </t>
  </si>
  <si>
    <t xml:space="preserve">Structure et activité moléculaire (6,10,19) - Méthodes analytiques biochimiques (6,10,19)- </t>
  </si>
  <si>
    <t>Etre capable de comprendre les bases moléculaires de la biologie.
Connaître les principales structures de base des acides nucléiques, glucides, lipides, aminoacides et polypeptides, ainsi que le principe de leurs fonctions.</t>
  </si>
  <si>
    <r>
      <rPr>
        <b/>
      </rPr>
      <t xml:space="preserve">Cet EC mobilise les compétences ci-dessous (niveau) et les capacités associés
C5. Quantifier, caractériser structurellement et purifier des biomolécules (niveau 1)
</t>
    </r>
    <r>
      <t xml:space="preserve">Analyser des molécules du vivant (y compris les approches métabolomiques)
Maîtriser les relations structure-activité des molécules du vivant (lipides, sucres, acides nucléiques, acides aminés, protéines) 
</t>
    </r>
    <r>
      <rPr>
        <b/>
      </rPr>
      <t xml:space="preserve">Les connaissances associées à l'EC cours sont :
</t>
    </r>
    <r>
      <t xml:space="preserve">Structure et activité moléculaire
Méthodes analytiques biochimiques
</t>
    </r>
  </si>
  <si>
    <t xml:space="preserve"> </t>
  </si>
  <si>
    <t>Comprendre et appliquer les méthodes et les technologies de caractérisation biophysiques et biochimiques (analytiques et quantitatives) (10) ; Comprendre et utiliser les technologies, spectroscopie de masse, UV, IR, méthodes séparatives (10,1); Extraire et purifier des biomolécules (10,3) ; Mettre en œuvre les outils fondamentaux de caractérisation des biomolécules (19)</t>
  </si>
  <si>
    <t>Outils et méthodes analytiques et préparatives (10)</t>
  </si>
  <si>
    <t>Etre capable de choisir et d'utiliser l'outil analytique le plus efficace.
Etre capable de choisir l'instrumentation la plus appropriée.
L'objectif de ce module est de présenter et de décrire les principaux outils analytiques disponibles et d'en montrer les limites.</t>
  </si>
  <si>
    <r>
      <rPr>
        <b/>
      </rPr>
      <t>Cet EC mobilise les compétences ci-dessous (niveau) et les capacités associés
A1. Analyser un système (réél ou virtuel) (niveau 1)
A3. Mettre en œuvre une démarche expérimentale (niveau 1)
C5. Quantifier, caractériser structurellement et purifier des biomolécules (niveau 2)</t>
    </r>
    <r>
      <t xml:space="preserve">
- Comprendre et appliquer les méthodes et les technologies de caractérisation biophysiques et biochimiques (analytiques et quantitatives)
- Comprendre et utiliser les technologies, spectroscopie de masse, UV, IR, méthodes séparatives
- Extraire et purifier des biomolécules
- Mettre en œuvre les outils fondamentaux de caractérisation des biomolécules
</t>
    </r>
    <r>
      <rPr>
        <b/>
      </rPr>
      <t>Les connaissances associées à l'EC cours sont :</t>
    </r>
    <r>
      <t xml:space="preserve">
Outils et méthodes analytiques et préparatives
</t>
    </r>
  </si>
  <si>
    <t>Microbiologie générale</t>
  </si>
  <si>
    <t>Microbiologie</t>
  </si>
  <si>
    <t>BS-3-BB.MICGEN.S1</t>
  </si>
  <si>
    <t>Tenchniques de RMN....</t>
  </si>
  <si>
    <t>à compléter</t>
  </si>
  <si>
    <t>A l'issue de ce module l'étudiant devra être capable de comprendre les bases techniques et théoriques de la RMN biomoléculaire pour pouvoir s'intégrer en tant que bioinformaticien  dans un groupe de travail spécialisé dans le domaine.
Les objectifs pédagogiques de ce module sont de donner les bases de compréhension de la RMN biomoléculaire et ses applications en sciences génomiques et protéomiques  (structures 3D, études d'interactions et de mécanisme réactionnels enzymatiques),
Les spécificités de la RMN (sensibilité aux mouvements dynamiques dans les liquides et les solides) complémentaires de la biocristallographie seront mis en lumière.</t>
  </si>
  <si>
    <r>
      <rPr>
        <b/>
      </rPr>
      <t xml:space="preserve">Cet EC mobilise les compétences ci-dessous (niveau) et les capacités associés
C5. Quantifier, caractériser structurellement et purifier des biomolécules (niveau 1)
</t>
    </r>
    <r>
      <t xml:space="preserve">- RMN biomoléculaire et ses applications en sciences génomiques et protéomiques  (structures 3D, études d'interactions et de mécanisme réactionnels enzymatiques),
- sensibilité aux mouvements dynamiques dans les liquides et les solides (biocristallographie)
</t>
    </r>
    <r>
      <rPr>
        <b/>
      </rPr>
      <t xml:space="preserve">Les connaissances associées à l'EC cours sont :
</t>
    </r>
    <r>
      <t>-bases de la résonnance magnétique nucléaire</t>
    </r>
  </si>
  <si>
    <t xml:space="preserve">Réaliser, développer des protocoles de biochimie (7)
Analyser des données, les représenter (graphiques, schémas), modéliser et interpréter des phénomènes physico-chimiques (1,2,3,15) Mettre en relation le phénomène observé avec les structures moléculaires (12)
Analyser des molécules du vivant  (9)
Caractériser et quantifier des molécules. (10) Réaliser des mesures biophysiques et biochimiques (19)
</t>
  </si>
  <si>
    <t>Connaître les principes de la bioénergétique, du métabolisme intermédiaire (sucres, lipides, composés azotés) et de la signalisation cellulaire, Structure et activité moléculaire
biochimie et biotechnologie (6)
Régressions linéaire et non linéaire. Statistique linéaire (1,13)
Méthodes analytiques biochimiques
Connaissance des molécules et de leurs caractéristiques physico-chimiques. Techniques de biochimie dynamique et analytique d'études de composés biologiques CCM, dosage spectrophotométriques, GC, filtration tangentielle, filtration frontale. Choix et utilisation de techniques courantes de mesure de paramètres physico-chimiques (température, pH, viscosité...), atomistique, métabolisme
BPL, biochimie générale, analytique, séparative. Enzymologie. Connaître les potentialités, les perfomances et les limites des différents outils analytiques (6)
Biochimie structurale, analytique, relation structure-fonction d'un lipide, d'une protéine
Connaissances en réactivité et structure moléculaires
Développer une argumentation adaptée à l'expérimentation en fonction des étapes (3)
Connaissances SHS et des réglementations en matières d'hygiène et sécurité, des bonnes pratiques de laboratoires de recherche et de l'industrie, Connaissances des bonnes pratiques industrielles, techniques biochimiques analytiques, industrielles(17)</t>
  </si>
  <si>
    <t>A l'issue de ce module l'étudiant devra être capable de maîtriser les principales techniques et les outils de biochimie analytique dans le respect des bonnes pratiques de laboratoire; de mettre en oeuvre et réaliser des protocoles expérimentaux de biochimie; savoir analyser et critiquer les résultats; de savoir les interpréter dans leur contexte biologique; de s'adapter à des situations plus complexes et de proposer des améliorations de protocoles expérimentaux.
Les objectifs pédagogiques sont de permettre aux étudiants d'acquérir des connaissances dans les différentes techniques biochimiques d'investigation des composés biologiques et dans la compréhension de leur principe; de maîtriser ces techniques pour isoler, purifier, doser les molécules d'intérêt; d'étudier leurs structures et propriétés; d'acquérir un savoir-faire opérationnel en expérimentation biochimique.</t>
  </si>
  <si>
    <r>
      <rPr>
        <b/>
      </rPr>
      <t xml:space="preserve">Cet EC mobilise les compétences ci-dessous (niveau) et les capacités associés
A3. Mettre en œuvre une démarche expérimentale (niveau 1)
</t>
    </r>
    <r>
      <t xml:space="preserve">- Réaliser, développer des protocoles de biochimie
</t>
    </r>
    <r>
      <rPr>
        <b/>
      </rPr>
      <t>A5. Traiter des données (niveau1 )</t>
    </r>
    <r>
      <t xml:space="preserve">
- Analyser des données, les représenter (graphiques, schémas)
</t>
    </r>
    <r>
      <rPr>
        <b/>
      </rPr>
      <t>A6 - Communiquer une analyse ou une démarche scientifique avec des mises en situation adaptées à leur spécialité (niveau M)</t>
    </r>
    <r>
      <t xml:space="preserve">
- Développer une argumentation adaptée à l'expérimentation en fonction des étapes
</t>
    </r>
    <r>
      <rPr>
        <b/>
      </rPr>
      <t xml:space="preserve">C1. Appliquer une démarche scientifique (hypothético-déductive) pour traduire et résoudre une problématique biologique (niveau 1)
</t>
    </r>
    <r>
      <t xml:space="preserve">- Mettre en relation le phénomène observé avec les structures moléculaires
</t>
    </r>
    <r>
      <rPr>
        <b/>
      </rPr>
      <t>C5. Quantifier, caractériser structurellement et purifier des biomolécules (niveau 3)</t>
    </r>
    <r>
      <t xml:space="preserve">
- Analyser des molécules du vivant
- Caractériser et quantifier des molécules
- Réaliser des mesures biophysiques et biochimiques
</t>
    </r>
    <r>
      <rPr>
        <b/>
      </rPr>
      <t xml:space="preserve">C9. Choisir et mettre en œuvre des outils statistiques adaptés aux et à une problématique biologique (niveau 1)
</t>
    </r>
    <r>
      <t xml:space="preserve">- Connaître les potentialités, les perfomances et les limites des différents outils analytiques
</t>
    </r>
    <r>
      <rPr>
        <b/>
      </rPr>
      <t xml:space="preserve">C11. Modéliser et interpréter des données biologiques pour comprendre les processus sous-jacents (niveau 1)
</t>
    </r>
    <r>
      <t xml:space="preserve">- Modéliser et interpréter des phénomènes physico-chimiques
</t>
    </r>
    <r>
      <rPr>
        <b/>
      </rPr>
      <t>C13. Comprendre le référentiel d'assurance qualité et de la réglementation dans le domaine des biotechnologies (niveau 1)</t>
    </r>
    <r>
      <t xml:space="preserve">
- Connaissances des réglementations en matières d'hygiène et sécurité, des bonnes pratiques de laboratoires de recherche et de l'industrie
</t>
    </r>
    <r>
      <rPr>
        <b/>
      </rPr>
      <t>Les connaissances associées à l'EC cours sont :</t>
    </r>
    <r>
      <t xml:space="preserve">
bioénergétique, métabolisme intermédiaire (sucres, lipides, composés azotés) et signalisation cellulaire, 
Structure et activité moléculaire
biochimie et biotechnologie
Régressions linéaire et non linéaire. Statistique linéaire
Méthodes analytiques biochimiques
Techniques de biochimie dynamique et analytique d'études de composés biologiques CCM, dosage spectrophotométriques, GC, filtration tangentielle, filtration frontale. 
biochimie générale, analytique, séparative. Enzymologie. 
Biochimie structurale, analytique, relation structure-fonction d'un lipide, d'une protéine
Connaissances en réactivité et structure moléculaires
</t>
    </r>
  </si>
  <si>
    <t>Mobiliser des ressources mullti- et inter-disciplinaires (24) - Caractériser et quantifier des molécules (6, 10,) - Maîtriser les relations structure-activité des molécules du vivant (lipides, sucres, acides nucléiques, acides aminés, protéines) (6,10).  -Connaître les principes de la bioénergétique, du métabolisme intermédiaire , Structure et activité moléculaire (6,10)-  Apprendre à s'autoformer (24) - Travailler en autonomie et en groupe (24, 25)</t>
  </si>
  <si>
    <t>Connaître les principes de la bioénergétique, du métabolisme intermédiaire (sucres, lipides, composés azotés) et de la signalisation cellulaire, Structure et activité moléculaire -(6,10) Connaissance des molécules et de leurs caractéristiques physico-chimiques- Connaissances en réactivité et structure moléculaires (6,10)-  Utiliser des bases de données bibliographiques (PubMed, Web of Sciences, livres pédagogiques) - Connaissance de l'anglais scientifique (24) - Connaissances des techniques biochimiques analytiques (10)</t>
  </si>
  <si>
    <t>Avoir une vue intégrée du métabolisme en vue d'applications dans les domaines pharmaceutiques et agro-alimentaires.
Etre capable de concevoir des schémas métaboliques, de proposer des hypothèses et de construire des protocoles expérimentaux.
Connaître le rôle des vitamines et des coenzymes impliqués dans les réactions enzymatiques.
Acquérir une bonne connaissance du métabolisme glucidique et lipidique dans une perspective bioénergétique.</t>
  </si>
  <si>
    <r>
      <rPr>
        <b/>
      </rPr>
      <t xml:space="preserve">Cet EC mobilise les compétences ci-dessous (niveau) et les capacités associés
C5. Quantifier, caractériser structurellement et purifier des biomolécules (niveau 1)
</t>
    </r>
    <r>
      <t xml:space="preserve">- Caractériser et quantifier des molécules
- Maîtriser les relations structure-activité des molécules du vivant (lipides, sucres, acides nucléiques, acides aminés, protéines)  
- Connaître les principes de la bioénergétique, du métabolisme intermédiaire , Structure et activité moléculaire (6,10)
</t>
    </r>
    <r>
      <rPr>
        <b/>
      </rPr>
      <t xml:space="preserve">B2. Travailler, apprendre, évoluer de manière autonome (niveau M)
B3. Intéragir avec les autres, travailler en équipe (niveau M)
</t>
    </r>
    <r>
      <t xml:space="preserve">- Utiliser des bases de données bibliographiques (PubMed, Web of Sciences, livres pédagogiques)
</t>
    </r>
    <r>
      <rPr>
        <b/>
      </rPr>
      <t>B7. Travailler dans un contexte international et interculturel (niveau M)</t>
    </r>
    <r>
      <t xml:space="preserve">
- Connaissance de l'anglais scientifique
</t>
    </r>
    <r>
      <rPr>
        <b/>
      </rPr>
      <t xml:space="preserve">Les connaissances associées à l'EC cours sont :
</t>
    </r>
    <r>
      <t xml:space="preserve">bioénergétique, du métabolisme intermédiaire (sucres, lipides, composés azotés)
Signalisation cellulaire, 
Structure et réactivité moléculaire
Caractéristiques physico-chimiques des molécules
Biochimie analytique
</t>
    </r>
  </si>
  <si>
    <t xml:space="preserve">Mettre en œuvre les outils fondamentaux de caractérisation des biomolécules (enzymes) (19) ; Développer et valider des procédés de fabrication en biotechnologie (21) ; Produire des molécules bioactives et développer des procédés en  biologie de synthèse dans les domaines de la santé, de l'agroalimentaire et de l'environnement (21,1) </t>
  </si>
  <si>
    <t>Connaissance  des enzymes (cinétiques et applications industrielles) (19, 21)</t>
  </si>
  <si>
    <t>Etre capable d'interpreter des réactions de catalyse enzymatique: mesure des cinétiques, identifier des mécanismes d'inhibition, déterminer les paramètres enzymatiques...
Etre capable d'utiliser des enzymes en génie industriel en collaboration avec des spécialistes de la bioengenierie.
Connaître les aspects théoriques et pratiques de l'enzymologie qui concernent les mécanismes physiologiques ou les applications en pharmacologie, médecine, agronomie ou d'ingénierie.</t>
  </si>
  <si>
    <r>
      <rPr>
        <b/>
      </rPr>
      <t>Cet EC mobilise les compétences ci-dessous (niveau) et les capacités associés
C5. Quantifier, caractériser structurellement et purifier des biomolécules (niveau 2)</t>
    </r>
    <r>
      <t xml:space="preserve">
- Mettre en œuvre les outils fondamentaux de caractérisation des biomolécules (enzymes) (19)
</t>
    </r>
    <r>
      <rPr>
        <b/>
      </rPr>
      <t>C14. Développer et valider des procédés de fabrication en biotechnologies (niveau 2)</t>
    </r>
    <r>
      <t xml:space="preserve">
- Produire des molécules bioactives et développer des procédés en  biologie de synthèse dans les domaines de la santé, de l'agroalimentaire et de l'environnement 
</t>
    </r>
    <r>
      <rPr>
        <b/>
      </rPr>
      <t xml:space="preserve">Les connaissances associées à l'EC cours sont :
</t>
    </r>
    <r>
      <t>Connaissance  des enzymes (cinétiques et applications industrielles)</t>
    </r>
  </si>
  <si>
    <t xml:space="preserve">Mobiliser des ressources mullti- et inter-disciplinaires (24). Optimiser les conditions expérimentales (production, analyse) grâce aux plans d'expériences (2,3,4,7,8). Réaliser, développer des protocoles de biochimie (2,3,4,5,10,19,21). Interpréter des réactions de catalyse enzymatique, effectuer des mesure de cinétiques, identifier des mécanismes d'inhibition, déterminer les paramètres enzymatiques. Choisir le réacteur enzymatique le plus approprié.  Proposer des procédés utilisant la catalyse enzymatique (2,3,9,10,19). Concevoir et réaliser le transfert d'une innovation vers une production à l'échelle industrielle (notamment l'utilisation de substances naturelles à usage biomédical, d'enzymes) (2,3,4,5,7,8). Travailler en autonomie et en groupe, manager une équipe, rédifer un rapport (24,25). </t>
  </si>
  <si>
    <t xml:space="preserve"> Structure et activité moléculaire (6,10,19).  biochimie et biotechnologie (10,19,21). Méthodes analytiques biochimiques (10,12,19,21).  Biochimie structurale, biochimie analytique,Connaissance des molécules et de leurs caractéristiques physico-chimiques. Biochimie structurale, analytique, relation structure-fonction d'un lipide (5,9,10,13,19). Connaissances en réactivité et structure moléculaires (10,19). Application dans les domaines de la santé et de l'industrie (21). </t>
  </si>
  <si>
    <t>A l'issue de ce module l'étudiant devra être capable de gérer un projet de biotechnologies en équipe, de définir une stratégie de production de molécules d'intérêt industriel, de spécifier un cahier des charges de fabrication, de mettre en oeuvre et réaliser des protocoles expérimentaux de biochimie et d'enzymologie, savoir analyser, interpréter et critiquer des résultats, de s'adapter à des situations complexes et construire de nouveaux protocoles expérimentaux.</t>
  </si>
  <si>
    <r>
      <rPr>
        <b/>
      </rPr>
      <t>Cet EC mobilise les compétences ci-dessous (niveau) et les capacités associés
A2. Exploiter un modèle d'un système réél ou virtuel (niveau 1)
A3. Mettre en œuvre une démarche expérimentale (niveau 2)</t>
    </r>
    <r>
      <t xml:space="preserve">
</t>
    </r>
    <r>
      <rPr>
        <b/>
      </rPr>
      <t>C2. Concevoir, adapter et optimiser des plans d'expériences en Biosciences (niveau 2)</t>
    </r>
    <r>
      <t xml:space="preserve">
- Optimiser les conditions expérimentales (production, analyse) grâce aux plans d'expériences
</t>
    </r>
    <r>
      <rPr>
        <b/>
      </rPr>
      <t>C3. Collecter, stocker et organiser des données biologiques obtenues in vivo, in vitro et in silico y compris massive (big data) (niveau 2)</t>
    </r>
    <r>
      <t xml:space="preserve">
- Réaliser, développer des protocoles de biochimie
</t>
    </r>
    <r>
      <rPr>
        <b/>
      </rPr>
      <t>C5. Quantifier, caractériser structurellement et purifier des biomolécules (niveau 2)</t>
    </r>
    <r>
      <t xml:space="preserve">
- Interpréter des réactions de catalyse enzymatique, effectuer des mesure de cinétiques, identifier des mécanismes d'inhibition, déterminer les paramètres enzymatiques. 
- Choisir le réacteur enzymatique le plus approprié.  
- Proposer des procédés utilisant la catalyse enzymatique
</t>
    </r>
    <r>
      <rPr>
        <b/>
      </rPr>
      <t>C14. Développer et valider des procédés de fabrication en biotechnologies (niveau )</t>
    </r>
    <r>
      <t xml:space="preserve">
- Concevoir et réaliser le transfert d'une innovation vers une production à l'échelle industrielle
</t>
    </r>
    <r>
      <rPr>
        <b/>
      </rPr>
      <t>B2. Travailler, apprendre, évoluer de manière autonome (niveau M)
B3. Intéragir avec les autres, travailler en équipe (niveau M)</t>
    </r>
    <r>
      <t xml:space="preserve">
- Travailler en autonomie et en groupe, manager une équipe, rédifer un rapport
</t>
    </r>
    <r>
      <rPr>
        <b/>
      </rPr>
      <t>Les connaissances associées à l'EC cours sont :</t>
    </r>
    <r>
      <t xml:space="preserve">
- Structure et activité moléculaire
- Biochimie et biotechnologie
- Méthodes analytiques biochimiques
- Biochimie structurale, biochimie analytique,Connaissance des molécules et de leurs caractéristiques physico-chimiques
- Biochimie structurale, analytique, relation structure-fonction d'un lipide
- Connaissances en réactivité et structure moléculaires
- Application dans les domaines de la santé et de l'industrie</t>
    </r>
  </si>
  <si>
    <t>Analyser des données, les représenter (graphiques, schémas), modéliser et interpréter des phénomènes physico-chimiques, Mettre en relation le phénomène observé avec les structures moléculaires (2,3,15). Interpréter des réactions de catalyse enzymatique, effectuer des mesure de cinétiques, identifier des mécanismes d'inhibition, déterminer les paramètres enzymatiques. Caractériser et quantifier des molécules. Réaliser des mesures biophysiques et biochimiques (10,19). Maîtriser les relations structure-activité des molécules du vivant (lipides, sucres, acides nucléiques, acides aminés, protéines). Connaître la structure, la fonction  et analyser les protéines. Appréhender la catalyse enzymatique avec ou sans co-enzyme (10,19).</t>
  </si>
  <si>
    <t>Connaître les principes de la bioénergétique, du métabolisme intermédiaire (sucres, lipides, composés azotés) et de la signalisation cellulaire, Structure et activité moléculaire (10,19). biochimie et biotechnologie (10,19). Régressions linéaire et non linéaire. Statistique linéaire (2,3). Méthodes analytiques biochimiques (10,12,19). Connaître les aspects théoriques et pratiques de la catalyse enzymatique et ses applications en agro alimentaire, en chimie, en pharmacie et en médecine (19). Connaissance des molécules et de leurs caractéristiques physico-chimiques. Techniques de biochimie dynamique et analytique d'études de composés biologiques CCM, dosage spectrophotométriques, GC, filtration tangentielle, filtration frontale. Choix et utilisation de techniques courantes de mesure de paramètres physico-chimiques (température, pH, viscosité...), atomistique, métabolisme (10,12). BPL, biochimie générale, analytique, séparative. Enzymologie. Connaître les potentialités, les perfomances et les limites des différents outils analytiques (7,9,10,19). Biochimie structurale, analytique, relation structure-fonction d'un lipide, d'une protéine (9,10,19). Connaissances en réactivité et structure moléculaires (10,19). Anatomie et biologie générale (11). Gestion de projet. Rédaction scientifique et analyse bibliographique. Développer une argumentation adaptée à l'expérimentation en fonction des étapes (23,24,25).</t>
  </si>
  <si>
    <t>A l'issue de ce module l'étudiant devra être capable de maîtriser les principales technologies et les outils de biochimie dynamique et analytique dans le respect des bonnes pratiques de laboratoire, de mettre en oeuvre et réaliser des protocoles expérimentaux de biochimie, savoir analyser et critiquer les résultats, savoir les interpréter dans leur contexte biologique, de s'adapter à des situations plus complexes et construire de nouveaux protocoles expérimentaux.</t>
  </si>
  <si>
    <r>
      <rPr>
        <b/>
      </rPr>
      <t xml:space="preserve">Cet EC mobilise les compétences ci-dessous (niveau) et les capacités associés
</t>
    </r>
    <r>
      <t xml:space="preserve">
</t>
    </r>
    <r>
      <rPr>
        <b/>
      </rPr>
      <t xml:space="preserve">A2. Exploiter un modèle d'un système réél ou virtuel (niveau 2)
</t>
    </r>
    <r>
      <t xml:space="preserve">- Analyser des données, les représenter (graphiques, schémas), 
- Modéliser et interpréter des phénomènes physico-chimiques, 
</t>
    </r>
    <r>
      <rPr>
        <b/>
      </rPr>
      <t xml:space="preserve">A3. Mettre en œuvre une démarche expérimentale (niveau 1)
C1. Appliquer une démarche scientifique (hypothético-déductive) pour traduire et résoudre une problématique biologique (niveau 2)
</t>
    </r>
    <r>
      <t xml:space="preserve">- Mettre en relation le phénomène observé avec les structures moléculaires (2,3,15). 
</t>
    </r>
    <r>
      <rPr>
        <b/>
      </rPr>
      <t xml:space="preserve">C11. Modéliser et interpréter des données biologiques pour comprendre les processus sous-jacents (niveau 2)
</t>
    </r>
    <r>
      <t xml:space="preserve">- Interpréter des réactions de catalyse enzymatique, effectuer des mesure de cinétiques, identifier des mécanismes d'inhibition, déterminer les paramètres enzymatiques. 
</t>
    </r>
    <r>
      <rPr>
        <b/>
      </rPr>
      <t>C5. Quantifier, caractériser structurellement et purifier des biomolécules (niveau 2)</t>
    </r>
    <r>
      <t xml:space="preserve">
- Caractériser et quantifier des molécules. Réaliser des mesures biophysiques et biochimiques (10,19). 
- Maîtriser les relations structure-activité des molécules du vivant (lipides, sucres, acides nucléiques, acides aminés, protéines). 
- Connaître la structure, la fonction  et analyser les protéines. 
- Appréhender la catalyse enzymatique avec ou sans co-enzyme (10,19).
</t>
    </r>
    <r>
      <rPr>
        <b/>
      </rPr>
      <t xml:space="preserve">Les connaissances associées à l'EC cours sont :
</t>
    </r>
    <r>
      <t>Connaître les principes de la bioénergétique, du métabolisme intermédiaire (sucres, lipides, composés azotés) et de la signalisation cellulaire
Structure et activité moléculaire
Biochimie et biotechnologie 
Régressions linéaire et non linéaire
Méthodes analytiques biochimiques
Aspects théoriques et pratiques de la catalyse enzymatique et ses applications en agro alimentaire, en chimie, en pharmacie et en médecine
Connaissance des molécules et de leurs caractéristiques physico-chimiques
Techniques de biochimie dynamique et analytique d'études de composés biologiques CCM, dosage spectrophotométriques, GC, filtration tangentielle, filtration frontale
Choix et utilisation de techniques courantes de mesure de paramètres physico-chimiques (température, pH, viscosité...)
BPL, biochimie générale, analytique, séparative. Enzymologie
Connaître les potentialités, les perfomances et les limites des différents outils analytiques
Biochimie structurale, analytique, relation structure-fonction d'un lipide, d'une protéine
Connaissances en réactivité et structure moléculaires
Anatomie et biologie générale
Gestion de projet. Rédaction scientifique et analyse bibliographique
Développer une argumentation adaptée à l'expérimentation en fonction des étapes</t>
    </r>
  </si>
  <si>
    <t xml:space="preserve">Mobiliser des ressources mullti- et inter-disciplinaires (24) - Travailler en autonomie et en groupe. Structurer son discours (6) -  Maîtriser les relations structures -activités des molécules du vivant Connaître les principes du métabolisme  (lipides) et de la signalisation cellulaire, Structure et activité moléculaire (6,10)- </t>
  </si>
  <si>
    <t>Connaître les principes de la bioénergétique, du métabolisme intermédiaire (sucres, lipides, composés azotés) et de la signalisation cellulaire, Structure et activité moléculaire (6,10)- Connaissance des molécules et de leurs caractéristiques physico-chimiques. Techniques de biochimie dynamique et analytique d'études de composés biologiques CCM, dosage spectrophotométriques, GC, filtration tangentielle, filtration frontale. Choix et utilisation de techniques courantes de mesure de paramètres physico-chimiques (température, pH, viscosité...), atomistique, métabolisme(10,20,21)-   Connaissances des bonnes pratiques industrielles, techniques biochimiques analytiques, industrielles (10)</t>
  </si>
  <si>
    <t>Etre capable de comprendre le métabolisme azoté et de réaliser des investigations dans ce domaine.
Comprendre la signalisation lipidique au sein des eucaryotes et proposer des mécanismes d'action pour la réponse cellulaire aux stimuli spécifiques.
Connaître le métabolisme des nucléotides et des acides aminés ainsi que la signalisation lipidique. Connaître les bases de la chromatographie liquide couplée à la spectrométrie de masse en tandem.</t>
  </si>
  <si>
    <r>
      <rPr>
        <b/>
      </rPr>
      <t>Cet EC mobilise les compétences ci-dessous (niveau) et les capacités associés
A6 - Communiquer une analyse ou une démarche scientifique avec des mises en situation adaptées à leur spécialité (niveau M)
C1. Appliquer une démarche scientifique (hypothético-déductive) pour traduire et résoudre une problématique biologique (niveau 2)</t>
    </r>
    <r>
      <t xml:space="preserve">
- Maîtriser les relations structures - activités des molécules du vivant 
- Connaître les principes du métabolisme  (lipides) et de la signalisation cellulaire, 
</t>
    </r>
    <r>
      <rPr>
        <b/>
      </rPr>
      <t>Les connaissances associées à l'EC cours sont :</t>
    </r>
    <r>
      <t xml:space="preserve">
Connaître les principes de la bioénergétique, du métabolisme intermédiaire (sucres, lipides, composés azotés) et de la signalisation cellulaire
Structure et activité moléculaire
Connaissance des molécules et de leurs caractéristiques physico-chimiques. 
Techniques de biochimie dynamique et analytique d'études de composés biologiques CCM, dosage spectrophotométriques, GC, filtration tangentielle, filtration frontale. 
Choix et utilisation de techniques courantes de mesure de paramètres physico-chimiques (température, pH, viscosité...), atomistique, métabolisme
Connaissances des bonnes pratiques industrielles, techniques biochimiques analytiques, industrielles</t>
    </r>
  </si>
  <si>
    <t>Biologie Cellulaire</t>
  </si>
  <si>
    <t>Biologie</t>
  </si>
  <si>
    <t>BS-3-BB.BIOCEL.S1</t>
  </si>
  <si>
    <t>Concevoir une démarche de production (3)- Réaliser, développer des protocoles de biochimie (3,5,10,19,21)- Analyser des molécules du vivant  (3,5,10,17,19,21)- Intégrer les notions de production en masse et en continu (5,19)- Caractériser et quantifier des molécules. Réaliser des mesures biophysiques et biochimiques (6, 10,19,21)- S'adapter à son environnement de travail, choisir son matériel, ses outils analytiques adéquats réaliser ses montages et faire des choix expérimentaux (5,10,19)- Résoudre des problèmes concrets théoriques et pratiques de production, de purification et d'analyses de substances naturelles (3,5,8,10,17,19,21) - Mise en œuvre d'un procédé d'extraction et de purification à l'échelle pré-pilote d'une substance naturelle (3,5,10,12,17,19,21,28) - Maîtriser les relations structure-activité des molécules du vivant. Connaître la structure, la fonction  et analyser les protéines.  (6,10, 19)- Travailler en autonomie et en groupe - Rédiger un rapport  (24, 25)- Prendre en compte les enjeux de compétitivité, productivité, innovation et propriété intellectuelle, Raisonner en tenant compte des exigences de qualité, de coût et de sécurité(5,17,21,24,26,27,28)-Savoir rédiger des fiches de production et d'analyse de substance naturelle produite en industrie (5)</t>
  </si>
  <si>
    <t xml:space="preserve">Structure et activité moléculaire (6,10,19)- biochimie et biotechnologie (10,12,17,19,21) - Méthodes analytiques biochimiques (10,12,17,19,21)-  Industrialisation d'un protocole, dimensionnement (en intégrant les notions de coût, choix du matériaux (5)- Connaissance des molécules et de leurs caractéristiques physico-chimiques. Techniques de biochimie dynamique et analytique d'études de composés biologiques dosage spectrophotométriques,  filtration tangentielle, filtration frontale. Choix et utilisation de techniques courantes de mesure de paramètres physico-chimiques (température, pH, viscosité...)- BPL, biochimie générale, analytique, séparative. ). Connaître les potentialités, les perfomances et les limites des différents outils analytiques (5,7,9,10,12,13,17,19)- Biochimie structurale, analytique, relation structure-fonction d'une protéine - Techniques de purification, d'extraction, d'analyses, de caractérisations physico-chimiques (5,9,10,12,13,17,19) - Rédaction scientifique et analyse bibliographique (24,25)-  Connaissances SHS et des réglementations en matières d'hygiène et sécurité, des bonnes pratiques de laboratoires de recherche et de l'industrie, Connaissances des bonnes pratiques industrielles, techniques biochimiques analytiques, industrielles (5,10,17,19)- Application dans les domaines de la santé et de l'industrie, qualité, réglementation (21)- Connaissance de l'environnement industriel  (5,27,28)- </t>
  </si>
  <si>
    <t xml:space="preserve">A l'issue de ce cours les étudiants devront être capable de faire un changement d'échelle entre une phase de développement en laboratoire et une unité de production.
</t>
  </si>
  <si>
    <r>
      <rPr>
        <b/>
      </rPr>
      <t xml:space="preserve">Cet EC mobilise les compétences ci-dessous (niveau) et les capacités associés
A1. Analyser un système (réél ou virtuel) (niveau 3)
</t>
    </r>
    <r>
      <t xml:space="preserve">- Intégrer les notions de production en masse et en continu
</t>
    </r>
    <r>
      <rPr>
        <b/>
      </rPr>
      <t xml:space="preserve">A3. Mettre en œuvre une démarche expérimentale (niveau 3)
</t>
    </r>
    <r>
      <t xml:space="preserve">- Concevoir une démarche de production
</t>
    </r>
    <r>
      <rPr>
        <b/>
      </rPr>
      <t xml:space="preserve">A4. Concevoir un système répondant à un cahier des charges (niveau 3)
</t>
    </r>
    <r>
      <t xml:space="preserve">- Prendre en compte les enjeux de compétitivité, productivité, innovation et propriété intellectuelle
</t>
    </r>
    <r>
      <rPr>
        <b/>
      </rPr>
      <t xml:space="preserve">A6 - Communiquer une analyse ou une démarche scientifique avec des mises en situation adaptées à leur spécialité (niveau M)
C2. Concevoir, adapter et optimiser des plans d'expériences en Biosciences (niveau 3)
</t>
    </r>
    <r>
      <t xml:space="preserve">- Réaliser, développer des protocoles de biochimie
</t>
    </r>
    <r>
      <rPr>
        <b/>
      </rPr>
      <t xml:space="preserve">C3. Collecter, stocker et organiser des données biologiques obtenues in vivo, in vitro et in silico y compris massive (big data) (niveau 3)
</t>
    </r>
    <r>
      <t xml:space="preserve">- Analyser des molécules du vivant
</t>
    </r>
    <r>
      <rPr>
        <b/>
      </rPr>
      <t xml:space="preserve">C5. Quantifier, caractériser structurellement et purifier des biomolécules (niveau 3)
</t>
    </r>
    <r>
      <t xml:space="preserve">- Caractériser et quantifier des molécules
- Réaliser des mesures biophysiques et biochimiques
- S'adapter à son environnement de travail, choisir son matériel, ses outils analytiques adéquats réaliser ses montages et faire des choix expérimentaux
- Résoudre des problèmes concrets théoriques et pratiques de production, de purification et d'analyses de substances naturelles
- Mise en œuvre d'un procédé d'extraction et de purification à l'échelle pré-pilote d'une substance naturelle
</t>
    </r>
    <r>
      <rPr>
        <b/>
      </rPr>
      <t xml:space="preserve">C13. Comprendre le référentiel d'assurance qualité et de la réglementation dans le domaine des biotechnologies (niveau 2)
- Raisonner en tenant compte des exigences de qualité, de coût et de sécurité
- Savoir rédiger des fiches de production et d'analyse de substance naturelle produite en industrie
B2. Travailler, apprendre, évoluer de manière autonome (niveau M)
B3. Intéragir avec les autres, travailler en équipe (niveau M)
B6. Se situer, travailler, évoluer dans une entreprise, une organisation socioproductive (niveau 2)
</t>
    </r>
    <r>
      <t xml:space="preserve">
</t>
    </r>
    <r>
      <rPr>
        <b/>
      </rPr>
      <t>Les connaissances associées à l'EC cours sont :</t>
    </r>
    <r>
      <t xml:space="preserve">
Structure et activité moléculaire
Biochimie et biotechnologies
Méthodes analytiques biochimiques
Industrialisation d'un protocole et dimensionnement (en intégrant les notions de coût, choix du matériaux)
Connaissance des molécules et de leurs caractéristiques physico-chimiques
Techniques de biochimie dynamique et analytique d'études de composés biologiques dosage spectrophotométriques,  filtration tangentielle, filtration frontale 
Choix et utilisation de techniques courantes de mesure de paramètres physico-chimiques (température, pH, viscosité...)
BPL, biochimie générale, analytique, séparative
Connaître les potentialités, les perfomances et les limites des différents outils analytiques
Biochimie structurale, analytique, relation structure-fonction d'une protéine
Techniques de purification, d'extraction, d'analyses, de caractérisations physico-chimiques
Rédaction scientifique et analyse bibliographique
Connaissances SHS et des réglementations en matières d'hygiène et sécurité, des bonnes pratiques de laboratoires de recherche et de l'industrie
Connaissances des bonnes pratiques industrielles, techniques biochimiques analytiques, industrielles
Application dans les domaines de la santé et de l'industrie, qualité, réglementation
Connaissance de l'environnement industriel</t>
    </r>
  </si>
  <si>
    <t>A compléter</t>
  </si>
  <si>
    <r>
      <rPr>
        <b/>
      </rPr>
      <t xml:space="preserve">Cet EC mobilise les compétences ci-dessous (niveau) et les capacités associés
</t>
    </r>
    <r>
      <t xml:space="preserve">
</t>
    </r>
    <r>
      <rPr>
        <b/>
      </rPr>
      <t>Les connaissances associées à l'EC cours sont :</t>
    </r>
    <r>
      <t xml:space="preserve">
</t>
    </r>
  </si>
  <si>
    <t>1_1.A1. Analyser un système (réél ou virtuel) (niveau )
2_A2. Exploiter un modèle d'un système réél ou virtuel (niveau )
3_A3. Mettre en œuvre une démarche expérimentale (niveau )
4_A4. Concevoir un système répondant à un cahier des charges (niveau )
5_A5. Traiter des données (niveau )
6_A6 - Communiquer une analyse ou une démarche scientifique avec des mises en situation adaptées à leur spécialité (niveau )
7_C1. Appliquer une démarche scientifique (hypothético-déductive) pour traduire et résoudre une problématique biologique (niveau )
8_C2. Concevoir, adapter et optimiser des plans d'expériences en Biosciences (niveau )
9_C3. Collecter, stocker et organiser des données biologiques obtenues in vivo, in vitro et in silico y compris massive (big data) (niveau )
18_C4. Mettre en œuvre des outils d'analyse pour la biologie à haut débit (niveau )
10,19_C5. Quantifier, caractériser structurellement et purifier des biomolécules (niveau )
20_C6. Mesurer et évaluer l'impact de nouveaux produits de santé ou de méthodes diagnostiques (niveau )
11_C7. Manipuler des cultures cellulaires, des microorganismes ou des animaux de laboratoire (niveau )
12_C8. Utiliser les principales techniques d'exploration des fonctions biologiques (niveau )
13_C9. Choisir et mettre en œuvre des outils statistiques adaptés aux et à une problématique biologique (niveau )
14_C10. Apprécier les limites de validité d'un modèle et identifier les sources de variabilité et d'incertitudes (niveau )
15_C11. Modéliser et interpréter des données biologiques pour comprendre les processus sous-jacents (niveau )
New_C12. Automatiser le traitement et l'extraction de connaissances à partir de données biologiques (niveau )
17_C13. Comprendre le référentiel d'assurance qualité et de la réglementation dans le domaine des biotechnologies (niveau )
21_C14. Développer et valider des procédés de fabrication en biotechnologies (niveau )
16,22_C15. Contribuer à des études environnementales en y apportant la composante biologique et évolutive (niveau )
23_B1. Se connaître, se gérer physiquement et mentalement (niveau )
24_B2. Travailler, apprendre, évoluer de manière autonome (niveau )
25_B3. Intéragir avec les autres, travailler en équipe (niveau )
26_B4. Faire preuve de créativité, innover, entreprendre (niveau )
27_B5. Agir de manière responsable dans un monde complexe (niveau )
28_B6. Se situer, travailler, évoluer dans une entreprise, une organisation socioproductive (niveau )
29_B7. Travailler dans un contexte international et interculturel (niveau )</t>
  </si>
  <si>
    <t>Microbiologie générale TP</t>
  </si>
  <si>
    <t>BS-3-BB.MICGENTP.S1</t>
  </si>
  <si>
    <t>BS-BB-3-BIO_P_S1</t>
  </si>
  <si>
    <t>A l'issue de ce module l'étudiant devra être capable de comprendre les bases moléculaires de la biologie et de pouvoir utiliser les structures biochimiques pour les modéliser.</t>
  </si>
  <si>
    <r>
      <rPr>
        <b/>
      </rPr>
      <t xml:space="preserve">Cet EC mobilise les compétences ci-dessous (niveau) et les capacités associés
</t>
    </r>
    <r>
      <t xml:space="preserve">
</t>
    </r>
    <r>
      <rPr>
        <b/>
      </rPr>
      <t>Les connaissances associées à l'EC cours sont :</t>
    </r>
    <r>
      <t xml:space="preserve">
</t>
    </r>
  </si>
  <si>
    <t xml:space="preserve">Réaliser, développer des protocoles de biochimie (1,2,3)
Analyser des données, les représenter (graphiques, schémas), modéliser et interpréter des phénomènes physico-chimiques,  (14,15) Mettre en relation le phénomène observé avec les structures moléculaires (1)
Interpréter des réactions de catalyse enzymatique, effectuer des mesure de cinétiques, identifier des mécanismes d'inhibition, déterminer les paramètres enzymatiques. (9)
Utiliser des outils informatiques, mathématiques et statistiques (12, 13)
Caractériser et quantifier des molécules. (19) Réaliser des mesures biophysiques et biochimiques, (10,12)
S'adapter à son environnement de travail, choisir son matériel, ses outils analytiques adéquats réaliser ses montages et faire des choix expérimentaux 
Disséquer un organe ou un tissu animal et préserver l'intégrité de l'échantillon
Travailler en autonomie et en groupe, manager une équipe (23, 24, 25)
I
</t>
  </si>
  <si>
    <t>biochimie et biotechnologie (6)
Régressions linéaire et non linéaire. Statistique linéaire (13)
Connaître les aspects théoriques et pratiques de la catalyse enzymatique et ses applications en agro alimentaire, en chimie, en pharmacie et en médecine (6)
Biochimie structurale, biochimie analytique, biochimie industrielle (en intégrant les notions de coûts; dimensionnement, transposition à l'échelle industrielle d'une production semi-pilote de substance naturelle à usages médical et alimentaire réalisée en laboratoire), Génie des pocédés(9)
Connaissance des molécules et de leurs caractéristiques physico-chimiques. Techniques de biochimie dynamique et analytique d'études de composés biologiques CCM, dosage spectrophotométriques, GC, filtration tangentielle, filtration frontale. Choix et utilisation de techniques courantes de mesure de paramètres physico-chimiques (température, pH, viscosité...), atomistique, métabolisme
BPL, biochimie générale, analytique, séparative. Enzymologie. Connaître les potentialités, les perfomances et les limites des différents outils analytiques (9,10)
Connaissances SHS et des réglementations en matières d'hygiène et sécurité, des bonnes pratiques de laboratoires de recherche et de l'industrie (17)
Anatomie et biologie générale (6)</t>
  </si>
  <si>
    <t>A l'issue de ce module l'étudiant devra être capable de comprendre le fonctionnement général d'une enzyme pour l'insérer dans une démarche de modélisation.</t>
  </si>
  <si>
    <r>
      <rPr>
        <b/>
      </rPr>
      <t xml:space="preserve">Cet EC mobilise les compétences ci-dessous (niveau) et les capacités associés
</t>
    </r>
    <r>
      <t xml:space="preserve">
</t>
    </r>
    <r>
      <rPr>
        <b/>
      </rPr>
      <t>Les connaissances associées à l'EC cours sont :</t>
    </r>
    <r>
      <t xml:space="preserve">
</t>
    </r>
  </si>
  <si>
    <t>Anatomie Pratique</t>
  </si>
  <si>
    <t>BS-3-BB.ANAPRA.S1</t>
  </si>
  <si>
    <r>
      <rPr>
        <b/>
      </rPr>
      <t xml:space="preserve">Cet EC mobilise les compétences ci-dessous (niveau) et les capacités associés
</t>
    </r>
    <r>
      <t xml:space="preserve">
</t>
    </r>
    <r>
      <rPr>
        <b/>
      </rPr>
      <t>Les connaissances associées à l'EC cours sont :</t>
    </r>
    <r>
      <t xml:space="preserve">
</t>
    </r>
  </si>
  <si>
    <t>Langue Vivante I</t>
  </si>
  <si>
    <t>LV-SHS-EPS</t>
  </si>
  <si>
    <t>HU-L-... à choix (LV1)</t>
  </si>
  <si>
    <t>BS-BB-3-HUMA_S1</t>
  </si>
  <si>
    <t>Langue Vivante II</t>
  </si>
  <si>
    <t>HU-L-... à choix (LV2)</t>
  </si>
  <si>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</si>
  <si>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</si>
  <si>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</si>
  <si>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t>Economie d'Entreprise</t>
  </si>
  <si>
    <t>BS-3-ECOENT.S1</t>
  </si>
  <si>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</si>
  <si>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</si>
  <si>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</si>
  <si>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</si>
  <si>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</si>
  <si>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t>Intégrer des connaissance en biologie cellulaire pour formuler des hypothèses (7,11) ; comprendre la structure de la cellule pour développer des protocoles de marquage (12)</t>
  </si>
  <si>
    <t>biologie cellulaire (11)</t>
  </si>
  <si>
    <t>A l'issue de ce module l'étudiant devra être en mesure de connaitre les différents constituants de la cellule eucaryote, leur organisation en compartiments et leur fonction au cours de la division, la différentiation, la mort cellulaire ou la cancérogénèse.</t>
  </si>
  <si>
    <r>
      <rPr>
        <b/>
      </rPr>
      <t xml:space="preserve">Cet EC mobilise les compétences ci-dessous (niveau) et les capacités associés
</t>
    </r>
    <r>
      <t xml:space="preserve">
</t>
    </r>
    <r>
      <rPr>
        <b/>
      </rPr>
      <t>Les connaissances associées à l'EC cours sont :</t>
    </r>
    <r>
      <t xml:space="preserve">
</t>
    </r>
  </si>
  <si>
    <t>Intégrer les concepts de l'anatomie de l'animal de laboratoire pour développer des protocoles d'expérimentation en physiologie (7,11) ; disséquer un organe ou un tissu (11)</t>
  </si>
  <si>
    <t>anatomie (11)</t>
  </si>
  <si>
    <t>Fournir les rappels généraux sur le fonctionnement des organes et les bases de l'anatomie du petit animal de laboratoire en tant que complément du cours de physiologie et de biochimie.</t>
  </si>
  <si>
    <r>
      <rPr>
        <b/>
      </rPr>
      <t xml:space="preserve">Cet EC mobilise les compétences ci-dessous (niveau) et les capacités associés
</t>
    </r>
    <r>
      <t xml:space="preserve">
</t>
    </r>
    <r>
      <rPr>
        <b/>
      </rPr>
      <t>Les connaissances associées à l'EC cours sont :</t>
    </r>
    <r>
      <t xml:space="preserve">
</t>
    </r>
  </si>
  <si>
    <t>Intégrer des connaissance en biologie générale pour formuler des hypothèses (7,11,12) ; comprendre la diversité des organismes et leur complexités pour participer à des études environnementales (22)</t>
  </si>
  <si>
    <t>biodiversité, écologie, évolution (7,22)</t>
  </si>
  <si>
    <t>A l'issue de ce module les étudiants devront être en mesure d'apprécier les concepts et les connaissances associés à la biodiversité afin de leur permettre de travailler sur des problématiques intégrées en écologie, en agronomie et en médecine notamment.</t>
  </si>
  <si>
    <r>
      <rPr>
        <b/>
      </rPr>
      <t xml:space="preserve">Cet EC mobilise les compétences ci-dessous (niveau) et les capacités associés
</t>
    </r>
    <r>
      <t xml:space="preserve">
</t>
    </r>
    <r>
      <rPr>
        <b/>
      </rPr>
      <t>Les connaissances associées à l'EC cours sont :</t>
    </r>
    <r>
      <t xml:space="preserve">
</t>
    </r>
  </si>
  <si>
    <t>Mettre en œuvre les concepts de la génétique pour formuler des hypothèses fonctionneelle et en évolution (7,16)</t>
  </si>
  <si>
    <t>génétique et épigénétique (7)</t>
  </si>
  <si>
    <t>A l'issue de ce module l'étudiant connaitra les concepts de la génétique quantitative et moléculaire, et de l'épigénétique, pour travailler sur des problématiques intégrées en écologie, agronomie et santé.</t>
  </si>
  <si>
    <r>
      <rPr>
        <b/>
      </rPr>
      <t xml:space="preserve">Cet EC mobilise les compétences ci-dessous (niveau) et les capacités associés
</t>
    </r>
    <r>
      <t xml:space="preserve">
</t>
    </r>
    <r>
      <rPr>
        <b/>
      </rPr>
      <t>Les connaissances associées à l'EC cours sont :</t>
    </r>
    <r>
      <t xml:space="preserve">
</t>
    </r>
  </si>
  <si>
    <t>Expérimenter sur des modèles animaux (11) ; Réaliser des marquage et observer au microscope (12)</t>
  </si>
  <si>
    <t>Biodiversité, anatomie, physiologie (11)</t>
  </si>
  <si>
    <t>A l'issue de ce module l'étudiant doit être capable de :
- Argumenter sur les avantages et inconvénients des principaux organismes modèles par rapport à l'étude d'un problème biologique donné (fondamental ou appliqué) 
- Faire la synthèse des principales techniques d'analyses fonctionnelles pouvant être mises en œuvre lors de l'approche génétique d'un problème biologique
- Expliquer le principe des techniques d'analyses fonctionnelles utilisées dans les différents organismes modèles.</t>
  </si>
  <si>
    <r>
      <rPr>
        <b/>
      </rPr>
      <t xml:space="preserve">Cet EC mobilise les compétences ci-dessous (niveau) et les capacités associés
</t>
    </r>
    <r>
      <t xml:space="preserve">
</t>
    </r>
    <r>
      <rPr>
        <b/>
      </rPr>
      <t>Les connaissances associées à l'EC cours sont :</t>
    </r>
    <r>
      <t xml:space="preserve">
</t>
    </r>
  </si>
  <si>
    <t>Comprendre le fonctionnement du système immunitaire pour développer des protocole de recherche en santé et développer des techniques d'immunomarquages en exploration fonctionnelle (7,20)</t>
  </si>
  <si>
    <t>Organisation du système immunitaire et applications industrielles (notamment les vaccins)</t>
  </si>
  <si>
    <t>OBJECTIFS :
Ce cours présente les éléments modernes de base - cellulaires et moléculaires- de l'immunologie, permettant aux étudiants de comprendre l'organisation et le fonctionnement du système immunitaire. Un chapitre spécial est attribué aux concepts et techniques immunologiques et leurs applications dans la recherche et l'industrie.</t>
  </si>
  <si>
    <t>EPS</t>
  </si>
  <si>
    <t>Comprendre le fonctionnement du système immunitaire pour développer des protocole de recherche en santé et développer des techniques d'immunomarquages en exploration fonctionnelle (12,20)</t>
  </si>
  <si>
    <t>EPS-3-S1</t>
  </si>
  <si>
    <t>Bonnes pratiques de laboratoire (17) ; Organisation du système immunitaire et applications industrielles (notamment les vaccins)</t>
  </si>
  <si>
    <t>A l'issue de ce cours l'étudiant devra être capable de mettre en oeuvre des protocole expérimentaux en immunologie. Il devra savoir en analyser les points forts et les faiblesses et leurs atouts relatifs. Il devra être capable d'analyser les résultats en tenant compte de la problématique des réactions croisées.</t>
  </si>
  <si>
    <r>
      <rPr>
        <b/>
      </rPr>
      <t xml:space="preserve">Cet EC mobilise les compétences ci-dessous (niveau) et les capacités associés
</t>
    </r>
    <r>
      <t xml:space="preserve">
</t>
    </r>
    <r>
      <rPr>
        <b/>
      </rPr>
      <t>Les connaissances associées à l'EC cours sont :</t>
    </r>
    <r>
      <t xml:space="preserve">
</t>
    </r>
  </si>
  <si>
    <t>Objectifs :
Présenter les problèmes principaux et les différentes théories concernant l'évolution des organismes.
Objectifs :Explorer les représentations et aux imaginaires liés aux biotechnologies ainsi que les problématiques éthiques</t>
  </si>
  <si>
    <r>
      <rPr>
        <b/>
      </rPr>
      <t xml:space="preserve">Cet EC mobilise les compétences ci-dessous (niveau) et les capacités associés
</t>
    </r>
    <r>
      <t xml:space="preserve">
</t>
    </r>
    <r>
      <rPr>
        <b/>
      </rPr>
      <t>Les connaissances associées à l'EC cours sont :</t>
    </r>
    <r>
      <t xml:space="preserve">
</t>
    </r>
  </si>
  <si>
    <t>Mettre en œuvre les concepts de la biologie du développement pour formuler des hypothèses fonctionnelles et en évolution (7,12,16)</t>
  </si>
  <si>
    <t>biologie du développement, morphogénèse (7,11)</t>
  </si>
  <si>
    <t>A l'issue de ce cours les étudiants doivent être en mesure d'intégrer le dévelopement des organismes dans des analyses physiologiques, génétique ou de biologie moléculaire.</t>
  </si>
  <si>
    <r>
      <rPr>
        <b/>
      </rPr>
      <t xml:space="preserve">Cet EC mobilise les compétences ci-dessous (niveau) et les capacités associés
</t>
    </r>
    <r>
      <t xml:space="preserve">
</t>
    </r>
    <r>
      <rPr>
        <b/>
      </rPr>
      <t>Les connaissances associées à l'EC cours sont :</t>
    </r>
    <r>
      <t xml:space="preserve">
</t>
    </r>
  </si>
  <si>
    <t>Expérimenter sur des modèles cellulaires (11) ; ; Réaliser des marquage et observer au microscope (12) ; Réaliser un protocole de transgénèse végétale (11) ; Analyser des données de la biologie à haut débit (18)</t>
  </si>
  <si>
    <t>Bonnes pratiques de laboratoire (17),Techniques de génie génétique et d'analyse de l'expression des gènes incluant notamment la PCR, la RT-PCR, la qPCR, le séquençage à haut débit (NGS) et la transgénèse (11,18)</t>
  </si>
  <si>
    <t>OBJECTIFS :
En parallel à la formation dispensée en microbiologie, ce module permettra aux étudiants d'integrer les concepts fondamentaux et appliqués des cellules eucaryotes (immunité, apoptose, transgenèse), de comprendre les points communs et différents entre Eucaryotes et Procaryotes et de manipuler les technologies actuelles en biologie cellulaire (culture de cellules animales et végétales, transgenèse, induction de l'apoptose, imagerie cellulaire) et moléculaire (hybridations des acides nucléiques, PCR).
Familiariser les étudiants aux fonctions et aux concepts des cellules Eucaryotes comme l'immunité, l'apoptose et la transgenèse,
Enseigner les techniques en biologie cellulaire et moléculaire et en imagerie cellulaire,
Aborder les techniques et les aspects éthiques de la transgenèse,
Sensibiliser les étudiants à l'évolution des technologies et nanotechnologies à la frontière des disciplines.</t>
  </si>
  <si>
    <r>
      <rPr>
        <b/>
      </rPr>
      <t xml:space="preserve">Cet EC mobilise les compétences ci-dessous (niveau) et les capacités associés
</t>
    </r>
    <r>
      <t xml:space="preserve">
</t>
    </r>
    <r>
      <rPr>
        <b/>
      </rPr>
      <t>Les connaissances associées à l'EC cours sont :</t>
    </r>
    <r>
      <t xml:space="preserve">
</t>
    </r>
  </si>
  <si>
    <t>Intégrer les spécificités de la biologie végétale pour travailler dans le domaine de l'agronomie (11,22)</t>
  </si>
  <si>
    <t>biologie végétale (11)</t>
  </si>
  <si>
    <t>Acquérir les bases biologiques et évolutives du règne végétal et connaître la physiologie des plantes à fleurs (Angiospermes) pour pouvoir les manipuler et les utiliser en Biotechnologie.
Présenter les concepts fondamentaux du règne végétal et la physiologie de développement et de reproduction des plantes à fleurs.</t>
  </si>
  <si>
    <r>
      <rPr>
        <b/>
      </rPr>
      <t xml:space="preserve">Cet EC mobilise les compétences ci-dessous (niveau) et les capacités associés
</t>
    </r>
    <r>
      <t xml:space="preserve">
</t>
    </r>
    <r>
      <rPr>
        <b/>
      </rPr>
      <t>Les connaissances associées à l'EC cours sont :</t>
    </r>
    <r>
      <t xml:space="preserve">
</t>
    </r>
  </si>
  <si>
    <t>3BB - S2</t>
  </si>
  <si>
    <t>TP Chimie Analytique</t>
  </si>
  <si>
    <t>BS-3-BB.CHIANATP.S2</t>
  </si>
  <si>
    <t>BS-BB-3_CHIM_S2</t>
  </si>
  <si>
    <t>A l'issue de ce module l'étudiant devra être capable de s'intégrer dans une problématique de recherche ou de production  (dialogue avec les spécialistes) dans le domaine de la biologie cellulaire.</t>
  </si>
  <si>
    <r>
      <rPr>
        <b/>
      </rPr>
      <t xml:space="preserve">Cet EC mobilise les compétences ci-dessous (niveau) et les capacités associés
</t>
    </r>
    <r>
      <t xml:space="preserve">
</t>
    </r>
    <r>
      <rPr>
        <b/>
      </rPr>
      <t>Les connaissances associées à l'EC cours sont :</t>
    </r>
    <r>
      <t xml:space="preserve">
</t>
    </r>
  </si>
  <si>
    <t>A l'issue de ce module l'étudiant devra être capable de s'intégrer dans un programme de recherche ou de développement en biologie (discussion avec les spécialistes) et également de mettre en oeuvre et/ou de participer à des expérimentations.</t>
  </si>
  <si>
    <r>
      <rPr>
        <b/>
      </rPr>
      <t xml:space="preserve">Cet EC mobilise les compétences ci-dessous (niveau) et les capacités associés
</t>
    </r>
    <r>
      <t xml:space="preserve">
</t>
    </r>
    <r>
      <rPr>
        <b/>
      </rPr>
      <t>Les connaissances associées à l'EC cours sont :</t>
    </r>
    <r>
      <t xml:space="preserve">
</t>
    </r>
  </si>
  <si>
    <t>Réaliser un protocole de transgénèse végétale (11), Manipuler des microorganismes (11) déterminer les besoins physiologiques de microorganismes (12) Analyser le dévelloppement des bactéries en fonction de leur environnement (1) Calculer les paramètres de la croissance bactérienne (9, 3)</t>
  </si>
  <si>
    <t>biologie cellulaire (11) ; Bonnes pratiques de laboratoire (17)</t>
  </si>
  <si>
    <t>A l'issue de ce module l'étudiant devra être capable de s'intégrer dans un programme de recherche ou de développement en biologie (discussion avec les spécialistes) et également de mettre en oeuvre et/ou de participer à des expérimentations.
Les objectifs pédagogiques des TP sont :
- de mettre les étudiants en conditions de travail expérimentale (biologie végétale et microbiologie, travail en conditions stériles), 
- de faire réfléchir les étudiants sur les Organismes Génétiquement Modifiés et les biotechnologie en microbiologie.</t>
  </si>
  <si>
    <r>
      <rPr>
        <b/>
      </rPr>
      <t xml:space="preserve">Cet EC mobilise les compétences ci-dessous (niveau) et les capacités associés
</t>
    </r>
    <r>
      <t xml:space="preserve">
</t>
    </r>
    <r>
      <rPr>
        <b/>
      </rPr>
      <t>Les connaissances associées à l'EC cours sont :</t>
    </r>
    <r>
      <t xml:space="preserve">
</t>
    </r>
  </si>
  <si>
    <t>Décomposer un système en un sous-ensemble de sous-parties en interaction (C1,1); Interpréter des résultats expérimentaux et les intégrer dans une problématique biologique (C3.4, C2.2); Choisir le modèle expérimental le plus pertinent (C11)</t>
  </si>
  <si>
    <t>Physiologie générale et cellulaire,anatomie et physiologie de l'animal de laboratoire. Chirurgie expérimentale, ethique.</t>
  </si>
  <si>
    <t>OBJECTIFS :
Acquérir les connaissances de base sur les différents niveaux d'organisation d'un organisme vivant, appréhender sa complexité structurale et thermodynamique et aborder l'étude des mécanismes responsables de l'homéostasie du milieu intérieur par une approche cybernétique.
Présenter les concepts fondamentaux et les techniques de base en expérimentation animale.</t>
  </si>
  <si>
    <t>OBJECTIFS :
Acquérir les connaissances de base sur les différents niveaux d'organisation d'un organisme vivant, appréhender sa complexité structurale et fonctionnelle et aborder l'étude des mécanismes responsables de l'homéostasie du milieu intérieur.
Présenter les concepts fondamentaux et les techniques de base en expérimentation animale.</t>
  </si>
  <si>
    <t>Expérimenter sur des modèles cellulaires (11) ; Réaliser des marquage et observer au microscope (12)</t>
  </si>
  <si>
    <t>Bonnes pratiques de laboratoire (17)</t>
  </si>
  <si>
    <t>A l'issue de ce module l'étudiant devra être capable d'appréhender les difficulté techniques liées à l'expérimentation et également de participer à l'expérimentation en physiologie animale et en biologie cellulaire.</t>
  </si>
  <si>
    <r>
      <rPr>
        <b/>
      </rPr>
      <t xml:space="preserve">Cet EC mobilise les compétences ci-dessous (niveau) et les capacités associés
</t>
    </r>
    <r>
      <t xml:space="preserve">
</t>
    </r>
    <r>
      <rPr>
        <b/>
      </rPr>
      <t>Les connaissances associées à l'EC cours sont :</t>
    </r>
    <r>
      <t xml:space="preserve">
</t>
    </r>
  </si>
  <si>
    <t>Décomposer un système en un sous-ensemble de sous-parties en interaction (C1,1); Interpréter des résultats expérimentaux et les intégrer dans une problématique biologique (C3.4); Choisir le modèle expérimental le plus pertinent (C11)</t>
  </si>
  <si>
    <t xml:space="preserve">Physiologie générale et cellulaire, Démarche expérimentale ( Communication scientifique et analyse d'articles scientifiques) </t>
  </si>
  <si>
    <t>OBJECTIFS :
Etudier l'organisation structurale et fonctionnelle des deux principaux systèmes de communication dans l'organisme: le système hormonal et le système nerveux. Prendre connaissance des mécanismes moléculaires impliqués dans la transmission de l'information nerveuse et hormonale. Comprendre le principe, l'intérêt et les limitations des techniques "in vivo" et "in vitro" les plus utilisées dans ce domaine.</t>
  </si>
  <si>
    <r>
      <rPr>
        <b/>
      </rPr>
      <t xml:space="preserve">Cet EC mobilise les compétences ci-dessous (niveau) et les capacités associés
</t>
    </r>
    <r>
      <t xml:space="preserve">
</t>
    </r>
    <r>
      <rPr>
        <b/>
      </rPr>
      <t>Les connaissances associées à l'EC cours sont :</t>
    </r>
    <r>
      <t xml:space="preserve">
</t>
    </r>
  </si>
  <si>
    <t>Réactivité et synthèses des Molécules Organiques</t>
  </si>
  <si>
    <t>BS-3-BB.REORG.S2</t>
  </si>
  <si>
    <t>Intégrer des connaissance en biologie pour formuler des hypothèses (7,11) ; Comprendre la structure et le fonctionnement de l'organisme humain.Décomposer un système en un sous-ensemble de sous-parties en interaction (C1,1); Interpréter des résultats expérimentaux et les intégrer dans une problématique biologique (C3.4);</t>
  </si>
  <si>
    <t>Anatomie, physiologie (11)</t>
  </si>
  <si>
    <t>OBJECTIFS :
Décrire les mécanismes qui contrôlent et régulent le fonctionnement d'un système biologique complexe à partir de ses paramêtres constitutifs, de leur hiérarchisation,  de leur articulation dans l'espace et dans le temps et des voies de communication impliquées.</t>
  </si>
  <si>
    <r>
      <rPr>
        <b/>
      </rPr>
      <t xml:space="preserve">Cet EC mobilise les compétences ci-dessous (niveau) et les capacités associés
</t>
    </r>
    <r>
      <t xml:space="preserve">
</t>
    </r>
    <r>
      <rPr>
        <b/>
      </rPr>
      <t>Les connaissances associées à l'EC cours sont :</t>
    </r>
    <r>
      <t xml:space="preserve">
</t>
    </r>
  </si>
  <si>
    <t>Choisir et mettre en œuvre une démarche de modélisation en écologie en utilisant des outils statistiques adaptés (13,15,16,22). Comprendre et analyser les modèles de génétique de populations.</t>
  </si>
  <si>
    <t>génétique, évolution, écologie (7,11,22)</t>
  </si>
  <si>
    <t>A l'issue de ce module l'étudiant devra être capable de s'intégrer en tant que modélisateur dans une équipe de recherche en écologie/génétique des populations ou dans un organisme privé de gestion de l'environement et des populations.</t>
  </si>
  <si>
    <r>
      <rPr>
        <b/>
      </rPr>
      <t xml:space="preserve">Cet EC mobilise les compétences ci-dessous (niveau) et les capacités associés
</t>
    </r>
    <r>
      <t xml:space="preserve">
</t>
    </r>
    <r>
      <rPr>
        <b/>
      </rPr>
      <t>Les connaissances associées à l'EC cours sont :</t>
    </r>
    <r>
      <t xml:space="preserve">
</t>
    </r>
  </si>
  <si>
    <t>L'objectif principal de ce module est d'acquérir un savoir faire opérationnel et une autonomie en expérimentation animale sur rongeurs.  Les travaux pratiques permettent en outre de s'initier aux techniques d'exploration fonctionnelles et d'illustrer certains chapitres du cours "Intégration des systèmes physiologiques" (41-BB-INPHY).</t>
  </si>
  <si>
    <r>
      <rPr>
        <b/>
      </rPr>
      <t xml:space="preserve">Cet EC mobilise les compétences ci-dessous (niveau) et les capacités associés
</t>
    </r>
    <r>
      <t xml:space="preserve">
</t>
    </r>
    <r>
      <rPr>
        <b/>
      </rPr>
      <t>Les connaissances associées à l'EC cours sont :</t>
    </r>
    <r>
      <t xml:space="preserve">
</t>
    </r>
  </si>
  <si>
    <t xml:space="preserve">M </t>
  </si>
  <si>
    <t xml:space="preserve">Décomposer un système en un sous-ensemble de sous-parties en interaction (C1,1); Interpréter des résultats expérimentaux et les intégrer dans une problématique biologique (C3.4); Choisir le modèle expérimental le plus pertinent (C11); Valider une méthode analytique (pharmacologie) ou expérimentale (C3.1, C13, C15); Savoir calculer et adapter une posologie selon le modèle animal;Utiliser des outils informatiques et mathématiques (statistiques). Analyser et modéliser des resultats biologiques. </t>
  </si>
  <si>
    <t>Modèles pharmacocinétiques et pharmacodynamiques; Analyse statistique et modélisation; Propriété intellectuelle, brevet pharmaceutiques;  Savoir concevoir et mettre en œuvre une étude pharmacocinétique ou pharmacodynamiques.</t>
  </si>
  <si>
    <t>OBJECTIFS :
Cours:
Présenter l'industrie pharmaceutique et décrire les différentes étapes de la conception d¿un médicament ( acteurs, durée, exigences réglementaires, coûts,...).
Décrire, analyser et modéliser le devenir d'un médicament dans l'organisme (ADME).
Apporter les bases fondamentales à l'étude du métabolisme et des mécanismes d'action des médicaments.
Travaux pratiques:
Mettre en oeuvre différentes expériences in vivo, ex vivo et in vitro pour étudier le mécanisme d'action et l'activité pharmacologique d'une drogue.
Projet collectif BIOPHAR (avec la participation de DOC'INSA):
Réaliser, par groupe de 4-6 étudiants, une recherche bibliographique (aspects scientifiques et économiques) sur une molécule d'intérêt thérapeutique et proposer un protocole expérimental pour étudier son activité pharmacologique, ses propriétés pharmacocinétiques ou son métabolisme.</t>
  </si>
  <si>
    <r>
      <rPr>
        <b/>
      </rPr>
      <t xml:space="preserve">Cet EC mobilise les compétences ci-dessous (niveau) et les capacités associés
</t>
    </r>
    <r>
      <t xml:space="preserve">
</t>
    </r>
    <r>
      <rPr>
        <b/>
      </rPr>
      <t>Les connaissances associées à l'EC cours sont :</t>
    </r>
    <r>
      <t xml:space="preserve">
</t>
    </r>
  </si>
  <si>
    <t>Décomposer un système en un sous-ensemble de sous-parties en interaction (C1,1); Interpréter des résultats expérimentaux et les intégrer dans une problématique biologique (C3.4);</t>
  </si>
  <si>
    <t>Physiologie générale et pharmacologie. Pharmacologie expérimentale</t>
  </si>
  <si>
    <t>A l'issue de ce module, l'étudiant devra avoir acquis les notions de bases sur les différents modes d'action des médicaments, les critères d'efficacité et de spécificité, et les principaux modèles détude.  Un travail par groupe de 4-5 étudinants  sous la forme d'une étude bibliographique d'une molécule d'intére^t thérapeutique permettra de mettre en aplication les notions vues en cours ,</t>
  </si>
  <si>
    <r>
      <rPr>
        <b/>
      </rPr>
      <t xml:space="preserve">Cet EC mobilise les compétences ci-dessous (niveau) et les capacités associés
</t>
    </r>
    <r>
      <t xml:space="preserve">
</t>
    </r>
    <r>
      <rPr>
        <b/>
      </rPr>
      <t>Les connaissances associées à l'EC cours sont :</t>
    </r>
    <r>
      <t xml:space="preserve">
</t>
    </r>
  </si>
  <si>
    <t>Décomposer un système en un sous-ensemble de sous-parties en interaction (C1,1); Interpréter des résultats expérimentaux et les intégrer dans une problématique biologique (C3.4); Choisir le modèle expérimental le plus pertinent (C11); Valider une méthode analytique (pharmacologie) ou expérimentale (C3.1, C13, C15); Savoir calculer et adapter une posologie selon le modèle animal</t>
  </si>
  <si>
    <t>Physiologie, Pharmacologie, Biochimie analytique</t>
  </si>
  <si>
    <t>OBJECTIFS :
Concevoir et réaliser l'étude pharmacocinétique d'une drogue chez le lapin.
Acquérir de nouvelles techniques d'analyse et de modélisation et les appliquer aux résultats expérimentaux obtenus.</t>
  </si>
  <si>
    <r>
      <rPr>
        <b/>
      </rPr>
      <t xml:space="preserve">Cet EC mobilise les compétences ci-dessous (niveau) et les capacités associés
</t>
    </r>
    <r>
      <t xml:space="preserve">
</t>
    </r>
    <r>
      <rPr>
        <b/>
      </rPr>
      <t>Les connaissances associées à l'EC cours sont :</t>
    </r>
    <r>
      <t xml:space="preserve">
</t>
    </r>
  </si>
  <si>
    <t>Communications Cellulaires</t>
  </si>
  <si>
    <t>BS-3-BB.COMCEL.S2</t>
  </si>
  <si>
    <t>BS-BB-3-BIO_S2</t>
  </si>
  <si>
    <t>A l'issue de ce module l'étudiant devra être capable de comprendre les grands principes de la physiologie cellulaire et de l'immunologie pour pouvoir s'insérer comme modélisateur dans un groupe de travail spécialisé dans le domaine.</t>
  </si>
  <si>
    <t>Biologie Générale</t>
  </si>
  <si>
    <t>BS-3-BB.BIOGEN.S2</t>
  </si>
  <si>
    <r>
      <rPr>
        <b/>
      </rPr>
      <t xml:space="preserve">Cet EC mobilise les compétences ci-dessous (niveau) et les capacités associés
</t>
    </r>
    <r>
      <t xml:space="preserve">
</t>
    </r>
    <r>
      <rPr>
        <b/>
      </rPr>
      <t>Les connaissances associées à l'EC cours sont :</t>
    </r>
    <r>
      <t xml:space="preserve">
</t>
    </r>
  </si>
  <si>
    <t>Physiologie, Pharmacologie</t>
  </si>
  <si>
    <t>A l'issue de ce module l'étudiant devra être capable de s'intégrer en tant que bioinformaticien dans un groupe de recherche ou de développement en pharmacologie.</t>
  </si>
  <si>
    <r>
      <rPr>
        <b/>
      </rPr>
      <t xml:space="preserve">Cet EC mobilise les compétences ci-dessous (niveau) et les capacités associés
</t>
    </r>
    <r>
      <t xml:space="preserve">
</t>
    </r>
    <r>
      <rPr>
        <b/>
      </rPr>
      <t>Les connaissances associées à l'EC cours sont :</t>
    </r>
    <r>
      <t xml:space="preserve">
</t>
    </r>
  </si>
  <si>
    <t>Génétique</t>
  </si>
  <si>
    <t>BS-3-BB.GENET.S2</t>
  </si>
  <si>
    <r>
      <rPr>
        <b/>
      </rPr>
      <t xml:space="preserve">Cet EC mobilise les compétences ci-dessous (niveau) et les capacités associés
</t>
    </r>
    <r>
      <t xml:space="preserve">
</t>
    </r>
    <r>
      <rPr>
        <b/>
      </rPr>
      <t>Les connaissances associées à l'EC cours sont :</t>
    </r>
    <r>
      <t xml:space="preserve">
</t>
    </r>
  </si>
  <si>
    <t>Biochimie Analytique</t>
  </si>
  <si>
    <t>BS-3-BB.BIOANA.S2</t>
  </si>
  <si>
    <t>Biodiversité des organismes modèles</t>
  </si>
  <si>
    <t>BS-3-BB.BIODIV.S2</t>
  </si>
  <si>
    <t>BS-BB-3-BIO_P_S2</t>
  </si>
  <si>
    <t>Biologie de synthèse</t>
  </si>
  <si>
    <t>BS-3-BB.BIOSY1.S2</t>
  </si>
  <si>
    <t>Décomposer une cellule microbienne en ses constituants et définir leurs interactions (1). Analyser un micro-organisme impliqué dans un processus de production ou de pathogénicité ( 6, 21).</t>
  </si>
  <si>
    <t>Les concepts de base de la structure, de la physiologie et de la génétique des microbes (1)  Les compartiments cellulaires et les mécanismes d'adressage des protéines (1). L'importance de ces concepts pour l'identification des agents pathogènes et la microbiologie industrielle (21).</t>
  </si>
  <si>
    <t>COMPETENCES :
Décomposer une cellule microbienne en ses constituants et définir leurs interactions.
Analyser un micro-organisme impliqué dans un processus de production ou de pathogénicité.
OBJECTIFS :
Connaître les concepts de base de la structure, de la physiologie et de la génétique des microbes.
Connaître les compartiments cellulaires et les mécanismes d'adressage des protéines.
Comprendre l'importance de ces concepts pour l'identification des agents pathogènes et la microbiologie industrielle.</t>
  </si>
  <si>
    <r>
      <rPr>
        <b/>
      </rPr>
      <t xml:space="preserve">Cet EC mobilise les compétences ci-dessous (niveau) et les capacités associés
</t>
    </r>
    <r>
      <t xml:space="preserve">
</t>
    </r>
    <r>
      <rPr>
        <b/>
      </rPr>
      <t>Les connaissances associées à l'EC cours sont :</t>
    </r>
    <r>
      <t xml:space="preserve">
</t>
    </r>
  </si>
  <si>
    <t>Planifier et organiser des expériences en introduisant les contrôles (1, 7) ; Travailler en conditions de stérilité (17) ; Isoler et caractériser des bactéries. Manipuler des organismes et des produits potentiellement dangereux en appliquant les règles de la stérilité et les normes de sécurité et d'hygiène en biotechnologies (11,17). S'adapter, agir et manipuler dans un environnement restreint et réglementé, dans le respect de l'environnement, des infrastructures, des autres et de soi-même (17, 25, 27). Acquérir et utiliser des données des bases de données biotechnologiques</t>
  </si>
  <si>
    <t>Les méthodes classiques d'isolement, de culture, de quantification et de caractérisation des micro-organismes (11). L'importance de la notion de phénotype en Microbiologie (12,11). Extraire et introduire des molécules d'ADN artificielles chez la bactérie modèle Escherichia coli (11).</t>
  </si>
  <si>
    <t xml:space="preserve">COMPETENCES :
OBJECTIFS :
Apprendre les gestes et les concepts de base de la manipulation et de la mise en culture des microorganismes.
Maîtriser les notions essentielles de la génétique et comprendre l'intérêt de certaines d'entre elles pour l'identification des bactéries et leur utilisation en microbiologie industrielle.
</t>
  </si>
  <si>
    <r>
      <rPr>
        <b/>
      </rPr>
      <t xml:space="preserve">Cet EC mobilise les compétences ci-dessous (niveau) et les capacités associés
</t>
    </r>
    <r>
      <t xml:space="preserve">
</t>
    </r>
    <r>
      <rPr>
        <b/>
      </rPr>
      <t>Les connaissances associées à l'EC cours sont :</t>
    </r>
    <r>
      <t xml:space="preserve">
</t>
    </r>
  </si>
  <si>
    <t>Biologie de synthèse TP</t>
  </si>
  <si>
    <t>BS-3-BB.BIOSY2.S2</t>
  </si>
  <si>
    <t>BS-BB-3-BIOP_S2</t>
  </si>
  <si>
    <t>Décomposer un système génétique en composantes (1,4), être capable d'interagir avec des spécialistes du domaine en utilisant le vocabulaire adapté (25)</t>
  </si>
  <si>
    <t>Microbiologie, génétique, Structure des gènes procaryotes. Connaitre les signaux de régulation, de  traduction et d'adressage                              .Structure des gènes procaryotes. Conception de gènes in silico.  Réalisation de gènes in vitro à partir de Biobricks, (signaux de régulation, traduction, adressage, étiquette pour la purification de protéine). Techniques d'ingénierie génétique, le séquençage d'ADN à haut débit (NGS)</t>
  </si>
  <si>
    <t>1) Introduire les bases de la biologie de synthèse
2) Introduire les principes de la découverte puis d'utilisation des activités cellulaires d'intérêt dans le design de nouveaux systèmes
3) Inculquer les principes de conception de systèmes biomoléculaires simples
4) Illustrer ces notions par des exemples d'applications en biologie de synthèse marquants et d'actualité
Compétences:
Concevoir et analyser des expérimentations in silico et in vitro sur l'ADN. Concevoir un projet de biologie de  synthèse, Conception de gènes in silico.  Réalisation de gènes in vitro à partir de Biobricks, (signaux de régulation, traduction, adressage, étiquette pour la purification de protéine, surproduction de protéines). Etre capable de concevoir et de faire synthétiser en sous-traitance la séquence complète de molécules d'ADN destinées à assurer la production de protéines d'intérêt agro-alimentaire, pharmaceutique ou médical par des souches de bactéries et de levures ou des lignées de cellules de mammifères.</t>
  </si>
  <si>
    <r>
      <rPr>
        <b/>
      </rPr>
      <t xml:space="preserve">Cet EC mobilise les compétences ci-dessous (niveau) et les capacités associés
</t>
    </r>
    <r>
      <t xml:space="preserve">
</t>
    </r>
    <r>
      <rPr>
        <b/>
      </rPr>
      <t>Les connaissances associées à l'EC cours sont :</t>
    </r>
    <r>
      <t xml:space="preserve">
</t>
    </r>
  </si>
  <si>
    <t>Conception de gènes in silico (1), caractérisation de l'ADN (19), assemblage génétique par clonage ("wet lab" ) (11), etre capable de consigner les expériences réalisées dans un cahier de laboratoire (17)</t>
  </si>
  <si>
    <t xml:space="preserve"> Techniques d'ingénierie génétique, </t>
  </si>
  <si>
    <t>Initier les étudiants au travail collaboratif sur un projet d'ingénierie de type iGEM.
Compétences visées:
- Mobiliser des ressources mullti- et inter-disciplinaires
- Planifier et organiser des expériences en introduisant les contrôles
- Optimiser des protocoles expérimentaux
- Identifier et diagnostiquer les dysfonctionnements  et proposer des solutions correctives
- Prendre en compte et (faire) respecter des valeurs sociétales :  éthique, sécurité et santé</t>
  </si>
  <si>
    <r>
      <rPr>
        <b/>
      </rPr>
      <t xml:space="preserve">Cet EC mobilise les compétences ci-dessous (niveau) et les capacités associés
</t>
    </r>
    <r>
      <t xml:space="preserve">
</t>
    </r>
    <r>
      <rPr>
        <b/>
      </rPr>
      <t>Les connaissances associées à l'EC cours sont :</t>
    </r>
    <r>
      <t xml:space="preserve">
</t>
    </r>
  </si>
  <si>
    <t>Intégrer des connaissances en Microbiologie et en Génétique pour formuler des hypothèses sur les mécanismes de régulation de l'expression génique (7) ; Proposer une approche expérimentale pour valider ou infirmer une hypothèse (3); Analyser et interpréter des données expérimentales issues de la littérature scientifique en structurant son discours autour d'un raisonnement (3, 6)</t>
  </si>
  <si>
    <t>Le cycle cellulaire bactérien et son contrôle, Mécanismes de perception de l'environnement et d'adaptation des bactéries, signalisation, communication intercellulaire. Régulation transcriptionnelle et post transcriptionnelle. Outils d'analyse de l'expression génique (18). Outils de modification des génomes, CRISPR, réparation de l'ADN, recombinaison homologue . Techniques d'analyse des interactions Acides Nucléiques-Protéines (19)</t>
  </si>
  <si>
    <t>A l'issue de ce module, l'étudiant devra:                           - Etre capable d'analyser des données d'expression de gènes chez les bactéries
- Etre capable de proposer une hypothèse et un mécanisme moléculaire pour expliquer les variations d'expression génique
- Etre capable de proposer une stratégie expérimentale pour valider ou non cette hypothèse</t>
  </si>
  <si>
    <r>
      <rPr>
        <b/>
      </rPr>
      <t xml:space="preserve">Cet EC mobilise les compétences ci-dessous (niveau) et les capacités associés
</t>
    </r>
    <r>
      <t xml:space="preserve">
</t>
    </r>
    <r>
      <rPr>
        <b/>
      </rPr>
      <t>Les connaissances associées à l'EC cours sont :</t>
    </r>
    <r>
      <t xml:space="preserve">
</t>
    </r>
  </si>
  <si>
    <t>Définir une stratégie pour étudier l’expression d’un gène (3). Construire des logigrammes pour visualiser de façon séquentielle et logique les actions à mettre en place dans le cadre d'un protocole expérimental (1,8)
Analyser l'expression d'un gène en fonction de divers paramètres environnementaux et divers contextes génétiques (11,12). Modifier un génome bactérien à façon (11, 12). 
Etudier les interactions d’un régulateur avec l’ADN (19) et identifier par des approches bioinformatiques ses sites de fixation au sein d’un génome (18).
Analyser des liens de parenté génétique par des approches expérimentales et in silico (16, 19)</t>
  </si>
  <si>
    <t>Analyse des génomes bactériens et de leur structure. Outils de modification des génomes.    Organisation de la cellule bactérienne (11); Biologie Moléculaire, Génétique, Génome et expression génique (11,18)                                                               Bonnes pratiques de laboratoire, régles d'hygiène et sécurité (17)</t>
  </si>
  <si>
    <t xml:space="preserve"> A l'issue de ce module, l'étudiant devra :                           - Etre capable de définir une stratégie pour étudier l'expression d'un gène
- Etre capable de concevoir un plan expérimental pour analyser l'expression d'un gène en fonction de divers paramètres environnementaux et divers contextes génétiques                                                                                                  - Etre capable de modifier un génome bactérien à façon
- Etre capable d'étudier les interactions d'un régulateur avec l'ADN et d'identifier par des approches bioinformatiques ses sites de fixation au sein d'un génome
- Etre autonome en toute sécurité dans les manipulations de base de biologie moléculaire</t>
  </si>
  <si>
    <r>
      <rPr>
        <b/>
      </rPr>
      <t xml:space="preserve">Cet EC mobilise les compétences ci-dessous (niveau) et les capacités associés
</t>
    </r>
    <r>
      <t xml:space="preserve">
</t>
    </r>
    <r>
      <rPr>
        <b/>
      </rPr>
      <t>Les connaissances associées à l'EC cours sont :</t>
    </r>
    <r>
      <t xml:space="preserve">
</t>
    </r>
  </si>
  <si>
    <t>Biochimie Analytique TP</t>
  </si>
  <si>
    <t>BS-3-BB.BIOANATP.S2</t>
  </si>
  <si>
    <t>concevoir des systèmes pour la production de molécules pour des applications thérapeutique, de diagnostic ou agro-alimentaire par génie génétique ou ingénierie métabolique (2) (12) (20) en faisant évoluer des molécules existantes ou en combinant des propriétés de différentes molécules ou systèmes (16)</t>
  </si>
  <si>
    <t>Relation structure-fonction, design rationnel et mutagénèse dirigée, Evolution dirigée-Mutagénèse aléatoire et sélection, DNA shuffling. La production de protéines recombinantes et les applications en biotechnologie.  interactions entre protéines dans les mécanismes de transport, signalisation, reconnaissance de ligands , ingénierie des protéines, ingénierie génétique et métabolique (2) (anticorps thérapeutiques, banques combinatoires, phage display, Bio-pharming, enzymes à usage agro-alimentaire)</t>
  </si>
  <si>
    <t xml:space="preserve">OBJECTIFS : Acquisition de concepts et de technologies dans le domaine de la microbiologie moléculaire appliquée aux biotechnologies (production de molécules d'intérêt grâce à la machinerie cellulaire). Connaissances et compétences visées : Etre capable de définir une stratégie pour surproduire une protéine d'intérêt industriel, la purifier et modifier ses propriétés par ingénierie  génétique. Compétences : concevoir des systèmes pour la production de molécules pour des applications thérapeutique, de diagnostic ou agro-alimentaire par génie génétique ou ingénierie métabolique (C2), en faisant évoluer des molécules existantes ou en combinant des propriétés de différentes molécules ou systèmes (C4). Connaissances : (C12) Relation structure-fonction, design rationnel et mutagénèse dirigée, Evolution dirigée-Mutagénèse aléatoire et sélection, DNA shuffling. La production de protéines recombinantes et les applications en biotechnologie.  interactions entre protéines dans les mécanismes de transport, signalisation, reconnaissance de ligands (C20) ingénierie des protéines, ingénierie génétique et métabolique (anticorps thérapeutiques, banques combinatoires, phage display, Bio-pharming, enzymes à usage agro-alimentaire) 
PROGRAMME : -Les produits du génie génétique -La production de protéines (insuline, subtilisine, protéines vaccins, anticorps recombinants.). Systèmes d'expression. Amélioration des souches de production. -L'ADN et le diagnostic moléculaire -L'ingénierie des protéines. Mutagenèse dirigée. Evolution contrôlée des protéines. Thérapie génique.
</t>
  </si>
  <si>
    <r>
      <rPr>
        <b/>
      </rPr>
      <t xml:space="preserve">Cet EC mobilise les compétences ci-dessous (niveau) et les capacités associés
</t>
    </r>
    <r>
      <t xml:space="preserve">
</t>
    </r>
    <r>
      <rPr>
        <b/>
      </rPr>
      <t>Les connaissances associées à l'EC cours sont :</t>
    </r>
    <r>
      <t xml:space="preserve">
</t>
    </r>
  </si>
  <si>
    <t>Faire produire par des microorganismes un produit d'intérêt biotechnologique. Concevoir un système de production à grande échelle (4). Modifier la molécule produite pour en faciliter sa purification (21) et sa caractérisation biochimique (19). A partir de données techniques et expérimentales, concevoir un plan expérimental puis l'adapter en fonction des résultats obtenus (8). Savoir rechercher, analyser et adapter l'information pré-existante. Découper le plan expérimental et analytique en tâches, les répartir au sein de l'équipe, communiquer les résultats( 25).</t>
  </si>
  <si>
    <t>surproduction de protéines natives ou recombinantes ayant un intérêt économique, médical ou environnemental. Etiquetage des protéines. Purification par chromatographie d'affinité. Mutagenèse. Caractérisation de la pureté et des rendements de production.</t>
  </si>
  <si>
    <t>Acquisition de concepts et de technologies dans le domaine de la microbiologie moléculaire appliquée aux biotechnologies (production de molécules d'intérêt grâce à la machinerie cellulaire). Compétences : Faire produire par des microorganismes un produit d'intérêt biotechnologique (C1, C3).  Concevoir un système de production à grande échelle. Modifier la molécule produite pour en faciliter sa purification et sa caractérisation biochimique (C5, C7). Savoir rechercher, analyser et adapter l'information pré-existante. Applications à la bibliographie et à l'interrogation des bases de brevets. Découper le plan expérimental et analytique en tâches, les répartir au sein de l'équipe, communiquer les résultats (C6, C25).</t>
  </si>
  <si>
    <r>
      <rPr>
        <b/>
      </rPr>
      <t xml:space="preserve">Cet EC mobilise les compétences ci-dessous (niveau) et les capacités associés
</t>
    </r>
    <r>
      <t xml:space="preserve">
</t>
    </r>
    <r>
      <rPr>
        <b/>
      </rPr>
      <t>Les connaissances associées à l'EC cours sont :</t>
    </r>
    <r>
      <t xml:space="preserve">
</t>
    </r>
  </si>
  <si>
    <t>Biostatiques I</t>
  </si>
  <si>
    <t>Stat_SCI</t>
  </si>
  <si>
    <t>BS-3-BB.BISTA1.S2</t>
  </si>
  <si>
    <t>Définir une unité transcriptionnelle, traductionnelle (1) analyser un réseau de régulation transcriptionnel simple par des mesures directes ou indirectes (12) Extraire et analyser des molécules d'ADN  (19)</t>
  </si>
  <si>
    <t>les bases moléculaires de la génétique procaryote (1) amplilfier, extraire et modifier de l'ADN recombinant (11) (19)  Technique d'analyse microbiologique, Diagnostic. Evolution bactérienne spéciation, phylogénie, niche écologique, cycle cellulaire bactérien, taux de croissance, temps de génération. Biologie cellulaire (la paroi bactérienne....), les compartiments cellulaires,  métabolisme microbien. Microbes &amp; environnement Abiotique (écosystèmes..) Biotiques Commensal (la flore intestinale) Symbioses (rhizobium) Parasitisme, Pathogénie</t>
  </si>
  <si>
    <t>A l'issue de ce module l'étudiant doit être capable de s'insérer dans un programme de recherche ou de développement en microbiologie moléculaire.
L'objectif pédagogique de ce module est l'acquisition des mécanismes fondamentaux de la génétique bactérienne.</t>
  </si>
  <si>
    <r>
      <rPr>
        <b/>
      </rPr>
      <t xml:space="preserve">Cet EC mobilise les compétences ci-dessous (niveau) et les capacités associés
</t>
    </r>
    <r>
      <t xml:space="preserve">
</t>
    </r>
    <r>
      <rPr>
        <b/>
      </rPr>
      <t>Les connaissances associées à l'EC cours sont :</t>
    </r>
    <r>
      <t xml:space="preserve">
</t>
    </r>
  </si>
  <si>
    <t>BS-BB-3-HUMA_S2</t>
  </si>
  <si>
    <t xml:space="preserve">Identifier des motifs conservées au sein d'une famille de protéines (16) Réaliser une mutagénèse dirigée visant à modifier le site catalytique d'une enzyme (12); Surproduction de protéines et étude de leur parenté immunologique (12) ; Analyser des liens de parenté génétique par des approches expérimentales et in silico (16, 19). Construire des logigrammes pour visualiser de façon séquentielle et logique les actions à mettre en place dans le cadre d'un protocole expérimental </t>
  </si>
  <si>
    <t xml:space="preserve">Biologie Moléculaire, Génétique, Génome (11,12, 18); Ingénierie des protéines (12, 19);  Bonnes pratiques de laboratoire, régles d'hygiène et sécurité (17) </t>
  </si>
  <si>
    <t>A l'issue de ce module l'étudiant devra posséder de bonnes connaissances théorique et pratique des méthodes à la base de la biologie moléculaire et des principaux concepts de la génétique moléculaire lui permettant de s'insérer en tant que bioinformaticien dans un laboratoire de recherche ou de développement spécialisé dans le domaine.
Les objectifs pédagogiques de ce module sont :
- d'apporter les connaissances théorique à la base de la biologie moléculaire et des principaux concepts de la génétique moléculaire .
- de familiariser les étudiants aux technologies de l'ADN recombinant et de l'ingénierie des protéines .
- de former les étudiants à la conception, la planification, la réalisation et à l'interprétation des expériences.</t>
  </si>
  <si>
    <r>
      <rPr>
        <b/>
      </rPr>
      <t xml:space="preserve">Cet EC mobilise les compétences ci-dessous (niveau) et les capacités associés
</t>
    </r>
    <r>
      <t xml:space="preserve">
</t>
    </r>
    <r>
      <rPr>
        <b/>
      </rPr>
      <t>Les connaissances associées à l'EC cours sont :</t>
    </r>
    <r>
      <t xml:space="preserve">
</t>
    </r>
  </si>
  <si>
    <t>Formuler des hypothèses statistiques à partir d'un problème biologique (3,15); Réaliser un test statistique (3); Analyser des données  par  modélisation linéaire avec modèle d'erreur gaussien (3,15)</t>
  </si>
  <si>
    <t>Probabilités, lois d'échantillonage, tests d'hyptothèses, risque alpha et puissance d'une expérience (3,15) ; Statistiques linéaires, régression, ANOVA 1 et 2 (3)</t>
  </si>
  <si>
    <t>Être capable d'analyser des données provenant d'expériences diverses et de modéliser des situations expérimentales afin de proposer des stratégies d'étude efficaces. Être capable de s'adapter à des situations et domaines variés et de prendre en compte les contraintes de qualité et de contrôle.</t>
  </si>
  <si>
    <r>
      <rPr>
        <b/>
      </rPr>
      <t xml:space="preserve">Cet EC mobilise les compétences ci-dessous (niveau) et les capacités associés
</t>
    </r>
    <r>
      <t xml:space="preserve">
</t>
    </r>
    <r>
      <rPr>
        <b/>
      </rPr>
      <t>Les connaissances associées à l'EC cours sont :</t>
    </r>
    <r>
      <t xml:space="preserve">
</t>
    </r>
  </si>
  <si>
    <t>Elaborer des plans d'expériences (1,7,8) ;  Analyser des données  par  modélisation linéaire avec modèle d'erreur gaussien (3,14,15) ; utilisation d'un logiciel adapté (13)</t>
  </si>
  <si>
    <t>Plans d'expérience statistiques, plans factoriels, mélanges, Taguchi, surface de réponse (1,7,8) ; Statistiques linéaires, régression, ANOVA 1 et 2, regression multiple moindre carrés et vraisemblance (3,14,15) ; utilisation de R (13)</t>
  </si>
  <si>
    <t>Etre capable d'analyser des données provenant d'expériences diverses dans différents domaines et de modéliser des situations expérimentales pour proposer des stratégies d'étude efficaces. Etre capable de s'adapter à des situations plus complexes et de pouvoir travailler avec des experts.</t>
  </si>
  <si>
    <r>
      <rPr>
        <b/>
      </rPr>
      <t xml:space="preserve">Cet EC mobilise les compétences ci-dessous (niveau) et les capacités associés
</t>
    </r>
    <r>
      <t xml:space="preserve">
</t>
    </r>
    <r>
      <rPr>
        <b/>
      </rPr>
      <t>Les connaissances associées à l'EC cours sont :</t>
    </r>
    <r>
      <t xml:space="preserve">
</t>
    </r>
  </si>
  <si>
    <t xml:space="preserve">Décomposer un système en un sous ensemble de sous parties en interactions (1); Concevoir un système répondant à un cahier des charges  (4) ; Industrialiser un produit ou un service (5) ; Mettre en œuvre les bonnes pratiques de laboratoire, de fabrication et de modélisation (17) ; Connaître et respecter les lois bioéthique et de l'hygiène et sécurité - expérimentation animale, OGM...- (17) ; Mettre en œuvre les procédures pour assurer la sécurité des données (17); Valider qualitativement un procédé - normes et bonnes pratiques (23)
</t>
  </si>
  <si>
    <t>procédés de fabrication en santé - médicaments, vaccins...- (1)</t>
  </si>
  <si>
    <t>OBJECTIFS :
Présenter les différents procédés de biotechnologie mis en oeuvre dans l'industrie pharmaceutique.
Présenter les principaux paramètres de conduite de procédés.</t>
  </si>
  <si>
    <r>
      <rPr>
        <b/>
      </rPr>
      <t xml:space="preserve">Cet EC mobilise les compétences ci-dessous (niveau) et les capacités associés
</t>
    </r>
    <r>
      <t xml:space="preserve">
</t>
    </r>
    <r>
      <rPr>
        <b/>
      </rPr>
      <t>Les connaissances associées à l'EC cours sont :</t>
    </r>
    <r>
      <t xml:space="preserve">
</t>
    </r>
  </si>
  <si>
    <t>Siences Humaines &amp; éthique</t>
  </si>
  <si>
    <t>BS-3-SCHUET.S2</t>
  </si>
  <si>
    <t>Concevoir un système répondant à un cahier des charges  ; (4) Industrialiser un produit ou un service (5) ; Mettre en œuvre les bonnes pratiques de laboratoire, de fabrication et de modélisation (17) ; Connaître et respecter les lois bioéthique et de l'hygiène et sécurité - expérimentation animale, OGM...- (17) ; Mettre en œuvre les procédures pour assurer la sécurité des données (17) ; Valider qualitativement un procédé - normes et bonnes pratiques (23)</t>
  </si>
  <si>
    <t>OBJECTIFS :
* Comprendre la démarche de Validation dans l'industrie pharmaceutique
* Constitution du dossier d'Autorisation de Mise sur le Marché (AMM)</t>
  </si>
  <si>
    <r>
      <rPr>
        <b/>
      </rPr>
      <t xml:space="preserve">Cet EC mobilise les compétences ci-dessous (niveau) et les capacités associés
</t>
    </r>
    <r>
      <t xml:space="preserve">
</t>
    </r>
    <r>
      <rPr>
        <b/>
      </rPr>
      <t>Les connaissances associées à l'EC cours sont :</t>
    </r>
    <r>
      <t xml:space="preserve">
</t>
    </r>
  </si>
  <si>
    <t>A l'issue de ce cours l'étudiant devra être capable de démarrer un cours de statistiques appliquées aux données biologiques.</t>
  </si>
  <si>
    <r>
      <rPr>
        <b/>
      </rPr>
      <t xml:space="preserve">Cet EC mobilise les compétences ci-dessous (niveau) et les capacités associés
</t>
    </r>
    <r>
      <t xml:space="preserve">
</t>
    </r>
    <r>
      <rPr>
        <b/>
      </rPr>
      <t>Les connaissances associées à l'EC cours sont :</t>
    </r>
    <r>
      <t xml:space="preserve">
</t>
    </r>
  </si>
  <si>
    <t>EPS-3-S2</t>
  </si>
  <si>
    <t xml:space="preserve"> Analyser des données  par  modélisation linéaire avec modèle d'erreur gaussien (3,14,15) ; comparer des modèles statistiques (13)</t>
  </si>
  <si>
    <t>Statistiques linéaires, régression, ANOVA 1 et 2, regression multiple moindre carrés et vraisemblance (3,14,15), comparaison de modèles (13)</t>
  </si>
  <si>
    <t>A l'issue de ce module l'étudiant devra être capable d'analyser des données biologiques en utilisant des statistiques linéaires.</t>
  </si>
  <si>
    <r>
      <rPr>
        <b/>
      </rPr>
      <t xml:space="preserve">Cet EC mobilise les compétences ci-dessous (niveau) et les capacités associés
</t>
    </r>
    <r>
      <t xml:space="preserve">
</t>
    </r>
    <r>
      <rPr>
        <b/>
      </rPr>
      <t>Les connaissances associées à l'EC cours sont :</t>
    </r>
    <r>
      <t xml:space="preserve">
</t>
    </r>
  </si>
  <si>
    <t>Analyser des données  par  modélisation linéaire avec un modèle d'erreur gaussien et des effets fixes et aléatoires, Analyser des données  par  modélisation  non paramétrique  (2,3,13,14,15) ; Utilisation de R (13)</t>
  </si>
  <si>
    <t>Statistiques linéaires (régression, ANOVA 1 et 2, régression multiple), moindre carrés et vraisemblance, modèle mixtes, Analyse multivariée - ACP, AFC, ACM-, Construction d'un test non paramétrique, Statistiques des rangs, rééchantilonnage (2,3,13,14,15)</t>
  </si>
  <si>
    <t>A l'issue de ce module l'étudiant devra être capable d'analyser ces propres données biologiques et/ou de s'insérer dans un groupe de biostatisticiens dans un laboratoire de recherche comme en entreprise.</t>
  </si>
  <si>
    <r>
      <rPr>
        <b/>
      </rPr>
      <t xml:space="preserve">Cet EC mobilise les compétences ci-dessous (niveau) et les capacités associés
</t>
    </r>
    <r>
      <t xml:space="preserve">
</t>
    </r>
    <r>
      <rPr>
        <b/>
      </rPr>
      <t>Les connaissances associées à l'EC cours sont :</t>
    </r>
    <r>
      <t xml:space="preserve">
</t>
    </r>
  </si>
  <si>
    <t>4BB - S1</t>
  </si>
  <si>
    <t>Immunologie Fondamentale et Appliquée</t>
  </si>
  <si>
    <t>BS-4-BB.IMFOND.S1</t>
  </si>
  <si>
    <t>BS-BB-4-BIO_S1</t>
  </si>
  <si>
    <t>C2.4. Mettre en oeuvre des stratégies de vérification de résultats issus de la modélisation ; C5.2 Analyser un ensemble de données pour en extraire des tendances et des anomalies ; C5.3 Comparer des données expérimentales et théoriques sur la base de critères adaptés au contexte ; C13.1 Développer et utiliser les tests standards de comparaisons d'échantillons; C13.3 Ajuster un modèle linéaire et non linéaire et valider la qualité de l'ajustement</t>
  </si>
  <si>
    <t>C1.3 Modéliser un système ou un problème par des grandeurs et objets liés ; C2.3 Estimer les erreurs induites par la mise en oeuvre du modèle ; C5.1 - Sélectionner et mettre en oeuvre des outils de représentation et d'analyse de données adaptés</t>
  </si>
  <si>
    <t>A l'issue de ce module, l'étudiant devra être capable d'interpréter les indicateurs utilisés fréquemment en épidémiologie et en survie. Il devra être capable d'analyser et de modéliser des données dont les structures de l'erreur ne sont pas gaussiennes, ainsi que d'analyser des données de survie</t>
  </si>
  <si>
    <r>
      <rPr>
        <b/>
      </rPr>
      <t xml:space="preserve">Cet EC mobilise les compétences ci-dessous (niveau) et les capacités associés
</t>
    </r>
    <r>
      <t xml:space="preserve">
</t>
    </r>
    <r>
      <rPr>
        <b/>
      </rPr>
      <t>Les connaissances associées à l'EC cours sont :</t>
    </r>
    <r>
      <t xml:space="preserve">
</t>
    </r>
  </si>
  <si>
    <t>C1.4 Construire une représentation schématique d'un système ou problème ; C2.4 Mettre en oeuvre des stratégies de vérification de résultats issus de la modélisation ; C5.2 Analyser un ensemble de données pour en extraire des tendances et des anomalies ; C5.3  Comparer des données expérimentales et théoriques sur la base de critères adaptés au contexte</t>
  </si>
  <si>
    <t>C2.3 Estimer les erreurs induites par la mise en oeuvre du modèle ; C5.1 - Sélectionner et mettre en oeuvre des outils de représentation et d'analyse de données adaptés ; C14 . Construire une représentation schématique d'un système ou problème</t>
  </si>
  <si>
    <t>A l'issue de ce module, l'étudiant sera capable de comprendre et d'expliciter les différences entre l'inférence bayésienne et l'inférence fréquentiste, ainsi que les forces et limites de chacune. Il devra également savoir construire, implémenter, valider un modèle bayésien, et en interpréter les résultats.</t>
  </si>
  <si>
    <r>
      <rPr>
        <b/>
      </rPr>
      <t xml:space="preserve">Cet EC mobilise les compétences ci-dessous (niveau) et les capacités associés
</t>
    </r>
    <r>
      <t xml:space="preserve">
</t>
    </r>
    <r>
      <rPr>
        <b/>
      </rPr>
      <t>Les connaissances associées à l'EC cours sont :</t>
    </r>
    <r>
      <t xml:space="preserve">
</t>
    </r>
  </si>
  <si>
    <t>Concevoir, adapter et optimiser des plans d'expériences en Biosciences (1,2,3,8), Formuler des hypothèses (7) ; choisir des outils statistques appropriés (13), Apprécier les limites d'un modèle (14) ; modéliser et interpréter des données (15)</t>
  </si>
  <si>
    <t>Stratégie d'échantillonage, bonne pratiques de modélisation, plans d'expériences (modèles de mélanges, plans Tagushi)</t>
  </si>
  <si>
    <t>L'objectif pédagogique est  d'apporter une maîtrise de la méthodologie de mise au point expérimentale appliquée aux contextes industriels. Il s'agit donc de présenter cette méthodologie en montrant qu'elle est applicable à tous les domaines industriels et à toutes les étapes : de la R et D à la production. Nous proposons aux étudiants  de vivre une expérience de déploiement  de cette méthodologie au contact d'un intervenant industriel.</t>
  </si>
  <si>
    <r>
      <rPr>
        <b/>
      </rPr>
      <t xml:space="preserve">Cet EC mobilise les compétences ci-dessous (niveau) et les capacités associés
</t>
    </r>
    <r>
      <t xml:space="preserve">
</t>
    </r>
    <r>
      <rPr>
        <b/>
      </rPr>
      <t>Les connaissances associées à l'EC cours sont :</t>
    </r>
    <r>
      <t xml:space="preserve">
</t>
    </r>
  </si>
  <si>
    <t>Physiologie des systèmes</t>
  </si>
  <si>
    <t>BS-4-BB.PHYSYS.S1</t>
  </si>
  <si>
    <t>Microbiologie moléculaire</t>
  </si>
  <si>
    <t>BS-4-BB.MOLMI.S1</t>
  </si>
  <si>
    <t>Mathématiques</t>
  </si>
  <si>
    <t>Biochimie Métabolique et Fonctionnelle</t>
  </si>
  <si>
    <t>BS-4-BB.BIOMET.S1</t>
  </si>
  <si>
    <t>Enzymologie</t>
  </si>
  <si>
    <t>BS-4-BB.ENZYMO.S1</t>
  </si>
  <si>
    <t>Mettre en équation un phénomène biologique (1,7) ; Réduire un endormorphisme, Calculer des valeurs singulières (15)</t>
  </si>
  <si>
    <t>Connaître les hypothèses biologiques sous-jacentes aux modèles classiques (1,7) ; Diagonalisation, Trigonalisation, Espaces Propres &amp; Caractéristiques, Matrices Symétriques, Produit Scalaire, Esapce Euclidien (15) ; Diagonalisation, Trigonalisation, Espaces Propres &amp; Caractéristiques, Matrices Symétriques, Produit Scalaire, Esapce Euclidien (15)</t>
  </si>
  <si>
    <t>A l'issue de ce module l'étudiant devra être capable d'utiliser les concepts de l'algèbre linéaire et de manipuler des matrices en utilisant le logiciel Matlab.</t>
  </si>
  <si>
    <r>
      <rPr>
        <b/>
      </rPr>
      <t xml:space="preserve">Cet EC mobilise les compétences ci-dessous (niveau) et les capacités associés
</t>
    </r>
    <r>
      <t xml:space="preserve">
</t>
    </r>
    <r>
      <rPr>
        <b/>
      </rPr>
      <t>Les connaissances associées à l'EC cours sont :</t>
    </r>
    <r>
      <t xml:space="preserve">
</t>
    </r>
  </si>
  <si>
    <t>Confronter des résultats théoriques avec  des données expérimentales (1,3,7,15) ; Savoir identifier, choisir et utiliser des modèles mathématiques classiques (15) ; Utiliser des outils informatique et mathématiques (15) ; Caractériser les équilibres d'un système dynamique (15) ; Savoir résoudre analytiquement des EDO classiques (15)</t>
  </si>
  <si>
    <t>Estimation de paramètres (3,15) ; Modèle de Malthus, Lotka-Volterra, modèle SIR, Fitzhugh-Nagumo (15) ; Utilisation de Matlab, R, scilab, python (15) ; Résoudre EDO linéaires, homogènes, non-homogène, méthodes de la variation de la constante (15)</t>
  </si>
  <si>
    <t>A l'issue de ce module l'étudiant devra être capable de :
- résoudre des systèmes d'équation différentielles ordinaires par des méthodes analytiques ou numériques,
- mettre en équation (modéliser) un problème biologique particulier.</t>
  </si>
  <si>
    <r>
      <rPr>
        <b/>
      </rPr>
      <t xml:space="preserve">Cet EC mobilise les compétences ci-dessous (niveau) et les capacités associés
</t>
    </r>
    <r>
      <t xml:space="preserve">
</t>
    </r>
    <r>
      <rPr>
        <b/>
      </rPr>
      <t>Les connaissances associées à l'EC cours sont :</t>
    </r>
    <r>
      <t xml:space="preserve">
</t>
    </r>
  </si>
  <si>
    <t>Immunologie Fondamentale et Appliquée TP</t>
  </si>
  <si>
    <t>BS-4-BB.IMFONDTP.S1</t>
  </si>
  <si>
    <t>BS-BB-4-BIOP_S1</t>
  </si>
  <si>
    <t>Confronter des résultats théoriques avec  des données expérimentales (1,3,7,15) ; Savoir identifier, choisir et utiliser des modèles mathématiques classiques (15) ; Utiliser des outils informatique et mathématiques (15) ; Résoudre numériquement des problèmes EDO (15) ; Caractériser les bifurcations d'un système dynamique (15)</t>
  </si>
  <si>
    <t>Estimation de paramètres (3,15) ; Modèle de Malthus, Lotka-Volterra, modèle SIR, Fitzhugh-Nagumo (15) ; Utilisation de Matlab, R, scilab, python (15) ;Schéma d'Euler, Runge-Kutta, Problèmes raides, Schémas Implicites et Explicites. Application numérique Matlab (15) ; Classifications de bifurcations - Hopf, Saddle-Node, Transcritique (15)</t>
  </si>
  <si>
    <t>idem au-dessus</t>
  </si>
  <si>
    <r>
      <rPr>
        <b/>
      </rPr>
      <t xml:space="preserve">Cet EC mobilise les compétences ci-dessous (niveau) et les capacités associés
</t>
    </r>
    <r>
      <t xml:space="preserve">
</t>
    </r>
    <r>
      <rPr>
        <b/>
      </rPr>
      <t>Les connaissances associées à l'EC cours sont :</t>
    </r>
    <r>
      <t xml:space="preserve">
</t>
    </r>
  </si>
  <si>
    <t>Confronter des résultats théoriques avec  des données expérimentales (1,3,7,15) ; Savoir identifier, choisir et utiliser des modèles mathématiques classiques (15) ; Utiliser des outils informatique et mathématiques (15) ; Résoudre numériquement des problèmes EDP (15) ; Savoir résoudre analytiquement des EDP classiques</t>
  </si>
  <si>
    <t>Estimation de paramètres (3,15) ; Modèles EDP  (15) ; Utilisation de Matlab, R, scilab, python (15); Méthodes des différences finies (15) ; Réaction diffusion, méthode de Fourier (15)</t>
  </si>
  <si>
    <t>A l'issue de ce module l'étudiant devra être capable de formaliser un problème biologique sous la forme de système d'équations aux différences ou d'équations aux dérivées partielles, de le simuler et de l'analyser mathématiquement.</t>
  </si>
  <si>
    <r>
      <rPr>
        <b/>
      </rPr>
      <t xml:space="preserve">Cet EC mobilise les compétences ci-dessous (niveau) et les capacités associés
</t>
    </r>
    <r>
      <t xml:space="preserve">
</t>
    </r>
    <r>
      <rPr>
        <b/>
      </rPr>
      <t>Les connaissances associées à l'EC cours sont :</t>
    </r>
    <r>
      <t xml:space="preserve">
</t>
    </r>
  </si>
  <si>
    <t>Enzymologie Industrielle TP</t>
  </si>
  <si>
    <t>BS-4-BB.ENZINDTP.S1</t>
  </si>
  <si>
    <t>Mettre en œuvre un système dynamique pour modéliser des interactions entre individus (1,3,7,15,16)</t>
  </si>
  <si>
    <t>Théorie dees jeux, systèmes dynamiques (15)</t>
  </si>
  <si>
    <t>A l'issue de ce module l'étudiant devra être capable de maîtriser les modèles de base de la théorie des jeux et de leurs applications en économie et en écologie.</t>
  </si>
  <si>
    <r>
      <rPr>
        <b/>
      </rPr>
      <t xml:space="preserve">Cet EC mobilise les compétences ci-dessous (niveau) et les capacités associés
</t>
    </r>
    <r>
      <t xml:space="preserve">
</t>
    </r>
    <r>
      <rPr>
        <b/>
      </rPr>
      <t>Les connaissances associées à l'EC cours sont :</t>
    </r>
    <r>
      <t xml:space="preserve">
</t>
    </r>
  </si>
  <si>
    <t>Informatique</t>
  </si>
  <si>
    <r>
      <rPr>
        <b/>
      </rPr>
      <t xml:space="preserve">Cet EC mobilise les compétences ci-dessous (niveau) et les capacités associés
</t>
    </r>
    <r>
      <t xml:space="preserve">
</t>
    </r>
    <r>
      <rPr>
        <b/>
      </rPr>
      <t>Les connaissances associées à l'EC cours sont :</t>
    </r>
    <r>
      <t xml:space="preserve">
</t>
    </r>
  </si>
  <si>
    <t>Physiologie Expérimentale et pharmacodynamie</t>
  </si>
  <si>
    <t>BS-4-BB.PHYEXP.S1</t>
  </si>
  <si>
    <t>Microbiologie moléculaire TP</t>
  </si>
  <si>
    <t>BS-4-BB.MOLMITP.S1</t>
  </si>
  <si>
    <t>Biochimie Structurale &amp; Dynamique</t>
  </si>
  <si>
    <t>BS-4-BB.BIOSTR.S1</t>
  </si>
  <si>
    <t>Comprendre le fonctionnement d'un ordinateur, Utiliser un terminal (shell), développer en language Python</t>
  </si>
  <si>
    <t>Diagramme architecture, Codage et traitement de l'information,  Chemins d'accès, droits, liens, Philosophie de la programmation impérative, Syntaxe et sémantique, Notions de variables, de fonctions, de classes, Modularité et réutilisation de code</t>
  </si>
  <si>
    <t>A l'issue de ce cours l'étudiant devra être capable de :
- Comprendre le fonctionnement d'un ordinateur
- Utiliser un terminal (shell)
- Concevoir et implémenter un algorithme en Python
- Réutiliser du code existant (e.g. une bibliothèque)</t>
  </si>
  <si>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</si>
  <si>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</si>
  <si>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t xml:space="preserve"> Développer en language C++, Gérer l'utilisation de la mémoire ; Gérer un débuger ; gérer un versionage de ses développeements</t>
  </si>
  <si>
    <t>Syntaxe et sémantique, Chaîne de compilation, Bonnes pratiques de programmation, Déclaration, définition ; portée, visibilité, durée de vie, Structures de données et classes, attributs, méthodes, Encapsulation, Construction, destruction, Pointeurs et références, modes de passage de paramètres, Outils du codeur (make, git, gdb, valgrind)</t>
  </si>
  <si>
    <t>A l'issue de ce module l'étudiant devra être capable de :
- Implémenter un algorithme en C++
- Comprendre et automatiser la chaîne de compilation (Makefile)
- Utiliser un débugger (gdb) et un vérificateur mémoire (valgrind)
- Tirer parti d'un système de gestion de versions pour le travail collaboratif
- Maîtriser la gestion manuelle de la mémoire et les différents modes de passage de paramètres</t>
  </si>
  <si>
    <r>
      <rPr>
        <b/>
      </rPr>
      <t xml:space="preserve">Cet EC mobilise les compétences ci-dessous (niveau) et les capacités associés
</t>
    </r>
    <r>
      <t xml:space="preserve">
</t>
    </r>
    <r>
      <rPr>
        <b/>
      </rPr>
      <t>Les connaissances associées à l'EC cours sont :</t>
    </r>
    <r>
      <t xml:space="preserve">
</t>
    </r>
  </si>
  <si>
    <t>Biostastiques II</t>
  </si>
  <si>
    <t>BS-4-BB.BISTA2.S1</t>
  </si>
  <si>
    <t>Concevoir et réaliser le transfert d'une innovation vers une production à l'échelle industrielle ;  ; Développer un long projet ; Utiliser un IDE ; Découpler l'interface approche MVC</t>
  </si>
  <si>
    <t>Conception orientée objet, Le langage UML, L'héritage et le polymorphisme, Design patterns, Les tests, Conception et réalisation d'un projet élaboré en groupe</t>
  </si>
  <si>
    <t>A l'issue de ce module l'étudiant devra être capable de concevoir et implémenter un logiciel complexe</t>
  </si>
  <si>
    <r>
      <rPr>
        <b/>
      </rPr>
      <t xml:space="preserve">Cet EC mobilise les compétences ci-dessous (niveau) et les capacités associés
</t>
    </r>
    <r>
      <t xml:space="preserve">
</t>
    </r>
    <r>
      <rPr>
        <b/>
      </rPr>
      <t>Les connaissances associées à l'EC cours sont :</t>
    </r>
    <r>
      <t xml:space="preserve">
</t>
    </r>
  </si>
  <si>
    <t>Concevoir (créer et gérer) des Base de Données</t>
  </si>
  <si>
    <t xml:space="preserve">Notion de complexité, Résolution algorithme de problèmes classiques, Notions de base de données relationnelle, tables, tuples, clés, Formes normales, Algèbre relationnelle, Requêtes SQL, Administration de SGBD (MySQL)
</t>
  </si>
  <si>
    <t>Les objectifs pédagogiques de ce module sont répartis sur 2 volets : Algorithmique et Bases de données.
A l'issue de ce cours l'étudiant devra être capable de :
- Déterminer la complexité d'un algorithme
- Proposer un algorithme efficace pour répondre à un problème donné
-Mettre en oeuvre et administrer un Système de Gestion de Bases de Données
-Écrire des requêtes SQL pour exploiter une base de données</t>
  </si>
  <si>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</si>
  <si>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</si>
  <si>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t>Construire un modèle de classification.</t>
  </si>
  <si>
    <t>Méthodes de classification. Evaluation des modèles de classification.</t>
  </si>
  <si>
    <t>La partie Datamining devrait permettre aux étudiants de connaître les principales techniques de classification supervisées et non-supervisées et d'acquérir les bases du savoir-faire nécessaire à la mise en oeuvre de ces techniques.
La partie réseau leur permettra d'acquerir le vocabulaire et les principes de base propres au fonctionnement des réseaux informatiques, de comprendre l'architecture d'applications réseau sur le modèle Client / Serveur / Multithread et de l'appliquer dans un programme python et enfin de développer une application réseau client / serveur "complexe" en projet.</t>
  </si>
  <si>
    <r>
      <rPr>
        <b/>
      </rPr>
      <t xml:space="preserve">Cet EC mobilise les compétences ci-dessous (niveau) et les capacités associés
</t>
    </r>
    <r>
      <t xml:space="preserve">
</t>
    </r>
    <r>
      <rPr>
        <b/>
      </rPr>
      <t>Les connaissances associées à l'EC cours sont :</t>
    </r>
    <r>
      <t xml:space="preserve">
</t>
    </r>
  </si>
  <si>
    <t>Utiliser des outils informatique et mathématiques (statistiques)</t>
  </si>
  <si>
    <t>A l'issue de ce module l'étudiant doit avoir acquis un bagage mathématique pour comprendre et développer les principaux algorithmes qui lui seront nécessaires dans la suite de sa formation et dans son activité professionnelle.</t>
  </si>
  <si>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</si>
  <si>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</si>
  <si>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t xml:space="preserve">Analyser et modéliser des données </t>
  </si>
  <si>
    <t>Complexité, théorie des langages, théorie des graphes.</t>
  </si>
  <si>
    <t xml:space="preserve">A l'issue de ce module, l'étudiant aura des connaissances théoriques et techniques avancées sur le traitement de signal, l'optimisation numérique. A titre d'application et de validation, les étudiants devront mener un projet d'optimisation de réseaux de régulations. </t>
  </si>
  <si>
    <r>
      <rPr>
        <b/>
      </rPr>
      <t xml:space="preserve">Cet EC mobilise les compétences ci-dessous (niveau) et les capacités associés
</t>
    </r>
    <r>
      <t xml:space="preserve">
</t>
    </r>
    <r>
      <rPr>
        <b/>
      </rPr>
      <t>Les connaissances associées à l'EC cours sont :</t>
    </r>
    <r>
      <t xml:space="preserve">
</t>
    </r>
  </si>
  <si>
    <t>Elaboration du projet professionnel</t>
  </si>
  <si>
    <t>BS-4-BB.POJPRO.S1</t>
  </si>
  <si>
    <t>BS-BB-4-HUMA_S1</t>
  </si>
  <si>
    <t>Développer des méthodes d'optimisation</t>
  </si>
  <si>
    <t>A l'issue de ce module, l'étudiant aura des connaissances théoriques et pratiques nécessaires à la définition d'un problème de traitement et d'analyse de signal et/ou d'image et à sa résolution de la manière la plus efficace possible. A titre d'application, les aspects techniques de microscopie optique et d'acquisition d'images seront également sommairement abordés au cours de la formation.</t>
  </si>
  <si>
    <r>
      <rPr>
        <b/>
      </rPr>
      <t xml:space="preserve">Cet EC mobilise les compétences ci-dessous (niveau) et les capacités associés
</t>
    </r>
    <r>
      <t xml:space="preserve">
</t>
    </r>
    <r>
      <rPr>
        <b/>
      </rPr>
      <t>Les connaissances associées à l'EC cours sont :</t>
    </r>
    <r>
      <t xml:space="preserve">
</t>
    </r>
  </si>
  <si>
    <t>Complexité, théorie des langages, théorie des graphes ; recuit simulé, optimisation non-linéaire; algorithme génétique</t>
  </si>
  <si>
    <t>A l'issue de ce module l'étudiant devra être capable de mettre en oeuvre une démarche de modélisation informatique appliquée à une problématique biologique.</t>
  </si>
  <si>
    <r>
      <rPr>
        <b/>
      </rPr>
      <t xml:space="preserve">Cet EC mobilise les compétences ci-dessous (niveau) et les capacités associés
</t>
    </r>
    <r>
      <t xml:space="preserve">
</t>
    </r>
    <r>
      <rPr>
        <b/>
      </rPr>
      <t>Les connaissances associées à l'EC cours sont :</t>
    </r>
    <r>
      <t xml:space="preserve">
</t>
    </r>
  </si>
  <si>
    <t>Bioinformatique</t>
  </si>
  <si>
    <t>Langue Vivante</t>
  </si>
  <si>
    <t>HU-L-... à choix (LV)</t>
  </si>
  <si>
    <t>EPS-4-S1</t>
  </si>
  <si>
    <t>4BB - S2</t>
  </si>
  <si>
    <t>Biologie &amp; Sciences Humaines</t>
  </si>
  <si>
    <t>BS-4-BB.BIOSH.S2</t>
  </si>
  <si>
    <t>BS-BB-4-BIO_S2</t>
  </si>
  <si>
    <t>Mobiliser des ressources mullti- et inter-disciplinaires en bio-math-info (3,15,16) ; Annoter un génome (18) ; Programmer des scripts sous Linux (15) ; Utiliser BLAST (15) ; Mettre en œuvre des concepts de phylogénie (16)</t>
  </si>
  <si>
    <t>Bioinformatique (15) ; Techniques de la biologie à haut débit (18)</t>
  </si>
  <si>
    <t>OBJECTIFS :
Permettre aux étudiants de s'intégrer dans un programme de recherche en bioinformatique (analyse des génomes).
Introduction à la bioinformatique appliquée à l'analyse des génomes, initiation à l'architecture informatique, aux technologies de l'internet et au travail à distance. Introduction à l'informatique bioinspirée.</t>
  </si>
  <si>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</si>
  <si>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</si>
  <si>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t>Biologie du Développement</t>
  </si>
  <si>
    <t>BS-4-BB.BIODEV.S2</t>
  </si>
  <si>
    <t>Annoter un génome (18) ; Rechercher des séquences (15, 18) ; Mettre en œuvre des outils de mapping (15)</t>
  </si>
  <si>
    <t>Biologie moléculaire, génomique évolutive, algorithmes pour la génomique (3,9,15,16, 18)</t>
  </si>
  <si>
    <t>A l'issue de ce module l'étudiant devra être capable de débuter une activité de recherche dans le domaine de la bioinformatique pour l'analyse des génomes.</t>
  </si>
  <si>
    <r>
      <rPr>
        <b/>
      </rPr>
      <t xml:space="preserve">Cet EC mobilise les compétences ci-dessous (niveau) et les capacités associés
</t>
    </r>
    <r>
      <t xml:space="preserve">
</t>
    </r>
    <r>
      <rPr>
        <b/>
      </rPr>
      <t>Les connaissances associées à l'EC cours sont :</t>
    </r>
    <r>
      <t xml:space="preserve">
</t>
    </r>
  </si>
  <si>
    <t>Pharmacologie Générale et Moléculaire</t>
  </si>
  <si>
    <t>BS-4-BB.PHAGM.S2</t>
  </si>
  <si>
    <t xml:space="preserve">Mettre en œuvre des outils statistiques adaptés pour l'analyse des données transcriptomiques (3, 9, 13, 15) ; Construire des modèles de réseaux génétiques ou métaboliques prédictifs à partir d'information génomiques, transcriptomiques et/ou protéomiques (18) </t>
  </si>
  <si>
    <t>Méthodes statistiques pour l'analyse des données transcriptomiques (9, 13, 15) ; Reconstruction de réseaux biologiques (3,9,15,18)</t>
  </si>
  <si>
    <t>A l'issue de ce module l'étudiant devra être capable d'analyser des données d'expression issues de n'importe quelle technique d'analyse à haut-débits, mais également d'intégrer les contraintes techniques de ces méthodes pour construire des plans d'expériences.</t>
  </si>
  <si>
    <r>
      <rPr>
        <b/>
      </rPr>
      <t xml:space="preserve">Cet EC mobilise les compétences ci-dessous (niveau) et les capacités associés
</t>
    </r>
    <r>
      <t xml:space="preserve">
</t>
    </r>
    <r>
      <rPr>
        <b/>
      </rPr>
      <t>Les connaissances associées à l'EC cours sont :</t>
    </r>
    <r>
      <t xml:space="preserve">
</t>
    </r>
  </si>
  <si>
    <t>Mobiliser des ressources mullti- et inter-disciplinaires en bio-math-info (15) ; Comparer des génomes (16, 18) ; Modéliser des processus génomiques (15)  ; Assembler des séquences (15, 18) ; Analyser des données de séquençage haut-débit (3, 9, 18)</t>
  </si>
  <si>
    <t>bioinformatique et modélisation (15) ; algorithmes pour la génomique (Modèles de markov, assemblage) (15) ; Génomique comparative et réarrangements génomiques (16) ; Biologie évolutive et Evolution moléculaire (16) ; Ecologie Microbienne (9, 18)</t>
  </si>
  <si>
    <t>A l'issue de ce cours l'étudiant devra être capable de s'insérer dans un programme de recherche ou de développement en bioinformatique génomique avec une complète autonomie de travail.</t>
  </si>
  <si>
    <r>
      <rPr>
        <b/>
      </rPr>
      <t xml:space="preserve">Cet EC mobilise les compétences ci-dessous (niveau) et les capacités associés
</t>
    </r>
    <r>
      <t xml:space="preserve">
</t>
    </r>
    <r>
      <rPr>
        <b/>
      </rPr>
      <t>Les connaissances associées à l'EC cours sont :</t>
    </r>
    <r>
      <t xml:space="preserve">
</t>
    </r>
  </si>
  <si>
    <t>Exploiter les ressources issues des grandes bases de données génomiques et protéiques - y compris structurale (15)</t>
  </si>
  <si>
    <t>Biologie moléculaire, relation structure fonction, modèles moléculaires</t>
  </si>
  <si>
    <t>A l'issue de ce module l'étudiant devra être en mesure de s'intégrer dans un groupe de travail (laboratoire ou industriel) spécialisé en protéomique et en analyse structurale (maitrise de concepts et des principaux outils).</t>
  </si>
  <si>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</si>
  <si>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</si>
  <si>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t>- l'analyse de structures 3D et les études des relations structure/fonction.</t>
  </si>
  <si>
    <t>- l'apprentissage des méthodes de résolution de structures de macromolécules biologiques par cristallographie aux rayons X,</t>
  </si>
  <si>
    <t>Construire des modèles de réseaux génétiques ou métaboliques prédictifs à partir d'information génomiques, transcriptomiques et/ou protéomiques (18)</t>
  </si>
  <si>
    <t>Théorie des graphes, théorie du contrôle, reconstruction de réseaux biologique (3,9,15,18)</t>
  </si>
  <si>
    <t>A l'issue de ce module l'étudiant devra être capable de construire un modèle d'un réseau biologique (génique ou métabolique) et de l'analyser à l'aide de divers outils mathématiques et informatiques.</t>
  </si>
  <si>
    <r>
      <rPr>
        <b/>
      </rPr>
      <t xml:space="preserve">Cet EC mobilise les compétences ci-dessous (niveau) et les capacités associés
</t>
    </r>
    <r>
      <t xml:space="preserve">
</t>
    </r>
    <r>
      <rPr>
        <b/>
      </rPr>
      <t>Les connaissances associées à l'EC cours sont :</t>
    </r>
    <r>
      <t xml:space="preserve">
</t>
    </r>
  </si>
  <si>
    <t>Utiliser des logiciels d'alignement, de comparaisons de séquences et de phylogénie (15,16)</t>
  </si>
  <si>
    <t>Homologie, évolution, biologie moléculaire, mathématiques et statistiques</t>
  </si>
  <si>
    <t>À l'issue de ce module, l'étudiant aura acquis les compétences nécessaires dans le cadre de développement en Bioinformatique moléculaire.</t>
  </si>
  <si>
    <r>
      <rPr>
        <b/>
      </rPr>
      <t xml:space="preserve">Cet EC mobilise les compétences ci-dessous (niveau) et les capacités associés
</t>
    </r>
    <r>
      <t xml:space="preserve">
</t>
    </r>
    <r>
      <rPr>
        <b/>
      </rPr>
      <t>Les connaissances associées à l'EC cours sont :</t>
    </r>
    <r>
      <t xml:space="preserve">
</t>
    </r>
  </si>
  <si>
    <t>Ce cours fait suite aux cours de cristallographie biologique de 4BIM. Il détaillera les méthodes de phasage utilisées pour résoudre les structures de macromolécules biologiques et les méthodes d'affinement des structures cristallographiques. Des applications pratiques sur l'étude des complexes protéines-inhibiteurs et sur le développement d'antibiotiques et d'antiviraux seront abordées. A l'issue de ce module l'étudiant devra être capable de maitriser les méthodes et techniques permettant de résoudre les structures de macromolécules biologiques par cristallographie aux rayons X. Il saura appliquer cet outil dans le cadre du développement de nouveaux médicaments. L'objectif pédagogique est de rendre l'étudiant autonome dans le domaine de l'étude structurale de macromolécules biologiques par cristallographie aux rayons X. Ceci afin qu'il soit à même de comprendre l'utilité de la cristallographie pour les groupes pharmaceutiques.</t>
  </si>
  <si>
    <r>
      <rPr>
        <b/>
      </rPr>
      <t xml:space="preserve">Cet EC mobilise les compétences ci-dessous (niveau) et les capacités associés
</t>
    </r>
    <r>
      <t xml:space="preserve">
</t>
    </r>
    <r>
      <rPr>
        <b/>
      </rPr>
      <t>Les connaissances associées à l'EC cours sont :</t>
    </r>
    <r>
      <t xml:space="preserve">
</t>
    </r>
  </si>
  <si>
    <t>Biotechnologies &amp; Imagerie Cellulaire</t>
  </si>
  <si>
    <t>BS-4-BB.BIOIMC.S2</t>
  </si>
  <si>
    <t>BS-BB-4-BIOP_S2</t>
  </si>
  <si>
    <t>L'objectif de cette UE est de permettre aux étudiants d'acquérir et de compléter leur compétences et leur connaissances autour des interactions moléculaire et de la conception de molécules à visées thérapeutique.</t>
  </si>
  <si>
    <r>
      <rPr>
        <b/>
      </rPr>
      <t xml:space="preserve">Cet EC mobilise les compétences ci-dessous (niveau) et les capacités associés
</t>
    </r>
    <r>
      <t xml:space="preserve">
</t>
    </r>
    <r>
      <rPr>
        <b/>
      </rPr>
      <t>Les connaissances associées à l'EC cours sont :</t>
    </r>
    <r>
      <t xml:space="preserve">
</t>
    </r>
  </si>
  <si>
    <t>Pour développer les compétences définies, des activités langagières variées (compréhension et production écrite, compréhension et production orale, interaction orale) et complexe (projets, simulations, etc.) sont mises en place. 
Les activités visent l'exposition linguistique optimale et l'utilisation de la langue en tant que véhicule culturel, outil de travail et de communication.
L'étudiant développera son autonomie à travers le travail en groupe et le travail personnel.</t>
  </si>
  <si>
    <r>
      <rPr>
        <b/>
      </rPr>
      <t xml:space="preserve">Cet EC mobilise les compétences ci-dessous (niveau) et les capacités associés
</t>
    </r>
    <r>
      <t xml:space="preserve">
</t>
    </r>
    <r>
      <rPr>
        <b/>
      </rPr>
      <t>Les connaissances associées à l'EC cours sont :</t>
    </r>
    <r>
      <t xml:space="preserve">
</t>
    </r>
  </si>
  <si>
    <t>En fonction du niveau suivi pendant l'année par l'étudiant ,les objectifs indiqués ci-dessous doivent permettre d'atteindre le niveau défini sur l'échelle CECRL (Cadre Européen de Référence pour les Langues du Conseil de l'Europe) dans les 5 compétences suivantes: compréhension de l'oral, production orale, interaction, compréhension de l¿écrit et production écrite.
- Pour les étudiants qui commencent l'étude d'une langue: Il s'agit d'acquérir les bases de la langue choisie dans le domaine des cinq compétences mentionnées ci-dessus: Niveau A1. 
- Pour les étudiants ayant déjà acquis le niveau A1 dans la langue choisie: Il s'agit de perfectionner les connaissances et d'améliorer les capacités dans le domaine des cinq compétences mentionnées ci-dessus: Niveau A2.
- Pour les étudiants ayant déjà acquis le niveau A2 dans la langue choisie: Il s'agit d'arriver à la maîtrise de la langue dans le domaine des cinq compétences mentionnées ci-dessus: Niveau B1.
- Pour les étudiants ayant acquis le niveau B2 voire B1 : Il est possible de suivre un module thématique (de civilisation, technique, culturel,,professionnel...) afin de parfaire le niveau des compétences acquises, ou un module linguistique pour préparer :
- Niveau B2</t>
  </si>
  <si>
    <r>
      <rPr>
        <b/>
      </rPr>
      <t xml:space="preserve">Cet EC mobilise les compétences ci-dessous (niveau) et les capacités associés
</t>
    </r>
    <r>
      <t xml:space="preserve">
</t>
    </r>
    <r>
      <rPr>
        <b/>
      </rPr>
      <t>Les connaissances associées à l'EC cours sont :</t>
    </r>
    <r>
      <t xml:space="preserve">
</t>
    </r>
  </si>
  <si>
    <t>Procédés Industriels I</t>
  </si>
  <si>
    <t>BS-4-BB.PROIND1.S2</t>
  </si>
  <si>
    <t>BS-BB-4-SCINGE_S2</t>
  </si>
  <si>
    <t>Repérer et analyser les principes d’organisation et le fonctionnement d’une entreprise ou d’une autre organisation socio-productive, notamment dans les secteurs liés aux sciences du vivant (24, 25, 28.1); Analyser le contexte économique, industriel, stratégique et humain de l’organisation pour prendre des décisions professionnelles adaptées (24, 25, 28.2); Appréhender les enjeux complexes (dans l'entreprise et dans la société) qui se présentent à l'ingénieur (24, 25, 27.1); Identifier, évaluer et anticiper les conséquences de ses actions et décisions à différents niveaux d'échelle (24, 25, 27.2); Innover dans l’entreprise ou dans un cadre non marchand (24, 25, 26)</t>
  </si>
  <si>
    <t>Economie d'entreprise (24, 25, 26, 27, 28); Economie industrielle (24, 25, 26, 27, 28); Economie de l'innovation (24, 25, 26, 27, 28)</t>
  </si>
  <si>
    <t>Le module contribue à l'acquisition de 4 compétences principales 1) Repérer et analyser les principes d'organisation et le fonctionnement d'une entreprise ou d'une autre organisation socio-productive, notamment dans les secteurs liés aux sciences du vivant; 2) Analyser le contexte économique, industriel, stratégique et humain de l'organisation pour prendre des décisions professionnelles adaptées ; 3) Innover dans l'entreprise ou dans un cadre non marchand ; 4) Agir de manière responsable dans un monde complexe</t>
  </si>
  <si>
    <r>
      <rPr>
        <b/>
      </rPr>
      <t xml:space="preserve">Cet EC mobilise les compétences ci-dessous (niveau) et les capacités associés
</t>
    </r>
    <r>
      <t xml:space="preserve">
</t>
    </r>
    <r>
      <rPr>
        <b/>
      </rPr>
      <t>Les connaissances associées à l'EC cours sont :</t>
    </r>
    <r>
      <t xml:space="preserve">
</t>
    </r>
  </si>
  <si>
    <t>Situer son niveau de pratique à travers une activité physique, sportive et artistique APSA choisie Mobiliser ses ressources  pour se préparer  à une épreuve sportive ou artistique: la réaliser, se surpasser, Construire et diriger un échauffement spécifique à l'APSA S'approprier les méthodes de récupération, Etre capable de se fixer des objectifs de progrès Acquérir une gestuelle propre à chacune des APSA (coordination, équilibre, adaptation aux situations motrices…) [1] ; Proposer des solutions par l'action dans les situations sportives, S’engager dans une réflexion avant/ pendant et après l’action, S’approprier (connaitre et comprendre) les principes liés aux APSA pour s'adapter aux situations sportives. S’engager dans des tâches nouvelles (arbitrage, co observateur, capitaine, Identifier et mobiliser ses ressources disponibles pour répondre à une situation [2] ; Prendre en compte les spécificités de chacun et les éléments du contexte pour adapter son message, Transmettre une information claire et compréhensible par le plus grand nombre. Communiquer, échanger pour parvenir à un consensus et déterminer une stratégie d'action  S’appuyer sur son vécu et/ou  ses connaissances pour faire des propositions et débattre, Adopter les gestes et/ou les postures, appropriés à la situation  et faire part de son intention. Manifester de l’intérêt pour les autres, et le projet du groupe Adapter ses actions en prenant en compte les niveaux de chacun pour obtenir la meilleure performance du groupe. Identifier les causes du conflit et proposer des réponses constructives. Acceptation les erreurs de chacun . Apporter de la reconnaissance à l’engagement personnel. Participer activement, s’investir pour faire progresser le groupe, l’équipe [3] ; Créer et représenter une création singulière en assumant une prise de risque dans les choix personnels opérés Développer sa créativité : - Devenir concepteur, créateur d’un projet individuel et collectif artistique - Explorer, inventer, transformer, improviser, innover, Développer la dynamique de l’imaginaire : Mobiliser son imaginaire, sa sensibilité et les rendre lisibles, Faire l'expérience de la dimension poétique et esthétique du corp, Se raconter, ré -véler ses états et ses pensées et les partagées S'approprier les concepts du réel et de la symbolique du corps, Déterminer différentes étapes dans le process créatif pour accéder à une création originale et singulière. Expérimenter, explorer, écriture/ réalisation/ conception, Construire un corps, un esprit créatif/artistique : sensible, symbolique, vécu [4] ; Faire preuve de  fair play dans  le rapport de force Respecter et faire respecter des règles, Construire un esprit critique, Gérer son effort en fonction de son état de santé et ses objectifs de progrès, et de performances., Réduire les incertitudes dans les situations complexes (surnombre, type de défense, grimper en tête, représentation devant un public), Mettre en œuvre les consignes de sécurité [5] ; Identifier les effets sur chaque membre de l’équipe de l’attribution des rôles, des missions et des modes de communication et de prise de décision [6] ; Relativiser ses valeurs, croyances et comportements pour s’ouvrir et s’enrichir Organiser des équipes ou binômes interculturels Observer les atouts des managers multiculturels [7]</t>
  </si>
  <si>
    <t>Connaitre les critères d'évaluation . Les critères de réalisation et réussite ; Savoir observer et s'observer, co évaluer ; Identifier les sources motivationnelles ( intrinsèques et extrinsèques ) et savoir les activer ; Connaissances des principes de l'APSA pour s'entrainer et s'améliorer ; Identifier les paramètres de ses choix  sportifs ( confort ou inconfort) ; Connaître les principes d'action inhérents à l'APSA[1] ; Etre capable de verbaliser en partie l'analyse de l'action ; Connaitre les principes d'actions, être capable de les citer ; Connaitre les règles propres à l'APSA ; Etre capable d’observer les autres, les situations, poser des questions pertinentes. Répondre aux questions : qu’ai-je appris de plus sur moi, sur les autres, qu’est-ce que la situation sportive m’apporte [2] ; Connaître la terminologie adaptée aux APSA [1] Connaitre et prendre en compte  les points forts/ faibles  de chacun  pour que chacun trouve sa place ds le groupe. Connaître les différentes formes d'organisation  pour faire évoluer le projet collectif [3] Connaitre les paramètres du geste artistique ( espace temps énergie) Connaitre les principe des temps de recherche, des modes de compositions et de représentation Structurer son imaginaire. Trouver la parole juste avec son corps, utiliser les outils de distorsion pour travailler sur les qualités du geste artistique. Evaluer la valeur technique et artistique d'une création Connaitre ses limites [4] Connaitre les règles Connaitre et mettre en place le cadre nécessaire au fair play, Proposer des avis argumentés, se construire sa vision élargie, Situer  de son état  de forme physique et mental à différents moments de l'année [5] Connaitre règles de sécurité des activités et agir pour les mettre en œuvre : assurage escalade, arbitrage sorts co, sports duels…sécurité binôme musculation [6], Identifier différents modes de management en fonction des situations ou du résultats attendus Identifier les codes culturels et en tenir compte dans sa relation à l'autre, Décoder des références culturelles et linguistiques dans les discours, attitudes et comportements, Adopter un lexique verbal commun [7]</t>
  </si>
  <si>
    <t>Aller vers l'élaboration d'un PROJET SPORTIF PERSONNEL. 
- Appréhender et approfondir le concept d'ENTRAINEMENT
- Comprendre les relations complexes entre les différentes dimensions de la personne engagée dans un apprentissage (affective, intellectuelle, émotionnelle, relationnelle) et mettre en ¿uvre les conditions pour obtenir EFFORT / RÉUSSITE / PLAISIR 
- Se préoccuper des représentations des personnes par rapport à l'activité et cerner, pour les surmonter, les obstacles aux progrès.
- Élaborer des stratégies d'actions en rapport avec l'analyse/évaluation du problème à résoudre
- Appliquer les Intentions d'actions en rapport des principes fondamentaux pour améliorer son niveau de performances, à un niveau donné  d'habiletés. 
- Attribuer une importance particulière à la prise d'INFORMATIONS pertinentes dans la relation opératoire agir/s'informer/décider /exécuter, 
- Adopter une attitude d'appropriation critique des propositions d'exercices et faire le choix des plus adaptés à la résolution d'un problème
Compétences relationnelles/organisationnelles
- Se fixer, conduire et réguler un projet d'entraînement dans une relation avec autrui d'autonomie/coopération
- S'entraîner en s'entraidant et saisir la relation entre compréhension/explication 
- Prendre des responsabilités dans un collectif  pour négocier les différents intérêts particuliers et généraux et  organiser les compétences de chacun en vue d'obtenir une efficacité optimale.
Compétences intra personnelles
- Comprendre et appliquer à soi même et aux autres, dans la gestion d'une équipe, les conditions d'un développement HUMAIN DURABLE en réfléchissant sur les concepts, parfois contradictoires, suivants : équilibre/ accomplissement de soi/performances/progrès/ dépassement de soi/ compétition.
Compétences scientifiques et technologiques
Se référer et appliquer les connaissances en rapport avec la physiologie de l'entraînement</t>
  </si>
  <si>
    <r>
      <rPr>
        <b/>
      </rPr>
      <t xml:space="preserve">Cet EC mobilise les compétences ci-dessous (niveau) et les capacités associés
</t>
    </r>
    <r>
      <t xml:space="preserve">
</t>
    </r>
    <r>
      <rPr>
        <b/>
      </rPr>
      <t>Les connaissances associées à l'EC cours sont :</t>
    </r>
    <r>
      <t xml:space="preserve">
</t>
    </r>
  </si>
  <si>
    <t>cf fiche type</t>
  </si>
  <si>
    <t>C24.3 Acquérir par soi-même de nouvelles compétences en allant rechercher les ressources nécessaires ; C24.4 Exercer son esprit critique, penser par soi-même C25. Intéragir avec les autres, travailler en équipe ; C25.1 Communiquer de manière appropriée : transmettre un message, écouter, faire preuve d'empathie, affirmer son point de vue, débattre de façon argumentée ; C25.2.Situer son discours, original, par des références explicitées ; C25.3 Communiquer de manière non verbale : posturale et gestuelle ; C25.4 S'intégrer dans un groupe, se positionner, construire une relation dynamique au groupe, intégrer de nouveaux membres ; C25.5 Gérer des conflits, l’équilibre entre les intérêts individuels et collectifs ; C25.6 S'engager dans un projet collectif : construire et conduire un projet, le faire évoluer ; prendre conscience de son rôle et de sa responsabilité</t>
  </si>
  <si>
    <t>C27. 2 Intégrer une dimension responsable (déontologique, éthique) dans ses actions ; identifier, évaluer et anticiper les conséquences de ses actions et décisions à différents niveaux d'échelle ; C27.3 Identifier les incertitudes et les risques et agir pour les réduire</t>
  </si>
  <si>
    <t>A l'issue de ce module l'étudiant devra être capable d'appréhender une question scientifique et éthique en ayant une approche pluridisciplinaire.
Les objectifs pédagogiques de ce module sont :
- de sensibiliser les élèves aux méthodes des sciences contemporaines et aux débats éthiques (épistémologie) avec une approche pluridisciplinaire.
- de familiariser les étudiants aux méthodes et aux questionnements des sciences humaines et sociales.</t>
  </si>
  <si>
    <r>
      <rPr>
        <b/>
      </rPr>
      <t xml:space="preserve">Cet EC mobilise les compétences ci-dessous (niveau) et les capacités associés
</t>
    </r>
    <r>
      <t xml:space="preserve">
</t>
    </r>
    <r>
      <rPr>
        <b/>
      </rPr>
      <t>Les connaissances associées à l'EC cours sont :</t>
    </r>
    <r>
      <t xml:space="preserve">
</t>
    </r>
  </si>
  <si>
    <t>cf. fiche type</t>
  </si>
  <si>
    <t>Gestion des Ressources Humaines et Droit Social</t>
  </si>
  <si>
    <t>BS-4-GRH.S1-S2</t>
  </si>
  <si>
    <t>BS-BB-4-HUMA_S2</t>
  </si>
  <si>
    <t>Faire le point sur ses motivations personnelles, son profil professionnel, ses atouts, son fonctionnement en équipe… (23)
Personnaliser ses outils de recherche de stage (CV, lettres..) (25,26)
Etre capable de construire son projet professionnel, sa propre démarche réseau (24,25,28)</t>
  </si>
  <si>
    <t>Personnalités et profils professionnels (23,28) ; secteurs et types de métiers de l'ingénieur en BB, insertion professionnelle des jeunes diplômés BB (28) ; les attentes des recuteurs (28) ; la démarche de recherche de stage (24) ; les moyens de contact (25) ; rédaction des outils de candidature (26)</t>
  </si>
  <si>
    <t>A l'issue de ce cours les étudiants devront mieux connaître l'environnement et les métiers d'ingénieurs Biosciences pour enrichir leur projet personnel et professionnel. Ils devront être capables d'élaborer des outils et une stratégie permettant d'optimiser l'intégration en entreprise en lien avec l'environnement socio-économique.</t>
  </si>
  <si>
    <r>
      <rPr>
        <b/>
      </rPr>
      <t xml:space="preserve">Cet EC mobilise les compétences ci-dessous (niveau) et les capacités associés
</t>
    </r>
    <r>
      <t xml:space="preserve">
</t>
    </r>
    <r>
      <rPr>
        <b/>
      </rPr>
      <t>Les connaissances associées à l'EC cours sont :</t>
    </r>
    <r>
      <t xml:space="preserve">
</t>
    </r>
  </si>
  <si>
    <t>Trouver et utiliser la (les) règle(s) de droit du travail applicable(s) ; Connaître et appliquer à des cas simples les règles relatives aux relations individuelles du travail (la vie du contrat de travail, c'est-à-dire sa conclusion, son exécution et sa rupture ; les droits et obligations des parties, etc.) ; Connaître et appliquer à des cas simples les règles relatives aux relations collectives du travail (être représenté dans l'entreprise, les textes issus de la négociation collective, les conflits collectifs du travail) (24, 25, 27, 28)</t>
  </si>
  <si>
    <t>Droit du travail (24, 25, 27, 28); Gestion des Ressources Humaines (24,25, 27, 28)</t>
  </si>
  <si>
    <t>Le module contribue à l'acquisition de 2 compétences principales :
1) Repérer et analyser les principes d'organisation et le fonctionnement d'une entreprise
2) Analyser le contexte humain de l'organisation pour prendre des décisions professionnelles adaptées
A l'issue de ce module l'étudiant devra être capable de :
- trouver et utiliser la (les) règle(s) de droit du travail applicable(s) ;
- connaître et appliquer à des cas simples les règles relatives aux relations individuelles du travail (la vie du contrat de travail : sa conclusion, son exécution et sa rupture ; les droits et obligations des parties, ...) ;
- connaître et appliquer à des cas simples les règles relatives aux relations collectives du travail (être représenté dans l'entreprise, les textes issus de la négociation collective, les conflits collectifs du travail).</t>
  </si>
  <si>
    <r>
      <rPr>
        <b/>
      </rPr>
      <t xml:space="preserve">Cet EC mobilise les compétences ci-dessous (niveau) et les capacités associés
</t>
    </r>
    <r>
      <t xml:space="preserve">
</t>
    </r>
    <r>
      <rPr>
        <b/>
      </rPr>
      <t>Les connaissances associées à l'EC cours sont :</t>
    </r>
    <r>
      <t xml:space="preserve">
</t>
    </r>
  </si>
  <si>
    <t>Analyser un fait social sous l'angle des forces sociales qui en déterminent la dynamique. Appréhender la diversité et la robustesse de ces différentes forces, leurs modes opératoires, et le caractère socialement construit de leurs fondements. Repérer, dans une décision personnelle, ce qui relève de la liberté individuelle et des hiérarchies de valeurs définies par toute organisation, productive ou non. Comprendre de façon plus systémique les problèmes, y compris « techniques », pour y apporter de meilleures solutions.</t>
  </si>
  <si>
    <t>Sociologie générale, sociologie des organisations, sociologie des croyances, sociologie de l'innovation</t>
  </si>
  <si>
    <t>A l'issue de ce cours, les élèves doivent être capables d'appréhender une situation ou un phénomène social après en avoir identifié ses principales composantes, ses mécanismes et sa dynamique. A l'aide de ce "décodeur", le futur ingénieur sera ainsi davantage en capacité d'atteindre ses objectifs professionnels et personnels.</t>
  </si>
  <si>
    <r>
      <rPr>
        <b/>
      </rPr>
      <t xml:space="preserve">Cet EC mobilise les compétences ci-dessous (niveau) et les capacités associés
</t>
    </r>
    <r>
      <t xml:space="preserve">
</t>
    </r>
    <r>
      <rPr>
        <b/>
      </rPr>
      <t>Les connaissances associées à l'EC cours sont :</t>
    </r>
    <r>
      <t xml:space="preserve">
</t>
    </r>
  </si>
  <si>
    <t>A l'issue de ce module l'étudiant devra être capable de se forger une idée plus précise des différents métiers de la bioinformatique afin de se créer un projet professionnel.</t>
  </si>
  <si>
    <r>
      <rPr>
        <b/>
      </rPr>
      <t xml:space="preserve">Cet EC mobilise les compétences ci-dessous (niveau) et les capacités associés
</t>
    </r>
    <r>
      <t xml:space="preserve">
</t>
    </r>
    <r>
      <rPr>
        <b/>
      </rPr>
      <t>Les connaissances associées à l'EC cours sont :</t>
    </r>
    <r>
      <t xml:space="preserve">
</t>
    </r>
  </si>
  <si>
    <t>Sociologie pour ingénieurs</t>
  </si>
  <si>
    <t>BS-4-BB.SOCING.S2</t>
  </si>
  <si>
    <t>Analyser le contexte économique, industriel, stratégique et humain de l’organisation pour prendre des décisions professionnelles adaptées, y compris à l'échelle internationale (24, 25, 28.2, 29.2, 29.3); Appréhender les enjeux complexes (dans l'entreprise et dans la société) qui se présentent à l'ingénieur, y compris à l'échelle internationale  (24, 25, 27.1, 29.2, 29.3); Identifier, évaluer et anticiper les conséquences de ses actions et décisions à différents niveaux d'échelle, y compris internationale (24, 25, 27.2, 29.2, 29.3); Identifier les incertitudes et les risques et agir pour les réduire, y compris à l'échelle internationale (24, 25, 27.3, 29.2, 29.3)</t>
  </si>
  <si>
    <t>Macroéconomie (24, 25, 27, 28, 29); Economie internationale (24, 25, 27, 28, 29); Economie monétaire et financière (24, 25, 27, 28, 29)</t>
  </si>
  <si>
    <t>Le module contribue à l'acquisition de 2 compétences principales :
1) Appréhender les enjeux complexes (dans l'entreprise et dans la société) qui se présentent à l'ingénieur : en saisir les dimensions sociales, sociétales, politiques, économiques, environnementales, éthiques, philosophiques, etc.
2) Analyser le contexte économique, industriel, stratégique et humain de l'organisation pour prendre des décisions professionnelles adaptées</t>
  </si>
  <si>
    <r>
      <rPr>
        <b/>
      </rPr>
      <t xml:space="preserve">Cet EC mobilise les compétences ci-dessous (niveau) et les capacités associés
</t>
    </r>
    <r>
      <t xml:space="preserve">
</t>
    </r>
    <r>
      <rPr>
        <b/>
      </rPr>
      <t>Les connaissances associées à l'EC cours sont :</t>
    </r>
    <r>
      <t xml:space="preserve">
</t>
    </r>
  </si>
  <si>
    <t>Appréhender tout rapport social comme un dispositif d'influence(s), plus ou moins symétrique. Identifier, dans toute interaction mettant en relation des individus, des groupes ou des organisations, les techniques utilisées pour amener leurs interlocuteurs à penser/faire ce qu'ils souhaitent. Repérer la transversalité de ces techniques au sein de toutes les institutions sociales telles que la famille, les réseaux sociaux, l'école, les organisations productives, les marchés, les états,… Décoder ces techniques quand on est en position d'être influencé, et savoir les mettre en œuvre si on veut influencer autrui.</t>
  </si>
  <si>
    <t>Sociologie générale, psycho-sociologie générale, psychologie sociale expérimentale, psycho-physiologie</t>
  </si>
  <si>
    <t>A l'issue de ce cours, les élèves doivent être capables de décoder des formes de tentative d'influence et, réciproquement, être en capacité d'utiliser des techniques leur permettant d'influencer les autres.</t>
  </si>
  <si>
    <r>
      <rPr>
        <b/>
      </rPr>
      <t xml:space="preserve">Cet EC mobilise les compétences ci-dessous (niveau) et les capacités associés
</t>
    </r>
    <r>
      <t xml:space="preserve">
</t>
    </r>
    <r>
      <rPr>
        <b/>
      </rPr>
      <t>Les connaissances associées à l'EC cours sont :</t>
    </r>
    <r>
      <t xml:space="preserve">
</t>
    </r>
  </si>
  <si>
    <t>Finaliser son projet professionnel (choix de secteur, de type de métier…), suite au stage 4BB (23,24,28)
Optimiser l’efficacité et la personnalisation des outils de recherche de stage de fin d’études (26)
Parcourir et réussir toutes les étapes d’un recrutement            Prendre des contacts lors d’un Salon (25)
Valoriser sa candidature lors d’un entretien (25)</t>
  </si>
  <si>
    <t>insertion professionnelle des récents diplômés BB (28) ; panorama des moyens de contacts et outils de candidature (25) ; préparation d'un Salon (25) ; techniques de l'entretien (25)</t>
  </si>
  <si>
    <t>Ce module contribue à l'acquisition de 4 compétences :
 1) finaliser leur projet professionnel personnalisé, ceci dans leur marché d'emploi complexe et pénalisé par la crise (blocage des recrutements dans beaucoup de groupes pharmaceutiques)
2) optimiser leurs outils de recherche de stage de fin d'études et d'emploi (CV, lettres de réponse à une annonce, lettre de candidature spontanée)
3) connaître les moyens actuels les plus efficaces pour entrer en contact avec les recruteurs potentiels
4) maîtriser les techniques d'entretien de sélection</t>
  </si>
  <si>
    <r>
      <rPr>
        <b/>
      </rPr>
      <t xml:space="preserve">Cet EC mobilise les compétences ci-dessous (niveau) et les capacités associés
</t>
    </r>
    <r>
      <t xml:space="preserve">
</t>
    </r>
    <r>
      <rPr>
        <b/>
      </rPr>
      <t>Les connaissances associées à l'EC cours sont :</t>
    </r>
    <r>
      <t xml:space="preserve">
</t>
    </r>
  </si>
  <si>
    <t>Le PPH est un exercice individuel où l'étudiant doit s'interroger sur une expérience, un centre d'intérêt personnel et développer, à cette occasion, une réflexion critique. Il implique de la part de l'étudiant la capacité de conduire une analyse à partir d'une problématique rigoureusement construite. L'analyse s'appuie sur une approche personnelle du sujet. Celle-ci est multiple : elle intervient dans le choix du sujet (ouverture sur le monde), son traitement (tel le recours à une expérience personnelle comme moyen d'éprouver le monde et la problématique), ou, dans certains cas, le parti pris de créativité qui a été adopté (expérience artistique). 
Le PPH est un exercice qui demande de l'autonomie</t>
  </si>
  <si>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</si>
  <si>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</si>
  <si>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t>C24.3 Acquérir par soi-même de nouvelles compétences en allant rechercher les ressources nécessaires ; C24.4 Exercer son esprit critique, penser par soi-même C25. Intéragir avec les autres, travailler en équipe ; C25.1 Communiquer de manière appropriée : transmettre un message, écouter, faire preuve d'empathie, affirmer son point de vue, débattre de façon argumentée ; C25.2.Situer son discours, original, par des références explicitées ; C25.3 Communiquer de manière non verbale : posturale et gestuelle ; C25.4 S'intégrer dans un groupe, se positionner, construire une relation dynamique au groupe, intégrer de nouveaux membres ; C25.5 Gérer des conflits, l’équilibre entre les intérêts individuels et collectifs ; C25.6 S'engager dans un projet collectif : construire et conduire un projet, le faire évoluer ; prendre conscience de son rôle et de sa responsabilité ; C26. 1 développer une démarche créative y compris artisitique</t>
  </si>
  <si>
    <t xml:space="preserve">Les objectifs pédagogiques de ce module sont :
- de sensibiliser les élèves aux débats éthiques (épistémologie) avec une approche pluridisciplinaire à travers l'étude des représentations et des imaginaires liés aux biotechnologies et aux sciences du vivant.COMPETENCES ISSUES DU REFRENTIEL EN HUMANITES
Compétences mobilisées
Travailler, apprendre, évoluer de manière autonome
Acquérir par soi-même de nouvelles compétences en allant rechercher les ressources nécessaires
Exercer son esprit critique, penser par soi-même
Interagir avec les autres, travailler en équipe
Communiquer de manière appropriée : transmettre un message, écouter, faire preuve d’empathie, affirmer son point de vue, débattre de façon argumentée
Situer son discours, original, par des références explicitées
S’intégrer dans un groupe, se positionner, construire une relation dynamique au groupe, s’intégrer de nouveaux membres
Gérer les conflits, l’équilibre entre les intérêts individuels et collectifs
- Travailler en sous-groupe 6 étudiants de la formulation de la problématique éthique à la présentation à la classe, se documenter de façon autonome sur la question éthique et sociale traitée
- Présenter cette réflexion sous forme d’une conférence/débat et d’une synthèse écrite par sous-groupe
Compétence travaillée de niveau 1
Faire preuve de créativité, innover entreprendre
Développer une démarche créative y compris artistique
- Analyser les représentations et les imaginaires véhiculés par un extrait de récit cinématographique et en déduire les problématiques éthiques et sociales qu’il aborde
- Faire une présentation créative à l’oral et à l’écrit
Compétence travaillée au niveau 2
Agir de manière responsable dans un monde complexe
Appréhender les enjeux complexes (dans l’entreprise et dans la société) qui se présentent à l’ingénieur : en saisir les dimensions sociales, sociétales, politiques, économiques, environnementales, éthiques, philosophies, etc.
Intégrer une dimension responsable (déontologie, éthique) dans ses actions, identifier, évaluer et anticiper les conséquences de ses actions et décisions à différents niveaux d’échelle
- Traiter une problématique éthique et sociale en lien avec les sciences du vivant en intégrant le travail de réflexion dans l’une des six thématiques suivantes : figure de l’ingénieur, mutation/évolution, contagion/mutation, sur-homme/homme augmenté, immortalité/fin des maladies et apocalypse/fin du monde
- de familiariser les étudiants aux méthodes et aux questionnements des sciences humaines et sociales.
- de sensibiliser les élèves aux représentations et aux imaginaires liés aux biotechnologies et aux sciences du vivant.
- de leur permettre d'expérimenter et d'enrichir leurs propres modes d'expression en les mettant en situation, de réaliser un acte de communication complexe (écrit et oral) qui mobilise les capacités suivantes : travailler en équipe, conduire une recherche documentaire, structurer, synthétiser et reformuler l'information.
PROGRAMME
- Introduction aux représentations et à l'imaginaire liés aux biotechnologies et aux sciences du vivant
- Introduction à l'éthique contemporaine, explorer les récits et l’imaginaire pour explorer l’éthique
- Construire une démarche pluridisciplinaire, exposés oraux, écrit créatif
</t>
  </si>
  <si>
    <r>
      <rPr>
        <b/>
      </rPr>
      <t xml:space="preserve">Cet EC mobilise les compétences ci-dessous (niveau) et les capacités associés
</t>
    </r>
    <r>
      <t xml:space="preserve">
</t>
    </r>
    <r>
      <rPr>
        <b/>
      </rPr>
      <t>Les connaissances associées à l'EC cours sont :</t>
    </r>
    <r>
      <t xml:space="preserve">
</t>
    </r>
  </si>
  <si>
    <t>OBJECTIFS RECHERCHÉS PAR CET ENSEIGNEMENT
A l'issue de ce module l'étudiant devra être capable d'appréhender une question scientifique et éthique en ayant une approche pluridisciplinaire.
Les objectifs pédagogiques de ce module sont :
- de sensibiliser les élèves : aux débats éthiques (épistémologie) avec une approche pluridisciplinaire et à la question de la responsabilité sociale de l'ingénieur
- de familiariser les étudiants aux méthodes et aux questionnements des sciences humaines et sociales
- de préparer la journée éthique annuelle et la venue des conférenciers
PROGRAMME
- Introduction à l'éthique
- Responsabilité sociale de l'ingénieur
- Exploration de thématiques éthiques : l'humanité, l'expérimentation animale, la mise en débat éthique
Ce module peut être semestrialisé (1 et 2 ECTS)
Cours couplé entre 3BiM et 3BB
COMPETENCES ISSUES DU REFRENTIEL EN HUMANITES
Compétences mobilisées
Travailler, apprendre, évoluer de manière autonome
Acquérir par soi-même de nouvelles compétences en allant rechercher les ressources nécessaires
Exercer son esprit critique, penser par soi-même
Interagir avec les autres, travailler en équipe
Communiquer de manière appropriée : transmettre un message, écouter, faire preuve d’empathie, affirmer son point de vue, débattre de façon argumentée
Situer son discours, original, par des références explicitées
S’intégrer dans un groupe, se positionner, construire une relation dynamique au groupe, s’intégrer de nouveaux membres
Gérer les conflits, l’équilibre entre les intérêts individuels et collectifs
- Travailler en sous-groupe 6 étudiants de la formulation d’une problématique éthique à la présentation à la journée éthique, se documenter de façon autonome sur la question éthique et sociale traitée
- Présenter cette réflexion sous forme d’une conférence/débat à la journée éthique en intégrant des dimensions autour de la responsabilité sociale de l’ingénieur et de la mise en débat des sciences et des techniques
Compétence travaillée au niveau 3
Agir de manière responsable dans un monde complexe
Appréhender les enjeux complexes (dans l’entreprise et dans la société) qui se présentent à l’ingénieur : en saisir les dimensions sociales, sociétales, politiques, économiques, environnementales, éthiques, philosophies, etc.
Intégrer une dimension responsable (déontologie, éthique) dans ses actions, identifier, évaluer et anticiper les conséquences de ses actions et décisions à différents niveaux d’échelle
- Traiter une problématique éthique et sociale en lien avec les sciences du vivant en intégrant les notions économiques travaillées au semestre 1, choisir un mode de délibération adapté à la question traitée, prendre en compte les avis de chacun et savoir se positionner par rapport à eux
BIBLIOGRAPHIE
Tout ouvrage relatif à la philosophie et aux sciences humaines par exemple : Anne-Françoise Schmid, Que peut la philosophie des sciences ? (Paris, Pétra, 2001) ; Hans Jonas, Le principe de responsabilité (Actes Sud, 1979), etc.
PRÉ-REQUIS
Cours Economie, Semestre 1 [Olivier Brette]</t>
  </si>
  <si>
    <r>
      <rPr>
        <b/>
      </rPr>
      <t xml:space="preserve">Cet EC mobilise les compétences ci-dessous (niveau) et les capacités associés
</t>
    </r>
    <r>
      <t xml:space="preserve">
</t>
    </r>
    <r>
      <rPr>
        <b/>
      </rPr>
      <t>Les connaissances associées à l'EC cours sont :</t>
    </r>
    <r>
      <t xml:space="preserve">
</t>
    </r>
  </si>
  <si>
    <t>Conférences métiers</t>
  </si>
  <si>
    <t>BS-4.BB.ConfMet</t>
  </si>
  <si>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</si>
  <si>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</si>
  <si>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</si>
  <si>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</si>
  <si>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</si>
  <si>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t>Stage professionnel</t>
  </si>
  <si>
    <t>Stages</t>
  </si>
  <si>
    <t>BS-4-STAGE.S2</t>
  </si>
  <si>
    <t>BS-BB-4-STAGE</t>
  </si>
  <si>
    <t>5BB - S1</t>
  </si>
  <si>
    <t>Bioingénierie des Protéines</t>
  </si>
  <si>
    <t>BS-5-BB.BIOPROT.S1</t>
  </si>
  <si>
    <t>BS-BB-5-BIO_S1</t>
  </si>
  <si>
    <t>Construire un parcours personnel cohérent (23) ; Travailler, apprendre, évoluer de manière autonome (24) ;Travailler en équipe (25) ; C26.3Innover/créer de la valeur dans l'entreprise en fonction d'enjeux industriels (26) ; agir de manière responsable dans un contexte professionnel (27); Se situer, travailler, évoluer dans une entreprise, une organisation socioproductive (28) ; Travailler dans un contexte international et interculturel  (29); rédiger un rapport scientifique (25)</t>
  </si>
  <si>
    <t>Toutes les connaissances de la formation</t>
  </si>
  <si>
    <t>A l'issue de ce module l'étudiant aura acquis une réelle expérience de projet professionnel dans un laboratoire de recherche ou une industrie.</t>
  </si>
  <si>
    <r>
      <rPr>
        <b/>
      </rPr>
      <t xml:space="preserve">Cet EC mobilise les compétences ci-dessous (niveau) et les capacités associés
</t>
    </r>
    <r>
      <t xml:space="preserve">
</t>
    </r>
    <r>
      <rPr>
        <b/>
      </rPr>
      <t>Les connaissances associées à l'EC cours sont :</t>
    </r>
    <r>
      <t xml:space="preserve">
</t>
    </r>
  </si>
  <si>
    <t>Biochimie Métabolique et Signalisation</t>
  </si>
  <si>
    <t>BS-5-BB.BIOMS.S1</t>
  </si>
  <si>
    <t>A l'issue du stage l'étudiant aura dû démontrer ses capacités d'insertion et son efficacité à développer un projet en milieu professionnel, laboratoire de recherche ou secteur industriel.</t>
  </si>
  <si>
    <r>
      <rPr>
        <b/>
      </rPr>
      <t xml:space="preserve">Cet EC mobilise les compétences ci-dessous (niveau) et les capacités associés
</t>
    </r>
    <r>
      <t xml:space="preserve">
</t>
    </r>
    <r>
      <rPr>
        <b/>
      </rPr>
      <t>Les connaissances associées à l'EC cours sont :</t>
    </r>
    <r>
      <t xml:space="preserve">
</t>
    </r>
  </si>
  <si>
    <t>Construire un parcours personnel cohérent (23) ; Travailler, apprendre, évoluer de manière autonome (24) ;Travailler en équipe (25) ; C26.3Innover/créer de la valeur dans l'entreprise en fonction d'enjeux industriels (26) ; agir de manière responsable dans un contexte professionnel (27); Se situer, travailler, évoluer dans une entreprise, une organisation socioproductive (28) ; Travailler dans un contexte international et interculturel  (29); faire une soutenance orale (25)</t>
  </si>
  <si>
    <r>
      <rPr>
        <b/>
      </rPr>
      <t xml:space="preserve">Cet EC mobilise les compétences ci-dessous (niveau) et les capacités associés
</t>
    </r>
    <r>
      <t xml:space="preserve">
</t>
    </r>
    <r>
      <rPr>
        <b/>
      </rPr>
      <t>Les connaissances associées à l'EC cours sont :</t>
    </r>
    <r>
      <t xml:space="preserve">
</t>
    </r>
  </si>
  <si>
    <t>Utiliser un langage de composition de documents (LaTeX) (6) -  Effectuer et organiser une recherche documentaire sur le web (24) - Rédiger un rapport scientifique (6) - Construire une présentation scientifique (6) - Gérer un projet en groupe avec à la base un questionnement biologique (25) - Mettre en oeuvre d'un développement logiciel ou une méthode d'analyse pour modéliser un processus biologique (3, 13, 15, 16, 26)</t>
  </si>
  <si>
    <t>A l'issue de ce module l'étudiant devra être capable de: - gérer un projet en groupe avec à la base un questionnement biologique - produire un logiciel protype fonctionnel
Les objectifs pédagogiques de ce module sont : - l'initiation à la gestion de projet, - l'initiation à la démarche de modélisation en biologie, - l'apprentissage de la recherche documentaires sur le web et le formatage pour la publication, - l'apprentissage de la mise en oeuvre d'un développement logiciel ou d'une méthode d'analyse.</t>
  </si>
  <si>
    <r>
      <rPr>
        <b/>
      </rPr>
      <t xml:space="preserve">Cet EC mobilise les compétences ci-dessous (niveau) et les capacités associés
</t>
    </r>
    <r>
      <t xml:space="preserve">
</t>
    </r>
    <r>
      <rPr>
        <b/>
      </rPr>
      <t>Les connaissances associées à l'EC cours sont :</t>
    </r>
    <r>
      <t xml:space="preserve">
</t>
    </r>
  </si>
  <si>
    <t>Les objectifs pédagogiques de ce module sont :</t>
  </si>
  <si>
    <t>- l'initiation à la gestion de projet,</t>
  </si>
  <si>
    <t>- l'initiation à la démarche de modélisation en biologie,</t>
  </si>
  <si>
    <t>- l'apprentissage de la recherche documentaires sur le web et le formatage pour la publication,</t>
  </si>
  <si>
    <t>Biologie &amp; Physiologie Végétales</t>
  </si>
  <si>
    <t>- l'apprentissage de la mise en oeuvre d'un développement logiciel ou d'une méthode d'analyse.</t>
  </si>
  <si>
    <t>BS-5-BB.BIOVEG.S1</t>
  </si>
  <si>
    <t>Gérer un projet en groupe avec à la base un questionnement biologique (25) - Mettre en oeuvre d'un développement logiciel ou une méthode d'analyse pour modéliser un processus biologique (3, 13, 15, 16, 26)</t>
  </si>
  <si>
    <r>
      <rPr>
        <b/>
      </rPr>
      <t xml:space="preserve">Cet EC mobilise les compétences ci-dessous (niveau) et les capacités associés
</t>
    </r>
    <r>
      <t xml:space="preserve">
</t>
    </r>
    <r>
      <rPr>
        <b/>
      </rPr>
      <t>Les connaissances associées à l'EC cours sont :</t>
    </r>
    <r>
      <t xml:space="preserve">
</t>
    </r>
  </si>
  <si>
    <t>Bioingénierie des Protéines TP</t>
  </si>
  <si>
    <t>BS-5-BB.BIOPROTP.S1</t>
  </si>
  <si>
    <t>BS-BB-5-BIOP_S1</t>
  </si>
  <si>
    <t>Construire un parcours personnel cohérent (23) ; Travailler, apprendre, évoluer de manière autonome (24) ;Travailler en équipe (25) ; C26.3Innover/créer de la valeur dans l'entreprise en fonction d'enjeux industriels (26) ; agir de manière responsable dans un contexte professionnel (27); Se situer, travailler, évoluer dans une entreprise, une organisation socioproductive (28) ; Travailler dans un contexte international et interculturel  (29)</t>
  </si>
  <si>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</si>
  <si>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</si>
  <si>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</si>
  <si>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r>
      <rPr>
        <b/>
      </rPr>
      <t xml:space="preserve">Cet EC mobilise les compétences ci-dessous (niveau) et les capacités associés
</t>
    </r>
    <r>
      <t xml:space="preserve">
</t>
    </r>
    <r>
      <rPr>
        <b/>
      </rPr>
      <t>Les connaissances associées à l'EC cours sont :</t>
    </r>
    <r>
      <t xml:space="preserve">
</t>
    </r>
  </si>
  <si>
    <t>Pharmacologie générale II</t>
  </si>
  <si>
    <t>BS-5-BB.PHARGEN2.S1</t>
  </si>
  <si>
    <t>Compétences - sous compétence</t>
  </si>
  <si>
    <t>Compétences</t>
  </si>
  <si>
    <t>A1. Analyser un système (réél ou virtuel) - A11 Décomposer un système en un sous ensemble de sous parties en interactions - A12 Réduire un système ou problème par des hypothèses - A13 Modéliser un système ou un problème par des grandeurs et objets liés - A14 Construire une représentation schématique d'un système ou problème - A15 Identifier des problématiques ou objectifs d'action - A16 Construire une preuve</t>
  </si>
  <si>
    <t>A1. Analyser un système (réél ou virtuel)</t>
  </si>
  <si>
    <t>A2. Exploiter un modèle d'un système réél ou virtuel - A21 Déterminer par le calcul ou par résolution graphique une solution exacte ou approchée - A22 Implémenter une simulation ou résolution numérique - A23 Estimer les erreurs induites par la mise en oeuvre du modèle - A24 Mettre en oeuvre des stratégies de vérification de résultats issus de la modélisation</t>
  </si>
  <si>
    <t>A2. Exploiter un modèle d'un système réél ou virtuel</t>
  </si>
  <si>
    <t>A3. Mettre en œuvre une démarche expérimentale - A31 Concevoir un protocole ou une expérience permettant de tester une hypothèse, valider un modèle, préciser le comportement d'un système ou réaliser un produit - A32 Acquérir des données expérimentales ou réaliser un produit en identifiant et évaluant les limites de l'acquisition ou de la réalisation - A33 Observer et rendre compte des observations</t>
  </si>
  <si>
    <t>A3. Mettre en œuvre une démarche expérimentale</t>
  </si>
  <si>
    <t>A4. Concevoir un système répondant à un cahier des charges - A41. Comprendre un Cahier des Charges Fonctionnel issu d'une analyse fonctionnelle détaillée - A42. Définir des solutions propres à assurer des fonctions - A43. Prendre en compte des contraintes extérieures dans la conception (fabrication, dév.durable, budget, …) - A44. Etablir un dossier de conception</t>
  </si>
  <si>
    <t>A4. Concevoir un système répondant à un cahier des charges</t>
  </si>
  <si>
    <t>A5. Traiter des données - A51 Sélectionner et mettre en oeuvre des outils de représentation et d'analyse de données adaptés - A52 Analyser un ensemble de données pour en extraire des tendances et des anomalies - A53 Comparer des données expérimentales et théoriques sur la base de critères adaptés au contexte - A54 Interpréter des données dans le cadre d'un modèle - A5.5 Identifier et choisir des procédés d'industrialisation adaptés</t>
  </si>
  <si>
    <t>A5. Traiter des données</t>
  </si>
  <si>
    <t>A6 - Communiquer une analyse ou une démarche scientifique avec des mises en situation adaptées à leur spécialité - A61 Structurer son discours autour d'un raisonnement logique et argumenté, visant des objectifs clairement identifiés - A62 S'exprimer avec un niveau de langue satisfaisant en recherchant un équilibre entre langage usuel et langage symbolique</t>
  </si>
  <si>
    <t>A6 - Communiquer une analyse ou une démarche scientifique avec des mises en situation adaptées à leur spécialité</t>
  </si>
  <si>
    <t>C1. Appliquer une démarche scientifique (hypothético-déductive) pour traduire et résoudre une problématique biologique</t>
  </si>
  <si>
    <t>C2. Concevoir, adapter et optimiser des plans d'expériences en Biosciences</t>
  </si>
  <si>
    <t>C3. Collecter, stocker et organiser des données biologiques expérimentales obtenues in vivo, in vitro et in silico ; C31 Construire des requêtes ; C.32 Fouiller les données ; C.33 Représenter les données</t>
  </si>
  <si>
    <t>C3. Collecter, stocker et organiser des données biologiques obtenues in vivo, in vitro et in silico y compris massive (big data)</t>
  </si>
  <si>
    <t>C4. Mettre en œuvre des outils d'analyse à haute densité en biologie ; C41 Développer des études en génomique, transcriptomique, métabolomique, épigénétique, biologie des systèmes ; C42 Calucul haute performance.</t>
  </si>
  <si>
    <t>C4. Mettre en œuvre des outils d'analyse pour la biologie à haut débit</t>
  </si>
  <si>
    <t>C5. Mettre en œuvre les outils fondamentaux de caractérisation des biomolécules ; C51 Développer des études en chimie organique, biochimie, biologie moléculaire, cristallographie, modélisation moléculaire</t>
  </si>
  <si>
    <t>C5. Quantifier, caractériser structurellement et purifier des biomolécules</t>
  </si>
  <si>
    <t>C6. Mettre en œuvre les outils d'étude pour la recherche de nouveaux produits de santé et de méthodes diagnostiques ; C61 Evaluer l'impact pharmacologique des médicaments ; C62 Développer des études en physiologie, pharmacocinétique et pharmacodynamique, immunologie, infectiologie (virus et vaccins), thérapies génique et cellulaire</t>
  </si>
  <si>
    <t>C6. Mesurer et évaluer l'impact de nouveaux produits de santé ou de méthodes diagnostiques</t>
  </si>
  <si>
    <t>C7. Expérimenter sur des modèles cellulaires, des microorganismes ou des animaux de laboratoire</t>
  </si>
  <si>
    <t>C7. Manipuler des cultures cellulaires, des microorganismes ou des animaux de laboratoire</t>
  </si>
  <si>
    <t>C8. Utiliser les principales techniques d'exploration des fonctions biologiques ; C81 Mettre en œuvre des techniques de marquages (immunologique, radioactif, par hybridation) ; C82 Observer au microscope (visible, fluorescence, confocal) ; C83 Mettre en œuvre des techniques de prélèvement pour réaliser des analyses biochimiques</t>
  </si>
  <si>
    <t>C8. Utiliser les principales techniques d'exploration des fonctions biologiques</t>
  </si>
  <si>
    <t>C9. Choisir et mettre en œuvre des outils statistiques adaptés à une problématique biologique ; C91 Développer et utiliser les tests standards de comparaisons d'échantillons ; C92 Calculer la puissance d'une expérience et contrôler les différents risques d'erreurs ; C93 Ajuster un modèle linéaire et non linéaire et valider la qualité de l'ajustement</t>
  </si>
  <si>
    <t>C9. Choisir et mettre en œuvre des outils statistiques adaptés aux et à une problématique biologique</t>
  </si>
  <si>
    <t>C10. Apprécier les limites de validité d'un modèle et identifier les sources de variabilité et d'incertitudes</t>
  </si>
  <si>
    <t>C11. Modéliser et interpréter des données biologiques pour comprendre les processus sous-jacents ; C111 Caractériser analytiquement et résoudre numériquement des problèmes en bio-mathématiques ; C112 Proposer, évaluer et implémenter des solutions de modélisations appropriées (logiciels de calculs formel et de statistiques, languages de programmation) ; C113 Mettre en oeuvre des outils EDO, EDP, Markov</t>
  </si>
  <si>
    <t>C11. Modéliser et interpréter des données biologiques pour comprendre les processus sous-jacents</t>
  </si>
  <si>
    <t>C12. Automatiser le traitement et l'extraction de connaissances à partir de données biologiques.</t>
  </si>
  <si>
    <t>C13. Connaître et comprendre le référentiel d'assurance qualité et de la réglementation des biotechnologies ; C131 Mettre en œuvre les bonnes pratiques de laboratoire, de fabrication et de modélisation ; C132 Connaître et respecter les lois bioéthique et de l'hygiène et sécurité (expérimentation animale, OGM...) ; C133 Mettre en œuvre les procédures pour assurer la sécurité des données</t>
  </si>
  <si>
    <t>C13. Comprendre le référentiel d'assurance qualité et de la réglementation dans le domaine des biotechnologies</t>
  </si>
  <si>
    <t>C14. Développer et valider des procédés de fabrication en biotechnologie ; C141 Produire des molécules bioactives et développer des procédés en biologie de synthèse dans les domaines de la santé, de l'agroalimentaire et de l'environnement ; C142 Valider quantitativement un procédé (statistiques) ; C143 Valider qualitativement un procédé (normes et bonnes pratiques)</t>
  </si>
  <si>
    <t>C14. Développer et valider des procédés de fabrication en biotechnologies</t>
  </si>
  <si>
    <t>C15. Contribuer à des études environnementales en y apportant la composante biologique ; C151 Développer des analyses de la biodiversité, de la génétique et dynamique des populations, sur la biodégradation, sur la gestions des écosystèmes</t>
  </si>
  <si>
    <t>C15. Contribuer à des études environnementales en y apportant la composante biologique et évolutive</t>
  </si>
  <si>
    <t>B1. Se connaître, se gérer physiquement et mentalement ; B11 Se situer, s'auto-évaluer ; B12 Identifier ses modes de fonctionnement (cognitif, physique, relationnel, affectif, informationnel, émotionnel...), les ressorts de sa motivation, ses sources de stress et d'émotions... ; B13 Prendre conscience de ses biais (cognitifs, socio-culturels...) ; B14 S'engager dans un projet d'entretien durable de sa santé physique et mentale ; entretenir, améliorer sa condition physique ; gérer son rythme de travail, son stress ; B15 Donner du sens à ses apprentissages, sources de progrès et d'enrichissement personnel ; B16 Construire un parcours personnel cohérent (projet de formation, projet professionnel, projet d’entrainement, projet de développement personnel...)</t>
  </si>
  <si>
    <t>B1. Se connaître, se gérer physiquement et mentalement</t>
  </si>
  <si>
    <t>B2. Travailler, apprendre, évoluer de manière autonome B21 Mobiliser ses ressources (physiques, motrices, cognitives et affectives) en s'adaptant à différentes situations ; B22 Élaborer, mettre en oeuvre, réguler une stratégie d’action pertinente dans un but défini ; B23 Acquérir par soi-même de nouvelles compétences en allant rechercher les ressources nécessaires ; B24 Exercer son esprit critique, penser par soi-même</t>
  </si>
  <si>
    <t>B2. Travailler, apprendre, évoluer de manière autonome</t>
  </si>
  <si>
    <t>B3. Intéragir avec les autres, travailler en équipe ; B31 Communiquer de manière appropriée : transmettre un message, écouter, faire preuve d'empathie, affirmer son point de vue, débattre de façon argumentée ; B32.Situer son discours, original, par des références explicitées ; B33 Communiquer de manière non verbale : posturale et gestuelle ; B34 S'intégrer dans un groupe, se positionner, construire une relation dynamique au groupe, intégrer de nouveaux membres ; B35 Gérer des conflits, l’équilibre entre les intérêts individuels et collectifs ; B36 S'engager dans un projet collectif : construire et conduire un projet, le faire évoluer ; prendre conscience de son rôle et de sa responsabilité</t>
  </si>
  <si>
    <t>B3. Intéragir avec les autres, travailler en équipe</t>
  </si>
  <si>
    <t>B4. Faire preuve de créativité, innover, entreprendre ; B41 Développer une démarche créative, y compris artistique ; B42 Mobiliser ses acquis et puiser dans divers domaines pour produire une création originale ; B43 Innover/créer de la valeur dans l'entreprise en fonction d'enjeux industriels, professionnels... ; B44 Innover/créer de la valeur, y compris dans un cadre non marchand</t>
  </si>
  <si>
    <t>B4. Faire preuve de créativité, innover, entreprendre</t>
  </si>
  <si>
    <t>B5. Agir de manière responsable dans un monde complexe ; B51 Appréhender les enjeux complexes (dans l'entreprise et dans la société) qui se présentent à l'ingénieur : en saisir les dimensions sociales, sociétales, politiques, économiques, environnementales, éthiques, philosophiques... ; B522 Intégrer une dimension responsable (déontologie, éthique) dans ses actions ; identifier, évaluer et anticiper les conséquences de ses actions et décisions à différents niveaux d'échelle ; B53 Identifier les incertitudes et les risques et agir pour les réduire</t>
  </si>
  <si>
    <t>B5. Agir de manière responsable dans un monde complexe</t>
  </si>
  <si>
    <t>B6. Se situer, travailler, évoluer dans une entreprise, une organisation socioproductive ; B611 Repérer et analyser les principes d'organisation et le fonctionnement d'une entreprise, d'une organisation socio-productive ; B62 Analyser le contexte économique, industriel, stratégique et humain de l'organisation pour prendre des décisions professionnelles adaptées ; B63 Utiliser avec pertinence les outils numériques en usage dans les organisations socio-productives ; B64 Concevoir et conduire un projet industriel ou de service ; B65 Prévenir les risques individuels et sociaux propres à l'organisation du travail, au milieu professionnel</t>
  </si>
  <si>
    <t>B6. Se situer, travailler, évoluer dans une entreprise, une organisation socioproductive</t>
  </si>
  <si>
    <t>B7. Travailler dans un contexte international et interculturel ; B71 Communiquer et interagir en langues étrangères ; B72 Décoder des références culturelles dans des discours, attitudes et comportements ; B73 Relativiser ses propres valeurs, croyances et comportements ; B74 Intégrer la diversité culturelle dans un travail en groupe</t>
  </si>
  <si>
    <t>B7. Travailler dans un contexte international et interculturel</t>
  </si>
  <si>
    <t>Pharmacocinétique et Modélisation</t>
  </si>
  <si>
    <t>BS-5-BB.PHARMOL.S1</t>
  </si>
  <si>
    <t>Projet Procédés Industriels</t>
  </si>
  <si>
    <t>BS-5-BB.PRJPROC.S1</t>
  </si>
  <si>
    <t>BS-5-BB.BIOIF.S1</t>
  </si>
  <si>
    <t>Procédés Industriels II</t>
  </si>
  <si>
    <t>BS-5-BB.PROIND2.S1</t>
  </si>
  <si>
    <t>BS-BB-5-SCINGE_S1</t>
  </si>
  <si>
    <t>Langue vivante</t>
  </si>
  <si>
    <t>BS-BB-5-HUMA_S1</t>
  </si>
  <si>
    <t>N°</t>
  </si>
  <si>
    <t>Compétences anciennes</t>
  </si>
  <si>
    <t>compétences nouvelles</t>
  </si>
  <si>
    <t>C1. Analyser un système (réél ou virtuel)</t>
  </si>
  <si>
    <t>1.A1. Analyser un système (réél ou virtuel)</t>
  </si>
  <si>
    <t>C2. Exploiter un modèle d'un système réél ou virtuel</t>
  </si>
  <si>
    <t>C3. Mettre en œuvre une démarche expérimentale ou une démarche de production</t>
  </si>
  <si>
    <t>C4. Concevoir un système répondant à un cahier des charges</t>
  </si>
  <si>
    <t>C5. Traiter des données</t>
  </si>
  <si>
    <t>C6 - Communiquer une analyse, une démarche scientifique, une preuve ou une solution de façon argumentée et logique</t>
  </si>
  <si>
    <t>C7. Formuler des hypothèses scientifiques pour traduire et résoudre une problématique biologique</t>
  </si>
  <si>
    <t>C8. Concevoir, adapter et optimiser des plans d'expériences en Biosciences</t>
  </si>
  <si>
    <t>C9. Collecter, stocker et organiser des données biologiques expérimentales obtenues in vivo, in vitro et in silico</t>
  </si>
  <si>
    <t>C10. Comprendre et appliquer les méthodes et les technologies de caractérisation biophysiques et biochimiques (analytiques et quantitatives)</t>
  </si>
  <si>
    <t>C11. Expérimenter sur des modèles cellulaires, des microorganismes ou des animaux de laboratoire</t>
  </si>
  <si>
    <t>10,19</t>
  </si>
  <si>
    <t>C12. Utiliser les principales techniques d'exploration des fonctions biologiques</t>
  </si>
  <si>
    <t>C13. Choisir et mettre en œuvre des outils statistiques adaptés à une problématique biologique</t>
  </si>
  <si>
    <t>C14. Apprécier les limites de validité d'un modèle et identifier les sources de variabilité et d'incertitudes</t>
  </si>
  <si>
    <t>C15. Modéliser et interpréter des données biologiques pour comprendre les processus sous-jacents</t>
  </si>
  <si>
    <t>C16. Mettre en œuvre des concepts de la biologie évolutive</t>
  </si>
  <si>
    <t>C17. Connaître et comprendre le référentiel d'assurance qualité et de la réglementation des biotechnologies</t>
  </si>
  <si>
    <t>C18. Mettre en œuvre des outils d'analyse à haute densité en biologie</t>
  </si>
  <si>
    <t>New</t>
  </si>
  <si>
    <t>C19. Mettre en œuvre les outils fondamentaux de caractérisation des biomolécules</t>
  </si>
  <si>
    <t>C20. Mettre en œuvre les outils d'étude pour la recherche de nouveaux produits de santé et de méthodes diagnostiques</t>
  </si>
  <si>
    <t>C21. Développer et valider des procédés de fabrication en biotechnologie</t>
  </si>
  <si>
    <t>16,22</t>
  </si>
  <si>
    <t>C22. Contribuer à des études environnementales en y apportant la composante biologique</t>
  </si>
  <si>
    <t>C23. Se connaître, se gérer physiquement et mentalement</t>
  </si>
  <si>
    <t>C24. Travailler, apprendre, évoluer de manière autonome</t>
  </si>
  <si>
    <t>C25. Intéragir avec les autres, travailler en équipe</t>
  </si>
  <si>
    <t>C26. Faire preuve de créativité, innover, entreprendre</t>
  </si>
  <si>
    <t>C27. Agir de manière responsable dans un monde complexe</t>
  </si>
  <si>
    <t>C28. Se situer, travailler, évoluer dans une entreprise, une organisation socioproductive</t>
  </si>
  <si>
    <t>C29. Travailler dans un contexte international et interculturel</t>
  </si>
  <si>
    <t>Economie de la mondialisation</t>
  </si>
  <si>
    <t>BS-5-ECOMOND.S1</t>
  </si>
  <si>
    <t>Comment faire faire quelque chose à quelqu'un ?</t>
  </si>
  <si>
    <t>BS-5-CFFQCQ.S1</t>
  </si>
  <si>
    <t>Insertion Professionnelle</t>
  </si>
  <si>
    <t>BS-5-BB.INSPRO.S1</t>
  </si>
  <si>
    <t>EPS-5-S1</t>
  </si>
  <si>
    <t>Projet Personnel en Humanités (PPH)</t>
  </si>
  <si>
    <t>HUMA-PPH</t>
  </si>
  <si>
    <t>Sciences et technologie des aliments</t>
  </si>
  <si>
    <t>BS-5-STALIM.S1</t>
  </si>
  <si>
    <t>Virologie structurale</t>
  </si>
  <si>
    <t>BS-5-VIROLST.S1</t>
  </si>
  <si>
    <t>5BB - S2</t>
  </si>
  <si>
    <t>Stage Professionnel ( 28 semaines )</t>
  </si>
  <si>
    <t>Stage5BB</t>
  </si>
  <si>
    <t>Rapport technique</t>
  </si>
  <si>
    <t>BS-5.RAPECR.S2</t>
  </si>
  <si>
    <t>BS-BB-5-PTREP</t>
  </si>
  <si>
    <t>Soutenance orale</t>
  </si>
  <si>
    <t>BS-5.STORAL.S2</t>
  </si>
  <si>
    <t>Bioinformatique et Modélisation</t>
  </si>
  <si>
    <t>3 BIM-S1</t>
  </si>
  <si>
    <t>Algébre linéaire &amp; Analyse matricielle</t>
  </si>
  <si>
    <t>BS-3-BIM.ALGLIN.S1</t>
  </si>
  <si>
    <t>BIM-3-MATH_S1</t>
  </si>
  <si>
    <t>EDO &amp; Modélisation (1)</t>
  </si>
  <si>
    <t>BS-3-BIM.EDOMO1.S1</t>
  </si>
  <si>
    <t>Biostatistiques (1)</t>
  </si>
  <si>
    <t>BS-3-BIM.BISTA1-S1</t>
  </si>
  <si>
    <t>Base de données</t>
  </si>
  <si>
    <t>BS-3-BIM.BD.S1</t>
  </si>
  <si>
    <t>BIM-3-INFO_S1</t>
  </si>
  <si>
    <t>Architecture des ordinateurs et systèmes d'exploitation</t>
  </si>
  <si>
    <t>BS-3-BIM.ARCHI.S1</t>
  </si>
  <si>
    <t>Algorithmique et programmation</t>
  </si>
  <si>
    <t>BS-3-BIM.ALGOPROG.S1</t>
  </si>
  <si>
    <t>BS-3-BIM.BIOCEL.S1</t>
  </si>
  <si>
    <t>BIM-3-BIOSC_S1</t>
  </si>
  <si>
    <t>BS-3-BIM.BIOGEN.S1</t>
  </si>
  <si>
    <t>Biologie Générale TP S1</t>
  </si>
  <si>
    <t>BS-3-BIM.BIOGENTP.S1</t>
  </si>
  <si>
    <t>Structure des Molécules Organiques</t>
  </si>
  <si>
    <t>BS-3-BIM.STRMOL.S1</t>
  </si>
  <si>
    <t>LV1</t>
  </si>
  <si>
    <t>BIM-3-HUMA_S1</t>
  </si>
  <si>
    <t>LV2</t>
  </si>
  <si>
    <t>Projets 3BiM et Communication scientifique</t>
  </si>
  <si>
    <t>BS-3-BIM.PROJE.S1</t>
  </si>
  <si>
    <t>BS-3-SCHUET.S1</t>
  </si>
  <si>
    <t>3 BIM-S2</t>
  </si>
  <si>
    <t>EDP &amp; Modélisation</t>
  </si>
  <si>
    <t>BS-3-BIM.EDPMOD.S2</t>
  </si>
  <si>
    <t>BIM-3-MATH_S2</t>
  </si>
  <si>
    <t>Biostatistiques (2)</t>
  </si>
  <si>
    <t>BS-3-BIM.BISTA2.S2</t>
  </si>
  <si>
    <t>Développement Logiciel</t>
  </si>
  <si>
    <t>BS-3-BIM.DEVLOG2.S2</t>
  </si>
  <si>
    <t>BIM-3-INFO_S2</t>
  </si>
  <si>
    <t>Gestion de projet en développement logiciel</t>
  </si>
  <si>
    <t>BS-3-BIM.PROJDEV.S2</t>
  </si>
  <si>
    <t>Chimie Physique</t>
  </si>
  <si>
    <t>BS-3-BIM.CHIPHY.S2</t>
  </si>
  <si>
    <t>BIM-3-BIOSC_S2</t>
  </si>
  <si>
    <t>BS-3-BIM.BIOSTR.S2</t>
  </si>
  <si>
    <t>BS-3-BIM.ENZYM.S2</t>
  </si>
  <si>
    <t>Communications Cellulaires &amp; Immunologie</t>
  </si>
  <si>
    <t>BS-3-BIM.COMCI.S2</t>
  </si>
  <si>
    <t>Génétique des Procaryotes</t>
  </si>
  <si>
    <t>BS-3-BIM.GENPR.S2</t>
  </si>
  <si>
    <t>Biologie Générale TP</t>
  </si>
  <si>
    <t>BS-3-BIM.BIOGENTP.S2</t>
  </si>
  <si>
    <t>BIM-3-HUMA_S2</t>
  </si>
  <si>
    <t>Initiation à la bioinformatique</t>
  </si>
  <si>
    <t>BS-3-BIM.BIOIF.S2</t>
  </si>
  <si>
    <t>Projets 3BIM (S2)</t>
  </si>
  <si>
    <t>BS-3-BIM.PROJE.S2</t>
  </si>
  <si>
    <t>4 BIM-S1</t>
  </si>
  <si>
    <t>Biostatistiques (3)</t>
  </si>
  <si>
    <t>BS-4-BIM.BISTA3.S1</t>
  </si>
  <si>
    <t>BIM-4-MATH_S1</t>
  </si>
  <si>
    <t>Equations aux Différences, EDP</t>
  </si>
  <si>
    <t>BS-4-BIM.EDEDP.S1</t>
  </si>
  <si>
    <t>Intelligence artificielle</t>
  </si>
  <si>
    <t>BS-4-BIM.IA.S1</t>
  </si>
  <si>
    <t>BIM-4-INFO_S1</t>
  </si>
  <si>
    <t>Informatique théorique</t>
  </si>
  <si>
    <t>BS-4-BIM.MATDIS.S1</t>
  </si>
  <si>
    <t>Pharmacologie Générale &amp; Moléculaire</t>
  </si>
  <si>
    <t>BS-4-BIM.PHAGM.S1</t>
  </si>
  <si>
    <t>BIM-4-BIOSC_S1</t>
  </si>
  <si>
    <t>Génétique Moléculaire des Eucaryotes</t>
  </si>
  <si>
    <t>BS-4-BIM.GENMOL.S1</t>
  </si>
  <si>
    <t>Génomique et Bioinformatique</t>
  </si>
  <si>
    <t>BS-4-BIM.GEBIF.S1</t>
  </si>
  <si>
    <t>Génétique &amp; Dynamique des Populations</t>
  </si>
  <si>
    <t>BS-4-BIM.GENDP.S1</t>
  </si>
  <si>
    <t>LV</t>
  </si>
  <si>
    <t>BIM-4-HUMA_S1</t>
  </si>
  <si>
    <t>Elaboration d'un projet professionnel</t>
  </si>
  <si>
    <t>BS-4-BIM.PPP.S1</t>
  </si>
  <si>
    <t>4 BIM-S2</t>
  </si>
  <si>
    <t>Biostatistiques (4)</t>
  </si>
  <si>
    <t>BS-4-BIM.BISTA4.S2</t>
  </si>
  <si>
    <t>BIM-4-MATH_S2</t>
  </si>
  <si>
    <t>Théorie des jeux</t>
  </si>
  <si>
    <t>BS-4-BIM.THEJEU.S2</t>
  </si>
  <si>
    <t>Programmation réseau et programmation web</t>
  </si>
  <si>
    <t>BS-4-BIM.RESWEB.S2</t>
  </si>
  <si>
    <t>BIM-4-INFO_S2</t>
  </si>
  <si>
    <t>Calcul haute performance et déploiement</t>
  </si>
  <si>
    <t>BS-4-BIM.HPCDEPL.S2</t>
  </si>
  <si>
    <t>Transcriptomique</t>
  </si>
  <si>
    <t>BS-4-BIM.TRANSC.S2</t>
  </si>
  <si>
    <t>BIM-4-BIOSC_S2</t>
  </si>
  <si>
    <t>Génomique Comparée et Evolutive</t>
  </si>
  <si>
    <t>BS-4-BIM.GECOME.S2</t>
  </si>
  <si>
    <t>RMN Biomoléculaire</t>
  </si>
  <si>
    <t>BS-4-BIM.RMNBIO.S2</t>
  </si>
  <si>
    <t>Cristallographie Biologique</t>
  </si>
  <si>
    <t>BS-4-BIM.CRISBIO.S2</t>
  </si>
  <si>
    <t>Bioinfo. Structurale, Protéomique &amp; Drug Design</t>
  </si>
  <si>
    <t>BS-4-BIM.BIOSPDD.S2</t>
  </si>
  <si>
    <t>Conférences métier</t>
  </si>
  <si>
    <t>BS-4-BIM.CONFMET.S2</t>
  </si>
  <si>
    <t>BIM-4-HUMA_S2</t>
  </si>
  <si>
    <t>EPS-4-S2</t>
  </si>
  <si>
    <t>GRH et Droit Social</t>
  </si>
  <si>
    <t>BS-4-GRH.S1-2</t>
  </si>
  <si>
    <t>Stage Professionnel ( 3 mois)</t>
  </si>
  <si>
    <t>BS-4-BIM.STAGE.S2</t>
  </si>
  <si>
    <t>BIM-4-STAGE</t>
  </si>
  <si>
    <t>5 BIM-S1</t>
  </si>
  <si>
    <t>Statistiques Bayesiennes et applications</t>
  </si>
  <si>
    <t>BS-5-BIM.BISTA5-S1</t>
  </si>
  <si>
    <t>BIM-5-MATH_S1</t>
  </si>
  <si>
    <t>Planification expérimentale et appl. industrielle</t>
  </si>
  <si>
    <t>BS-5-BIM.PLANEXP.S1</t>
  </si>
  <si>
    <t>Traitement du Signal et Analyse d'Image</t>
  </si>
  <si>
    <t>BS-5-BIM.TRSIGN.S1</t>
  </si>
  <si>
    <t>BIM-5-INFO_S1</t>
  </si>
  <si>
    <t>Processus et calcul stochastique pour la biologie</t>
  </si>
  <si>
    <t>BS-5-BIM.PRSTOCH.S1</t>
  </si>
  <si>
    <t>Projet de simulation d'un système biologique</t>
  </si>
  <si>
    <t>BS-5-BIM.BIOCOMP.S1</t>
  </si>
  <si>
    <t>Modélisation de réseaux biologiques</t>
  </si>
  <si>
    <t>BS-5-BIM.MODRES.S1</t>
  </si>
  <si>
    <t>BIM-5-BIOSC_S1</t>
  </si>
  <si>
    <t>Phylogénie et évolution moléculaire</t>
  </si>
  <si>
    <t>BS-5-BIM.PHYLOG.S1</t>
  </si>
  <si>
    <t>Sciences et technologies des aliments</t>
  </si>
  <si>
    <t>BS-5.STALIM.S1</t>
  </si>
  <si>
    <t>Pharmacologie générale 2</t>
  </si>
  <si>
    <t>Protéomique &amp; Drug Design</t>
  </si>
  <si>
    <t>BS-5-BIM.PROTDD.S1</t>
  </si>
  <si>
    <t>BIM-5-HUMA_S1</t>
  </si>
  <si>
    <t>Préparation à l'insertion professionnelle</t>
  </si>
  <si>
    <t>BS-5-BIM.INSPRO.S1</t>
  </si>
  <si>
    <t>5 BIM-S2</t>
  </si>
  <si>
    <t>Stage5BIM</t>
  </si>
  <si>
    <t>BIM-5-PTREP</t>
  </si>
</sst>
</file>

<file path=xl/styles.xml><?xml version="1.0" encoding="utf-8"?>
<styleSheet xmlns="http://schemas.openxmlformats.org/spreadsheetml/2006/main" xmlns:x14ac="http://schemas.microsoft.com/office/spreadsheetml/2009/9/ac" xmlns:mc="http://schemas.openxmlformats.org/markup-compatibility/2006">
  <fonts count="25">
    <font>
      <sz val="10.0"/>
      <color rgb="FF000000"/>
      <name val="Verdana"/>
    </font>
    <font>
      <sz val="10.0"/>
      <name val="Arial"/>
    </font>
    <font>
      <b/>
      <sz val="12.0"/>
      <color rgb="FF000000"/>
      <name val="Arial"/>
    </font>
    <font>
      <b/>
      <sz val="8.0"/>
      <color rgb="FF000000"/>
      <name val="Arial"/>
    </font>
    <font>
      <name val="Arial"/>
    </font>
    <font/>
    <font>
      <sz val="8.0"/>
      <name val="Arial"/>
    </font>
    <font>
      <sz val="12.0"/>
      <name val="Arial"/>
    </font>
    <font>
      <b/>
      <sz val="8.0"/>
      <name val="Arial"/>
    </font>
    <font>
      <b/>
      <sz val="10.0"/>
      <name val="Arial"/>
    </font>
    <font>
      <b/>
      <sz val="10.0"/>
      <color rgb="FF000000"/>
      <name val="Arial"/>
    </font>
    <font>
      <sz val="12.0"/>
      <name val="&quot;Times New Roman&quot;"/>
    </font>
    <font>
      <name val="Verdana"/>
    </font>
    <font>
      <sz val="12.0"/>
      <color rgb="FF000000"/>
      <name val="'Arial'"/>
    </font>
    <font>
      <vertAlign val="subscript"/>
      <sz val="12.0"/>
      <name val="Arial"/>
    </font>
    <font>
      <b/>
      <sz val="12.0"/>
      <name val="Arial"/>
    </font>
    <font>
      <b/>
    </font>
    <font>
      <i/>
      <sz val="10.0"/>
      <name val="Arial"/>
    </font>
    <font>
      <b/>
      <sz val="10.0"/>
      <color rgb="FFFF0000"/>
      <name val="Arial"/>
    </font>
    <font>
      <sz val="10.0"/>
      <color rgb="FFFF0000"/>
      <name val="Arial"/>
    </font>
    <font>
      <sz val="12.0"/>
      <color rgb="FF000000"/>
      <name val="Arial"/>
    </font>
    <font>
      <sz val="12.0"/>
      <color rgb="FFC0504D"/>
      <name val="Arial"/>
    </font>
    <font>
      <b/>
      <name val="Arial"/>
    </font>
    <font>
      <b/>
      <sz val="12.0"/>
      <name val="Calibri"/>
    </font>
    <font>
      <sz val="12.0"/>
      <name val="Calibri"/>
    </font>
  </fonts>
  <fills count="16">
    <fill>
      <patternFill patternType="none"/>
    </fill>
    <fill>
      <patternFill patternType="lightGray"/>
    </fill>
    <fill>
      <patternFill patternType="solid">
        <fgColor rgb="FF008000"/>
        <bgColor rgb="FF008000"/>
      </patternFill>
    </fill>
    <fill>
      <patternFill patternType="solid">
        <fgColor rgb="FFFF0000"/>
        <bgColor rgb="FFFF0000"/>
      </patternFill>
    </fill>
    <fill>
      <patternFill patternType="solid">
        <fgColor rgb="FFB2A1C7"/>
        <bgColor rgb="FFB2A1C7"/>
      </patternFill>
    </fill>
    <fill>
      <patternFill patternType="solid">
        <fgColor rgb="FFFBD4B4"/>
        <bgColor rgb="FFFBD4B4"/>
      </patternFill>
    </fill>
    <fill>
      <patternFill patternType="solid">
        <fgColor rgb="FFFFFF00"/>
        <bgColor rgb="FFFFFF00"/>
      </patternFill>
    </fill>
    <fill>
      <patternFill patternType="solid">
        <fgColor rgb="FFD8D8D8"/>
        <bgColor rgb="FFD8D8D8"/>
      </patternFill>
    </fill>
    <fill>
      <patternFill patternType="solid">
        <fgColor rgb="FFFABF8F"/>
        <bgColor rgb="FFFABF8F"/>
      </patternFill>
    </fill>
    <fill>
      <patternFill patternType="solid">
        <fgColor rgb="FFFFFFFF"/>
        <bgColor rgb="FFFFFFFF"/>
      </patternFill>
    </fill>
    <fill>
      <patternFill patternType="solid">
        <fgColor rgb="FFDD0806"/>
        <bgColor rgb="FFDD0806"/>
      </patternFill>
    </fill>
    <fill>
      <patternFill patternType="solid">
        <fgColor rgb="FF006411"/>
        <bgColor rgb="FF006411"/>
      </patternFill>
    </fill>
    <fill>
      <patternFill patternType="solid">
        <fgColor rgb="FFCCFFFF"/>
        <bgColor rgb="FFCCFFFF"/>
      </patternFill>
    </fill>
    <fill>
      <patternFill patternType="solid">
        <fgColor rgb="FFCCFFCC"/>
        <bgColor rgb="FFCCFFCC"/>
      </patternFill>
    </fill>
    <fill>
      <patternFill patternType="solid">
        <fgColor rgb="FFFFFFCC"/>
        <bgColor rgb="FFFFFFCC"/>
      </patternFill>
    </fill>
    <fill>
      <patternFill patternType="solid">
        <fgColor rgb="FFB1A0C7"/>
        <bgColor rgb="FFB1A0C7"/>
      </patternFill>
    </fill>
  </fills>
  <borders count="16">
    <border/>
    <border>
      <left/>
      <right/>
      <top/>
      <bottom/>
    </border>
    <border>
      <left style="thin">
        <color rgb="FF000000"/>
      </left>
      <right style="thin">
        <color rgb="FF000000"/>
      </right>
      <top style="thin">
        <color rgb="FF000000"/>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right/>
      <top style="thin">
        <color rgb="FF000000"/>
      </top>
      <bottom style="thin">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right style="thin">
        <color rgb="FF000000"/>
      </right>
    </border>
    <border>
      <right style="thin">
        <color rgb="FF000000"/>
      </right>
      <top style="thin">
        <color rgb="FF000000"/>
      </top>
    </border>
  </borders>
  <cellStyleXfs count="1">
    <xf borderId="0" fillId="0" fontId="0" numFmtId="0" applyAlignment="1" applyFont="1"/>
  </cellStyleXfs>
  <cellXfs count="232">
    <xf borderId="0" fillId="0" fontId="0" numFmtId="0" xfId="0" applyAlignment="1" applyFont="1">
      <alignment readingOrder="0" shrinkToFit="0" vertical="bottom" wrapText="0"/>
    </xf>
    <xf borderId="1" fillId="2" fontId="1" numFmtId="0" xfId="0" applyBorder="1" applyFill="1" applyFont="1"/>
    <xf borderId="0" fillId="3" fontId="1" numFmtId="0" xfId="0" applyAlignment="1" applyFill="1" applyFont="1">
      <alignment horizontal="left" shrinkToFit="0" vertical="center" wrapText="1"/>
    </xf>
    <xf borderId="0" fillId="3" fontId="1" numFmtId="0" xfId="0" applyAlignment="1" applyFont="1">
      <alignment horizontal="center" shrinkToFit="0" vertical="center" wrapText="1"/>
    </xf>
    <xf borderId="1" fillId="2" fontId="1" numFmtId="0" xfId="0" applyAlignment="1" applyBorder="1" applyFont="1">
      <alignment vertical="center"/>
    </xf>
    <xf borderId="0" fillId="3" fontId="2" numFmtId="0" xfId="0" applyAlignment="1" applyFont="1">
      <alignment horizontal="center" shrinkToFit="0" vertical="center" wrapText="1"/>
    </xf>
    <xf borderId="2" fillId="2" fontId="2" numFmtId="0" xfId="0" applyAlignment="1" applyBorder="1" applyFont="1">
      <alignment horizontal="center" shrinkToFit="0" vertical="center" wrapText="1"/>
    </xf>
    <xf borderId="0" fillId="2" fontId="2" numFmtId="0" xfId="0" applyAlignment="1" applyFont="1">
      <alignment horizontal="center" shrinkToFit="0" wrapText="1"/>
    </xf>
    <xf borderId="2" fillId="2" fontId="2" numFmtId="0" xfId="0" applyAlignment="1" applyBorder="1" applyFont="1">
      <alignment horizontal="center" vertical="center"/>
    </xf>
    <xf borderId="0" fillId="3" fontId="1" numFmtId="0" xfId="0" applyAlignment="1" applyFont="1">
      <alignment shrinkToFit="0" vertical="center" wrapText="1"/>
    </xf>
    <xf borderId="2" fillId="2" fontId="2" numFmtId="0" xfId="0" applyAlignment="1" applyBorder="1" applyFont="1">
      <alignment horizontal="left" vertical="center"/>
    </xf>
    <xf borderId="0" fillId="2" fontId="1" numFmtId="0" xfId="0" applyAlignment="1" applyFont="1">
      <alignment shrinkToFit="0" vertical="center" wrapText="1"/>
    </xf>
    <xf borderId="0" fillId="0" fontId="1" numFmtId="0" xfId="0" applyAlignment="1" applyFont="1">
      <alignment shrinkToFit="0" vertical="center" wrapText="1"/>
    </xf>
    <xf borderId="0" fillId="0" fontId="1" numFmtId="0" xfId="0" applyFont="1"/>
    <xf borderId="3" fillId="0" fontId="3" numFmtId="0" xfId="0" applyAlignment="1" applyBorder="1" applyFont="1">
      <alignment horizontal="center" readingOrder="0" shrinkToFit="0" vertical="center" wrapText="1"/>
    </xf>
    <xf borderId="0" fillId="0" fontId="2" numFmtId="0" xfId="0" applyAlignment="1" applyFont="1">
      <alignment horizontal="center" vertical="center"/>
    </xf>
    <xf borderId="3" fillId="0" fontId="3" numFmtId="0" xfId="0" applyAlignment="1" applyBorder="1" applyFont="1">
      <alignment horizontal="center" shrinkToFit="0" vertical="center" wrapText="1"/>
    </xf>
    <xf borderId="3" fillId="0" fontId="4" numFmtId="0" xfId="0" applyAlignment="1" applyBorder="1" applyFont="1">
      <alignment horizontal="left" readingOrder="0" shrinkToFit="0" textRotation="75" vertical="bottom" wrapText="1"/>
    </xf>
    <xf borderId="4" fillId="3" fontId="2" numFmtId="0" xfId="0" applyAlignment="1" applyBorder="1" applyFont="1">
      <alignment horizontal="center" shrinkToFit="0" wrapText="1"/>
    </xf>
    <xf borderId="5" fillId="0" fontId="5" numFmtId="0" xfId="0" applyBorder="1" applyFont="1"/>
    <xf borderId="3" fillId="4" fontId="6" numFmtId="0" xfId="0" applyAlignment="1" applyBorder="1" applyFill="1" applyFont="1">
      <alignment horizontal="left" shrinkToFit="0" textRotation="60" vertical="bottom" wrapText="1"/>
    </xf>
    <xf borderId="6" fillId="0" fontId="5" numFmtId="0" xfId="0" applyBorder="1" applyFont="1"/>
    <xf borderId="0" fillId="0" fontId="4" numFmtId="0" xfId="0" applyAlignment="1" applyFont="1">
      <alignment vertical="center"/>
    </xf>
    <xf borderId="0" fillId="0" fontId="4" numFmtId="0" xfId="0" applyFont="1"/>
    <xf borderId="3" fillId="0" fontId="2" numFmtId="0" xfId="0" applyAlignment="1" applyBorder="1" applyFont="1">
      <alignment horizontal="center" textRotation="90" vertical="center"/>
    </xf>
    <xf borderId="3" fillId="5" fontId="6" numFmtId="0" xfId="0" applyAlignment="1" applyBorder="1" applyFill="1" applyFont="1">
      <alignment horizontal="left" shrinkToFit="0" textRotation="60" vertical="bottom" wrapText="1"/>
    </xf>
    <xf borderId="3" fillId="0" fontId="2" numFmtId="0" xfId="0" applyAlignment="1" applyBorder="1" applyFont="1">
      <alignment horizontal="center" shrinkToFit="0" textRotation="90" vertical="center" wrapText="1"/>
    </xf>
    <xf borderId="3" fillId="0" fontId="2" numFmtId="0" xfId="0" applyAlignment="1" applyBorder="1" applyFont="1">
      <alignment horizontal="center" readingOrder="0" shrinkToFit="0" vertical="center" wrapText="1"/>
    </xf>
    <xf borderId="3" fillId="0" fontId="2" numFmtId="0" xfId="0" applyAlignment="1" applyBorder="1" applyFont="1">
      <alignment horizontal="center" vertical="center"/>
    </xf>
    <xf borderId="3" fillId="0" fontId="2" numFmtId="0" xfId="0" applyAlignment="1" applyBorder="1" applyFont="1">
      <alignment horizontal="center" readingOrder="0" vertical="center"/>
    </xf>
    <xf borderId="7" fillId="4" fontId="1" numFmtId="0" xfId="0" applyAlignment="1" applyBorder="1" applyFont="1">
      <alignment horizontal="center" shrinkToFit="0" textRotation="90" vertical="center" wrapText="1"/>
    </xf>
    <xf borderId="3" fillId="4" fontId="1" numFmtId="0" xfId="0" applyAlignment="1" applyBorder="1" applyFont="1">
      <alignment horizontal="left" shrinkToFit="0" textRotation="60" wrapText="1"/>
    </xf>
    <xf borderId="3" fillId="4" fontId="7" numFmtId="0" xfId="0" applyAlignment="1" applyBorder="1" applyFont="1">
      <alignment shrinkToFit="0" vertical="center" wrapText="1"/>
    </xf>
    <xf borderId="3" fillId="6" fontId="6" numFmtId="0" xfId="0" applyAlignment="1" applyBorder="1" applyFill="1" applyFont="1">
      <alignment horizontal="left" shrinkToFit="0" textRotation="60" vertical="bottom" wrapText="1"/>
    </xf>
    <xf borderId="3" fillId="5" fontId="1" numFmtId="0" xfId="0" applyAlignment="1" applyBorder="1" applyFont="1">
      <alignment horizontal="left" shrinkToFit="0" textRotation="60" wrapText="1"/>
    </xf>
    <xf borderId="3" fillId="0" fontId="2" numFmtId="0" xfId="0" applyAlignment="1" applyBorder="1" applyFont="1">
      <alignment horizontal="center" readingOrder="0" shrinkToFit="0" wrapText="0"/>
    </xf>
    <xf borderId="3" fillId="0" fontId="2" numFmtId="0" xfId="0" applyAlignment="1" applyBorder="1" applyFont="1">
      <alignment horizontal="center" shrinkToFit="0" vertical="center" wrapText="0"/>
    </xf>
    <xf borderId="3" fillId="0" fontId="3" numFmtId="0" xfId="0" applyAlignment="1" applyBorder="1" applyFont="1">
      <alignment horizontal="center" readingOrder="0" shrinkToFit="0" vertical="center" wrapText="0"/>
    </xf>
    <xf borderId="3" fillId="6" fontId="1" numFmtId="0" xfId="0" applyAlignment="1" applyBorder="1" applyFont="1">
      <alignment horizontal="left" shrinkToFit="0" textRotation="60" wrapText="1"/>
    </xf>
    <xf borderId="3" fillId="0" fontId="8" numFmtId="0" xfId="0" applyAlignment="1" applyBorder="1" applyFont="1">
      <alignment horizontal="center" shrinkToFit="0" vertical="center" wrapText="0"/>
    </xf>
    <xf borderId="3" fillId="0" fontId="2" numFmtId="0" xfId="0" applyAlignment="1" applyBorder="1" applyFont="1">
      <alignment horizontal="center" readingOrder="0" shrinkToFit="0" vertical="center" wrapText="0"/>
    </xf>
    <xf borderId="0" fillId="0" fontId="8" numFmtId="0" xfId="0" applyAlignment="1" applyFont="1">
      <alignment horizontal="center" readingOrder="0" shrinkToFit="0" vertical="center" wrapText="0"/>
    </xf>
    <xf borderId="8" fillId="0" fontId="5" numFmtId="0" xfId="0" applyBorder="1" applyFont="1"/>
    <xf borderId="7" fillId="7" fontId="2" numFmtId="0" xfId="0" applyAlignment="1" applyBorder="1" applyFill="1" applyFont="1">
      <alignment horizontal="center" textRotation="90" vertical="center"/>
    </xf>
    <xf borderId="3" fillId="0" fontId="4" numFmtId="0" xfId="0" applyAlignment="1" applyBorder="1" applyFont="1">
      <alignment shrinkToFit="0" vertical="bottom" wrapText="0"/>
    </xf>
    <xf borderId="3" fillId="7" fontId="1" numFmtId="0" xfId="0" applyAlignment="1" applyBorder="1" applyFont="1">
      <alignment vertical="center"/>
    </xf>
    <xf borderId="3" fillId="0" fontId="1" numFmtId="0" xfId="0" applyAlignment="1" applyBorder="1" applyFont="1">
      <alignment horizontal="left" shrinkToFit="0" vertical="center" wrapText="1"/>
    </xf>
    <xf borderId="3" fillId="7" fontId="9" numFmtId="0" xfId="0" applyAlignment="1" applyBorder="1" applyFont="1">
      <alignment horizontal="center" vertical="center"/>
    </xf>
    <xf borderId="3" fillId="0" fontId="4" numFmtId="0" xfId="0" applyAlignment="1" applyBorder="1" applyFont="1">
      <alignment shrinkToFit="0" vertical="center" wrapText="0"/>
    </xf>
    <xf borderId="3" fillId="0" fontId="1" numFmtId="0" xfId="0" applyAlignment="1" applyBorder="1" applyFont="1">
      <alignment horizontal="center" shrinkToFit="0" vertical="center" wrapText="1"/>
    </xf>
    <xf borderId="3" fillId="0" fontId="2" numFmtId="0" xfId="0" applyAlignment="1" applyBorder="1" applyFont="1">
      <alignment horizontal="center" shrinkToFit="0" wrapText="0"/>
    </xf>
    <xf borderId="3" fillId="7" fontId="1" numFmtId="0" xfId="0" applyBorder="1" applyFont="1"/>
    <xf borderId="9" fillId="0" fontId="5" numFmtId="0" xfId="0" applyBorder="1" applyFont="1"/>
    <xf borderId="3" fillId="0" fontId="10" numFmtId="0" xfId="0" applyAlignment="1" applyBorder="1" applyFont="1">
      <alignment horizontal="center" readingOrder="0" shrinkToFit="0" vertical="center" wrapText="1"/>
    </xf>
    <xf borderId="3" fillId="0" fontId="9" numFmtId="0" xfId="0" applyAlignment="1" applyBorder="1" applyFont="1">
      <alignment horizontal="center" shrinkToFit="0" vertical="center" wrapText="1"/>
    </xf>
    <xf borderId="7" fillId="8" fontId="1" numFmtId="0" xfId="0" applyAlignment="1" applyBorder="1" applyFill="1" applyFont="1">
      <alignment horizontal="center" shrinkToFit="0" textRotation="90" vertical="center" wrapText="1"/>
    </xf>
    <xf borderId="3" fillId="7" fontId="1" numFmtId="0" xfId="0" applyAlignment="1" applyBorder="1" applyFont="1">
      <alignment horizontal="left" readingOrder="0" vertical="center"/>
    </xf>
    <xf borderId="3" fillId="5" fontId="7" numFmtId="0" xfId="0" applyAlignment="1" applyBorder="1" applyFont="1">
      <alignment shrinkToFit="0" vertical="center" wrapText="1"/>
    </xf>
    <xf borderId="3" fillId="0" fontId="9" numFmtId="0" xfId="0" applyAlignment="1" applyBorder="1" applyFont="1">
      <alignment horizontal="center" readingOrder="0" shrinkToFit="0" vertical="center" wrapText="1"/>
    </xf>
    <xf borderId="3" fillId="0" fontId="1" numFmtId="0" xfId="0" applyAlignment="1" applyBorder="1" applyFont="1">
      <alignment shrinkToFit="0" wrapText="1"/>
    </xf>
    <xf borderId="3" fillId="7" fontId="9" numFmtId="0" xfId="0" applyAlignment="1" applyBorder="1" applyFont="1">
      <alignment horizontal="center" shrinkToFit="0" vertical="center" wrapText="1"/>
    </xf>
    <xf borderId="3" fillId="0" fontId="11" numFmtId="0" xfId="0" applyAlignment="1" applyBorder="1" applyFont="1">
      <alignment readingOrder="0" shrinkToFit="0" vertical="top" wrapText="1"/>
    </xf>
    <xf borderId="3" fillId="0" fontId="12" numFmtId="0" xfId="0" applyAlignment="1" applyBorder="1" applyFont="1">
      <alignment horizontal="left" readingOrder="0" shrinkToFit="0" vertical="top" wrapText="1"/>
    </xf>
    <xf borderId="3" fillId="0" fontId="1" numFmtId="0" xfId="0" applyAlignment="1" applyBorder="1" applyFont="1">
      <alignment readingOrder="0" shrinkToFit="0" vertical="center" wrapText="1"/>
    </xf>
    <xf borderId="0" fillId="0" fontId="11" numFmtId="0" xfId="0" applyAlignment="1" applyFont="1">
      <alignment readingOrder="0" shrinkToFit="0" vertical="top" wrapText="1"/>
    </xf>
    <xf borderId="3" fillId="0" fontId="7" numFmtId="0" xfId="0" applyAlignment="1" applyBorder="1" applyFont="1">
      <alignment horizontal="left" shrinkToFit="0" vertical="top" wrapText="1"/>
    </xf>
    <xf borderId="7" fillId="6" fontId="1" numFmtId="0" xfId="0" applyAlignment="1" applyBorder="1" applyFont="1">
      <alignment horizontal="center" shrinkToFit="0" textRotation="90" vertical="center" wrapText="1"/>
    </xf>
    <xf borderId="3" fillId="0" fontId="1" numFmtId="0" xfId="0" applyAlignment="1" applyBorder="1" applyFont="1">
      <alignment shrinkToFit="0" vertical="top" wrapText="1"/>
    </xf>
    <xf borderId="3" fillId="6" fontId="7" numFmtId="0" xfId="0" applyAlignment="1" applyBorder="1" applyFont="1">
      <alignment shrinkToFit="0" vertical="center" wrapText="1"/>
    </xf>
    <xf borderId="0" fillId="0" fontId="13" numFmtId="0" xfId="0" applyAlignment="1" applyFont="1">
      <alignment readingOrder="0" shrinkToFit="0" vertical="top" wrapText="1"/>
    </xf>
    <xf borderId="3" fillId="0" fontId="1" numFmtId="0" xfId="0" applyAlignment="1" applyBorder="1" applyFont="1">
      <alignment shrinkToFit="0" vertical="center" wrapText="1"/>
    </xf>
    <xf borderId="3" fillId="0" fontId="14" numFmtId="0" xfId="0" applyAlignment="1" applyBorder="1" applyFont="1">
      <alignment horizontal="left" shrinkToFit="0" vertical="center" wrapText="1"/>
    </xf>
    <xf borderId="3" fillId="0" fontId="7" numFmtId="0" xfId="0" applyAlignment="1" applyBorder="1" applyFont="1">
      <alignment readingOrder="0" shrinkToFit="0" vertical="top" wrapText="1"/>
    </xf>
    <xf borderId="3" fillId="0" fontId="7" numFmtId="0" xfId="0" applyAlignment="1" applyBorder="1" applyFont="1">
      <alignment shrinkToFit="0" vertical="top" wrapText="1"/>
    </xf>
    <xf borderId="0" fillId="0" fontId="7" numFmtId="0" xfId="0" applyAlignment="1" applyFont="1">
      <alignment horizontal="left" shrinkToFit="0" vertical="top" wrapText="1"/>
    </xf>
    <xf borderId="3" fillId="0" fontId="9" numFmtId="0" xfId="0" applyAlignment="1" applyBorder="1" applyFont="1">
      <alignment horizontal="center" shrinkToFit="0" wrapText="1"/>
    </xf>
    <xf borderId="3" fillId="0" fontId="1" numFmtId="2" xfId="0" applyAlignment="1" applyBorder="1" applyFont="1" applyNumberFormat="1">
      <alignment horizontal="center" shrinkToFit="0" vertical="center" wrapText="1"/>
    </xf>
    <xf borderId="3" fillId="0" fontId="5" numFmtId="0" xfId="0" applyBorder="1" applyFont="1"/>
    <xf borderId="3" fillId="3" fontId="1" numFmtId="0" xfId="0" applyAlignment="1" applyBorder="1" applyFont="1">
      <alignment shrinkToFit="0" wrapText="1"/>
    </xf>
    <xf borderId="3" fillId="3" fontId="1" numFmtId="0" xfId="0" applyBorder="1" applyFont="1"/>
    <xf borderId="4" fillId="2" fontId="2" numFmtId="0" xfId="0" applyAlignment="1" applyBorder="1" applyFont="1">
      <alignment horizontal="center" shrinkToFit="0" wrapText="1"/>
    </xf>
    <xf borderId="3" fillId="3" fontId="2" numFmtId="0" xfId="0" applyAlignment="1" applyBorder="1" applyFont="1">
      <alignment horizontal="center" vertical="center"/>
    </xf>
    <xf borderId="3" fillId="3" fontId="1" numFmtId="0" xfId="0" applyAlignment="1" applyBorder="1" applyFont="1">
      <alignment shrinkToFit="0" vertical="center" wrapText="1"/>
    </xf>
    <xf borderId="3" fillId="2" fontId="1" numFmtId="0" xfId="0" applyAlignment="1" applyBorder="1" applyFont="1">
      <alignment shrinkToFit="0" vertical="center" wrapText="1"/>
    </xf>
    <xf borderId="3" fillId="0" fontId="2" numFmtId="0" xfId="0" applyAlignment="1" applyBorder="1" applyFont="1">
      <alignment horizontal="center" shrinkToFit="0" vertical="center" wrapText="1"/>
    </xf>
    <xf borderId="3" fillId="4" fontId="1" numFmtId="0" xfId="0" applyAlignment="1" applyBorder="1" applyFont="1">
      <alignment horizontal="left" shrinkToFit="0" textRotation="60" vertical="bottom" wrapText="1"/>
    </xf>
    <xf borderId="3" fillId="5" fontId="1" numFmtId="0" xfId="0" applyAlignment="1" applyBorder="1" applyFont="1">
      <alignment horizontal="left" shrinkToFit="0" textRotation="60" vertical="bottom" wrapText="1"/>
    </xf>
    <xf borderId="3" fillId="6" fontId="1" numFmtId="0" xfId="0" applyAlignment="1" applyBorder="1" applyFont="1">
      <alignment horizontal="left" shrinkToFit="0" textRotation="60" vertical="bottom" wrapText="1"/>
    </xf>
    <xf borderId="3" fillId="0" fontId="2" numFmtId="0" xfId="0" applyAlignment="1" applyBorder="1" applyFont="1">
      <alignment horizontal="center" readingOrder="0" shrinkToFit="0" vertical="center" wrapText="0"/>
    </xf>
    <xf borderId="3" fillId="0" fontId="15" numFmtId="0" xfId="0" applyAlignment="1" applyBorder="1" applyFont="1">
      <alignment horizontal="center" shrinkToFit="0" vertical="center" wrapText="0"/>
    </xf>
    <xf borderId="0" fillId="0" fontId="15" numFmtId="0" xfId="0" applyAlignment="1" applyFont="1">
      <alignment horizontal="center" shrinkToFit="0" vertical="center" wrapText="0"/>
    </xf>
    <xf borderId="3" fillId="0" fontId="1" numFmtId="0" xfId="0" applyAlignment="1" applyBorder="1" applyFont="1">
      <alignment horizontal="center" vertical="center"/>
    </xf>
    <xf borderId="3" fillId="0" fontId="1" numFmtId="0" xfId="0" applyBorder="1" applyFont="1"/>
    <xf borderId="3" fillId="0" fontId="7" numFmtId="0" xfId="0" applyAlignment="1" applyBorder="1" applyFont="1">
      <alignment horizontal="center" readingOrder="0" shrinkToFit="0" vertical="center" wrapText="1"/>
    </xf>
    <xf borderId="3" fillId="0" fontId="7" numFmtId="0" xfId="0" applyAlignment="1" applyBorder="1" applyFont="1">
      <alignment horizontal="center" shrinkToFit="0" vertical="center" wrapText="1"/>
    </xf>
    <xf borderId="3" fillId="0" fontId="1" numFmtId="0" xfId="0" applyAlignment="1" applyBorder="1" applyFont="1">
      <alignment horizontal="center" readingOrder="0" shrinkToFit="0" vertical="center" wrapText="1"/>
    </xf>
    <xf borderId="3" fillId="0" fontId="1" numFmtId="0" xfId="0" applyAlignment="1" applyBorder="1" applyFont="1">
      <alignment shrinkToFit="1" vertical="center" wrapText="0"/>
    </xf>
    <xf borderId="0" fillId="0" fontId="16" numFmtId="0" xfId="0" applyAlignment="1" applyFont="1">
      <alignment readingOrder="0"/>
    </xf>
    <xf borderId="3" fillId="0" fontId="1" numFmtId="0" xfId="0" applyAlignment="1" applyBorder="1" applyFont="1">
      <alignment vertical="center"/>
    </xf>
    <xf borderId="0" fillId="0" fontId="1" numFmtId="0" xfId="0" applyAlignment="1" applyFont="1">
      <alignment horizontal="left" shrinkToFit="0" vertical="center" wrapText="1"/>
    </xf>
    <xf borderId="0" fillId="0" fontId="1" numFmtId="0" xfId="0" applyAlignment="1" applyFont="1">
      <alignment horizontal="center" shrinkToFit="0" vertical="center" wrapText="1"/>
    </xf>
    <xf borderId="0" fillId="0" fontId="1" numFmtId="0" xfId="0" applyAlignment="1" applyFont="1">
      <alignment readingOrder="0" shrinkToFit="0" vertical="center" wrapText="1"/>
    </xf>
    <xf borderId="3" fillId="0" fontId="1" numFmtId="0" xfId="0" applyAlignment="1" applyBorder="1" applyFont="1">
      <alignment horizontal="left" shrinkToFit="1" vertical="center" wrapText="0"/>
    </xf>
    <xf borderId="3" fillId="6" fontId="9" numFmtId="0" xfId="0" applyAlignment="1" applyBorder="1" applyFont="1">
      <alignment horizontal="center" shrinkToFit="0" vertical="center" wrapText="1"/>
    </xf>
    <xf borderId="3" fillId="6" fontId="7" numFmtId="0" xfId="0" applyAlignment="1" applyBorder="1" applyFont="1">
      <alignment horizontal="center" readingOrder="0" shrinkToFit="0" vertical="center" wrapText="1"/>
    </xf>
    <xf borderId="0" fillId="6" fontId="5" numFmtId="0" xfId="0" applyFont="1"/>
    <xf borderId="3" fillId="6" fontId="1" numFmtId="0" xfId="0" applyAlignment="1" applyBorder="1" applyFont="1">
      <alignment vertical="center"/>
    </xf>
    <xf borderId="3" fillId="6" fontId="1" numFmtId="0" xfId="0" applyAlignment="1" applyBorder="1" applyFont="1">
      <alignment readingOrder="0" shrinkToFit="0" vertical="center" wrapText="1"/>
    </xf>
    <xf borderId="3" fillId="6" fontId="1" numFmtId="0" xfId="0" applyAlignment="1" applyBorder="1" applyFont="1">
      <alignment shrinkToFit="0" vertical="center" wrapText="1"/>
    </xf>
    <xf borderId="0" fillId="6" fontId="1" numFmtId="0" xfId="0" applyAlignment="1" applyFont="1">
      <alignment shrinkToFit="0" vertical="center" wrapText="1"/>
    </xf>
    <xf borderId="9" fillId="0" fontId="9" numFmtId="0" xfId="0" applyAlignment="1" applyBorder="1" applyFont="1">
      <alignment horizontal="center" shrinkToFit="0" vertical="center" wrapText="1"/>
    </xf>
    <xf borderId="9" fillId="0" fontId="1" numFmtId="0" xfId="0" applyAlignment="1" applyBorder="1" applyFont="1">
      <alignment shrinkToFit="0" vertical="center" wrapText="1"/>
    </xf>
    <xf borderId="3" fillId="0" fontId="1" numFmtId="49" xfId="0" applyAlignment="1" applyBorder="1" applyFont="1" applyNumberFormat="1">
      <alignment shrinkToFit="0" vertical="center" wrapText="1"/>
    </xf>
    <xf borderId="3" fillId="6" fontId="1" numFmtId="0" xfId="0" applyAlignment="1" applyBorder="1" applyFont="1">
      <alignment horizontal="left" readingOrder="0" vertical="center"/>
    </xf>
    <xf borderId="0" fillId="0" fontId="1" numFmtId="0" xfId="0" applyAlignment="1" applyFont="1">
      <alignment horizontal="left"/>
    </xf>
    <xf borderId="0" fillId="0" fontId="1" numFmtId="0" xfId="0" applyAlignment="1" applyFont="1">
      <alignment horizontal="left" vertical="center"/>
    </xf>
    <xf borderId="0" fillId="0" fontId="1" numFmtId="0" xfId="0" applyAlignment="1" applyFont="1">
      <alignment vertical="center"/>
    </xf>
    <xf borderId="0" fillId="0" fontId="4" numFmtId="0" xfId="0" applyAlignment="1" applyFont="1">
      <alignment shrinkToFit="0" wrapText="1"/>
    </xf>
    <xf borderId="3" fillId="7" fontId="1" numFmtId="0" xfId="0" applyAlignment="1" applyBorder="1" applyFont="1">
      <alignment horizontal="left" readingOrder="0" vertical="center"/>
    </xf>
    <xf borderId="3" fillId="3" fontId="17" numFmtId="0" xfId="0" applyAlignment="1" applyBorder="1" applyFont="1">
      <alignment shrinkToFit="0" wrapText="1"/>
    </xf>
    <xf borderId="3" fillId="2" fontId="1" numFmtId="0" xfId="0" applyBorder="1" applyFont="1"/>
    <xf borderId="3" fillId="7" fontId="1" numFmtId="2" xfId="0" applyAlignment="1" applyBorder="1" applyFont="1" applyNumberFormat="1">
      <alignment horizontal="left" vertical="center"/>
    </xf>
    <xf borderId="3" fillId="6" fontId="18" numFmtId="0" xfId="0" applyAlignment="1" applyBorder="1" applyFont="1">
      <alignment horizontal="center" shrinkToFit="0" vertical="center" wrapText="1"/>
    </xf>
    <xf borderId="1" fillId="3" fontId="1" numFmtId="0" xfId="0" applyAlignment="1" applyBorder="1" applyFont="1">
      <alignment shrinkToFit="0" vertical="center" wrapText="1"/>
    </xf>
    <xf borderId="3" fillId="2" fontId="1" numFmtId="0" xfId="0" applyAlignment="1" applyBorder="1" applyFont="1">
      <alignment vertical="center"/>
    </xf>
    <xf borderId="3" fillId="0" fontId="1" numFmtId="0" xfId="0" applyAlignment="1" applyBorder="1" applyFont="1">
      <alignment horizontal="left" shrinkToFit="0" vertical="top" wrapText="1"/>
    </xf>
    <xf borderId="0" fillId="0" fontId="1" numFmtId="0" xfId="0" applyAlignment="1" applyFont="1">
      <alignment shrinkToFit="0" wrapText="1"/>
    </xf>
    <xf borderId="0" fillId="0" fontId="17" numFmtId="0" xfId="0" applyAlignment="1" applyFont="1">
      <alignment shrinkToFit="0" wrapText="1"/>
    </xf>
    <xf borderId="3" fillId="9" fontId="1" numFmtId="0" xfId="0" applyAlignment="1" applyBorder="1" applyFill="1" applyFont="1">
      <alignment vertical="center"/>
    </xf>
    <xf borderId="3" fillId="9" fontId="9" numFmtId="0" xfId="0" applyAlignment="1" applyBorder="1" applyFont="1">
      <alignment horizontal="center" shrinkToFit="0" vertical="center" wrapText="1"/>
    </xf>
    <xf borderId="3" fillId="9" fontId="1" numFmtId="0" xfId="0" applyAlignment="1" applyBorder="1" applyFont="1">
      <alignment shrinkToFit="0" vertical="center" wrapText="1"/>
    </xf>
    <xf borderId="9" fillId="0" fontId="1" numFmtId="0" xfId="0" applyAlignment="1" applyBorder="1" applyFont="1">
      <alignment vertical="center"/>
    </xf>
    <xf borderId="3" fillId="0" fontId="1" numFmtId="0" xfId="0" applyAlignment="1" applyBorder="1" applyFont="1">
      <alignment horizontal="left" vertical="center"/>
    </xf>
    <xf borderId="3" fillId="3" fontId="1" numFmtId="0" xfId="0" applyAlignment="1" applyBorder="1" applyFont="1">
      <alignment horizontal="left" shrinkToFit="0" vertical="center" wrapText="1"/>
    </xf>
    <xf borderId="4" fillId="2" fontId="15" numFmtId="0" xfId="0" applyAlignment="1" applyBorder="1" applyFont="1">
      <alignment horizontal="center" shrinkToFit="0" wrapText="1"/>
    </xf>
    <xf borderId="3" fillId="2" fontId="15" numFmtId="0" xfId="0" applyAlignment="1" applyBorder="1" applyFont="1">
      <alignment vertical="center"/>
    </xf>
    <xf borderId="3" fillId="0" fontId="9" numFmtId="0" xfId="0" applyAlignment="1" applyBorder="1" applyFont="1">
      <alignment horizontal="left" shrinkToFit="0" vertical="center" wrapText="1"/>
    </xf>
    <xf borderId="3" fillId="0" fontId="1" numFmtId="2" xfId="0" applyAlignment="1" applyBorder="1" applyFont="1" applyNumberFormat="1">
      <alignment horizontal="left" shrinkToFit="0" vertical="center" wrapText="1"/>
    </xf>
    <xf borderId="3" fillId="7" fontId="1" numFmtId="2" xfId="0" applyAlignment="1" applyBorder="1" applyFont="1" applyNumberFormat="1">
      <alignment horizontal="left" readingOrder="0" vertical="center"/>
    </xf>
    <xf borderId="3" fillId="0" fontId="9" numFmtId="0" xfId="0" applyAlignment="1" applyBorder="1" applyFont="1">
      <alignment shrinkToFit="0" vertical="center" wrapText="1"/>
    </xf>
    <xf borderId="3" fillId="0" fontId="9" numFmtId="0" xfId="0" applyAlignment="1" applyBorder="1" applyFont="1">
      <alignment shrinkToFit="0" wrapText="1"/>
    </xf>
    <xf borderId="3" fillId="0" fontId="9" numFmtId="0" xfId="0" applyAlignment="1" applyBorder="1" applyFont="1">
      <alignment horizontal="center" vertical="center"/>
    </xf>
    <xf borderId="3" fillId="0" fontId="1" numFmtId="2" xfId="0" applyAlignment="1" applyBorder="1" applyFont="1" applyNumberFormat="1">
      <alignment horizontal="center" vertical="center"/>
    </xf>
    <xf borderId="3" fillId="6" fontId="1" numFmtId="0" xfId="0" applyAlignment="1" applyBorder="1" applyFont="1">
      <alignment horizontal="left" vertical="center"/>
    </xf>
    <xf borderId="3" fillId="6" fontId="1" numFmtId="0" xfId="0" applyAlignment="1" applyBorder="1" applyFont="1">
      <alignment horizontal="left" shrinkToFit="0" vertical="center" wrapText="1"/>
    </xf>
    <xf borderId="6" fillId="0" fontId="2" numFmtId="0" xfId="0" applyAlignment="1" applyBorder="1" applyFont="1">
      <alignment horizontal="center" shrinkToFit="0" vertical="center" wrapText="1"/>
    </xf>
    <xf borderId="10" fillId="4" fontId="4" numFmtId="0" xfId="0" applyAlignment="1" applyBorder="1" applyFont="1">
      <alignment shrinkToFit="0" textRotation="60" vertical="bottom" wrapText="1"/>
    </xf>
    <xf borderId="10" fillId="5" fontId="4" numFmtId="0" xfId="0" applyAlignment="1" applyBorder="1" applyFont="1">
      <alignment shrinkToFit="0" textRotation="60" vertical="bottom" wrapText="1"/>
    </xf>
    <xf borderId="10" fillId="6" fontId="4" numFmtId="0" xfId="0" applyAlignment="1" applyBorder="1" applyFont="1">
      <alignment shrinkToFit="0" textRotation="60" vertical="bottom" wrapText="1"/>
    </xf>
    <xf borderId="6" fillId="0" fontId="2" numFmtId="0" xfId="0" applyAlignment="1" applyBorder="1" applyFont="1">
      <alignment horizontal="center" vertical="center"/>
    </xf>
    <xf borderId="6" fillId="0" fontId="15" numFmtId="0" xfId="0" applyAlignment="1" applyBorder="1" applyFont="1">
      <alignment horizontal="center" vertical="center"/>
    </xf>
    <xf borderId="3" fillId="6" fontId="19" numFmtId="0" xfId="0" applyAlignment="1" applyBorder="1" applyFont="1">
      <alignment horizontal="left" shrinkToFit="0" vertical="center" wrapText="1"/>
    </xf>
    <xf borderId="3" fillId="0" fontId="19" numFmtId="0" xfId="0" applyAlignment="1" applyBorder="1" applyFont="1">
      <alignment shrinkToFit="0" vertical="center" wrapText="1"/>
    </xf>
    <xf borderId="3" fillId="0" fontId="19" numFmtId="0" xfId="0" applyAlignment="1" applyBorder="1" applyFont="1">
      <alignment horizontal="left" shrinkToFit="0" vertical="center" wrapText="1"/>
    </xf>
    <xf borderId="3" fillId="7" fontId="9" numFmtId="0" xfId="0" applyAlignment="1" applyBorder="1" applyFont="1">
      <alignment horizontal="center" readingOrder="0" vertical="center"/>
    </xf>
    <xf borderId="3" fillId="6" fontId="19" numFmtId="0" xfId="0" applyAlignment="1" applyBorder="1" applyFont="1">
      <alignment shrinkToFit="0" vertical="center" wrapText="1"/>
    </xf>
    <xf borderId="9" fillId="0" fontId="1" numFmtId="0" xfId="0" applyAlignment="1" applyBorder="1" applyFont="1">
      <alignment shrinkToFit="0" wrapText="1"/>
    </xf>
    <xf borderId="9" fillId="0" fontId="1" numFmtId="0" xfId="0" applyBorder="1" applyFont="1"/>
    <xf borderId="3" fillId="10" fontId="1" numFmtId="0" xfId="0" applyAlignment="1" applyBorder="1" applyFill="1" applyFont="1">
      <alignment shrinkToFit="0" wrapText="1"/>
    </xf>
    <xf borderId="3" fillId="10" fontId="1" numFmtId="0" xfId="0" applyAlignment="1" applyBorder="1" applyFont="1">
      <alignment horizontal="left" shrinkToFit="0" wrapText="1"/>
    </xf>
    <xf borderId="4" fillId="11" fontId="2" numFmtId="0" xfId="0" applyAlignment="1" applyBorder="1" applyFill="1" applyFont="1">
      <alignment horizontal="center" shrinkToFit="0" wrapText="1"/>
    </xf>
    <xf borderId="3" fillId="11" fontId="1" numFmtId="0" xfId="0" applyAlignment="1" applyBorder="1" applyFont="1">
      <alignment shrinkToFit="0" wrapText="1"/>
    </xf>
    <xf borderId="3" fillId="11" fontId="1" numFmtId="0" xfId="0" applyBorder="1" applyFont="1"/>
    <xf borderId="1" fillId="11" fontId="1" numFmtId="0" xfId="0" applyBorder="1" applyFont="1"/>
    <xf borderId="0" fillId="0" fontId="1" numFmtId="0" xfId="0" applyAlignment="1" applyFont="1">
      <alignment horizontal="left" shrinkToFit="0" wrapText="1"/>
    </xf>
    <xf borderId="3" fillId="12" fontId="9" numFmtId="0" xfId="0" applyAlignment="1" applyBorder="1" applyFill="1" applyFont="1">
      <alignment horizontal="center" shrinkToFit="0" vertical="center" wrapText="1"/>
    </xf>
    <xf borderId="3" fillId="12" fontId="9" numFmtId="0" xfId="0" applyAlignment="1" applyBorder="1" applyFont="1">
      <alignment horizontal="center" readingOrder="0" shrinkToFit="0" vertical="center" wrapText="1"/>
    </xf>
    <xf borderId="3" fillId="12" fontId="1" numFmtId="0" xfId="0" applyAlignment="1" applyBorder="1" applyFont="1">
      <alignment shrinkToFit="0" vertical="center" wrapText="1"/>
    </xf>
    <xf borderId="3" fillId="12" fontId="1" numFmtId="0" xfId="0" applyAlignment="1" applyBorder="1" applyFont="1">
      <alignment horizontal="left" shrinkToFit="0" vertical="center" wrapText="1"/>
    </xf>
    <xf borderId="3" fillId="13" fontId="9" numFmtId="0" xfId="0" applyAlignment="1" applyBorder="1" applyFill="1" applyFont="1">
      <alignment horizontal="center" shrinkToFit="0" vertical="center" wrapText="1"/>
    </xf>
    <xf borderId="3" fillId="13" fontId="1" numFmtId="0" xfId="0" applyAlignment="1" applyBorder="1" applyFont="1">
      <alignment shrinkToFit="0" vertical="center" wrapText="1"/>
    </xf>
    <xf borderId="3" fillId="14" fontId="9" numFmtId="0" xfId="0" applyAlignment="1" applyBorder="1" applyFill="1" applyFont="1">
      <alignment horizontal="center" shrinkToFit="0" vertical="center" wrapText="1"/>
    </xf>
    <xf borderId="3" fillId="14" fontId="1" numFmtId="0" xfId="0" applyAlignment="1" applyBorder="1" applyFont="1">
      <alignment shrinkToFit="0" vertical="center" wrapText="1"/>
    </xf>
    <xf borderId="3" fillId="12" fontId="1" numFmtId="0" xfId="0" applyAlignment="1" applyBorder="1" applyFont="1">
      <alignment vertical="center"/>
    </xf>
    <xf borderId="3" fillId="14" fontId="1" numFmtId="0" xfId="0" applyAlignment="1" applyBorder="1" applyFont="1">
      <alignment vertical="center"/>
    </xf>
    <xf borderId="0" fillId="0" fontId="20" numFmtId="0" xfId="0" applyAlignment="1" applyFont="1">
      <alignment vertical="center"/>
    </xf>
    <xf borderId="0" fillId="0" fontId="21" numFmtId="0" xfId="0" applyAlignment="1" applyFont="1">
      <alignment vertical="center"/>
    </xf>
    <xf borderId="0" fillId="0" fontId="20" numFmtId="0" xfId="0" applyAlignment="1" applyFont="1">
      <alignment shrinkToFit="0" vertical="center" wrapText="1"/>
    </xf>
    <xf borderId="1" fillId="3" fontId="1" numFmtId="0" xfId="0" applyAlignment="1" applyBorder="1" applyFont="1">
      <alignment horizontal="left" shrinkToFit="0" vertical="center" wrapText="1"/>
    </xf>
    <xf borderId="1" fillId="3" fontId="1" numFmtId="0" xfId="0" applyAlignment="1" applyBorder="1" applyFont="1">
      <alignment horizontal="center" shrinkToFit="0" vertical="center" wrapText="1"/>
    </xf>
    <xf borderId="11" fillId="2" fontId="2" numFmtId="0" xfId="0" applyAlignment="1" applyBorder="1" applyFont="1">
      <alignment horizontal="center" shrinkToFit="0" wrapText="1"/>
    </xf>
    <xf borderId="12" fillId="0" fontId="5" numFmtId="0" xfId="0" applyBorder="1" applyFont="1"/>
    <xf borderId="13" fillId="0" fontId="5" numFmtId="0" xfId="0" applyBorder="1" applyFont="1"/>
    <xf borderId="0" fillId="0" fontId="16" numFmtId="0" xfId="0" applyAlignment="1" applyFont="1">
      <alignment horizontal="center" readingOrder="0"/>
    </xf>
    <xf borderId="0" fillId="0" fontId="4" numFmtId="0" xfId="0" applyAlignment="1" applyFont="1">
      <alignment shrinkToFit="0" vertical="center" wrapText="1"/>
    </xf>
    <xf borderId="0" fillId="0" fontId="10" numFmtId="0" xfId="0" applyAlignment="1" applyFont="1">
      <alignment horizontal="center" shrinkToFit="0" vertical="center" wrapText="1"/>
    </xf>
    <xf borderId="0" fillId="0" fontId="10" numFmtId="0" xfId="0" applyAlignment="1" applyFont="1">
      <alignment horizontal="left" shrinkToFit="0" vertical="center" wrapText="1"/>
    </xf>
    <xf borderId="3" fillId="15" fontId="1" numFmtId="0" xfId="0" applyAlignment="1" applyBorder="1" applyFill="1" applyFont="1">
      <alignment horizontal="left" readingOrder="0" shrinkToFit="0" vertical="center" wrapText="1"/>
    </xf>
    <xf borderId="3" fillId="15" fontId="7" numFmtId="0" xfId="0" applyAlignment="1" applyBorder="1" applyFont="1">
      <alignment horizontal="left" readingOrder="0" shrinkToFit="0" vertical="center" wrapText="1"/>
    </xf>
    <xf borderId="8" fillId="15" fontId="1" numFmtId="0" xfId="0" applyAlignment="1" applyBorder="1" applyFont="1">
      <alignment horizontal="left" readingOrder="0" shrinkToFit="0" vertical="center" wrapText="1"/>
    </xf>
    <xf borderId="14" fillId="15" fontId="7" numFmtId="0" xfId="0" applyAlignment="1" applyBorder="1" applyFont="1">
      <alignment horizontal="left" readingOrder="0" shrinkToFit="0" vertical="center" wrapText="1"/>
    </xf>
    <xf borderId="9" fillId="8" fontId="1" numFmtId="0" xfId="0" applyAlignment="1" applyBorder="1" applyFont="1">
      <alignment horizontal="left" readingOrder="0" shrinkToFit="0" vertical="center" wrapText="1"/>
    </xf>
    <xf borderId="3" fillId="8" fontId="7" numFmtId="0" xfId="0" applyAlignment="1" applyBorder="1" applyFont="1">
      <alignment horizontal="left" readingOrder="0" shrinkToFit="0" vertical="center" wrapText="1"/>
    </xf>
    <xf borderId="8" fillId="8" fontId="1" numFmtId="0" xfId="0" applyAlignment="1" applyBorder="1" applyFont="1">
      <alignment horizontal="left" readingOrder="0" shrinkToFit="0" vertical="center" wrapText="1"/>
    </xf>
    <xf borderId="7" fillId="8" fontId="1" numFmtId="0" xfId="0" applyAlignment="1" applyBorder="1" applyFont="1">
      <alignment readingOrder="0" shrinkToFit="0" vertical="center" wrapText="1"/>
    </xf>
    <xf borderId="3" fillId="8" fontId="1" numFmtId="0" xfId="0" applyAlignment="1" applyBorder="1" applyFont="1">
      <alignment horizontal="left" readingOrder="0" shrinkToFit="0" vertical="center" wrapText="1"/>
    </xf>
    <xf borderId="8" fillId="8" fontId="1" numFmtId="0" xfId="0" applyAlignment="1" applyBorder="1" applyFont="1">
      <alignment readingOrder="0" shrinkToFit="0" vertical="center" wrapText="1"/>
    </xf>
    <xf borderId="3" fillId="8" fontId="1" numFmtId="0" xfId="0" applyAlignment="1" applyBorder="1" applyFont="1">
      <alignment readingOrder="0" shrinkToFit="0" vertical="center" wrapText="1"/>
    </xf>
    <xf borderId="7" fillId="8" fontId="1" numFmtId="0" xfId="0" applyAlignment="1" applyBorder="1" applyFont="1">
      <alignment horizontal="left" readingOrder="0" shrinkToFit="0" vertical="center" wrapText="1"/>
    </xf>
    <xf borderId="7" fillId="6" fontId="1" numFmtId="0" xfId="0" applyAlignment="1" applyBorder="1" applyFont="1">
      <alignment readingOrder="0" shrinkToFit="0" vertical="center" wrapText="1"/>
    </xf>
    <xf borderId="3" fillId="6" fontId="7" numFmtId="0" xfId="0" applyAlignment="1" applyBorder="1" applyFont="1">
      <alignment horizontal="left" readingOrder="0" shrinkToFit="0" vertical="center" wrapText="1"/>
    </xf>
    <xf borderId="3" fillId="6" fontId="1" numFmtId="0" xfId="0" applyAlignment="1" applyBorder="1" applyFont="1">
      <alignment readingOrder="0" shrinkToFit="0" vertical="center" wrapText="1"/>
    </xf>
    <xf borderId="0" fillId="0" fontId="22" numFmtId="0" xfId="0" applyAlignment="1" applyFont="1">
      <alignment horizontal="center" readingOrder="0"/>
    </xf>
    <xf borderId="0" fillId="0" fontId="23" numFmtId="0" xfId="0" applyAlignment="1" applyFont="1">
      <alignment horizontal="center" readingOrder="0" vertical="top"/>
    </xf>
    <xf borderId="0" fillId="0" fontId="15" numFmtId="0" xfId="0" applyAlignment="1" applyFont="1">
      <alignment horizontal="center" readingOrder="0" shrinkToFit="0" vertical="center" wrapText="1"/>
    </xf>
    <xf borderId="0" fillId="0" fontId="4" numFmtId="0" xfId="0" applyAlignment="1" applyFont="1">
      <alignment readingOrder="0"/>
    </xf>
    <xf borderId="0" fillId="0" fontId="24" numFmtId="0" xfId="0" applyAlignment="1" applyFont="1">
      <alignment horizontal="left" readingOrder="0" vertical="top"/>
    </xf>
    <xf borderId="0" fillId="0" fontId="7" numFmtId="0" xfId="0" applyAlignment="1" applyFont="1">
      <alignment horizontal="left" readingOrder="0" shrinkToFit="0" vertical="center" wrapText="1"/>
    </xf>
    <xf borderId="0" fillId="0" fontId="24" numFmtId="0" xfId="0" applyAlignment="1" applyFont="1">
      <alignment horizontal="left" readingOrder="0" shrinkToFit="0" vertical="top" wrapText="0"/>
    </xf>
    <xf borderId="0" fillId="0" fontId="12" numFmtId="0" xfId="0" applyAlignment="1" applyFont="1">
      <alignment horizontal="left" readingOrder="0" vertical="top"/>
    </xf>
    <xf borderId="3" fillId="7" fontId="1" numFmtId="0" xfId="0" applyAlignment="1" applyBorder="1" applyFont="1">
      <alignment horizontal="left" vertical="center"/>
    </xf>
    <xf borderId="3" fillId="7" fontId="1" numFmtId="0" xfId="0" applyAlignment="1" applyBorder="1" applyFont="1">
      <alignment readingOrder="0" vertical="center"/>
    </xf>
    <xf borderId="3" fillId="7" fontId="1" numFmtId="0" xfId="0" applyAlignment="1" applyBorder="1" applyFont="1">
      <alignment readingOrder="0"/>
    </xf>
    <xf borderId="3" fillId="7" fontId="1" numFmtId="0" xfId="0" applyAlignment="1" applyBorder="1" applyFont="1">
      <alignment readingOrder="0" vertical="center"/>
    </xf>
    <xf borderId="7" fillId="0" fontId="2" numFmtId="0" xfId="0" applyAlignment="1" applyBorder="1" applyFont="1">
      <alignment horizontal="center" textRotation="90" vertical="center"/>
    </xf>
    <xf borderId="3" fillId="0" fontId="1" numFmtId="2" xfId="0" applyAlignment="1" applyBorder="1" applyFont="1" applyNumberFormat="1">
      <alignment horizontal="left" vertical="center"/>
    </xf>
    <xf borderId="3" fillId="0" fontId="9" numFmtId="0" xfId="0" applyAlignment="1" applyBorder="1" applyFont="1">
      <alignment horizontal="center" readingOrder="0" vertical="center"/>
    </xf>
    <xf borderId="3" fillId="0" fontId="4" numFmtId="0" xfId="0" applyAlignment="1" applyBorder="1" applyFont="1">
      <alignment readingOrder="0" shrinkToFit="0" wrapText="0"/>
    </xf>
    <xf borderId="3" fillId="0" fontId="4" numFmtId="0" xfId="0" applyAlignment="1" applyBorder="1" applyFont="1">
      <alignment horizontal="left" readingOrder="0" shrinkToFit="0" wrapText="0"/>
    </xf>
    <xf borderId="3" fillId="0" fontId="1" numFmtId="0" xfId="0" applyAlignment="1" applyBorder="1" applyFont="1">
      <alignment readingOrder="0"/>
    </xf>
    <xf borderId="3" fillId="0" fontId="1" numFmtId="2" xfId="0" applyAlignment="1" applyBorder="1" applyFont="1" applyNumberFormat="1">
      <alignment horizontal="left" readingOrder="0" vertical="center"/>
    </xf>
    <xf borderId="3" fillId="0" fontId="1" numFmtId="0" xfId="0" applyAlignment="1" applyBorder="1" applyFont="1">
      <alignment readingOrder="0" vertical="center"/>
    </xf>
    <xf borderId="3" fillId="0" fontId="4" numFmtId="0" xfId="0" applyAlignment="1" applyBorder="1" applyFont="1">
      <alignment readingOrder="0" shrinkToFit="0" vertical="bottom" wrapText="0"/>
    </xf>
    <xf borderId="3" fillId="0" fontId="22" numFmtId="0" xfId="0" applyAlignment="1" applyBorder="1" applyFont="1">
      <alignment horizontal="center" readingOrder="0" shrinkToFit="0" vertical="bottom" wrapText="0"/>
    </xf>
    <xf borderId="7" fillId="0" fontId="4" numFmtId="0" xfId="0" applyAlignment="1" applyBorder="1" applyFont="1">
      <alignment readingOrder="0" shrinkToFit="0" vertical="bottom" wrapText="0"/>
    </xf>
    <xf borderId="15" fillId="0" fontId="4" numFmtId="0" xfId="0" applyAlignment="1" applyBorder="1" applyFont="1">
      <alignment horizontal="center" readingOrder="0" shrinkToFit="0" vertical="bottom" wrapText="0"/>
    </xf>
    <xf borderId="0" fillId="0" fontId="9" numFmtId="0" xfId="0" applyAlignment="1" applyFont="1">
      <alignment horizontal="center" vertical="center"/>
    </xf>
    <xf borderId="0" fillId="0" fontId="1" numFmtId="2" xfId="0" applyAlignment="1" applyFont="1" applyNumberFormat="1">
      <alignment horizontal="left" vertical="center"/>
    </xf>
    <xf borderId="0" fillId="0" fontId="18" numFmtId="0" xfId="0" applyFont="1"/>
    <xf borderId="0" fillId="0" fontId="18" numFmtId="0" xfId="0" applyAlignment="1" applyFont="1">
      <alignment horizontal="left"/>
    </xf>
    <xf borderId="0" fillId="0" fontId="18" numFmtId="0" xfId="0" applyAlignment="1" applyFont="1">
      <alignment horizontal="center"/>
    </xf>
    <xf borderId="0" fillId="0" fontId="18"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0.71"/>
    <col customWidth="1" min="2" max="2" width="59.71"/>
    <col customWidth="1" min="3" max="3" width="16.71"/>
    <col customWidth="1" min="4" max="11" width="16.14"/>
    <col customWidth="1" min="12" max="26" width="10.71"/>
  </cols>
  <sheetData>
    <row r="1" ht="207.0" customHeight="1">
      <c r="A1" s="13"/>
      <c r="B1" s="15" t="s">
        <v>3</v>
      </c>
      <c r="C1" s="17" t="s">
        <v>5</v>
      </c>
      <c r="D1" s="17" t="s">
        <v>8</v>
      </c>
      <c r="E1" s="17" t="s">
        <v>9</v>
      </c>
      <c r="F1" s="17" t="s">
        <v>10</v>
      </c>
      <c r="G1" s="17" t="s">
        <v>11</v>
      </c>
      <c r="H1" s="17" t="s">
        <v>12</v>
      </c>
      <c r="I1" s="17" t="s">
        <v>13</v>
      </c>
      <c r="J1" s="17" t="s">
        <v>14</v>
      </c>
      <c r="K1" s="22"/>
      <c r="L1" s="23"/>
      <c r="M1" s="23"/>
      <c r="N1" s="23"/>
      <c r="O1" s="23"/>
      <c r="P1" s="23"/>
      <c r="Q1" s="23"/>
      <c r="R1" s="23"/>
      <c r="S1" s="23"/>
      <c r="T1" s="23"/>
      <c r="U1" s="23"/>
      <c r="V1" s="23"/>
      <c r="W1" s="23"/>
      <c r="X1" s="23"/>
      <c r="Y1" s="23"/>
      <c r="Z1" s="23"/>
    </row>
    <row r="2" ht="39.0" customHeight="1">
      <c r="A2" s="30" t="s">
        <v>15</v>
      </c>
      <c r="B2" s="32" t="str">
        <f>Competences_compact!B2</f>
        <v>A1. Analyser un système (réél ou virtuel)</v>
      </c>
      <c r="C2" s="35" t="s">
        <v>20</v>
      </c>
      <c r="D2" s="36"/>
      <c r="E2" s="36"/>
      <c r="F2" s="36"/>
      <c r="G2" s="40" t="s">
        <v>20</v>
      </c>
      <c r="H2" s="36"/>
      <c r="I2" s="36"/>
      <c r="J2" s="36"/>
      <c r="K2" s="22"/>
      <c r="L2" s="23"/>
      <c r="M2" s="23"/>
      <c r="N2" s="23"/>
      <c r="O2" s="23"/>
      <c r="P2" s="23"/>
      <c r="Q2" s="23"/>
      <c r="R2" s="23"/>
      <c r="S2" s="23"/>
      <c r="T2" s="23"/>
      <c r="U2" s="23"/>
      <c r="V2" s="23"/>
      <c r="W2" s="23"/>
      <c r="X2" s="23"/>
      <c r="Y2" s="23"/>
      <c r="Z2" s="23"/>
    </row>
    <row r="3" ht="39.0" customHeight="1">
      <c r="A3" s="42"/>
      <c r="B3" s="32" t="str">
        <f>Competences_compact!B3</f>
        <v>A2. Exploiter un modèle d'un système réél ou virtuel</v>
      </c>
      <c r="C3" s="44"/>
      <c r="D3" s="36"/>
      <c r="E3" s="36"/>
      <c r="F3" s="40" t="s">
        <v>20</v>
      </c>
      <c r="G3" s="40" t="s">
        <v>20</v>
      </c>
      <c r="H3" s="36"/>
      <c r="I3" s="36"/>
      <c r="J3" s="36"/>
      <c r="K3" s="22"/>
      <c r="L3" s="23"/>
      <c r="M3" s="23"/>
      <c r="N3" s="23"/>
      <c r="O3" s="23"/>
      <c r="P3" s="23"/>
      <c r="Q3" s="23"/>
      <c r="R3" s="23"/>
      <c r="S3" s="23"/>
      <c r="T3" s="23"/>
      <c r="U3" s="23"/>
      <c r="V3" s="23"/>
      <c r="W3" s="23"/>
      <c r="X3" s="23"/>
      <c r="Y3" s="23"/>
      <c r="Z3" s="23"/>
    </row>
    <row r="4" ht="39.0" customHeight="1">
      <c r="A4" s="42"/>
      <c r="B4" s="32" t="str">
        <f>Competences_compact!B4</f>
        <v>A3. Mettre en œuvre une démarche expérimentale</v>
      </c>
      <c r="C4" s="35" t="s">
        <v>20</v>
      </c>
      <c r="D4" s="40" t="s">
        <v>20</v>
      </c>
      <c r="E4" s="40" t="s">
        <v>20</v>
      </c>
      <c r="F4" s="36"/>
      <c r="G4" s="36"/>
      <c r="H4" s="36"/>
      <c r="I4" s="36"/>
      <c r="J4" s="36"/>
      <c r="K4" s="22"/>
      <c r="L4" s="23"/>
      <c r="M4" s="23"/>
      <c r="N4" s="23"/>
      <c r="O4" s="23"/>
      <c r="P4" s="23"/>
      <c r="Q4" s="23"/>
      <c r="R4" s="23"/>
      <c r="S4" s="23"/>
      <c r="T4" s="23"/>
      <c r="U4" s="23"/>
      <c r="V4" s="23"/>
      <c r="W4" s="23"/>
      <c r="X4" s="23"/>
      <c r="Y4" s="23"/>
      <c r="Z4" s="23"/>
    </row>
    <row r="5" ht="1.5" customHeight="1">
      <c r="A5" s="42"/>
      <c r="B5" s="32" t="str">
        <f>Competences_compact!B5</f>
        <v>A4. Concevoir un système répondant à un cahier des charges</v>
      </c>
      <c r="C5" s="35" t="s">
        <v>20</v>
      </c>
      <c r="D5" s="36"/>
      <c r="E5" s="40" t="s">
        <v>20</v>
      </c>
      <c r="F5" s="40" t="s">
        <v>20</v>
      </c>
      <c r="G5" s="48"/>
      <c r="H5" s="40" t="s">
        <v>20</v>
      </c>
      <c r="I5" s="36"/>
      <c r="J5" s="36"/>
      <c r="K5" s="22"/>
      <c r="L5" s="23"/>
      <c r="M5" s="23"/>
      <c r="N5" s="23"/>
      <c r="O5" s="23"/>
      <c r="P5" s="23"/>
      <c r="Q5" s="23"/>
      <c r="R5" s="23"/>
      <c r="S5" s="23"/>
      <c r="T5" s="23"/>
      <c r="U5" s="23"/>
      <c r="V5" s="23"/>
      <c r="W5" s="23"/>
      <c r="X5" s="23"/>
      <c r="Y5" s="23"/>
      <c r="Z5" s="23"/>
    </row>
    <row r="6" ht="39.0" customHeight="1">
      <c r="A6" s="42"/>
      <c r="B6" s="32" t="str">
        <f>Competences_compact!B6</f>
        <v>A5. Traiter des données</v>
      </c>
      <c r="C6" s="50"/>
      <c r="D6" s="40" t="s">
        <v>20</v>
      </c>
      <c r="E6" s="36"/>
      <c r="F6" s="36"/>
      <c r="G6" s="40" t="s">
        <v>20</v>
      </c>
      <c r="H6" s="36"/>
      <c r="I6" s="36"/>
      <c r="J6" s="36"/>
      <c r="K6" s="22"/>
      <c r="L6" s="23"/>
      <c r="M6" s="23"/>
      <c r="N6" s="23"/>
      <c r="O6" s="23"/>
      <c r="P6" s="23"/>
      <c r="Q6" s="23"/>
      <c r="R6" s="23"/>
      <c r="S6" s="23"/>
      <c r="T6" s="23"/>
      <c r="U6" s="23"/>
      <c r="V6" s="23"/>
      <c r="W6" s="23"/>
      <c r="X6" s="23"/>
      <c r="Y6" s="23"/>
      <c r="Z6" s="23"/>
    </row>
    <row r="7" ht="39.0" customHeight="1">
      <c r="A7" s="52"/>
      <c r="B7" s="32" t="str">
        <f>Competences_compact!B7</f>
        <v>A6 - Communiquer une analyse ou une démarche scientifique avec des mises en situation adaptées à leur spécialité</v>
      </c>
      <c r="C7" s="50"/>
      <c r="D7" s="36"/>
      <c r="E7" s="36"/>
      <c r="F7" s="36"/>
      <c r="G7" s="36"/>
      <c r="H7" s="40" t="s">
        <v>20</v>
      </c>
      <c r="I7" s="40" t="s">
        <v>20</v>
      </c>
      <c r="J7" s="36"/>
      <c r="K7" s="22"/>
      <c r="L7" s="23"/>
      <c r="M7" s="23"/>
      <c r="N7" s="23"/>
      <c r="O7" s="23"/>
      <c r="P7" s="23"/>
      <c r="Q7" s="23"/>
      <c r="R7" s="23"/>
      <c r="S7" s="23"/>
      <c r="T7" s="23"/>
      <c r="U7" s="23"/>
      <c r="V7" s="23"/>
      <c r="W7" s="23"/>
      <c r="X7" s="23"/>
      <c r="Y7" s="23"/>
      <c r="Z7" s="23"/>
    </row>
    <row r="8" ht="39.0" customHeight="1">
      <c r="A8" s="55" t="s">
        <v>30</v>
      </c>
      <c r="B8" s="57" t="str">
        <f>Competences_compact!B8</f>
        <v>C1. Appliquer une démarche scientifique (hypothético-déductive) pour traduire et résoudre une problématique biologique</v>
      </c>
      <c r="C8" s="35" t="s">
        <v>20</v>
      </c>
      <c r="D8" s="40" t="s">
        <v>20</v>
      </c>
      <c r="E8" s="40" t="s">
        <v>20</v>
      </c>
      <c r="F8" s="36"/>
      <c r="G8" s="40" t="s">
        <v>20</v>
      </c>
      <c r="H8" s="36"/>
      <c r="I8" s="36"/>
      <c r="J8" s="36"/>
      <c r="K8" s="22"/>
      <c r="L8" s="23"/>
      <c r="M8" s="23"/>
      <c r="N8" s="23"/>
      <c r="O8" s="23"/>
      <c r="P8" s="23"/>
      <c r="Q8" s="23"/>
      <c r="R8" s="23"/>
      <c r="S8" s="23"/>
      <c r="T8" s="23"/>
      <c r="U8" s="23"/>
      <c r="V8" s="23"/>
      <c r="W8" s="23"/>
      <c r="X8" s="23"/>
      <c r="Y8" s="23"/>
      <c r="Z8" s="23"/>
    </row>
    <row r="9" ht="39.0" customHeight="1">
      <c r="A9" s="42"/>
      <c r="B9" s="57" t="str">
        <f>Competences_compact!B9</f>
        <v>C2. Concevoir, adapter et optimiser des plans d'expériences en Biosciences</v>
      </c>
      <c r="C9" s="35" t="s">
        <v>20</v>
      </c>
      <c r="D9" s="36"/>
      <c r="E9" s="36"/>
      <c r="F9" s="36"/>
      <c r="G9" s="36"/>
      <c r="H9" s="36"/>
      <c r="I9" s="36"/>
      <c r="J9" s="36"/>
      <c r="K9" s="22"/>
      <c r="L9" s="23"/>
      <c r="M9" s="23"/>
      <c r="N9" s="23"/>
      <c r="O9" s="23"/>
      <c r="P9" s="23"/>
      <c r="Q9" s="23"/>
      <c r="R9" s="23"/>
      <c r="S9" s="23"/>
      <c r="T9" s="23"/>
      <c r="U9" s="23"/>
      <c r="V9" s="23"/>
      <c r="W9" s="23"/>
      <c r="X9" s="23"/>
      <c r="Y9" s="23"/>
      <c r="Z9" s="23"/>
    </row>
    <row r="10" ht="39.0" customHeight="1">
      <c r="A10" s="42"/>
      <c r="B10" s="57" t="str">
        <f>Competences_compact!B10</f>
        <v>C3. Collecter, stocker et organiser des données biologiques obtenues in vivo, in vitro et in silico y compris massive (big data)</v>
      </c>
      <c r="C10" s="50"/>
      <c r="D10" s="40" t="s">
        <v>20</v>
      </c>
      <c r="E10" s="36"/>
      <c r="F10" s="36"/>
      <c r="G10" s="40" t="s">
        <v>20</v>
      </c>
      <c r="H10" s="36"/>
      <c r="I10" s="36"/>
      <c r="J10" s="36"/>
      <c r="K10" s="22"/>
      <c r="L10" s="23"/>
      <c r="M10" s="23"/>
      <c r="N10" s="23"/>
      <c r="O10" s="23"/>
      <c r="P10" s="23"/>
      <c r="Q10" s="23"/>
      <c r="R10" s="23"/>
      <c r="S10" s="23"/>
      <c r="T10" s="23"/>
      <c r="U10" s="23"/>
      <c r="V10" s="23"/>
      <c r="W10" s="23"/>
      <c r="X10" s="23"/>
      <c r="Y10" s="23"/>
      <c r="Z10" s="23"/>
    </row>
    <row r="11" ht="39.0" customHeight="1">
      <c r="A11" s="42"/>
      <c r="B11" s="57" t="str">
        <f>Competences_compact!B11</f>
        <v>C4. Mettre en œuvre des outils d'analyse pour la biologie à haut débit</v>
      </c>
      <c r="C11" s="44"/>
      <c r="D11" s="40" t="s">
        <v>20</v>
      </c>
      <c r="E11" s="40" t="s">
        <v>20</v>
      </c>
      <c r="F11" s="36"/>
      <c r="G11" s="36"/>
      <c r="H11" s="36"/>
      <c r="I11" s="36"/>
      <c r="J11" s="36"/>
      <c r="K11" s="22"/>
      <c r="L11" s="23"/>
      <c r="M11" s="23"/>
      <c r="N11" s="23"/>
      <c r="O11" s="23"/>
      <c r="P11" s="23"/>
      <c r="Q11" s="23"/>
      <c r="R11" s="23"/>
      <c r="S11" s="23"/>
      <c r="T11" s="23"/>
      <c r="U11" s="23"/>
      <c r="V11" s="23"/>
      <c r="W11" s="23"/>
      <c r="X11" s="23"/>
      <c r="Y11" s="23"/>
      <c r="Z11" s="23"/>
    </row>
    <row r="12" ht="39.0" customHeight="1">
      <c r="A12" s="42"/>
      <c r="B12" s="57" t="str">
        <f>Competences_compact!B12</f>
        <v>C5. Quantifier, caractériser structurellement et purifier des biomolécules</v>
      </c>
      <c r="C12" s="44"/>
      <c r="D12" s="40" t="s">
        <v>20</v>
      </c>
      <c r="E12" s="36"/>
      <c r="F12" s="36"/>
      <c r="G12" s="36"/>
      <c r="H12" s="36"/>
      <c r="I12" s="36"/>
      <c r="J12" s="36"/>
      <c r="K12" s="22"/>
      <c r="L12" s="23"/>
      <c r="M12" s="23"/>
      <c r="N12" s="23"/>
      <c r="O12" s="23"/>
      <c r="P12" s="23"/>
      <c r="Q12" s="23"/>
      <c r="R12" s="23"/>
      <c r="S12" s="23"/>
      <c r="T12" s="23"/>
      <c r="U12" s="23"/>
      <c r="V12" s="23"/>
      <c r="W12" s="23"/>
      <c r="X12" s="23"/>
      <c r="Y12" s="23"/>
      <c r="Z12" s="23"/>
    </row>
    <row r="13" ht="39.0" customHeight="1">
      <c r="A13" s="42"/>
      <c r="B13" s="57" t="str">
        <f>Competences_compact!B13</f>
        <v>C6. Mesurer et évaluer l'impact de nouveaux produits de santé ou de méthodes diagnostiques</v>
      </c>
      <c r="C13" s="35" t="s">
        <v>20</v>
      </c>
      <c r="D13" s="40" t="s">
        <v>20</v>
      </c>
      <c r="E13" s="36"/>
      <c r="F13" s="36"/>
      <c r="G13" s="40" t="s">
        <v>20</v>
      </c>
      <c r="H13" s="36"/>
      <c r="I13" s="36"/>
      <c r="J13" s="36"/>
      <c r="K13" s="22"/>
      <c r="L13" s="23"/>
      <c r="M13" s="23"/>
      <c r="N13" s="23"/>
      <c r="O13" s="23"/>
      <c r="P13" s="23"/>
      <c r="Q13" s="23"/>
      <c r="R13" s="23"/>
      <c r="S13" s="23"/>
      <c r="T13" s="23"/>
      <c r="U13" s="23"/>
      <c r="V13" s="23"/>
      <c r="W13" s="23"/>
      <c r="X13" s="23"/>
      <c r="Y13" s="23"/>
      <c r="Z13" s="23"/>
    </row>
    <row r="14" ht="39.0" customHeight="1">
      <c r="A14" s="42"/>
      <c r="B14" s="57" t="str">
        <f>Competences_compact!B14</f>
        <v>C7. Manipuler des cultures cellulaires, des microorganismes ou des animaux de laboratoire</v>
      </c>
      <c r="C14" s="35" t="s">
        <v>20</v>
      </c>
      <c r="D14" s="40" t="s">
        <v>20</v>
      </c>
      <c r="E14" s="40" t="s">
        <v>20</v>
      </c>
      <c r="F14" s="40" t="s">
        <v>20</v>
      </c>
      <c r="G14" s="40" t="s">
        <v>20</v>
      </c>
      <c r="H14" s="36"/>
      <c r="I14" s="36"/>
      <c r="J14" s="36"/>
      <c r="K14" s="22"/>
      <c r="L14" s="23"/>
      <c r="M14" s="23"/>
      <c r="N14" s="23"/>
      <c r="O14" s="23"/>
      <c r="P14" s="23"/>
      <c r="Q14" s="23"/>
      <c r="R14" s="23"/>
      <c r="S14" s="23"/>
      <c r="T14" s="23"/>
      <c r="U14" s="23"/>
      <c r="V14" s="23"/>
      <c r="W14" s="23"/>
      <c r="X14" s="23"/>
      <c r="Y14" s="23"/>
      <c r="Z14" s="23"/>
    </row>
    <row r="15" ht="39.0" customHeight="1">
      <c r="A15" s="42"/>
      <c r="B15" s="57" t="str">
        <f>Competences_compact!B15</f>
        <v>C8. Utiliser les principales techniques d'exploration des fonctions biologiques</v>
      </c>
      <c r="C15" s="50"/>
      <c r="D15" s="36"/>
      <c r="E15" s="36"/>
      <c r="F15" s="36"/>
      <c r="G15" s="40" t="s">
        <v>20</v>
      </c>
      <c r="H15" s="36"/>
      <c r="I15" s="36"/>
      <c r="J15" s="36"/>
      <c r="K15" s="22"/>
      <c r="L15" s="23"/>
      <c r="M15" s="23"/>
      <c r="N15" s="23"/>
      <c r="O15" s="23"/>
      <c r="P15" s="23"/>
      <c r="Q15" s="23"/>
      <c r="R15" s="23"/>
      <c r="S15" s="23"/>
      <c r="T15" s="23"/>
      <c r="U15" s="23"/>
      <c r="V15" s="23"/>
      <c r="W15" s="23"/>
      <c r="X15" s="23"/>
      <c r="Y15" s="23"/>
      <c r="Z15" s="23"/>
    </row>
    <row r="16" ht="39.0" customHeight="1">
      <c r="A16" s="42"/>
      <c r="B16" s="57" t="str">
        <f>Competences_compact!B16</f>
        <v>C9. Choisir et mettre en œuvre des outils statistiques adaptés aux et à une problématique biologique</v>
      </c>
      <c r="C16" s="50"/>
      <c r="D16" s="36"/>
      <c r="E16" s="40" t="s">
        <v>20</v>
      </c>
      <c r="F16" s="40" t="s">
        <v>20</v>
      </c>
      <c r="G16" s="40" t="s">
        <v>20</v>
      </c>
      <c r="H16" s="36"/>
      <c r="I16" s="36"/>
      <c r="J16" s="36"/>
      <c r="K16" s="22"/>
      <c r="L16" s="23"/>
      <c r="M16" s="23"/>
      <c r="N16" s="23"/>
      <c r="O16" s="23"/>
      <c r="P16" s="23"/>
      <c r="Q16" s="23"/>
      <c r="R16" s="23"/>
      <c r="S16" s="23"/>
      <c r="T16" s="23"/>
      <c r="U16" s="23"/>
      <c r="V16" s="23"/>
      <c r="W16" s="23"/>
      <c r="X16" s="23"/>
      <c r="Y16" s="23"/>
      <c r="Z16" s="23"/>
    </row>
    <row r="17" ht="39.0" customHeight="1">
      <c r="A17" s="42"/>
      <c r="B17" s="57" t="str">
        <f>Competences_compact!B17</f>
        <v>C10. Apprécier les limites de validité d'un modèle et identifier les sources de variabilité et d'incertitudes</v>
      </c>
      <c r="C17" s="35" t="s">
        <v>20</v>
      </c>
      <c r="D17" s="40" t="s">
        <v>20</v>
      </c>
      <c r="E17" s="40" t="s">
        <v>20</v>
      </c>
      <c r="F17" s="40" t="s">
        <v>20</v>
      </c>
      <c r="G17" s="36"/>
      <c r="H17" s="40" t="s">
        <v>20</v>
      </c>
      <c r="I17" s="40" t="s">
        <v>20</v>
      </c>
      <c r="J17" s="40" t="s">
        <v>20</v>
      </c>
      <c r="K17" s="22"/>
      <c r="L17" s="23"/>
      <c r="M17" s="23"/>
      <c r="N17" s="23"/>
      <c r="O17" s="23"/>
      <c r="P17" s="23"/>
      <c r="Q17" s="23"/>
      <c r="R17" s="23"/>
      <c r="S17" s="23"/>
      <c r="T17" s="23"/>
      <c r="U17" s="23"/>
      <c r="V17" s="23"/>
      <c r="W17" s="23"/>
      <c r="X17" s="23"/>
      <c r="Y17" s="23"/>
      <c r="Z17" s="23"/>
    </row>
    <row r="18" ht="39.0" customHeight="1">
      <c r="A18" s="42"/>
      <c r="B18" s="57" t="str">
        <f>Competences_compact!B18</f>
        <v>C11. Modéliser et interpréter des données biologiques pour comprendre les processus sous-jacents</v>
      </c>
      <c r="C18" s="50"/>
      <c r="D18" s="40" t="s">
        <v>20</v>
      </c>
      <c r="E18" s="40" t="s">
        <v>20</v>
      </c>
      <c r="F18" s="40" t="s">
        <v>20</v>
      </c>
      <c r="G18" s="40" t="s">
        <v>20</v>
      </c>
      <c r="H18" s="36"/>
      <c r="I18" s="36"/>
      <c r="J18" s="36"/>
      <c r="K18" s="22"/>
      <c r="L18" s="23"/>
      <c r="M18" s="23"/>
      <c r="N18" s="23"/>
      <c r="O18" s="23"/>
      <c r="P18" s="23"/>
      <c r="Q18" s="23"/>
      <c r="R18" s="23"/>
      <c r="S18" s="23"/>
      <c r="T18" s="23"/>
      <c r="U18" s="23"/>
      <c r="V18" s="23"/>
      <c r="W18" s="23"/>
      <c r="X18" s="23"/>
      <c r="Y18" s="23"/>
      <c r="Z18" s="23"/>
    </row>
    <row r="19" ht="39.0" customHeight="1">
      <c r="A19" s="42"/>
      <c r="B19" s="57" t="str">
        <f>Competences_compact!B19</f>
        <v>C12. Automatiser le traitement et l'extraction de connaissances à partir de données biologiques.</v>
      </c>
      <c r="C19" s="50"/>
      <c r="D19" s="40" t="s">
        <v>20</v>
      </c>
      <c r="E19" s="40" t="s">
        <v>20</v>
      </c>
      <c r="F19" s="36"/>
      <c r="G19" s="36"/>
      <c r="H19" s="36"/>
      <c r="I19" s="36"/>
      <c r="J19" s="36"/>
      <c r="K19" s="22"/>
      <c r="L19" s="23"/>
      <c r="M19" s="23"/>
      <c r="N19" s="23"/>
      <c r="O19" s="23"/>
      <c r="P19" s="23"/>
      <c r="Q19" s="23"/>
      <c r="R19" s="23"/>
      <c r="S19" s="23"/>
      <c r="T19" s="23"/>
      <c r="U19" s="23"/>
      <c r="V19" s="23"/>
      <c r="W19" s="23"/>
      <c r="X19" s="23"/>
      <c r="Y19" s="23"/>
      <c r="Z19" s="23"/>
    </row>
    <row r="20" ht="39.0" customHeight="1">
      <c r="A20" s="42"/>
      <c r="B20" s="57" t="str">
        <f>Competences_compact!B20</f>
        <v>C13. Comprendre le référentiel d'assurance qualité et de la réglementation dans le domaine des biotechnologies</v>
      </c>
      <c r="C20" s="35" t="s">
        <v>20</v>
      </c>
      <c r="D20" s="40" t="s">
        <v>20</v>
      </c>
      <c r="E20" s="40" t="s">
        <v>20</v>
      </c>
      <c r="F20" s="36"/>
      <c r="G20" s="40" t="s">
        <v>20</v>
      </c>
      <c r="H20" s="36"/>
      <c r="I20" s="36"/>
      <c r="J20" s="36"/>
      <c r="K20" s="22"/>
      <c r="L20" s="23"/>
      <c r="M20" s="23"/>
      <c r="N20" s="23"/>
      <c r="O20" s="23"/>
      <c r="P20" s="23"/>
      <c r="Q20" s="23"/>
      <c r="R20" s="23"/>
      <c r="S20" s="23"/>
      <c r="T20" s="23"/>
      <c r="U20" s="23"/>
      <c r="V20" s="23"/>
      <c r="W20" s="23"/>
      <c r="X20" s="23"/>
      <c r="Y20" s="23"/>
      <c r="Z20" s="23"/>
    </row>
    <row r="21" ht="39.0" customHeight="1">
      <c r="A21" s="42"/>
      <c r="B21" s="57" t="str">
        <f>Competences_compact!B21</f>
        <v>C14. Développer et valider des procédés de fabrication en biotechnologies</v>
      </c>
      <c r="C21" s="50"/>
      <c r="D21" s="36"/>
      <c r="E21" s="40" t="s">
        <v>20</v>
      </c>
      <c r="F21" s="40" t="s">
        <v>20</v>
      </c>
      <c r="G21" s="36"/>
      <c r="H21" s="36"/>
      <c r="I21" s="36"/>
      <c r="J21" s="36"/>
      <c r="K21" s="22"/>
      <c r="L21" s="23"/>
      <c r="M21" s="23"/>
      <c r="N21" s="23"/>
      <c r="O21" s="23"/>
      <c r="P21" s="23"/>
      <c r="Q21" s="23"/>
      <c r="R21" s="23"/>
      <c r="S21" s="23"/>
      <c r="T21" s="23"/>
      <c r="U21" s="23"/>
      <c r="V21" s="23"/>
      <c r="W21" s="23"/>
      <c r="X21" s="23"/>
      <c r="Y21" s="23"/>
      <c r="Z21" s="23"/>
    </row>
    <row r="22" ht="39.0" customHeight="1">
      <c r="A22" s="52"/>
      <c r="B22" s="57" t="str">
        <f>Competences_compact!B22</f>
        <v>C15. Contribuer à des études environnementales en y apportant la composante biologique et évolutive</v>
      </c>
      <c r="C22" s="50"/>
      <c r="D22" s="40" t="s">
        <v>20</v>
      </c>
      <c r="E22" s="40" t="s">
        <v>20</v>
      </c>
      <c r="F22" s="36"/>
      <c r="G22" s="40" t="s">
        <v>20</v>
      </c>
      <c r="H22" s="36"/>
      <c r="I22" s="36"/>
      <c r="J22" s="36"/>
      <c r="K22" s="22"/>
      <c r="L22" s="23"/>
      <c r="M22" s="23"/>
      <c r="N22" s="23"/>
      <c r="O22" s="23"/>
      <c r="P22" s="23"/>
      <c r="Q22" s="23"/>
      <c r="R22" s="23"/>
      <c r="S22" s="23"/>
      <c r="T22" s="23"/>
      <c r="U22" s="23"/>
      <c r="V22" s="23"/>
      <c r="W22" s="23"/>
      <c r="X22" s="23"/>
      <c r="Y22" s="23"/>
      <c r="Z22" s="23"/>
    </row>
    <row r="23" ht="39.0" customHeight="1">
      <c r="A23" s="66" t="s">
        <v>36</v>
      </c>
      <c r="B23" s="68" t="str">
        <f>Competences_compact!B23</f>
        <v>B1. Se connaître, se gérer physiquement et mentalement</v>
      </c>
      <c r="C23" s="50"/>
      <c r="D23" s="36"/>
      <c r="E23" s="36"/>
      <c r="F23" s="36"/>
      <c r="G23" s="36"/>
      <c r="H23" s="36"/>
      <c r="I23" s="40" t="s">
        <v>20</v>
      </c>
      <c r="J23" s="36"/>
      <c r="K23" s="22"/>
      <c r="L23" s="23"/>
      <c r="M23" s="23"/>
      <c r="N23" s="23"/>
      <c r="O23" s="23"/>
      <c r="P23" s="23"/>
      <c r="Q23" s="23"/>
      <c r="R23" s="23"/>
      <c r="S23" s="23"/>
      <c r="T23" s="23"/>
      <c r="U23" s="23"/>
      <c r="V23" s="23"/>
      <c r="W23" s="23"/>
      <c r="X23" s="23"/>
      <c r="Y23" s="23"/>
      <c r="Z23" s="23"/>
    </row>
    <row r="24" ht="39.0" customHeight="1">
      <c r="A24" s="42"/>
      <c r="B24" s="68" t="str">
        <f>Competences_compact!B24</f>
        <v>B2. Travailler, apprendre, évoluer de manière autonome</v>
      </c>
      <c r="C24" s="50"/>
      <c r="D24" s="36"/>
      <c r="E24" s="36"/>
      <c r="F24" s="36"/>
      <c r="G24" s="36"/>
      <c r="H24" s="40" t="s">
        <v>20</v>
      </c>
      <c r="I24" s="40" t="s">
        <v>20</v>
      </c>
      <c r="J24" s="36"/>
      <c r="K24" s="22"/>
      <c r="L24" s="23"/>
      <c r="M24" s="23"/>
      <c r="N24" s="23"/>
      <c r="O24" s="23"/>
      <c r="P24" s="23"/>
      <c r="Q24" s="23"/>
      <c r="R24" s="23"/>
      <c r="S24" s="23"/>
      <c r="T24" s="23"/>
      <c r="U24" s="23"/>
      <c r="V24" s="23"/>
      <c r="W24" s="23"/>
      <c r="X24" s="23"/>
      <c r="Y24" s="23"/>
      <c r="Z24" s="23"/>
    </row>
    <row r="25" ht="39.0" customHeight="1">
      <c r="A25" s="42"/>
      <c r="B25" s="68" t="str">
        <f>Competences_compact!B25</f>
        <v>B3. Intéragir avec les autres, travailler en équipe</v>
      </c>
      <c r="C25" s="50"/>
      <c r="D25" s="36"/>
      <c r="E25" s="36"/>
      <c r="F25" s="40" t="s">
        <v>20</v>
      </c>
      <c r="G25" s="36"/>
      <c r="H25" s="40" t="s">
        <v>20</v>
      </c>
      <c r="I25" s="40" t="s">
        <v>20</v>
      </c>
      <c r="J25" s="36"/>
      <c r="K25" s="22"/>
      <c r="L25" s="23"/>
      <c r="M25" s="23"/>
      <c r="N25" s="23"/>
      <c r="O25" s="23"/>
      <c r="P25" s="23"/>
      <c r="Q25" s="23"/>
      <c r="R25" s="23"/>
      <c r="S25" s="23"/>
      <c r="T25" s="23"/>
      <c r="U25" s="23"/>
      <c r="V25" s="23"/>
      <c r="W25" s="23"/>
      <c r="X25" s="23"/>
      <c r="Y25" s="23"/>
      <c r="Z25" s="23"/>
    </row>
    <row r="26" ht="39.0" customHeight="1">
      <c r="A26" s="42"/>
      <c r="B26" s="68" t="str">
        <f>Competences_compact!B26</f>
        <v>B4. Faire preuve de créativité, innover, entreprendre</v>
      </c>
      <c r="C26" s="35" t="s">
        <v>20</v>
      </c>
      <c r="D26" s="40" t="s">
        <v>20</v>
      </c>
      <c r="E26" s="40" t="s">
        <v>20</v>
      </c>
      <c r="F26" s="40" t="s">
        <v>20</v>
      </c>
      <c r="G26" s="36"/>
      <c r="H26" s="36"/>
      <c r="I26" s="36"/>
      <c r="J26" s="36"/>
      <c r="K26" s="22"/>
      <c r="L26" s="23"/>
      <c r="M26" s="23"/>
      <c r="N26" s="23"/>
      <c r="O26" s="23"/>
      <c r="P26" s="23"/>
      <c r="Q26" s="23"/>
      <c r="R26" s="23"/>
      <c r="S26" s="23"/>
      <c r="T26" s="23"/>
      <c r="U26" s="23"/>
      <c r="V26" s="23"/>
      <c r="W26" s="23"/>
      <c r="X26" s="23"/>
      <c r="Y26" s="23"/>
      <c r="Z26" s="23"/>
    </row>
    <row r="27" ht="39.0" customHeight="1">
      <c r="A27" s="42"/>
      <c r="B27" s="68" t="str">
        <f>Competences_compact!B27</f>
        <v>B5. Agir de manière responsable dans un monde complexe</v>
      </c>
      <c r="C27" s="35" t="s">
        <v>20</v>
      </c>
      <c r="D27" s="40" t="s">
        <v>20</v>
      </c>
      <c r="E27" s="40" t="s">
        <v>20</v>
      </c>
      <c r="F27" s="36"/>
      <c r="G27" s="36"/>
      <c r="H27" s="36"/>
      <c r="I27" s="40" t="s">
        <v>20</v>
      </c>
      <c r="J27" s="40" t="s">
        <v>20</v>
      </c>
      <c r="K27" s="22"/>
      <c r="L27" s="23"/>
      <c r="M27" s="23"/>
      <c r="N27" s="23"/>
      <c r="O27" s="23"/>
      <c r="P27" s="23"/>
      <c r="Q27" s="23"/>
      <c r="R27" s="23"/>
      <c r="S27" s="23"/>
      <c r="T27" s="23"/>
      <c r="U27" s="23"/>
      <c r="V27" s="23"/>
      <c r="W27" s="23"/>
      <c r="X27" s="23"/>
      <c r="Y27" s="23"/>
      <c r="Z27" s="23"/>
    </row>
    <row r="28" ht="39.0" customHeight="1">
      <c r="A28" s="42"/>
      <c r="B28" s="68" t="str">
        <f>Competences_compact!B28</f>
        <v>B6. Se situer, travailler, évoluer dans une entreprise, une organisation socioproductive</v>
      </c>
      <c r="C28" s="50"/>
      <c r="D28" s="36"/>
      <c r="E28" s="36"/>
      <c r="F28" s="40" t="s">
        <v>20</v>
      </c>
      <c r="G28" s="36"/>
      <c r="H28" s="40" t="s">
        <v>20</v>
      </c>
      <c r="I28" s="40" t="s">
        <v>20</v>
      </c>
      <c r="J28" s="40" t="s">
        <v>20</v>
      </c>
      <c r="K28" s="22"/>
      <c r="L28" s="23"/>
      <c r="M28" s="23"/>
      <c r="N28" s="23"/>
      <c r="O28" s="23"/>
      <c r="P28" s="23"/>
      <c r="Q28" s="23"/>
      <c r="R28" s="23"/>
      <c r="S28" s="23"/>
      <c r="T28" s="23"/>
      <c r="U28" s="23"/>
      <c r="V28" s="23"/>
      <c r="W28" s="23"/>
      <c r="X28" s="23"/>
      <c r="Y28" s="23"/>
      <c r="Z28" s="23"/>
    </row>
    <row r="29" ht="39.0" customHeight="1">
      <c r="A29" s="52"/>
      <c r="B29" s="68" t="str">
        <f>Competences_compact!B29</f>
        <v>B7. Travailler dans un contexte international et interculturel</v>
      </c>
      <c r="C29" s="50"/>
      <c r="D29" s="36"/>
      <c r="E29" s="36"/>
      <c r="F29" s="36"/>
      <c r="G29" s="36"/>
      <c r="H29" s="36"/>
      <c r="I29" s="40" t="s">
        <v>20</v>
      </c>
      <c r="J29" s="40" t="s">
        <v>20</v>
      </c>
      <c r="K29" s="22"/>
      <c r="L29" s="23"/>
      <c r="M29" s="23"/>
      <c r="N29" s="23"/>
      <c r="O29" s="23"/>
      <c r="P29" s="23"/>
      <c r="Q29" s="23"/>
      <c r="R29" s="23"/>
      <c r="S29" s="23"/>
      <c r="T29" s="23"/>
      <c r="U29" s="23"/>
      <c r="V29" s="23"/>
      <c r="W29" s="23"/>
      <c r="X29" s="23"/>
      <c r="Y29" s="23"/>
      <c r="Z29" s="23"/>
    </row>
    <row r="30" ht="12.75" customHeight="1">
      <c r="A30" s="23"/>
      <c r="B30" s="23"/>
      <c r="C30" s="23"/>
      <c r="D30" s="22"/>
      <c r="E30" s="22"/>
      <c r="F30" s="22"/>
      <c r="G30" s="22"/>
      <c r="H30" s="22"/>
      <c r="I30" s="22"/>
      <c r="J30" s="22"/>
      <c r="K30" s="22"/>
      <c r="L30" s="23"/>
      <c r="M30" s="23"/>
      <c r="N30" s="23"/>
      <c r="O30" s="23"/>
      <c r="P30" s="23"/>
      <c r="Q30" s="23"/>
      <c r="R30" s="23"/>
      <c r="S30" s="23"/>
      <c r="T30" s="23"/>
      <c r="U30" s="23"/>
      <c r="V30" s="23"/>
      <c r="W30" s="23"/>
      <c r="X30" s="23"/>
      <c r="Y30" s="23"/>
      <c r="Z30" s="23"/>
    </row>
    <row r="31" ht="12.75" customHeight="1">
      <c r="A31" s="23"/>
      <c r="B31" s="23"/>
      <c r="C31" s="23"/>
      <c r="D31" s="22"/>
      <c r="E31" s="22"/>
      <c r="F31" s="22"/>
      <c r="G31" s="22"/>
      <c r="H31" s="22"/>
      <c r="I31" s="22"/>
      <c r="J31" s="22"/>
      <c r="K31" s="22"/>
      <c r="L31" s="23"/>
      <c r="M31" s="23"/>
      <c r="N31" s="23"/>
      <c r="O31" s="23"/>
      <c r="P31" s="23"/>
      <c r="Q31" s="23"/>
      <c r="R31" s="23"/>
      <c r="S31" s="23"/>
      <c r="T31" s="23"/>
      <c r="U31" s="23"/>
      <c r="V31" s="23"/>
      <c r="W31" s="23"/>
      <c r="X31" s="23"/>
      <c r="Y31" s="23"/>
      <c r="Z31" s="23"/>
    </row>
    <row r="32" ht="12.75" customHeight="1">
      <c r="A32" s="23"/>
      <c r="B32" s="23"/>
      <c r="C32" s="23"/>
      <c r="D32" s="22"/>
      <c r="E32" s="22"/>
      <c r="F32" s="22"/>
      <c r="G32" s="22"/>
      <c r="H32" s="22"/>
      <c r="I32" s="22"/>
      <c r="J32" s="22"/>
      <c r="K32" s="22"/>
      <c r="L32" s="23"/>
      <c r="M32" s="23"/>
      <c r="N32" s="23"/>
      <c r="O32" s="23"/>
      <c r="P32" s="23"/>
      <c r="Q32" s="23"/>
      <c r="R32" s="23"/>
      <c r="S32" s="23"/>
      <c r="T32" s="23"/>
      <c r="U32" s="23"/>
      <c r="V32" s="23"/>
      <c r="W32" s="23"/>
      <c r="X32" s="23"/>
      <c r="Y32" s="23"/>
      <c r="Z32" s="23"/>
    </row>
    <row r="33" ht="12.75" customHeight="1">
      <c r="A33" s="23"/>
      <c r="B33" s="23"/>
      <c r="C33" s="23"/>
      <c r="D33" s="22"/>
      <c r="E33" s="22"/>
      <c r="F33" s="22"/>
      <c r="G33" s="22"/>
      <c r="H33" s="22"/>
      <c r="I33" s="22"/>
      <c r="J33" s="22"/>
      <c r="K33" s="22"/>
      <c r="L33" s="23"/>
      <c r="M33" s="23"/>
      <c r="N33" s="23"/>
      <c r="O33" s="23"/>
      <c r="P33" s="23"/>
      <c r="Q33" s="23"/>
      <c r="R33" s="23"/>
      <c r="S33" s="23"/>
      <c r="T33" s="23"/>
      <c r="U33" s="23"/>
      <c r="V33" s="23"/>
      <c r="W33" s="23"/>
      <c r="X33" s="23"/>
      <c r="Y33" s="23"/>
      <c r="Z33" s="23"/>
    </row>
    <row r="34" ht="12.75" customHeight="1">
      <c r="A34" s="23"/>
      <c r="B34" s="23"/>
      <c r="C34" s="23"/>
      <c r="D34" s="22"/>
      <c r="E34" s="22"/>
      <c r="F34" s="22"/>
      <c r="G34" s="22"/>
      <c r="H34" s="22"/>
      <c r="I34" s="22"/>
      <c r="J34" s="22"/>
      <c r="K34" s="22"/>
      <c r="L34" s="23"/>
      <c r="M34" s="23"/>
      <c r="N34" s="23"/>
      <c r="O34" s="23"/>
      <c r="P34" s="23"/>
      <c r="Q34" s="23"/>
      <c r="R34" s="23"/>
      <c r="S34" s="23"/>
      <c r="T34" s="23"/>
      <c r="U34" s="23"/>
      <c r="V34" s="23"/>
      <c r="W34" s="23"/>
      <c r="X34" s="23"/>
      <c r="Y34" s="23"/>
      <c r="Z34" s="23"/>
    </row>
    <row r="35" ht="12.75" customHeight="1">
      <c r="A35" s="23"/>
      <c r="B35" s="23"/>
      <c r="C35" s="23"/>
      <c r="D35" s="22"/>
      <c r="E35" s="22"/>
      <c r="F35" s="22"/>
      <c r="G35" s="22"/>
      <c r="H35" s="22"/>
      <c r="I35" s="22"/>
      <c r="J35" s="22"/>
      <c r="K35" s="22"/>
      <c r="L35" s="23"/>
      <c r="M35" s="23"/>
      <c r="N35" s="23"/>
      <c r="O35" s="23"/>
      <c r="P35" s="23"/>
      <c r="Q35" s="23"/>
      <c r="R35" s="23"/>
      <c r="S35" s="23"/>
      <c r="T35" s="23"/>
      <c r="U35" s="23"/>
      <c r="V35" s="23"/>
      <c r="W35" s="23"/>
      <c r="X35" s="23"/>
      <c r="Y35" s="23"/>
      <c r="Z35" s="23"/>
    </row>
    <row r="36" ht="12.75" customHeight="1">
      <c r="A36" s="23"/>
      <c r="B36" s="23"/>
      <c r="C36" s="23"/>
      <c r="D36" s="22"/>
      <c r="E36" s="22"/>
      <c r="F36" s="22"/>
      <c r="G36" s="22"/>
      <c r="H36" s="22"/>
      <c r="I36" s="22"/>
      <c r="J36" s="22"/>
      <c r="K36" s="22"/>
      <c r="L36" s="23"/>
      <c r="M36" s="23"/>
      <c r="N36" s="23"/>
      <c r="O36" s="23"/>
      <c r="P36" s="23"/>
      <c r="Q36" s="23"/>
      <c r="R36" s="23"/>
      <c r="S36" s="23"/>
      <c r="T36" s="23"/>
      <c r="U36" s="23"/>
      <c r="V36" s="23"/>
      <c r="W36" s="23"/>
      <c r="X36" s="23"/>
      <c r="Y36" s="23"/>
      <c r="Z36" s="23"/>
    </row>
    <row r="37" ht="12.75" customHeight="1">
      <c r="A37" s="23"/>
      <c r="B37" s="23"/>
      <c r="C37" s="23"/>
      <c r="D37" s="22"/>
      <c r="E37" s="22"/>
      <c r="F37" s="22"/>
      <c r="G37" s="22"/>
      <c r="H37" s="22"/>
      <c r="I37" s="22"/>
      <c r="J37" s="22"/>
      <c r="K37" s="22"/>
      <c r="L37" s="23"/>
      <c r="M37" s="23"/>
      <c r="N37" s="23"/>
      <c r="O37" s="23"/>
      <c r="P37" s="23"/>
      <c r="Q37" s="23"/>
      <c r="R37" s="23"/>
      <c r="S37" s="23"/>
      <c r="T37" s="23"/>
      <c r="U37" s="23"/>
      <c r="V37" s="23"/>
      <c r="W37" s="23"/>
      <c r="X37" s="23"/>
      <c r="Y37" s="23"/>
      <c r="Z37" s="23"/>
    </row>
    <row r="38" ht="12.75" customHeight="1">
      <c r="A38" s="23"/>
      <c r="B38" s="23"/>
      <c r="C38" s="23"/>
      <c r="D38" s="22"/>
      <c r="E38" s="22"/>
      <c r="F38" s="22"/>
      <c r="G38" s="22"/>
      <c r="H38" s="22"/>
      <c r="I38" s="22"/>
      <c r="J38" s="22"/>
      <c r="K38" s="22"/>
      <c r="L38" s="23"/>
      <c r="M38" s="23"/>
      <c r="N38" s="23"/>
      <c r="O38" s="23"/>
      <c r="P38" s="23"/>
      <c r="Q38" s="23"/>
      <c r="R38" s="23"/>
      <c r="S38" s="23"/>
      <c r="T38" s="23"/>
      <c r="U38" s="23"/>
      <c r="V38" s="23"/>
      <c r="W38" s="23"/>
      <c r="X38" s="23"/>
      <c r="Y38" s="23"/>
      <c r="Z38" s="23"/>
    </row>
    <row r="39" ht="12.75" customHeight="1">
      <c r="A39" s="23"/>
      <c r="B39" s="23"/>
      <c r="C39" s="23"/>
      <c r="D39" s="22"/>
      <c r="E39" s="22"/>
      <c r="F39" s="22"/>
      <c r="G39" s="22"/>
      <c r="H39" s="22"/>
      <c r="I39" s="22"/>
      <c r="J39" s="22"/>
      <c r="K39" s="22"/>
      <c r="L39" s="23"/>
      <c r="M39" s="23"/>
      <c r="N39" s="23"/>
      <c r="O39" s="23"/>
      <c r="P39" s="23"/>
      <c r="Q39" s="23"/>
      <c r="R39" s="23"/>
      <c r="S39" s="23"/>
      <c r="T39" s="23"/>
      <c r="U39" s="23"/>
      <c r="V39" s="23"/>
      <c r="W39" s="23"/>
      <c r="X39" s="23"/>
      <c r="Y39" s="23"/>
      <c r="Z39" s="23"/>
    </row>
    <row r="40" ht="12.75" customHeight="1">
      <c r="A40" s="23"/>
      <c r="B40" s="23"/>
      <c r="C40" s="23"/>
      <c r="D40" s="22"/>
      <c r="E40" s="22"/>
      <c r="F40" s="22"/>
      <c r="G40" s="22"/>
      <c r="H40" s="22"/>
      <c r="I40" s="22"/>
      <c r="J40" s="22"/>
      <c r="K40" s="22"/>
      <c r="L40" s="23"/>
      <c r="M40" s="23"/>
      <c r="N40" s="23"/>
      <c r="O40" s="23"/>
      <c r="P40" s="23"/>
      <c r="Q40" s="23"/>
      <c r="R40" s="23"/>
      <c r="S40" s="23"/>
      <c r="T40" s="23"/>
      <c r="U40" s="23"/>
      <c r="V40" s="23"/>
      <c r="W40" s="23"/>
      <c r="X40" s="23"/>
      <c r="Y40" s="23"/>
      <c r="Z40" s="23"/>
    </row>
    <row r="41" ht="12.75" customHeight="1">
      <c r="A41" s="23"/>
      <c r="B41" s="23"/>
      <c r="C41" s="23"/>
      <c r="D41" s="22"/>
      <c r="E41" s="22"/>
      <c r="F41" s="22"/>
      <c r="G41" s="22"/>
      <c r="H41" s="22"/>
      <c r="I41" s="22"/>
      <c r="J41" s="22"/>
      <c r="K41" s="22"/>
      <c r="L41" s="23"/>
      <c r="M41" s="23"/>
      <c r="N41" s="23"/>
      <c r="O41" s="23"/>
      <c r="P41" s="23"/>
      <c r="Q41" s="23"/>
      <c r="R41" s="23"/>
      <c r="S41" s="23"/>
      <c r="T41" s="23"/>
      <c r="U41" s="23"/>
      <c r="V41" s="23"/>
      <c r="W41" s="23"/>
      <c r="X41" s="23"/>
      <c r="Y41" s="23"/>
      <c r="Z41" s="23"/>
    </row>
    <row r="42" ht="12.75" customHeight="1">
      <c r="A42" s="23"/>
      <c r="B42" s="23"/>
      <c r="C42" s="23"/>
      <c r="D42" s="22"/>
      <c r="E42" s="22"/>
      <c r="F42" s="22"/>
      <c r="G42" s="22"/>
      <c r="H42" s="22"/>
      <c r="I42" s="22"/>
      <c r="J42" s="22"/>
      <c r="K42" s="22"/>
      <c r="L42" s="23"/>
      <c r="M42" s="23"/>
      <c r="N42" s="23"/>
      <c r="O42" s="23"/>
      <c r="P42" s="23"/>
      <c r="Q42" s="23"/>
      <c r="R42" s="23"/>
      <c r="S42" s="23"/>
      <c r="T42" s="23"/>
      <c r="U42" s="23"/>
      <c r="V42" s="23"/>
      <c r="W42" s="23"/>
      <c r="X42" s="23"/>
      <c r="Y42" s="23"/>
      <c r="Z42" s="23"/>
    </row>
    <row r="43" ht="12.75" customHeight="1">
      <c r="A43" s="23"/>
      <c r="B43" s="23"/>
      <c r="C43" s="23"/>
      <c r="D43" s="22"/>
      <c r="E43" s="22"/>
      <c r="F43" s="22"/>
      <c r="G43" s="22"/>
      <c r="H43" s="22"/>
      <c r="I43" s="22"/>
      <c r="J43" s="22"/>
      <c r="K43" s="22"/>
      <c r="L43" s="23"/>
      <c r="M43" s="23"/>
      <c r="N43" s="23"/>
      <c r="O43" s="23"/>
      <c r="P43" s="23"/>
      <c r="Q43" s="23"/>
      <c r="R43" s="23"/>
      <c r="S43" s="23"/>
      <c r="T43" s="23"/>
      <c r="U43" s="23"/>
      <c r="V43" s="23"/>
      <c r="W43" s="23"/>
      <c r="X43" s="23"/>
      <c r="Y43" s="23"/>
      <c r="Z43" s="23"/>
    </row>
    <row r="44" ht="12.75" customHeight="1">
      <c r="A44" s="23"/>
      <c r="B44" s="23"/>
      <c r="C44" s="23"/>
      <c r="D44" s="22"/>
      <c r="E44" s="22"/>
      <c r="F44" s="22"/>
      <c r="G44" s="22"/>
      <c r="H44" s="22"/>
      <c r="I44" s="22"/>
      <c r="J44" s="22"/>
      <c r="K44" s="22"/>
      <c r="L44" s="23"/>
      <c r="M44" s="23"/>
      <c r="N44" s="23"/>
      <c r="O44" s="23"/>
      <c r="P44" s="23"/>
      <c r="Q44" s="23"/>
      <c r="R44" s="23"/>
      <c r="S44" s="23"/>
      <c r="T44" s="23"/>
      <c r="U44" s="23"/>
      <c r="V44" s="23"/>
      <c r="W44" s="23"/>
      <c r="X44" s="23"/>
      <c r="Y44" s="23"/>
      <c r="Z44" s="23"/>
    </row>
    <row r="45" ht="12.75" customHeight="1">
      <c r="A45" s="23"/>
      <c r="B45" s="23"/>
      <c r="C45" s="23"/>
      <c r="D45" s="22"/>
      <c r="E45" s="22"/>
      <c r="F45" s="22"/>
      <c r="G45" s="22"/>
      <c r="H45" s="22"/>
      <c r="I45" s="22"/>
      <c r="J45" s="22"/>
      <c r="K45" s="22"/>
      <c r="L45" s="23"/>
      <c r="M45" s="23"/>
      <c r="N45" s="23"/>
      <c r="O45" s="23"/>
      <c r="P45" s="23"/>
      <c r="Q45" s="23"/>
      <c r="R45" s="23"/>
      <c r="S45" s="23"/>
      <c r="T45" s="23"/>
      <c r="U45" s="23"/>
      <c r="V45" s="23"/>
      <c r="W45" s="23"/>
      <c r="X45" s="23"/>
      <c r="Y45" s="23"/>
      <c r="Z45" s="23"/>
    </row>
    <row r="46" ht="12.75" customHeight="1">
      <c r="A46" s="23"/>
      <c r="B46" s="23"/>
      <c r="C46" s="23"/>
      <c r="D46" s="22"/>
      <c r="E46" s="22"/>
      <c r="F46" s="22"/>
      <c r="G46" s="22"/>
      <c r="H46" s="22"/>
      <c r="I46" s="22"/>
      <c r="J46" s="22"/>
      <c r="K46" s="22"/>
      <c r="L46" s="23"/>
      <c r="M46" s="23"/>
      <c r="N46" s="23"/>
      <c r="O46" s="23"/>
      <c r="P46" s="23"/>
      <c r="Q46" s="23"/>
      <c r="R46" s="23"/>
      <c r="S46" s="23"/>
      <c r="T46" s="23"/>
      <c r="U46" s="23"/>
      <c r="V46" s="23"/>
      <c r="W46" s="23"/>
      <c r="X46" s="23"/>
      <c r="Y46" s="23"/>
      <c r="Z46" s="23"/>
    </row>
    <row r="47" ht="12.75" customHeight="1">
      <c r="A47" s="23"/>
      <c r="B47" s="23"/>
      <c r="C47" s="23"/>
      <c r="D47" s="22"/>
      <c r="E47" s="22"/>
      <c r="F47" s="22"/>
      <c r="G47" s="22"/>
      <c r="H47" s="22"/>
      <c r="I47" s="22"/>
      <c r="J47" s="22"/>
      <c r="K47" s="22"/>
      <c r="L47" s="23"/>
      <c r="M47" s="23"/>
      <c r="N47" s="23"/>
      <c r="O47" s="23"/>
      <c r="P47" s="23"/>
      <c r="Q47" s="23"/>
      <c r="R47" s="23"/>
      <c r="S47" s="23"/>
      <c r="T47" s="23"/>
      <c r="U47" s="23"/>
      <c r="V47" s="23"/>
      <c r="W47" s="23"/>
      <c r="X47" s="23"/>
      <c r="Y47" s="23"/>
      <c r="Z47" s="23"/>
    </row>
    <row r="48" ht="12.75" customHeight="1">
      <c r="A48" s="23"/>
      <c r="B48" s="23"/>
      <c r="C48" s="23"/>
      <c r="D48" s="22"/>
      <c r="E48" s="22"/>
      <c r="F48" s="22"/>
      <c r="G48" s="22"/>
      <c r="H48" s="22"/>
      <c r="I48" s="22"/>
      <c r="J48" s="22"/>
      <c r="K48" s="22"/>
      <c r="L48" s="23"/>
      <c r="M48" s="23"/>
      <c r="N48" s="23"/>
      <c r="O48" s="23"/>
      <c r="P48" s="23"/>
      <c r="Q48" s="23"/>
      <c r="R48" s="23"/>
      <c r="S48" s="23"/>
      <c r="T48" s="23"/>
      <c r="U48" s="23"/>
      <c r="V48" s="23"/>
      <c r="W48" s="23"/>
      <c r="X48" s="23"/>
      <c r="Y48" s="23"/>
      <c r="Z48" s="23"/>
    </row>
    <row r="49" ht="12.75" customHeight="1">
      <c r="A49" s="23"/>
      <c r="B49" s="23"/>
      <c r="C49" s="23"/>
      <c r="D49" s="22"/>
      <c r="E49" s="22"/>
      <c r="F49" s="22"/>
      <c r="G49" s="22"/>
      <c r="H49" s="22"/>
      <c r="I49" s="22"/>
      <c r="J49" s="22"/>
      <c r="K49" s="22"/>
      <c r="L49" s="23"/>
      <c r="M49" s="23"/>
      <c r="N49" s="23"/>
      <c r="O49" s="23"/>
      <c r="P49" s="23"/>
      <c r="Q49" s="23"/>
      <c r="R49" s="23"/>
      <c r="S49" s="23"/>
      <c r="T49" s="23"/>
      <c r="U49" s="23"/>
      <c r="V49" s="23"/>
      <c r="W49" s="23"/>
      <c r="X49" s="23"/>
      <c r="Y49" s="23"/>
      <c r="Z49" s="23"/>
    </row>
    <row r="50" ht="12.75" customHeight="1">
      <c r="A50" s="23"/>
      <c r="B50" s="23"/>
      <c r="C50" s="23"/>
      <c r="D50" s="22"/>
      <c r="E50" s="22"/>
      <c r="F50" s="22"/>
      <c r="G50" s="22"/>
      <c r="H50" s="22"/>
      <c r="I50" s="22"/>
      <c r="J50" s="22"/>
      <c r="K50" s="22"/>
      <c r="L50" s="23"/>
      <c r="M50" s="23"/>
      <c r="N50" s="23"/>
      <c r="O50" s="23"/>
      <c r="P50" s="23"/>
      <c r="Q50" s="23"/>
      <c r="R50" s="23"/>
      <c r="S50" s="23"/>
      <c r="T50" s="23"/>
      <c r="U50" s="23"/>
      <c r="V50" s="23"/>
      <c r="W50" s="23"/>
      <c r="X50" s="23"/>
      <c r="Y50" s="23"/>
      <c r="Z50" s="23"/>
    </row>
    <row r="51" ht="12.75" customHeight="1">
      <c r="A51" s="23"/>
      <c r="B51" s="23"/>
      <c r="C51" s="23"/>
      <c r="D51" s="22"/>
      <c r="E51" s="22"/>
      <c r="F51" s="22"/>
      <c r="G51" s="22"/>
      <c r="H51" s="22"/>
      <c r="I51" s="22"/>
      <c r="J51" s="22"/>
      <c r="K51" s="22"/>
      <c r="L51" s="23"/>
      <c r="M51" s="23"/>
      <c r="N51" s="23"/>
      <c r="O51" s="23"/>
      <c r="P51" s="23"/>
      <c r="Q51" s="23"/>
      <c r="R51" s="23"/>
      <c r="S51" s="23"/>
      <c r="T51" s="23"/>
      <c r="U51" s="23"/>
      <c r="V51" s="23"/>
      <c r="W51" s="23"/>
      <c r="X51" s="23"/>
      <c r="Y51" s="23"/>
      <c r="Z51" s="23"/>
    </row>
    <row r="52" ht="12.75" customHeight="1">
      <c r="A52" s="23"/>
      <c r="B52" s="23"/>
      <c r="C52" s="23"/>
      <c r="D52" s="22"/>
      <c r="E52" s="22"/>
      <c r="F52" s="22"/>
      <c r="G52" s="22"/>
      <c r="H52" s="22"/>
      <c r="I52" s="22"/>
      <c r="J52" s="22"/>
      <c r="K52" s="22"/>
      <c r="L52" s="23"/>
      <c r="M52" s="23"/>
      <c r="N52" s="23"/>
      <c r="O52" s="23"/>
      <c r="P52" s="23"/>
      <c r="Q52" s="23"/>
      <c r="R52" s="23"/>
      <c r="S52" s="23"/>
      <c r="T52" s="23"/>
      <c r="U52" s="23"/>
      <c r="V52" s="23"/>
      <c r="W52" s="23"/>
      <c r="X52" s="23"/>
      <c r="Y52" s="23"/>
      <c r="Z52" s="23"/>
    </row>
    <row r="53" ht="12.75" customHeight="1">
      <c r="A53" s="23"/>
      <c r="B53" s="23"/>
      <c r="C53" s="23"/>
      <c r="D53" s="22"/>
      <c r="E53" s="22"/>
      <c r="F53" s="22"/>
      <c r="G53" s="22"/>
      <c r="H53" s="22"/>
      <c r="I53" s="22"/>
      <c r="J53" s="22"/>
      <c r="K53" s="22"/>
      <c r="L53" s="23"/>
      <c r="M53" s="23"/>
      <c r="N53" s="23"/>
      <c r="O53" s="23"/>
      <c r="P53" s="23"/>
      <c r="Q53" s="23"/>
      <c r="R53" s="23"/>
      <c r="S53" s="23"/>
      <c r="T53" s="23"/>
      <c r="U53" s="23"/>
      <c r="V53" s="23"/>
      <c r="W53" s="23"/>
      <c r="X53" s="23"/>
      <c r="Y53" s="23"/>
      <c r="Z53" s="23"/>
    </row>
    <row r="54" ht="12.75" customHeight="1">
      <c r="A54" s="23"/>
      <c r="B54" s="23"/>
      <c r="C54" s="23"/>
      <c r="D54" s="22"/>
      <c r="E54" s="22"/>
      <c r="F54" s="22"/>
      <c r="G54" s="22"/>
      <c r="H54" s="22"/>
      <c r="I54" s="22"/>
      <c r="J54" s="22"/>
      <c r="K54" s="22"/>
      <c r="L54" s="23"/>
      <c r="M54" s="23"/>
      <c r="N54" s="23"/>
      <c r="O54" s="23"/>
      <c r="P54" s="23"/>
      <c r="Q54" s="23"/>
      <c r="R54" s="23"/>
      <c r="S54" s="23"/>
      <c r="T54" s="23"/>
      <c r="U54" s="23"/>
      <c r="V54" s="23"/>
      <c r="W54" s="23"/>
      <c r="X54" s="23"/>
      <c r="Y54" s="23"/>
      <c r="Z54" s="23"/>
    </row>
    <row r="55" ht="12.75" customHeight="1">
      <c r="A55" s="23"/>
      <c r="B55" s="23"/>
      <c r="C55" s="23"/>
      <c r="D55" s="22"/>
      <c r="E55" s="22"/>
      <c r="F55" s="22"/>
      <c r="G55" s="22"/>
      <c r="H55" s="22"/>
      <c r="I55" s="22"/>
      <c r="J55" s="22"/>
      <c r="K55" s="22"/>
      <c r="L55" s="23"/>
      <c r="M55" s="23"/>
      <c r="N55" s="23"/>
      <c r="O55" s="23"/>
      <c r="P55" s="23"/>
      <c r="Q55" s="23"/>
      <c r="R55" s="23"/>
      <c r="S55" s="23"/>
      <c r="T55" s="23"/>
      <c r="U55" s="23"/>
      <c r="V55" s="23"/>
      <c r="W55" s="23"/>
      <c r="X55" s="23"/>
      <c r="Y55" s="23"/>
      <c r="Z55" s="23"/>
    </row>
    <row r="56" ht="12.75" customHeight="1">
      <c r="A56" s="23"/>
      <c r="B56" s="23"/>
      <c r="C56" s="23"/>
      <c r="D56" s="22"/>
      <c r="E56" s="22"/>
      <c r="F56" s="22"/>
      <c r="G56" s="22"/>
      <c r="H56" s="22"/>
      <c r="I56" s="22"/>
      <c r="J56" s="22"/>
      <c r="K56" s="22"/>
      <c r="L56" s="23"/>
      <c r="M56" s="23"/>
      <c r="N56" s="23"/>
      <c r="O56" s="23"/>
      <c r="P56" s="23"/>
      <c r="Q56" s="23"/>
      <c r="R56" s="23"/>
      <c r="S56" s="23"/>
      <c r="T56" s="23"/>
      <c r="U56" s="23"/>
      <c r="V56" s="23"/>
      <c r="W56" s="23"/>
      <c r="X56" s="23"/>
      <c r="Y56" s="23"/>
      <c r="Z56" s="23"/>
    </row>
    <row r="57" ht="12.75" customHeight="1">
      <c r="A57" s="23"/>
      <c r="B57" s="23"/>
      <c r="C57" s="23"/>
      <c r="D57" s="22"/>
      <c r="E57" s="22"/>
      <c r="F57" s="22"/>
      <c r="G57" s="22"/>
      <c r="H57" s="22"/>
      <c r="I57" s="22"/>
      <c r="J57" s="22"/>
      <c r="K57" s="22"/>
      <c r="L57" s="23"/>
      <c r="M57" s="23"/>
      <c r="N57" s="23"/>
      <c r="O57" s="23"/>
      <c r="P57" s="23"/>
      <c r="Q57" s="23"/>
      <c r="R57" s="23"/>
      <c r="S57" s="23"/>
      <c r="T57" s="23"/>
      <c r="U57" s="23"/>
      <c r="V57" s="23"/>
      <c r="W57" s="23"/>
      <c r="X57" s="23"/>
      <c r="Y57" s="23"/>
      <c r="Z57" s="23"/>
    </row>
    <row r="58" ht="12.75" customHeight="1">
      <c r="A58" s="23"/>
      <c r="B58" s="23"/>
      <c r="C58" s="23"/>
      <c r="D58" s="22"/>
      <c r="E58" s="22"/>
      <c r="F58" s="22"/>
      <c r="G58" s="22"/>
      <c r="H58" s="22"/>
      <c r="I58" s="22"/>
      <c r="J58" s="22"/>
      <c r="K58" s="22"/>
      <c r="L58" s="23"/>
      <c r="M58" s="23"/>
      <c r="N58" s="23"/>
      <c r="O58" s="23"/>
      <c r="P58" s="23"/>
      <c r="Q58" s="23"/>
      <c r="R58" s="23"/>
      <c r="S58" s="23"/>
      <c r="T58" s="23"/>
      <c r="U58" s="23"/>
      <c r="V58" s="23"/>
      <c r="W58" s="23"/>
      <c r="X58" s="23"/>
      <c r="Y58" s="23"/>
      <c r="Z58" s="23"/>
    </row>
    <row r="59" ht="12.75" customHeight="1">
      <c r="A59" s="23"/>
      <c r="B59" s="23"/>
      <c r="C59" s="23"/>
      <c r="D59" s="22"/>
      <c r="E59" s="22"/>
      <c r="F59" s="22"/>
      <c r="G59" s="22"/>
      <c r="H59" s="22"/>
      <c r="I59" s="22"/>
      <c r="J59" s="22"/>
      <c r="K59" s="22"/>
      <c r="L59" s="23"/>
      <c r="M59" s="23"/>
      <c r="N59" s="23"/>
      <c r="O59" s="23"/>
      <c r="P59" s="23"/>
      <c r="Q59" s="23"/>
      <c r="R59" s="23"/>
      <c r="S59" s="23"/>
      <c r="T59" s="23"/>
      <c r="U59" s="23"/>
      <c r="V59" s="23"/>
      <c r="W59" s="23"/>
      <c r="X59" s="23"/>
      <c r="Y59" s="23"/>
      <c r="Z59" s="23"/>
    </row>
    <row r="60" ht="12.75" customHeight="1">
      <c r="A60" s="23"/>
      <c r="B60" s="23"/>
      <c r="C60" s="23"/>
      <c r="D60" s="22"/>
      <c r="E60" s="22"/>
      <c r="F60" s="22"/>
      <c r="G60" s="22"/>
      <c r="H60" s="22"/>
      <c r="I60" s="22"/>
      <c r="J60" s="22"/>
      <c r="K60" s="22"/>
      <c r="L60" s="23"/>
      <c r="M60" s="23"/>
      <c r="N60" s="23"/>
      <c r="O60" s="23"/>
      <c r="P60" s="23"/>
      <c r="Q60" s="23"/>
      <c r="R60" s="23"/>
      <c r="S60" s="23"/>
      <c r="T60" s="23"/>
      <c r="U60" s="23"/>
      <c r="V60" s="23"/>
      <c r="W60" s="23"/>
      <c r="X60" s="23"/>
      <c r="Y60" s="23"/>
      <c r="Z60" s="23"/>
    </row>
    <row r="61" ht="12.75" customHeight="1">
      <c r="A61" s="23"/>
      <c r="B61" s="23"/>
      <c r="C61" s="23"/>
      <c r="D61" s="22"/>
      <c r="E61" s="22"/>
      <c r="F61" s="22"/>
      <c r="G61" s="22"/>
      <c r="H61" s="22"/>
      <c r="I61" s="22"/>
      <c r="J61" s="22"/>
      <c r="K61" s="22"/>
      <c r="L61" s="23"/>
      <c r="M61" s="23"/>
      <c r="N61" s="23"/>
      <c r="O61" s="23"/>
      <c r="P61" s="23"/>
      <c r="Q61" s="23"/>
      <c r="R61" s="23"/>
      <c r="S61" s="23"/>
      <c r="T61" s="23"/>
      <c r="U61" s="23"/>
      <c r="V61" s="23"/>
      <c r="W61" s="23"/>
      <c r="X61" s="23"/>
      <c r="Y61" s="23"/>
      <c r="Z61" s="23"/>
    </row>
    <row r="62" ht="12.75" customHeight="1">
      <c r="A62" s="23"/>
      <c r="B62" s="23"/>
      <c r="C62" s="23"/>
      <c r="D62" s="22"/>
      <c r="E62" s="22"/>
      <c r="F62" s="22"/>
      <c r="G62" s="22"/>
      <c r="H62" s="22"/>
      <c r="I62" s="22"/>
      <c r="J62" s="22"/>
      <c r="K62" s="22"/>
      <c r="L62" s="23"/>
      <c r="M62" s="23"/>
      <c r="N62" s="23"/>
      <c r="O62" s="23"/>
      <c r="P62" s="23"/>
      <c r="Q62" s="23"/>
      <c r="R62" s="23"/>
      <c r="S62" s="23"/>
      <c r="T62" s="23"/>
      <c r="U62" s="23"/>
      <c r="V62" s="23"/>
      <c r="W62" s="23"/>
      <c r="X62" s="23"/>
      <c r="Y62" s="23"/>
      <c r="Z62" s="23"/>
    </row>
    <row r="63" ht="12.75" customHeight="1">
      <c r="A63" s="23"/>
      <c r="B63" s="23"/>
      <c r="C63" s="23"/>
      <c r="D63" s="22"/>
      <c r="E63" s="22"/>
      <c r="F63" s="22"/>
      <c r="G63" s="22"/>
      <c r="H63" s="22"/>
      <c r="I63" s="22"/>
      <c r="J63" s="22"/>
      <c r="K63" s="22"/>
      <c r="L63" s="23"/>
      <c r="M63" s="23"/>
      <c r="N63" s="23"/>
      <c r="O63" s="23"/>
      <c r="P63" s="23"/>
      <c r="Q63" s="23"/>
      <c r="R63" s="23"/>
      <c r="S63" s="23"/>
      <c r="T63" s="23"/>
      <c r="U63" s="23"/>
      <c r="V63" s="23"/>
      <c r="W63" s="23"/>
      <c r="X63" s="23"/>
      <c r="Y63" s="23"/>
      <c r="Z63" s="23"/>
    </row>
    <row r="64" ht="12.75" customHeight="1">
      <c r="A64" s="23"/>
      <c r="B64" s="23"/>
      <c r="C64" s="23"/>
      <c r="D64" s="22"/>
      <c r="E64" s="22"/>
      <c r="F64" s="22"/>
      <c r="G64" s="22"/>
      <c r="H64" s="22"/>
      <c r="I64" s="22"/>
      <c r="J64" s="22"/>
      <c r="K64" s="22"/>
      <c r="L64" s="23"/>
      <c r="M64" s="23"/>
      <c r="N64" s="23"/>
      <c r="O64" s="23"/>
      <c r="P64" s="23"/>
      <c r="Q64" s="23"/>
      <c r="R64" s="23"/>
      <c r="S64" s="23"/>
      <c r="T64" s="23"/>
      <c r="U64" s="23"/>
      <c r="V64" s="23"/>
      <c r="W64" s="23"/>
      <c r="X64" s="23"/>
      <c r="Y64" s="23"/>
      <c r="Z64" s="23"/>
    </row>
    <row r="65" ht="12.75" customHeight="1">
      <c r="A65" s="23"/>
      <c r="B65" s="23"/>
      <c r="C65" s="23"/>
      <c r="D65" s="22"/>
      <c r="E65" s="22"/>
      <c r="F65" s="22"/>
      <c r="G65" s="22"/>
      <c r="H65" s="22"/>
      <c r="I65" s="22"/>
      <c r="J65" s="22"/>
      <c r="K65" s="22"/>
      <c r="L65" s="23"/>
      <c r="M65" s="23"/>
      <c r="N65" s="23"/>
      <c r="O65" s="23"/>
      <c r="P65" s="23"/>
      <c r="Q65" s="23"/>
      <c r="R65" s="23"/>
      <c r="S65" s="23"/>
      <c r="T65" s="23"/>
      <c r="U65" s="23"/>
      <c r="V65" s="23"/>
      <c r="W65" s="23"/>
      <c r="X65" s="23"/>
      <c r="Y65" s="23"/>
      <c r="Z65" s="23"/>
    </row>
    <row r="66" ht="12.75" customHeight="1">
      <c r="A66" s="23"/>
      <c r="B66" s="23"/>
      <c r="C66" s="23"/>
      <c r="D66" s="22"/>
      <c r="E66" s="22"/>
      <c r="F66" s="22"/>
      <c r="G66" s="22"/>
      <c r="H66" s="22"/>
      <c r="I66" s="22"/>
      <c r="J66" s="22"/>
      <c r="K66" s="22"/>
      <c r="L66" s="23"/>
      <c r="M66" s="23"/>
      <c r="N66" s="23"/>
      <c r="O66" s="23"/>
      <c r="P66" s="23"/>
      <c r="Q66" s="23"/>
      <c r="R66" s="23"/>
      <c r="S66" s="23"/>
      <c r="T66" s="23"/>
      <c r="U66" s="23"/>
      <c r="V66" s="23"/>
      <c r="W66" s="23"/>
      <c r="X66" s="23"/>
      <c r="Y66" s="23"/>
      <c r="Z66" s="23"/>
    </row>
    <row r="67" ht="12.75" customHeight="1">
      <c r="A67" s="23"/>
      <c r="B67" s="23"/>
      <c r="C67" s="23"/>
      <c r="D67" s="22"/>
      <c r="E67" s="22"/>
      <c r="F67" s="22"/>
      <c r="G67" s="22"/>
      <c r="H67" s="22"/>
      <c r="I67" s="22"/>
      <c r="J67" s="22"/>
      <c r="K67" s="22"/>
      <c r="L67" s="23"/>
      <c r="M67" s="23"/>
      <c r="N67" s="23"/>
      <c r="O67" s="23"/>
      <c r="P67" s="23"/>
      <c r="Q67" s="23"/>
      <c r="R67" s="23"/>
      <c r="S67" s="23"/>
      <c r="T67" s="23"/>
      <c r="U67" s="23"/>
      <c r="V67" s="23"/>
      <c r="W67" s="23"/>
      <c r="X67" s="23"/>
      <c r="Y67" s="23"/>
      <c r="Z67" s="23"/>
    </row>
    <row r="68" ht="12.75" customHeight="1">
      <c r="A68" s="23"/>
      <c r="B68" s="23"/>
      <c r="C68" s="23"/>
      <c r="D68" s="22"/>
      <c r="E68" s="22"/>
      <c r="F68" s="22"/>
      <c r="G68" s="22"/>
      <c r="H68" s="22"/>
      <c r="I68" s="22"/>
      <c r="J68" s="22"/>
      <c r="K68" s="22"/>
      <c r="L68" s="23"/>
      <c r="M68" s="23"/>
      <c r="N68" s="23"/>
      <c r="O68" s="23"/>
      <c r="P68" s="23"/>
      <c r="Q68" s="23"/>
      <c r="R68" s="23"/>
      <c r="S68" s="23"/>
      <c r="T68" s="23"/>
      <c r="U68" s="23"/>
      <c r="V68" s="23"/>
      <c r="W68" s="23"/>
      <c r="X68" s="23"/>
      <c r="Y68" s="23"/>
      <c r="Z68" s="23"/>
    </row>
    <row r="69" ht="12.75" customHeight="1">
      <c r="A69" s="23"/>
      <c r="B69" s="23"/>
      <c r="C69" s="23"/>
      <c r="D69" s="22"/>
      <c r="E69" s="22"/>
      <c r="F69" s="22"/>
      <c r="G69" s="22"/>
      <c r="H69" s="22"/>
      <c r="I69" s="22"/>
      <c r="J69" s="22"/>
      <c r="K69" s="22"/>
      <c r="L69" s="23"/>
      <c r="M69" s="23"/>
      <c r="N69" s="23"/>
      <c r="O69" s="23"/>
      <c r="P69" s="23"/>
      <c r="Q69" s="23"/>
      <c r="R69" s="23"/>
      <c r="S69" s="23"/>
      <c r="T69" s="23"/>
      <c r="U69" s="23"/>
      <c r="V69" s="23"/>
      <c r="W69" s="23"/>
      <c r="X69" s="23"/>
      <c r="Y69" s="23"/>
      <c r="Z69" s="23"/>
    </row>
    <row r="70" ht="12.75" customHeight="1">
      <c r="A70" s="23"/>
      <c r="B70" s="23"/>
      <c r="C70" s="23"/>
      <c r="D70" s="22"/>
      <c r="E70" s="22"/>
      <c r="F70" s="22"/>
      <c r="G70" s="22"/>
      <c r="H70" s="22"/>
      <c r="I70" s="22"/>
      <c r="J70" s="22"/>
      <c r="K70" s="22"/>
      <c r="L70" s="23"/>
      <c r="M70" s="23"/>
      <c r="N70" s="23"/>
      <c r="O70" s="23"/>
      <c r="P70" s="23"/>
      <c r="Q70" s="23"/>
      <c r="R70" s="23"/>
      <c r="S70" s="23"/>
      <c r="T70" s="23"/>
      <c r="U70" s="23"/>
      <c r="V70" s="23"/>
      <c r="W70" s="23"/>
      <c r="X70" s="23"/>
      <c r="Y70" s="23"/>
      <c r="Z70" s="23"/>
    </row>
    <row r="71" ht="12.75" customHeight="1">
      <c r="A71" s="23"/>
      <c r="B71" s="23"/>
      <c r="C71" s="23"/>
      <c r="D71" s="22"/>
      <c r="E71" s="22"/>
      <c r="F71" s="22"/>
      <c r="G71" s="22"/>
      <c r="H71" s="22"/>
      <c r="I71" s="22"/>
      <c r="J71" s="22"/>
      <c r="K71" s="22"/>
      <c r="L71" s="23"/>
      <c r="M71" s="23"/>
      <c r="N71" s="23"/>
      <c r="O71" s="23"/>
      <c r="P71" s="23"/>
      <c r="Q71" s="23"/>
      <c r="R71" s="23"/>
      <c r="S71" s="23"/>
      <c r="T71" s="23"/>
      <c r="U71" s="23"/>
      <c r="V71" s="23"/>
      <c r="W71" s="23"/>
      <c r="X71" s="23"/>
      <c r="Y71" s="23"/>
      <c r="Z71" s="23"/>
    </row>
    <row r="72" ht="12.75" customHeight="1">
      <c r="A72" s="23"/>
      <c r="B72" s="23"/>
      <c r="C72" s="23"/>
      <c r="D72" s="22"/>
      <c r="E72" s="22"/>
      <c r="F72" s="22"/>
      <c r="G72" s="22"/>
      <c r="H72" s="22"/>
      <c r="I72" s="22"/>
      <c r="J72" s="22"/>
      <c r="K72" s="22"/>
      <c r="L72" s="23"/>
      <c r="M72" s="23"/>
      <c r="N72" s="23"/>
      <c r="O72" s="23"/>
      <c r="P72" s="23"/>
      <c r="Q72" s="23"/>
      <c r="R72" s="23"/>
      <c r="S72" s="23"/>
      <c r="T72" s="23"/>
      <c r="U72" s="23"/>
      <c r="V72" s="23"/>
      <c r="W72" s="23"/>
      <c r="X72" s="23"/>
      <c r="Y72" s="23"/>
      <c r="Z72" s="23"/>
    </row>
    <row r="73" ht="12.75" customHeight="1">
      <c r="A73" s="23"/>
      <c r="B73" s="23"/>
      <c r="C73" s="23"/>
      <c r="D73" s="22"/>
      <c r="E73" s="22"/>
      <c r="F73" s="22"/>
      <c r="G73" s="22"/>
      <c r="H73" s="22"/>
      <c r="I73" s="22"/>
      <c r="J73" s="22"/>
      <c r="K73" s="22"/>
      <c r="L73" s="23"/>
      <c r="M73" s="23"/>
      <c r="N73" s="23"/>
      <c r="O73" s="23"/>
      <c r="P73" s="23"/>
      <c r="Q73" s="23"/>
      <c r="R73" s="23"/>
      <c r="S73" s="23"/>
      <c r="T73" s="23"/>
      <c r="U73" s="23"/>
      <c r="V73" s="23"/>
      <c r="W73" s="23"/>
      <c r="X73" s="23"/>
      <c r="Y73" s="23"/>
      <c r="Z73" s="23"/>
    </row>
    <row r="74" ht="12.75" customHeight="1">
      <c r="A74" s="23"/>
      <c r="B74" s="23"/>
      <c r="C74" s="23"/>
      <c r="D74" s="22"/>
      <c r="E74" s="22"/>
      <c r="F74" s="22"/>
      <c r="G74" s="22"/>
      <c r="H74" s="22"/>
      <c r="I74" s="22"/>
      <c r="J74" s="22"/>
      <c r="K74" s="22"/>
      <c r="L74" s="23"/>
      <c r="M74" s="23"/>
      <c r="N74" s="23"/>
      <c r="O74" s="23"/>
      <c r="P74" s="23"/>
      <c r="Q74" s="23"/>
      <c r="R74" s="23"/>
      <c r="S74" s="23"/>
      <c r="T74" s="23"/>
      <c r="U74" s="23"/>
      <c r="V74" s="23"/>
      <c r="W74" s="23"/>
      <c r="X74" s="23"/>
      <c r="Y74" s="23"/>
      <c r="Z74" s="23"/>
    </row>
    <row r="75" ht="12.75" customHeight="1">
      <c r="A75" s="23"/>
      <c r="B75" s="23"/>
      <c r="C75" s="23"/>
      <c r="D75" s="22"/>
      <c r="E75" s="22"/>
      <c r="F75" s="22"/>
      <c r="G75" s="22"/>
      <c r="H75" s="22"/>
      <c r="I75" s="22"/>
      <c r="J75" s="22"/>
      <c r="K75" s="22"/>
      <c r="L75" s="23"/>
      <c r="M75" s="23"/>
      <c r="N75" s="23"/>
      <c r="O75" s="23"/>
      <c r="P75" s="23"/>
      <c r="Q75" s="23"/>
      <c r="R75" s="23"/>
      <c r="S75" s="23"/>
      <c r="T75" s="23"/>
      <c r="U75" s="23"/>
      <c r="V75" s="23"/>
      <c r="W75" s="23"/>
      <c r="X75" s="23"/>
      <c r="Y75" s="23"/>
      <c r="Z75" s="23"/>
    </row>
    <row r="76" ht="12.75" customHeight="1">
      <c r="A76" s="23"/>
      <c r="B76" s="23"/>
      <c r="C76" s="23"/>
      <c r="D76" s="22"/>
      <c r="E76" s="22"/>
      <c r="F76" s="22"/>
      <c r="G76" s="22"/>
      <c r="H76" s="22"/>
      <c r="I76" s="22"/>
      <c r="J76" s="22"/>
      <c r="K76" s="22"/>
      <c r="L76" s="23"/>
      <c r="M76" s="23"/>
      <c r="N76" s="23"/>
      <c r="O76" s="23"/>
      <c r="P76" s="23"/>
      <c r="Q76" s="23"/>
      <c r="R76" s="23"/>
      <c r="S76" s="23"/>
      <c r="T76" s="23"/>
      <c r="U76" s="23"/>
      <c r="V76" s="23"/>
      <c r="W76" s="23"/>
      <c r="X76" s="23"/>
      <c r="Y76" s="23"/>
      <c r="Z76" s="23"/>
    </row>
    <row r="77" ht="12.75" customHeight="1">
      <c r="A77" s="23"/>
      <c r="B77" s="23"/>
      <c r="C77" s="23"/>
      <c r="D77" s="22"/>
      <c r="E77" s="22"/>
      <c r="F77" s="22"/>
      <c r="G77" s="22"/>
      <c r="H77" s="22"/>
      <c r="I77" s="22"/>
      <c r="J77" s="22"/>
      <c r="K77" s="22"/>
      <c r="L77" s="23"/>
      <c r="M77" s="23"/>
      <c r="N77" s="23"/>
      <c r="O77" s="23"/>
      <c r="P77" s="23"/>
      <c r="Q77" s="23"/>
      <c r="R77" s="23"/>
      <c r="S77" s="23"/>
      <c r="T77" s="23"/>
      <c r="U77" s="23"/>
      <c r="V77" s="23"/>
      <c r="W77" s="23"/>
      <c r="X77" s="23"/>
      <c r="Y77" s="23"/>
      <c r="Z77" s="23"/>
    </row>
    <row r="78" ht="12.75" customHeight="1">
      <c r="A78" s="23"/>
      <c r="B78" s="23"/>
      <c r="C78" s="23"/>
      <c r="D78" s="22"/>
      <c r="E78" s="22"/>
      <c r="F78" s="22"/>
      <c r="G78" s="22"/>
      <c r="H78" s="22"/>
      <c r="I78" s="22"/>
      <c r="J78" s="22"/>
      <c r="K78" s="22"/>
      <c r="L78" s="23"/>
      <c r="M78" s="23"/>
      <c r="N78" s="23"/>
      <c r="O78" s="23"/>
      <c r="P78" s="23"/>
      <c r="Q78" s="23"/>
      <c r="R78" s="23"/>
      <c r="S78" s="23"/>
      <c r="T78" s="23"/>
      <c r="U78" s="23"/>
      <c r="V78" s="23"/>
      <c r="W78" s="23"/>
      <c r="X78" s="23"/>
      <c r="Y78" s="23"/>
      <c r="Z78" s="23"/>
    </row>
    <row r="79" ht="12.75" customHeight="1">
      <c r="A79" s="23"/>
      <c r="B79" s="23"/>
      <c r="C79" s="23"/>
      <c r="D79" s="22"/>
      <c r="E79" s="22"/>
      <c r="F79" s="22"/>
      <c r="G79" s="22"/>
      <c r="H79" s="22"/>
      <c r="I79" s="22"/>
      <c r="J79" s="22"/>
      <c r="K79" s="22"/>
      <c r="L79" s="23"/>
      <c r="M79" s="23"/>
      <c r="N79" s="23"/>
      <c r="O79" s="23"/>
      <c r="P79" s="23"/>
      <c r="Q79" s="23"/>
      <c r="R79" s="23"/>
      <c r="S79" s="23"/>
      <c r="T79" s="23"/>
      <c r="U79" s="23"/>
      <c r="V79" s="23"/>
      <c r="W79" s="23"/>
      <c r="X79" s="23"/>
      <c r="Y79" s="23"/>
      <c r="Z79" s="23"/>
    </row>
    <row r="80" ht="12.75" customHeight="1">
      <c r="A80" s="23"/>
      <c r="B80" s="23"/>
      <c r="C80" s="23"/>
      <c r="D80" s="22"/>
      <c r="E80" s="22"/>
      <c r="F80" s="22"/>
      <c r="G80" s="22"/>
      <c r="H80" s="22"/>
      <c r="I80" s="22"/>
      <c r="J80" s="22"/>
      <c r="K80" s="22"/>
      <c r="L80" s="23"/>
      <c r="M80" s="23"/>
      <c r="N80" s="23"/>
      <c r="O80" s="23"/>
      <c r="P80" s="23"/>
      <c r="Q80" s="23"/>
      <c r="R80" s="23"/>
      <c r="S80" s="23"/>
      <c r="T80" s="23"/>
      <c r="U80" s="23"/>
      <c r="V80" s="23"/>
      <c r="W80" s="23"/>
      <c r="X80" s="23"/>
      <c r="Y80" s="23"/>
      <c r="Z80" s="23"/>
    </row>
    <row r="81" ht="12.75" customHeight="1">
      <c r="A81" s="23"/>
      <c r="B81" s="23"/>
      <c r="C81" s="23"/>
      <c r="D81" s="22"/>
      <c r="E81" s="22"/>
      <c r="F81" s="22"/>
      <c r="G81" s="22"/>
      <c r="H81" s="22"/>
      <c r="I81" s="22"/>
      <c r="J81" s="22"/>
      <c r="K81" s="22"/>
      <c r="L81" s="23"/>
      <c r="M81" s="23"/>
      <c r="N81" s="23"/>
      <c r="O81" s="23"/>
      <c r="P81" s="23"/>
      <c r="Q81" s="23"/>
      <c r="R81" s="23"/>
      <c r="S81" s="23"/>
      <c r="T81" s="23"/>
      <c r="U81" s="23"/>
      <c r="V81" s="23"/>
      <c r="W81" s="23"/>
      <c r="X81" s="23"/>
      <c r="Y81" s="23"/>
      <c r="Z81" s="23"/>
    </row>
    <row r="82" ht="12.75" customHeight="1">
      <c r="A82" s="23"/>
      <c r="B82" s="23"/>
      <c r="C82" s="23"/>
      <c r="D82" s="22"/>
      <c r="E82" s="22"/>
      <c r="F82" s="22"/>
      <c r="G82" s="22"/>
      <c r="H82" s="22"/>
      <c r="I82" s="22"/>
      <c r="J82" s="22"/>
      <c r="K82" s="22"/>
      <c r="L82" s="23"/>
      <c r="M82" s="23"/>
      <c r="N82" s="23"/>
      <c r="O82" s="23"/>
      <c r="P82" s="23"/>
      <c r="Q82" s="23"/>
      <c r="R82" s="23"/>
      <c r="S82" s="23"/>
      <c r="T82" s="23"/>
      <c r="U82" s="23"/>
      <c r="V82" s="23"/>
      <c r="W82" s="23"/>
      <c r="X82" s="23"/>
      <c r="Y82" s="23"/>
      <c r="Z82" s="23"/>
    </row>
    <row r="83" ht="12.75" customHeight="1">
      <c r="A83" s="23"/>
      <c r="B83" s="23"/>
      <c r="C83" s="23"/>
      <c r="D83" s="22"/>
      <c r="E83" s="22"/>
      <c r="F83" s="22"/>
      <c r="G83" s="22"/>
      <c r="H83" s="22"/>
      <c r="I83" s="22"/>
      <c r="J83" s="22"/>
      <c r="K83" s="22"/>
      <c r="L83" s="23"/>
      <c r="M83" s="23"/>
      <c r="N83" s="23"/>
      <c r="O83" s="23"/>
      <c r="P83" s="23"/>
      <c r="Q83" s="23"/>
      <c r="R83" s="23"/>
      <c r="S83" s="23"/>
      <c r="T83" s="23"/>
      <c r="U83" s="23"/>
      <c r="V83" s="23"/>
      <c r="W83" s="23"/>
      <c r="X83" s="23"/>
      <c r="Y83" s="23"/>
      <c r="Z83" s="23"/>
    </row>
    <row r="84" ht="12.75" customHeight="1">
      <c r="A84" s="23"/>
      <c r="B84" s="23"/>
      <c r="C84" s="23"/>
      <c r="D84" s="22"/>
      <c r="E84" s="22"/>
      <c r="F84" s="22"/>
      <c r="G84" s="22"/>
      <c r="H84" s="22"/>
      <c r="I84" s="22"/>
      <c r="J84" s="22"/>
      <c r="K84" s="22"/>
      <c r="L84" s="23"/>
      <c r="M84" s="23"/>
      <c r="N84" s="23"/>
      <c r="O84" s="23"/>
      <c r="P84" s="23"/>
      <c r="Q84" s="23"/>
      <c r="R84" s="23"/>
      <c r="S84" s="23"/>
      <c r="T84" s="23"/>
      <c r="U84" s="23"/>
      <c r="V84" s="23"/>
      <c r="W84" s="23"/>
      <c r="X84" s="23"/>
      <c r="Y84" s="23"/>
      <c r="Z84" s="23"/>
    </row>
    <row r="85" ht="12.75" customHeight="1">
      <c r="A85" s="23"/>
      <c r="B85" s="23"/>
      <c r="C85" s="23"/>
      <c r="D85" s="22"/>
      <c r="E85" s="22"/>
      <c r="F85" s="22"/>
      <c r="G85" s="22"/>
      <c r="H85" s="22"/>
      <c r="I85" s="22"/>
      <c r="J85" s="22"/>
      <c r="K85" s="22"/>
      <c r="L85" s="23"/>
      <c r="M85" s="23"/>
      <c r="N85" s="23"/>
      <c r="O85" s="23"/>
      <c r="P85" s="23"/>
      <c r="Q85" s="23"/>
      <c r="R85" s="23"/>
      <c r="S85" s="23"/>
      <c r="T85" s="23"/>
      <c r="U85" s="23"/>
      <c r="V85" s="23"/>
      <c r="W85" s="23"/>
      <c r="X85" s="23"/>
      <c r="Y85" s="23"/>
      <c r="Z85" s="23"/>
    </row>
    <row r="86" ht="12.75" customHeight="1">
      <c r="A86" s="23"/>
      <c r="B86" s="23"/>
      <c r="C86" s="23"/>
      <c r="D86" s="22"/>
      <c r="E86" s="22"/>
      <c r="F86" s="22"/>
      <c r="G86" s="22"/>
      <c r="H86" s="22"/>
      <c r="I86" s="22"/>
      <c r="J86" s="22"/>
      <c r="K86" s="22"/>
      <c r="L86" s="23"/>
      <c r="M86" s="23"/>
      <c r="N86" s="23"/>
      <c r="O86" s="23"/>
      <c r="P86" s="23"/>
      <c r="Q86" s="23"/>
      <c r="R86" s="23"/>
      <c r="S86" s="23"/>
      <c r="T86" s="23"/>
      <c r="U86" s="23"/>
      <c r="V86" s="23"/>
      <c r="W86" s="23"/>
      <c r="X86" s="23"/>
      <c r="Y86" s="23"/>
      <c r="Z86" s="23"/>
    </row>
    <row r="87" ht="12.75" customHeight="1">
      <c r="A87" s="23"/>
      <c r="B87" s="23"/>
      <c r="C87" s="23"/>
      <c r="D87" s="22"/>
      <c r="E87" s="22"/>
      <c r="F87" s="22"/>
      <c r="G87" s="22"/>
      <c r="H87" s="22"/>
      <c r="I87" s="22"/>
      <c r="J87" s="22"/>
      <c r="K87" s="22"/>
      <c r="L87" s="23"/>
      <c r="M87" s="23"/>
      <c r="N87" s="23"/>
      <c r="O87" s="23"/>
      <c r="P87" s="23"/>
      <c r="Q87" s="23"/>
      <c r="R87" s="23"/>
      <c r="S87" s="23"/>
      <c r="T87" s="23"/>
      <c r="U87" s="23"/>
      <c r="V87" s="23"/>
      <c r="W87" s="23"/>
      <c r="X87" s="23"/>
      <c r="Y87" s="23"/>
      <c r="Z87" s="23"/>
    </row>
    <row r="88" ht="12.75" customHeight="1">
      <c r="A88" s="23"/>
      <c r="B88" s="23"/>
      <c r="C88" s="23"/>
      <c r="D88" s="22"/>
      <c r="E88" s="22"/>
      <c r="F88" s="22"/>
      <c r="G88" s="22"/>
      <c r="H88" s="22"/>
      <c r="I88" s="22"/>
      <c r="J88" s="22"/>
      <c r="K88" s="22"/>
      <c r="L88" s="23"/>
      <c r="M88" s="23"/>
      <c r="N88" s="23"/>
      <c r="O88" s="23"/>
      <c r="P88" s="23"/>
      <c r="Q88" s="23"/>
      <c r="R88" s="23"/>
      <c r="S88" s="23"/>
      <c r="T88" s="23"/>
      <c r="U88" s="23"/>
      <c r="V88" s="23"/>
      <c r="W88" s="23"/>
      <c r="X88" s="23"/>
      <c r="Y88" s="23"/>
      <c r="Z88" s="23"/>
    </row>
    <row r="89" ht="12.75" customHeight="1">
      <c r="A89" s="23"/>
      <c r="B89" s="23"/>
      <c r="C89" s="23"/>
      <c r="D89" s="22"/>
      <c r="E89" s="22"/>
      <c r="F89" s="22"/>
      <c r="G89" s="22"/>
      <c r="H89" s="22"/>
      <c r="I89" s="22"/>
      <c r="J89" s="22"/>
      <c r="K89" s="22"/>
      <c r="L89" s="23"/>
      <c r="M89" s="23"/>
      <c r="N89" s="23"/>
      <c r="O89" s="23"/>
      <c r="P89" s="23"/>
      <c r="Q89" s="23"/>
      <c r="R89" s="23"/>
      <c r="S89" s="23"/>
      <c r="T89" s="23"/>
      <c r="U89" s="23"/>
      <c r="V89" s="23"/>
      <c r="W89" s="23"/>
      <c r="X89" s="23"/>
      <c r="Y89" s="23"/>
      <c r="Z89" s="23"/>
    </row>
    <row r="90" ht="12.75" customHeight="1">
      <c r="A90" s="23"/>
      <c r="B90" s="23"/>
      <c r="C90" s="23"/>
      <c r="D90" s="22"/>
      <c r="E90" s="22"/>
      <c r="F90" s="22"/>
      <c r="G90" s="22"/>
      <c r="H90" s="22"/>
      <c r="I90" s="22"/>
      <c r="J90" s="22"/>
      <c r="K90" s="22"/>
      <c r="L90" s="23"/>
      <c r="M90" s="23"/>
      <c r="N90" s="23"/>
      <c r="O90" s="23"/>
      <c r="P90" s="23"/>
      <c r="Q90" s="23"/>
      <c r="R90" s="23"/>
      <c r="S90" s="23"/>
      <c r="T90" s="23"/>
      <c r="U90" s="23"/>
      <c r="V90" s="23"/>
      <c r="W90" s="23"/>
      <c r="X90" s="23"/>
      <c r="Y90" s="23"/>
      <c r="Z90" s="23"/>
    </row>
    <row r="91" ht="12.75" customHeight="1">
      <c r="A91" s="23"/>
      <c r="B91" s="23"/>
      <c r="C91" s="23"/>
      <c r="D91" s="22"/>
      <c r="E91" s="22"/>
      <c r="F91" s="22"/>
      <c r="G91" s="22"/>
      <c r="H91" s="22"/>
      <c r="I91" s="22"/>
      <c r="J91" s="22"/>
      <c r="K91" s="22"/>
      <c r="L91" s="23"/>
      <c r="M91" s="23"/>
      <c r="N91" s="23"/>
      <c r="O91" s="23"/>
      <c r="P91" s="23"/>
      <c r="Q91" s="23"/>
      <c r="R91" s="23"/>
      <c r="S91" s="23"/>
      <c r="T91" s="23"/>
      <c r="U91" s="23"/>
      <c r="V91" s="23"/>
      <c r="W91" s="23"/>
      <c r="X91" s="23"/>
      <c r="Y91" s="23"/>
      <c r="Z91" s="23"/>
    </row>
    <row r="92" ht="12.75" customHeight="1">
      <c r="A92" s="23"/>
      <c r="B92" s="23"/>
      <c r="C92" s="23"/>
      <c r="D92" s="22"/>
      <c r="E92" s="22"/>
      <c r="F92" s="22"/>
      <c r="G92" s="22"/>
      <c r="H92" s="22"/>
      <c r="I92" s="22"/>
      <c r="J92" s="22"/>
      <c r="K92" s="22"/>
      <c r="L92" s="23"/>
      <c r="M92" s="23"/>
      <c r="N92" s="23"/>
      <c r="O92" s="23"/>
      <c r="P92" s="23"/>
      <c r="Q92" s="23"/>
      <c r="R92" s="23"/>
      <c r="S92" s="23"/>
      <c r="T92" s="23"/>
      <c r="U92" s="23"/>
      <c r="V92" s="23"/>
      <c r="W92" s="23"/>
      <c r="X92" s="23"/>
      <c r="Y92" s="23"/>
      <c r="Z92" s="23"/>
    </row>
    <row r="93" ht="12.75" customHeight="1">
      <c r="A93" s="23"/>
      <c r="B93" s="23"/>
      <c r="C93" s="23"/>
      <c r="D93" s="22"/>
      <c r="E93" s="22"/>
      <c r="F93" s="22"/>
      <c r="G93" s="22"/>
      <c r="H93" s="22"/>
      <c r="I93" s="22"/>
      <c r="J93" s="22"/>
      <c r="K93" s="22"/>
      <c r="L93" s="23"/>
      <c r="M93" s="23"/>
      <c r="N93" s="23"/>
      <c r="O93" s="23"/>
      <c r="P93" s="23"/>
      <c r="Q93" s="23"/>
      <c r="R93" s="23"/>
      <c r="S93" s="23"/>
      <c r="T93" s="23"/>
      <c r="U93" s="23"/>
      <c r="V93" s="23"/>
      <c r="W93" s="23"/>
      <c r="X93" s="23"/>
      <c r="Y93" s="23"/>
      <c r="Z93" s="23"/>
    </row>
    <row r="94" ht="12.75" customHeight="1">
      <c r="A94" s="23"/>
      <c r="B94" s="23"/>
      <c r="C94" s="23"/>
      <c r="D94" s="22"/>
      <c r="E94" s="22"/>
      <c r="F94" s="22"/>
      <c r="G94" s="22"/>
      <c r="H94" s="22"/>
      <c r="I94" s="22"/>
      <c r="J94" s="22"/>
      <c r="K94" s="22"/>
      <c r="L94" s="23"/>
      <c r="M94" s="23"/>
      <c r="N94" s="23"/>
      <c r="O94" s="23"/>
      <c r="P94" s="23"/>
      <c r="Q94" s="23"/>
      <c r="R94" s="23"/>
      <c r="S94" s="23"/>
      <c r="T94" s="23"/>
      <c r="U94" s="23"/>
      <c r="V94" s="23"/>
      <c r="W94" s="23"/>
      <c r="X94" s="23"/>
      <c r="Y94" s="23"/>
      <c r="Z94" s="23"/>
    </row>
    <row r="95" ht="12.75" customHeight="1">
      <c r="A95" s="23"/>
      <c r="B95" s="23"/>
      <c r="C95" s="23"/>
      <c r="D95" s="22"/>
      <c r="E95" s="22"/>
      <c r="F95" s="22"/>
      <c r="G95" s="22"/>
      <c r="H95" s="22"/>
      <c r="I95" s="22"/>
      <c r="J95" s="22"/>
      <c r="K95" s="22"/>
      <c r="L95" s="23"/>
      <c r="M95" s="23"/>
      <c r="N95" s="23"/>
      <c r="O95" s="23"/>
      <c r="P95" s="23"/>
      <c r="Q95" s="23"/>
      <c r="R95" s="23"/>
      <c r="S95" s="23"/>
      <c r="T95" s="23"/>
      <c r="U95" s="23"/>
      <c r="V95" s="23"/>
      <c r="W95" s="23"/>
      <c r="X95" s="23"/>
      <c r="Y95" s="23"/>
      <c r="Z95" s="23"/>
    </row>
    <row r="96" ht="12.75" customHeight="1">
      <c r="A96" s="23"/>
      <c r="B96" s="23"/>
      <c r="C96" s="23"/>
      <c r="D96" s="22"/>
      <c r="E96" s="22"/>
      <c r="F96" s="22"/>
      <c r="G96" s="22"/>
      <c r="H96" s="22"/>
      <c r="I96" s="22"/>
      <c r="J96" s="22"/>
      <c r="K96" s="22"/>
      <c r="L96" s="23"/>
      <c r="M96" s="23"/>
      <c r="N96" s="23"/>
      <c r="O96" s="23"/>
      <c r="P96" s="23"/>
      <c r="Q96" s="23"/>
      <c r="R96" s="23"/>
      <c r="S96" s="23"/>
      <c r="T96" s="23"/>
      <c r="U96" s="23"/>
      <c r="V96" s="23"/>
      <c r="W96" s="23"/>
      <c r="X96" s="23"/>
      <c r="Y96" s="23"/>
      <c r="Z96" s="23"/>
    </row>
    <row r="97" ht="12.75" customHeight="1">
      <c r="A97" s="23"/>
      <c r="B97" s="23"/>
      <c r="C97" s="23"/>
      <c r="D97" s="22"/>
      <c r="E97" s="22"/>
      <c r="F97" s="22"/>
      <c r="G97" s="22"/>
      <c r="H97" s="22"/>
      <c r="I97" s="22"/>
      <c r="J97" s="22"/>
      <c r="K97" s="22"/>
      <c r="L97" s="23"/>
      <c r="M97" s="23"/>
      <c r="N97" s="23"/>
      <c r="O97" s="23"/>
      <c r="P97" s="23"/>
      <c r="Q97" s="23"/>
      <c r="R97" s="23"/>
      <c r="S97" s="23"/>
      <c r="T97" s="23"/>
      <c r="U97" s="23"/>
      <c r="V97" s="23"/>
      <c r="W97" s="23"/>
      <c r="X97" s="23"/>
      <c r="Y97" s="23"/>
      <c r="Z97" s="23"/>
    </row>
    <row r="98" ht="12.75" customHeight="1">
      <c r="A98" s="23"/>
      <c r="B98" s="23"/>
      <c r="C98" s="23"/>
      <c r="D98" s="22"/>
      <c r="E98" s="22"/>
      <c r="F98" s="22"/>
      <c r="G98" s="22"/>
      <c r="H98" s="22"/>
      <c r="I98" s="22"/>
      <c r="J98" s="22"/>
      <c r="K98" s="22"/>
      <c r="L98" s="23"/>
      <c r="M98" s="23"/>
      <c r="N98" s="23"/>
      <c r="O98" s="23"/>
      <c r="P98" s="23"/>
      <c r="Q98" s="23"/>
      <c r="R98" s="23"/>
      <c r="S98" s="23"/>
      <c r="T98" s="23"/>
      <c r="U98" s="23"/>
      <c r="V98" s="23"/>
      <c r="W98" s="23"/>
      <c r="X98" s="23"/>
      <c r="Y98" s="23"/>
      <c r="Z98" s="23"/>
    </row>
    <row r="99" ht="12.75" customHeight="1">
      <c r="A99" s="23"/>
      <c r="B99" s="23"/>
      <c r="C99" s="23"/>
      <c r="D99" s="22"/>
      <c r="E99" s="22"/>
      <c r="F99" s="22"/>
      <c r="G99" s="22"/>
      <c r="H99" s="22"/>
      <c r="I99" s="22"/>
      <c r="J99" s="22"/>
      <c r="K99" s="22"/>
      <c r="L99" s="23"/>
      <c r="M99" s="23"/>
      <c r="N99" s="23"/>
      <c r="O99" s="23"/>
      <c r="P99" s="23"/>
      <c r="Q99" s="23"/>
      <c r="R99" s="23"/>
      <c r="S99" s="23"/>
      <c r="T99" s="23"/>
      <c r="U99" s="23"/>
      <c r="V99" s="23"/>
      <c r="W99" s="23"/>
      <c r="X99" s="23"/>
      <c r="Y99" s="23"/>
      <c r="Z99" s="23"/>
    </row>
    <row r="100" ht="12.75" customHeight="1">
      <c r="A100" s="23"/>
      <c r="B100" s="23"/>
      <c r="C100" s="23"/>
      <c r="D100" s="22"/>
      <c r="E100" s="22"/>
      <c r="F100" s="22"/>
      <c r="G100" s="22"/>
      <c r="H100" s="22"/>
      <c r="I100" s="22"/>
      <c r="J100" s="22"/>
      <c r="K100" s="22"/>
      <c r="L100" s="23"/>
      <c r="M100" s="23"/>
      <c r="N100" s="23"/>
      <c r="O100" s="23"/>
      <c r="P100" s="23"/>
      <c r="Q100" s="23"/>
      <c r="R100" s="23"/>
      <c r="S100" s="23"/>
      <c r="T100" s="23"/>
      <c r="U100" s="23"/>
      <c r="V100" s="23"/>
      <c r="W100" s="23"/>
      <c r="X100" s="23"/>
      <c r="Y100" s="23"/>
      <c r="Z100" s="23"/>
    </row>
    <row r="101" ht="12.75" customHeight="1">
      <c r="A101" s="23"/>
      <c r="B101" s="23"/>
      <c r="C101" s="23"/>
      <c r="D101" s="22"/>
      <c r="E101" s="22"/>
      <c r="F101" s="22"/>
      <c r="G101" s="22"/>
      <c r="H101" s="22"/>
      <c r="I101" s="22"/>
      <c r="J101" s="22"/>
      <c r="K101" s="22"/>
      <c r="L101" s="23"/>
      <c r="M101" s="23"/>
      <c r="N101" s="23"/>
      <c r="O101" s="23"/>
      <c r="P101" s="23"/>
      <c r="Q101" s="23"/>
      <c r="R101" s="23"/>
      <c r="S101" s="23"/>
      <c r="T101" s="23"/>
      <c r="U101" s="23"/>
      <c r="V101" s="23"/>
      <c r="W101" s="23"/>
      <c r="X101" s="23"/>
      <c r="Y101" s="23"/>
      <c r="Z101" s="23"/>
    </row>
    <row r="102" ht="12.75" customHeight="1">
      <c r="A102" s="23"/>
      <c r="B102" s="23"/>
      <c r="C102" s="23"/>
      <c r="D102" s="22"/>
      <c r="E102" s="22"/>
      <c r="F102" s="22"/>
      <c r="G102" s="22"/>
      <c r="H102" s="22"/>
      <c r="I102" s="22"/>
      <c r="J102" s="22"/>
      <c r="K102" s="22"/>
      <c r="L102" s="23"/>
      <c r="M102" s="23"/>
      <c r="N102" s="23"/>
      <c r="O102" s="23"/>
      <c r="P102" s="23"/>
      <c r="Q102" s="23"/>
      <c r="R102" s="23"/>
      <c r="S102" s="23"/>
      <c r="T102" s="23"/>
      <c r="U102" s="23"/>
      <c r="V102" s="23"/>
      <c r="W102" s="23"/>
      <c r="X102" s="23"/>
      <c r="Y102" s="23"/>
      <c r="Z102" s="23"/>
    </row>
    <row r="103" ht="12.75" customHeight="1">
      <c r="A103" s="23"/>
      <c r="B103" s="23"/>
      <c r="C103" s="23"/>
      <c r="D103" s="22"/>
      <c r="E103" s="22"/>
      <c r="F103" s="22"/>
      <c r="G103" s="22"/>
      <c r="H103" s="22"/>
      <c r="I103" s="22"/>
      <c r="J103" s="22"/>
      <c r="K103" s="22"/>
      <c r="L103" s="23"/>
      <c r="M103" s="23"/>
      <c r="N103" s="23"/>
      <c r="O103" s="23"/>
      <c r="P103" s="23"/>
      <c r="Q103" s="23"/>
      <c r="R103" s="23"/>
      <c r="S103" s="23"/>
      <c r="T103" s="23"/>
      <c r="U103" s="23"/>
      <c r="V103" s="23"/>
      <c r="W103" s="23"/>
      <c r="X103" s="23"/>
      <c r="Y103" s="23"/>
      <c r="Z103" s="23"/>
    </row>
    <row r="104" ht="12.75" customHeight="1">
      <c r="A104" s="23"/>
      <c r="B104" s="23"/>
      <c r="C104" s="23"/>
      <c r="D104" s="22"/>
      <c r="E104" s="22"/>
      <c r="F104" s="22"/>
      <c r="G104" s="22"/>
      <c r="H104" s="22"/>
      <c r="I104" s="22"/>
      <c r="J104" s="22"/>
      <c r="K104" s="22"/>
      <c r="L104" s="23"/>
      <c r="M104" s="23"/>
      <c r="N104" s="23"/>
      <c r="O104" s="23"/>
      <c r="P104" s="23"/>
      <c r="Q104" s="23"/>
      <c r="R104" s="23"/>
      <c r="S104" s="23"/>
      <c r="T104" s="23"/>
      <c r="U104" s="23"/>
      <c r="V104" s="23"/>
      <c r="W104" s="23"/>
      <c r="X104" s="23"/>
      <c r="Y104" s="23"/>
      <c r="Z104" s="23"/>
    </row>
    <row r="105" ht="12.75" customHeight="1">
      <c r="A105" s="23"/>
      <c r="B105" s="23"/>
      <c r="C105" s="23"/>
      <c r="D105" s="22"/>
      <c r="E105" s="22"/>
      <c r="F105" s="22"/>
      <c r="G105" s="22"/>
      <c r="H105" s="22"/>
      <c r="I105" s="22"/>
      <c r="J105" s="22"/>
      <c r="K105" s="22"/>
      <c r="L105" s="23"/>
      <c r="M105" s="23"/>
      <c r="N105" s="23"/>
      <c r="O105" s="23"/>
      <c r="P105" s="23"/>
      <c r="Q105" s="23"/>
      <c r="R105" s="23"/>
      <c r="S105" s="23"/>
      <c r="T105" s="23"/>
      <c r="U105" s="23"/>
      <c r="V105" s="23"/>
      <c r="W105" s="23"/>
      <c r="X105" s="23"/>
      <c r="Y105" s="23"/>
      <c r="Z105" s="23"/>
    </row>
    <row r="106" ht="12.75" customHeight="1">
      <c r="A106" s="23"/>
      <c r="B106" s="23"/>
      <c r="C106" s="23"/>
      <c r="D106" s="22"/>
      <c r="E106" s="22"/>
      <c r="F106" s="22"/>
      <c r="G106" s="22"/>
      <c r="H106" s="22"/>
      <c r="I106" s="22"/>
      <c r="J106" s="22"/>
      <c r="K106" s="22"/>
      <c r="L106" s="23"/>
      <c r="M106" s="23"/>
      <c r="N106" s="23"/>
      <c r="O106" s="23"/>
      <c r="P106" s="23"/>
      <c r="Q106" s="23"/>
      <c r="R106" s="23"/>
      <c r="S106" s="23"/>
      <c r="T106" s="23"/>
      <c r="U106" s="23"/>
      <c r="V106" s="23"/>
      <c r="W106" s="23"/>
      <c r="X106" s="23"/>
      <c r="Y106" s="23"/>
      <c r="Z106" s="23"/>
    </row>
    <row r="107" ht="12.75" customHeight="1">
      <c r="A107" s="23"/>
      <c r="B107" s="23"/>
      <c r="C107" s="23"/>
      <c r="D107" s="22"/>
      <c r="E107" s="22"/>
      <c r="F107" s="22"/>
      <c r="G107" s="22"/>
      <c r="H107" s="22"/>
      <c r="I107" s="22"/>
      <c r="J107" s="22"/>
      <c r="K107" s="22"/>
      <c r="L107" s="23"/>
      <c r="M107" s="23"/>
      <c r="N107" s="23"/>
      <c r="O107" s="23"/>
      <c r="P107" s="23"/>
      <c r="Q107" s="23"/>
      <c r="R107" s="23"/>
      <c r="S107" s="23"/>
      <c r="T107" s="23"/>
      <c r="U107" s="23"/>
      <c r="V107" s="23"/>
      <c r="W107" s="23"/>
      <c r="X107" s="23"/>
      <c r="Y107" s="23"/>
      <c r="Z107" s="23"/>
    </row>
    <row r="108" ht="12.75" customHeight="1">
      <c r="A108" s="23"/>
      <c r="B108" s="23"/>
      <c r="C108" s="23"/>
      <c r="D108" s="22"/>
      <c r="E108" s="22"/>
      <c r="F108" s="22"/>
      <c r="G108" s="22"/>
      <c r="H108" s="22"/>
      <c r="I108" s="22"/>
      <c r="J108" s="22"/>
      <c r="K108" s="22"/>
      <c r="L108" s="23"/>
      <c r="M108" s="23"/>
      <c r="N108" s="23"/>
      <c r="O108" s="23"/>
      <c r="P108" s="23"/>
      <c r="Q108" s="23"/>
      <c r="R108" s="23"/>
      <c r="S108" s="23"/>
      <c r="T108" s="23"/>
      <c r="U108" s="23"/>
      <c r="V108" s="23"/>
      <c r="W108" s="23"/>
      <c r="X108" s="23"/>
      <c r="Y108" s="23"/>
      <c r="Z108" s="23"/>
    </row>
    <row r="109" ht="12.75" customHeight="1">
      <c r="A109" s="23"/>
      <c r="B109" s="23"/>
      <c r="C109" s="23"/>
      <c r="D109" s="22"/>
      <c r="E109" s="22"/>
      <c r="F109" s="22"/>
      <c r="G109" s="22"/>
      <c r="H109" s="22"/>
      <c r="I109" s="22"/>
      <c r="J109" s="22"/>
      <c r="K109" s="22"/>
      <c r="L109" s="23"/>
      <c r="M109" s="23"/>
      <c r="N109" s="23"/>
      <c r="O109" s="23"/>
      <c r="P109" s="23"/>
      <c r="Q109" s="23"/>
      <c r="R109" s="23"/>
      <c r="S109" s="23"/>
      <c r="T109" s="23"/>
      <c r="U109" s="23"/>
      <c r="V109" s="23"/>
      <c r="W109" s="23"/>
      <c r="X109" s="23"/>
      <c r="Y109" s="23"/>
      <c r="Z109" s="23"/>
    </row>
    <row r="110" ht="12.75" customHeight="1">
      <c r="A110" s="23"/>
      <c r="B110" s="23"/>
      <c r="C110" s="23"/>
      <c r="D110" s="22"/>
      <c r="E110" s="22"/>
      <c r="F110" s="22"/>
      <c r="G110" s="22"/>
      <c r="H110" s="22"/>
      <c r="I110" s="22"/>
      <c r="J110" s="22"/>
      <c r="K110" s="22"/>
      <c r="L110" s="23"/>
      <c r="M110" s="23"/>
      <c r="N110" s="23"/>
      <c r="O110" s="23"/>
      <c r="P110" s="23"/>
      <c r="Q110" s="23"/>
      <c r="R110" s="23"/>
      <c r="S110" s="23"/>
      <c r="T110" s="23"/>
      <c r="U110" s="23"/>
      <c r="V110" s="23"/>
      <c r="W110" s="23"/>
      <c r="X110" s="23"/>
      <c r="Y110" s="23"/>
      <c r="Z110" s="23"/>
    </row>
    <row r="111" ht="12.75" customHeight="1">
      <c r="A111" s="23"/>
      <c r="B111" s="23"/>
      <c r="C111" s="23"/>
      <c r="D111" s="22"/>
      <c r="E111" s="22"/>
      <c r="F111" s="22"/>
      <c r="G111" s="22"/>
      <c r="H111" s="22"/>
      <c r="I111" s="22"/>
      <c r="J111" s="22"/>
      <c r="K111" s="22"/>
      <c r="L111" s="23"/>
      <c r="M111" s="23"/>
      <c r="N111" s="23"/>
      <c r="O111" s="23"/>
      <c r="P111" s="23"/>
      <c r="Q111" s="23"/>
      <c r="R111" s="23"/>
      <c r="S111" s="23"/>
      <c r="T111" s="23"/>
      <c r="U111" s="23"/>
      <c r="V111" s="23"/>
      <c r="W111" s="23"/>
      <c r="X111" s="23"/>
      <c r="Y111" s="23"/>
      <c r="Z111" s="23"/>
    </row>
    <row r="112" ht="12.75" customHeight="1">
      <c r="A112" s="23"/>
      <c r="B112" s="23"/>
      <c r="C112" s="23"/>
      <c r="D112" s="22"/>
      <c r="E112" s="22"/>
      <c r="F112" s="22"/>
      <c r="G112" s="22"/>
      <c r="H112" s="22"/>
      <c r="I112" s="22"/>
      <c r="J112" s="22"/>
      <c r="K112" s="22"/>
      <c r="L112" s="23"/>
      <c r="M112" s="23"/>
      <c r="N112" s="23"/>
      <c r="O112" s="23"/>
      <c r="P112" s="23"/>
      <c r="Q112" s="23"/>
      <c r="R112" s="23"/>
      <c r="S112" s="23"/>
      <c r="T112" s="23"/>
      <c r="U112" s="23"/>
      <c r="V112" s="23"/>
      <c r="W112" s="23"/>
      <c r="X112" s="23"/>
      <c r="Y112" s="23"/>
      <c r="Z112" s="23"/>
    </row>
    <row r="113" ht="12.75" customHeight="1">
      <c r="A113" s="23"/>
      <c r="B113" s="23"/>
      <c r="C113" s="23"/>
      <c r="D113" s="22"/>
      <c r="E113" s="22"/>
      <c r="F113" s="22"/>
      <c r="G113" s="22"/>
      <c r="H113" s="22"/>
      <c r="I113" s="22"/>
      <c r="J113" s="22"/>
      <c r="K113" s="22"/>
      <c r="L113" s="23"/>
      <c r="M113" s="23"/>
      <c r="N113" s="23"/>
      <c r="O113" s="23"/>
      <c r="P113" s="23"/>
      <c r="Q113" s="23"/>
      <c r="R113" s="23"/>
      <c r="S113" s="23"/>
      <c r="T113" s="23"/>
      <c r="U113" s="23"/>
      <c r="V113" s="23"/>
      <c r="W113" s="23"/>
      <c r="X113" s="23"/>
      <c r="Y113" s="23"/>
      <c r="Z113" s="23"/>
    </row>
    <row r="114" ht="12.75" customHeight="1">
      <c r="A114" s="23"/>
      <c r="B114" s="23"/>
      <c r="C114" s="23"/>
      <c r="D114" s="22"/>
      <c r="E114" s="22"/>
      <c r="F114" s="22"/>
      <c r="G114" s="22"/>
      <c r="H114" s="22"/>
      <c r="I114" s="22"/>
      <c r="J114" s="22"/>
      <c r="K114" s="22"/>
      <c r="L114" s="23"/>
      <c r="M114" s="23"/>
      <c r="N114" s="23"/>
      <c r="O114" s="23"/>
      <c r="P114" s="23"/>
      <c r="Q114" s="23"/>
      <c r="R114" s="23"/>
      <c r="S114" s="23"/>
      <c r="T114" s="23"/>
      <c r="U114" s="23"/>
      <c r="V114" s="23"/>
      <c r="W114" s="23"/>
      <c r="X114" s="23"/>
      <c r="Y114" s="23"/>
      <c r="Z114" s="23"/>
    </row>
    <row r="115" ht="12.75" customHeight="1">
      <c r="A115" s="23"/>
      <c r="B115" s="23"/>
      <c r="C115" s="23"/>
      <c r="D115" s="22"/>
      <c r="E115" s="22"/>
      <c r="F115" s="22"/>
      <c r="G115" s="22"/>
      <c r="H115" s="22"/>
      <c r="I115" s="22"/>
      <c r="J115" s="22"/>
      <c r="K115" s="22"/>
      <c r="L115" s="23"/>
      <c r="M115" s="23"/>
      <c r="N115" s="23"/>
      <c r="O115" s="23"/>
      <c r="P115" s="23"/>
      <c r="Q115" s="23"/>
      <c r="R115" s="23"/>
      <c r="S115" s="23"/>
      <c r="T115" s="23"/>
      <c r="U115" s="23"/>
      <c r="V115" s="23"/>
      <c r="W115" s="23"/>
      <c r="X115" s="23"/>
      <c r="Y115" s="23"/>
      <c r="Z115" s="23"/>
    </row>
    <row r="116" ht="12.75" customHeight="1">
      <c r="A116" s="23"/>
      <c r="B116" s="23"/>
      <c r="C116" s="23"/>
      <c r="D116" s="22"/>
      <c r="E116" s="22"/>
      <c r="F116" s="22"/>
      <c r="G116" s="22"/>
      <c r="H116" s="22"/>
      <c r="I116" s="22"/>
      <c r="J116" s="22"/>
      <c r="K116" s="22"/>
      <c r="L116" s="23"/>
      <c r="M116" s="23"/>
      <c r="N116" s="23"/>
      <c r="O116" s="23"/>
      <c r="P116" s="23"/>
      <c r="Q116" s="23"/>
      <c r="R116" s="23"/>
      <c r="S116" s="23"/>
      <c r="T116" s="23"/>
      <c r="U116" s="23"/>
      <c r="V116" s="23"/>
      <c r="W116" s="23"/>
      <c r="X116" s="23"/>
      <c r="Y116" s="23"/>
      <c r="Z116" s="23"/>
    </row>
    <row r="117" ht="12.75" customHeight="1">
      <c r="A117" s="23"/>
      <c r="B117" s="23"/>
      <c r="C117" s="23"/>
      <c r="D117" s="22"/>
      <c r="E117" s="22"/>
      <c r="F117" s="22"/>
      <c r="G117" s="22"/>
      <c r="H117" s="22"/>
      <c r="I117" s="22"/>
      <c r="J117" s="22"/>
      <c r="K117" s="22"/>
      <c r="L117" s="23"/>
      <c r="M117" s="23"/>
      <c r="N117" s="23"/>
      <c r="O117" s="23"/>
      <c r="P117" s="23"/>
      <c r="Q117" s="23"/>
      <c r="R117" s="23"/>
      <c r="S117" s="23"/>
      <c r="T117" s="23"/>
      <c r="U117" s="23"/>
      <c r="V117" s="23"/>
      <c r="W117" s="23"/>
      <c r="X117" s="23"/>
      <c r="Y117" s="23"/>
      <c r="Z117" s="23"/>
    </row>
    <row r="118" ht="12.75" customHeight="1">
      <c r="A118" s="23"/>
      <c r="B118" s="23"/>
      <c r="C118" s="23"/>
      <c r="D118" s="22"/>
      <c r="E118" s="22"/>
      <c r="F118" s="22"/>
      <c r="G118" s="22"/>
      <c r="H118" s="22"/>
      <c r="I118" s="22"/>
      <c r="J118" s="22"/>
      <c r="K118" s="22"/>
      <c r="L118" s="23"/>
      <c r="M118" s="23"/>
      <c r="N118" s="23"/>
      <c r="O118" s="23"/>
      <c r="P118" s="23"/>
      <c r="Q118" s="23"/>
      <c r="R118" s="23"/>
      <c r="S118" s="23"/>
      <c r="T118" s="23"/>
      <c r="U118" s="23"/>
      <c r="V118" s="23"/>
      <c r="W118" s="23"/>
      <c r="X118" s="23"/>
      <c r="Y118" s="23"/>
      <c r="Z118" s="23"/>
    </row>
    <row r="119" ht="12.75" customHeight="1">
      <c r="A119" s="23"/>
      <c r="B119" s="23"/>
      <c r="C119" s="23"/>
      <c r="D119" s="22"/>
      <c r="E119" s="22"/>
      <c r="F119" s="22"/>
      <c r="G119" s="22"/>
      <c r="H119" s="22"/>
      <c r="I119" s="22"/>
      <c r="J119" s="22"/>
      <c r="K119" s="22"/>
      <c r="L119" s="23"/>
      <c r="M119" s="23"/>
      <c r="N119" s="23"/>
      <c r="O119" s="23"/>
      <c r="P119" s="23"/>
      <c r="Q119" s="23"/>
      <c r="R119" s="23"/>
      <c r="S119" s="23"/>
      <c r="T119" s="23"/>
      <c r="U119" s="23"/>
      <c r="V119" s="23"/>
      <c r="W119" s="23"/>
      <c r="X119" s="23"/>
      <c r="Y119" s="23"/>
      <c r="Z119" s="23"/>
    </row>
    <row r="120" ht="12.75" customHeight="1">
      <c r="A120" s="23"/>
      <c r="B120" s="23"/>
      <c r="C120" s="23"/>
      <c r="D120" s="22"/>
      <c r="E120" s="22"/>
      <c r="F120" s="22"/>
      <c r="G120" s="22"/>
      <c r="H120" s="22"/>
      <c r="I120" s="22"/>
      <c r="J120" s="22"/>
      <c r="K120" s="22"/>
      <c r="L120" s="23"/>
      <c r="M120" s="23"/>
      <c r="N120" s="23"/>
      <c r="O120" s="23"/>
      <c r="P120" s="23"/>
      <c r="Q120" s="23"/>
      <c r="R120" s="23"/>
      <c r="S120" s="23"/>
      <c r="T120" s="23"/>
      <c r="U120" s="23"/>
      <c r="V120" s="23"/>
      <c r="W120" s="23"/>
      <c r="X120" s="23"/>
      <c r="Y120" s="23"/>
      <c r="Z120" s="23"/>
    </row>
    <row r="121" ht="12.75" customHeight="1">
      <c r="A121" s="23"/>
      <c r="B121" s="23"/>
      <c r="C121" s="23"/>
      <c r="D121" s="22"/>
      <c r="E121" s="22"/>
      <c r="F121" s="22"/>
      <c r="G121" s="22"/>
      <c r="H121" s="22"/>
      <c r="I121" s="22"/>
      <c r="J121" s="22"/>
      <c r="K121" s="22"/>
      <c r="L121" s="23"/>
      <c r="M121" s="23"/>
      <c r="N121" s="23"/>
      <c r="O121" s="23"/>
      <c r="P121" s="23"/>
      <c r="Q121" s="23"/>
      <c r="R121" s="23"/>
      <c r="S121" s="23"/>
      <c r="T121" s="23"/>
      <c r="U121" s="23"/>
      <c r="V121" s="23"/>
      <c r="W121" s="23"/>
      <c r="X121" s="23"/>
      <c r="Y121" s="23"/>
      <c r="Z121" s="23"/>
    </row>
    <row r="122" ht="12.75" customHeight="1">
      <c r="A122" s="23"/>
      <c r="B122" s="23"/>
      <c r="C122" s="23"/>
      <c r="D122" s="22"/>
      <c r="E122" s="22"/>
      <c r="F122" s="22"/>
      <c r="G122" s="22"/>
      <c r="H122" s="22"/>
      <c r="I122" s="22"/>
      <c r="J122" s="22"/>
      <c r="K122" s="22"/>
      <c r="L122" s="23"/>
      <c r="M122" s="23"/>
      <c r="N122" s="23"/>
      <c r="O122" s="23"/>
      <c r="P122" s="23"/>
      <c r="Q122" s="23"/>
      <c r="R122" s="23"/>
      <c r="S122" s="23"/>
      <c r="T122" s="23"/>
      <c r="U122" s="23"/>
      <c r="V122" s="23"/>
      <c r="W122" s="23"/>
      <c r="X122" s="23"/>
      <c r="Y122" s="23"/>
      <c r="Z122" s="23"/>
    </row>
    <row r="123" ht="12.75" customHeight="1">
      <c r="A123" s="23"/>
      <c r="B123" s="23"/>
      <c r="C123" s="23"/>
      <c r="D123" s="22"/>
      <c r="E123" s="22"/>
      <c r="F123" s="22"/>
      <c r="G123" s="22"/>
      <c r="H123" s="22"/>
      <c r="I123" s="22"/>
      <c r="J123" s="22"/>
      <c r="K123" s="22"/>
      <c r="L123" s="23"/>
      <c r="M123" s="23"/>
      <c r="N123" s="23"/>
      <c r="O123" s="23"/>
      <c r="P123" s="23"/>
      <c r="Q123" s="23"/>
      <c r="R123" s="23"/>
      <c r="S123" s="23"/>
      <c r="T123" s="23"/>
      <c r="U123" s="23"/>
      <c r="V123" s="23"/>
      <c r="W123" s="23"/>
      <c r="X123" s="23"/>
      <c r="Y123" s="23"/>
      <c r="Z123" s="23"/>
    </row>
    <row r="124" ht="12.75" customHeight="1">
      <c r="A124" s="23"/>
      <c r="B124" s="23"/>
      <c r="C124" s="23"/>
      <c r="D124" s="22"/>
      <c r="E124" s="22"/>
      <c r="F124" s="22"/>
      <c r="G124" s="22"/>
      <c r="H124" s="22"/>
      <c r="I124" s="22"/>
      <c r="J124" s="22"/>
      <c r="K124" s="22"/>
      <c r="L124" s="23"/>
      <c r="M124" s="23"/>
      <c r="N124" s="23"/>
      <c r="O124" s="23"/>
      <c r="P124" s="23"/>
      <c r="Q124" s="23"/>
      <c r="R124" s="23"/>
      <c r="S124" s="23"/>
      <c r="T124" s="23"/>
      <c r="U124" s="23"/>
      <c r="V124" s="23"/>
      <c r="W124" s="23"/>
      <c r="X124" s="23"/>
      <c r="Y124" s="23"/>
      <c r="Z124" s="23"/>
    </row>
    <row r="125" ht="12.75" customHeight="1">
      <c r="A125" s="23"/>
      <c r="B125" s="23"/>
      <c r="C125" s="23"/>
      <c r="D125" s="22"/>
      <c r="E125" s="22"/>
      <c r="F125" s="22"/>
      <c r="G125" s="22"/>
      <c r="H125" s="22"/>
      <c r="I125" s="22"/>
      <c r="J125" s="22"/>
      <c r="K125" s="22"/>
      <c r="L125" s="23"/>
      <c r="M125" s="23"/>
      <c r="N125" s="23"/>
      <c r="O125" s="23"/>
      <c r="P125" s="23"/>
      <c r="Q125" s="23"/>
      <c r="R125" s="23"/>
      <c r="S125" s="23"/>
      <c r="T125" s="23"/>
      <c r="U125" s="23"/>
      <c r="V125" s="23"/>
      <c r="W125" s="23"/>
      <c r="X125" s="23"/>
      <c r="Y125" s="23"/>
      <c r="Z125" s="23"/>
    </row>
    <row r="126" ht="12.75" customHeight="1">
      <c r="A126" s="23"/>
      <c r="B126" s="23"/>
      <c r="C126" s="23"/>
      <c r="D126" s="22"/>
      <c r="E126" s="22"/>
      <c r="F126" s="22"/>
      <c r="G126" s="22"/>
      <c r="H126" s="22"/>
      <c r="I126" s="22"/>
      <c r="J126" s="22"/>
      <c r="K126" s="22"/>
      <c r="L126" s="23"/>
      <c r="M126" s="23"/>
      <c r="N126" s="23"/>
      <c r="O126" s="23"/>
      <c r="P126" s="23"/>
      <c r="Q126" s="23"/>
      <c r="R126" s="23"/>
      <c r="S126" s="23"/>
      <c r="T126" s="23"/>
      <c r="U126" s="23"/>
      <c r="V126" s="23"/>
      <c r="W126" s="23"/>
      <c r="X126" s="23"/>
      <c r="Y126" s="23"/>
      <c r="Z126" s="23"/>
    </row>
    <row r="127" ht="12.75" customHeight="1">
      <c r="A127" s="23"/>
      <c r="B127" s="23"/>
      <c r="C127" s="23"/>
      <c r="D127" s="22"/>
      <c r="E127" s="22"/>
      <c r="F127" s="22"/>
      <c r="G127" s="22"/>
      <c r="H127" s="22"/>
      <c r="I127" s="22"/>
      <c r="J127" s="22"/>
      <c r="K127" s="22"/>
      <c r="L127" s="23"/>
      <c r="M127" s="23"/>
      <c r="N127" s="23"/>
      <c r="O127" s="23"/>
      <c r="P127" s="23"/>
      <c r="Q127" s="23"/>
      <c r="R127" s="23"/>
      <c r="S127" s="23"/>
      <c r="T127" s="23"/>
      <c r="U127" s="23"/>
      <c r="V127" s="23"/>
      <c r="W127" s="23"/>
      <c r="X127" s="23"/>
      <c r="Y127" s="23"/>
      <c r="Z127" s="23"/>
    </row>
    <row r="128" ht="12.75" customHeight="1">
      <c r="A128" s="23"/>
      <c r="B128" s="23"/>
      <c r="C128" s="23"/>
      <c r="D128" s="22"/>
      <c r="E128" s="22"/>
      <c r="F128" s="22"/>
      <c r="G128" s="22"/>
      <c r="H128" s="22"/>
      <c r="I128" s="22"/>
      <c r="J128" s="22"/>
      <c r="K128" s="22"/>
      <c r="L128" s="23"/>
      <c r="M128" s="23"/>
      <c r="N128" s="23"/>
      <c r="O128" s="23"/>
      <c r="P128" s="23"/>
      <c r="Q128" s="23"/>
      <c r="R128" s="23"/>
      <c r="S128" s="23"/>
      <c r="T128" s="23"/>
      <c r="U128" s="23"/>
      <c r="V128" s="23"/>
      <c r="W128" s="23"/>
      <c r="X128" s="23"/>
      <c r="Y128" s="23"/>
      <c r="Z128" s="23"/>
    </row>
    <row r="129" ht="12.75" customHeight="1">
      <c r="A129" s="23"/>
      <c r="B129" s="23"/>
      <c r="C129" s="23"/>
      <c r="D129" s="22"/>
      <c r="E129" s="22"/>
      <c r="F129" s="22"/>
      <c r="G129" s="22"/>
      <c r="H129" s="22"/>
      <c r="I129" s="22"/>
      <c r="J129" s="22"/>
      <c r="K129" s="22"/>
      <c r="L129" s="23"/>
      <c r="M129" s="23"/>
      <c r="N129" s="23"/>
      <c r="O129" s="23"/>
      <c r="P129" s="23"/>
      <c r="Q129" s="23"/>
      <c r="R129" s="23"/>
      <c r="S129" s="23"/>
      <c r="T129" s="23"/>
      <c r="U129" s="23"/>
      <c r="V129" s="23"/>
      <c r="W129" s="23"/>
      <c r="X129" s="23"/>
      <c r="Y129" s="23"/>
      <c r="Z129" s="23"/>
    </row>
    <row r="130" ht="12.75" customHeight="1">
      <c r="A130" s="23"/>
      <c r="B130" s="23"/>
      <c r="C130" s="23"/>
      <c r="D130" s="22"/>
      <c r="E130" s="22"/>
      <c r="F130" s="22"/>
      <c r="G130" s="22"/>
      <c r="H130" s="22"/>
      <c r="I130" s="22"/>
      <c r="J130" s="22"/>
      <c r="K130" s="22"/>
      <c r="L130" s="23"/>
      <c r="M130" s="23"/>
      <c r="N130" s="23"/>
      <c r="O130" s="23"/>
      <c r="P130" s="23"/>
      <c r="Q130" s="23"/>
      <c r="R130" s="23"/>
      <c r="S130" s="23"/>
      <c r="T130" s="23"/>
      <c r="U130" s="23"/>
      <c r="V130" s="23"/>
      <c r="W130" s="23"/>
      <c r="X130" s="23"/>
      <c r="Y130" s="23"/>
      <c r="Z130" s="23"/>
    </row>
    <row r="131" ht="12.75" customHeight="1">
      <c r="A131" s="23"/>
      <c r="B131" s="23"/>
      <c r="C131" s="23"/>
      <c r="D131" s="22"/>
      <c r="E131" s="22"/>
      <c r="F131" s="22"/>
      <c r="G131" s="22"/>
      <c r="H131" s="22"/>
      <c r="I131" s="22"/>
      <c r="J131" s="22"/>
      <c r="K131" s="22"/>
      <c r="L131" s="23"/>
      <c r="M131" s="23"/>
      <c r="N131" s="23"/>
      <c r="O131" s="23"/>
      <c r="P131" s="23"/>
      <c r="Q131" s="23"/>
      <c r="R131" s="23"/>
      <c r="S131" s="23"/>
      <c r="T131" s="23"/>
      <c r="U131" s="23"/>
      <c r="V131" s="23"/>
      <c r="W131" s="23"/>
      <c r="X131" s="23"/>
      <c r="Y131" s="23"/>
      <c r="Z131" s="23"/>
    </row>
    <row r="132" ht="12.75" customHeight="1">
      <c r="A132" s="23"/>
      <c r="B132" s="23"/>
      <c r="C132" s="23"/>
      <c r="D132" s="22"/>
      <c r="E132" s="22"/>
      <c r="F132" s="22"/>
      <c r="G132" s="22"/>
      <c r="H132" s="22"/>
      <c r="I132" s="22"/>
      <c r="J132" s="22"/>
      <c r="K132" s="22"/>
      <c r="L132" s="23"/>
      <c r="M132" s="23"/>
      <c r="N132" s="23"/>
      <c r="O132" s="23"/>
      <c r="P132" s="23"/>
      <c r="Q132" s="23"/>
      <c r="R132" s="23"/>
      <c r="S132" s="23"/>
      <c r="T132" s="23"/>
      <c r="U132" s="23"/>
      <c r="V132" s="23"/>
      <c r="W132" s="23"/>
      <c r="X132" s="23"/>
      <c r="Y132" s="23"/>
      <c r="Z132" s="23"/>
    </row>
    <row r="133" ht="12.75" customHeight="1">
      <c r="A133" s="23"/>
      <c r="B133" s="23"/>
      <c r="C133" s="23"/>
      <c r="D133" s="22"/>
      <c r="E133" s="22"/>
      <c r="F133" s="22"/>
      <c r="G133" s="22"/>
      <c r="H133" s="22"/>
      <c r="I133" s="22"/>
      <c r="J133" s="22"/>
      <c r="K133" s="22"/>
      <c r="L133" s="23"/>
      <c r="M133" s="23"/>
      <c r="N133" s="23"/>
      <c r="O133" s="23"/>
      <c r="P133" s="23"/>
      <c r="Q133" s="23"/>
      <c r="R133" s="23"/>
      <c r="S133" s="23"/>
      <c r="T133" s="23"/>
      <c r="U133" s="23"/>
      <c r="V133" s="23"/>
      <c r="W133" s="23"/>
      <c r="X133" s="23"/>
      <c r="Y133" s="23"/>
      <c r="Z133" s="23"/>
    </row>
    <row r="134" ht="12.75" customHeight="1">
      <c r="A134" s="23"/>
      <c r="B134" s="23"/>
      <c r="C134" s="23"/>
      <c r="D134" s="22"/>
      <c r="E134" s="22"/>
      <c r="F134" s="22"/>
      <c r="G134" s="22"/>
      <c r="H134" s="22"/>
      <c r="I134" s="22"/>
      <c r="J134" s="22"/>
      <c r="K134" s="22"/>
      <c r="L134" s="23"/>
      <c r="M134" s="23"/>
      <c r="N134" s="23"/>
      <c r="O134" s="23"/>
      <c r="P134" s="23"/>
      <c r="Q134" s="23"/>
      <c r="R134" s="23"/>
      <c r="S134" s="23"/>
      <c r="T134" s="23"/>
      <c r="U134" s="23"/>
      <c r="V134" s="23"/>
      <c r="W134" s="23"/>
      <c r="X134" s="23"/>
      <c r="Y134" s="23"/>
      <c r="Z134" s="23"/>
    </row>
    <row r="135" ht="12.75" customHeight="1">
      <c r="A135" s="23"/>
      <c r="B135" s="23"/>
      <c r="C135" s="23"/>
      <c r="D135" s="22"/>
      <c r="E135" s="22"/>
      <c r="F135" s="22"/>
      <c r="G135" s="22"/>
      <c r="H135" s="22"/>
      <c r="I135" s="22"/>
      <c r="J135" s="22"/>
      <c r="K135" s="22"/>
      <c r="L135" s="23"/>
      <c r="M135" s="23"/>
      <c r="N135" s="23"/>
      <c r="O135" s="23"/>
      <c r="P135" s="23"/>
      <c r="Q135" s="23"/>
      <c r="R135" s="23"/>
      <c r="S135" s="23"/>
      <c r="T135" s="23"/>
      <c r="U135" s="23"/>
      <c r="V135" s="23"/>
      <c r="W135" s="23"/>
      <c r="X135" s="23"/>
      <c r="Y135" s="23"/>
      <c r="Z135" s="23"/>
    </row>
    <row r="136" ht="12.75" customHeight="1">
      <c r="A136" s="23"/>
      <c r="B136" s="23"/>
      <c r="C136" s="23"/>
      <c r="D136" s="22"/>
      <c r="E136" s="22"/>
      <c r="F136" s="22"/>
      <c r="G136" s="22"/>
      <c r="H136" s="22"/>
      <c r="I136" s="22"/>
      <c r="J136" s="22"/>
      <c r="K136" s="22"/>
      <c r="L136" s="23"/>
      <c r="M136" s="23"/>
      <c r="N136" s="23"/>
      <c r="O136" s="23"/>
      <c r="P136" s="23"/>
      <c r="Q136" s="23"/>
      <c r="R136" s="23"/>
      <c r="S136" s="23"/>
      <c r="T136" s="23"/>
      <c r="U136" s="23"/>
      <c r="V136" s="23"/>
      <c r="W136" s="23"/>
      <c r="X136" s="23"/>
      <c r="Y136" s="23"/>
      <c r="Z136" s="23"/>
    </row>
    <row r="137" ht="12.75" customHeight="1">
      <c r="A137" s="23"/>
      <c r="B137" s="23"/>
      <c r="C137" s="23"/>
      <c r="D137" s="22"/>
      <c r="E137" s="22"/>
      <c r="F137" s="22"/>
      <c r="G137" s="22"/>
      <c r="H137" s="22"/>
      <c r="I137" s="22"/>
      <c r="J137" s="22"/>
      <c r="K137" s="22"/>
      <c r="L137" s="23"/>
      <c r="M137" s="23"/>
      <c r="N137" s="23"/>
      <c r="O137" s="23"/>
      <c r="P137" s="23"/>
      <c r="Q137" s="23"/>
      <c r="R137" s="23"/>
      <c r="S137" s="23"/>
      <c r="T137" s="23"/>
      <c r="U137" s="23"/>
      <c r="V137" s="23"/>
      <c r="W137" s="23"/>
      <c r="X137" s="23"/>
      <c r="Y137" s="23"/>
      <c r="Z137" s="23"/>
    </row>
    <row r="138" ht="12.75" customHeight="1">
      <c r="A138" s="23"/>
      <c r="B138" s="23"/>
      <c r="C138" s="23"/>
      <c r="D138" s="22"/>
      <c r="E138" s="22"/>
      <c r="F138" s="22"/>
      <c r="G138" s="22"/>
      <c r="H138" s="22"/>
      <c r="I138" s="22"/>
      <c r="J138" s="22"/>
      <c r="K138" s="22"/>
      <c r="L138" s="23"/>
      <c r="M138" s="23"/>
      <c r="N138" s="23"/>
      <c r="O138" s="23"/>
      <c r="P138" s="23"/>
      <c r="Q138" s="23"/>
      <c r="R138" s="23"/>
      <c r="S138" s="23"/>
      <c r="T138" s="23"/>
      <c r="U138" s="23"/>
      <c r="V138" s="23"/>
      <c r="W138" s="23"/>
      <c r="X138" s="23"/>
      <c r="Y138" s="23"/>
      <c r="Z138" s="23"/>
    </row>
    <row r="139" ht="12.75" customHeight="1">
      <c r="A139" s="23"/>
      <c r="B139" s="23"/>
      <c r="C139" s="23"/>
      <c r="D139" s="22"/>
      <c r="E139" s="22"/>
      <c r="F139" s="22"/>
      <c r="G139" s="22"/>
      <c r="H139" s="22"/>
      <c r="I139" s="22"/>
      <c r="J139" s="22"/>
      <c r="K139" s="22"/>
      <c r="L139" s="23"/>
      <c r="M139" s="23"/>
      <c r="N139" s="23"/>
      <c r="O139" s="23"/>
      <c r="P139" s="23"/>
      <c r="Q139" s="23"/>
      <c r="R139" s="23"/>
      <c r="S139" s="23"/>
      <c r="T139" s="23"/>
      <c r="U139" s="23"/>
      <c r="V139" s="23"/>
      <c r="W139" s="23"/>
      <c r="X139" s="23"/>
      <c r="Y139" s="23"/>
      <c r="Z139" s="23"/>
    </row>
    <row r="140" ht="12.75" customHeight="1">
      <c r="A140" s="23"/>
      <c r="B140" s="23"/>
      <c r="C140" s="23"/>
      <c r="D140" s="22"/>
      <c r="E140" s="22"/>
      <c r="F140" s="22"/>
      <c r="G140" s="22"/>
      <c r="H140" s="22"/>
      <c r="I140" s="22"/>
      <c r="J140" s="22"/>
      <c r="K140" s="22"/>
      <c r="L140" s="23"/>
      <c r="M140" s="23"/>
      <c r="N140" s="23"/>
      <c r="O140" s="23"/>
      <c r="P140" s="23"/>
      <c r="Q140" s="23"/>
      <c r="R140" s="23"/>
      <c r="S140" s="23"/>
      <c r="T140" s="23"/>
      <c r="U140" s="23"/>
      <c r="V140" s="23"/>
      <c r="W140" s="23"/>
      <c r="X140" s="23"/>
      <c r="Y140" s="23"/>
      <c r="Z140" s="23"/>
    </row>
    <row r="141" ht="12.75" customHeight="1">
      <c r="A141" s="23"/>
      <c r="B141" s="23"/>
      <c r="C141" s="23"/>
      <c r="D141" s="22"/>
      <c r="E141" s="22"/>
      <c r="F141" s="22"/>
      <c r="G141" s="22"/>
      <c r="H141" s="22"/>
      <c r="I141" s="22"/>
      <c r="J141" s="22"/>
      <c r="K141" s="22"/>
      <c r="L141" s="23"/>
      <c r="M141" s="23"/>
      <c r="N141" s="23"/>
      <c r="O141" s="23"/>
      <c r="P141" s="23"/>
      <c r="Q141" s="23"/>
      <c r="R141" s="23"/>
      <c r="S141" s="23"/>
      <c r="T141" s="23"/>
      <c r="U141" s="23"/>
      <c r="V141" s="23"/>
      <c r="W141" s="23"/>
      <c r="X141" s="23"/>
      <c r="Y141" s="23"/>
      <c r="Z141" s="23"/>
    </row>
    <row r="142" ht="12.75" customHeight="1">
      <c r="A142" s="23"/>
      <c r="B142" s="23"/>
      <c r="C142" s="23"/>
      <c r="D142" s="22"/>
      <c r="E142" s="22"/>
      <c r="F142" s="22"/>
      <c r="G142" s="22"/>
      <c r="H142" s="22"/>
      <c r="I142" s="22"/>
      <c r="J142" s="22"/>
      <c r="K142" s="22"/>
      <c r="L142" s="23"/>
      <c r="M142" s="23"/>
      <c r="N142" s="23"/>
      <c r="O142" s="23"/>
      <c r="P142" s="23"/>
      <c r="Q142" s="23"/>
      <c r="R142" s="23"/>
      <c r="S142" s="23"/>
      <c r="T142" s="23"/>
      <c r="U142" s="23"/>
      <c r="V142" s="23"/>
      <c r="W142" s="23"/>
      <c r="X142" s="23"/>
      <c r="Y142" s="23"/>
      <c r="Z142" s="23"/>
    </row>
    <row r="143" ht="12.75" customHeight="1">
      <c r="A143" s="23"/>
      <c r="B143" s="23"/>
      <c r="C143" s="23"/>
      <c r="D143" s="22"/>
      <c r="E143" s="22"/>
      <c r="F143" s="22"/>
      <c r="G143" s="22"/>
      <c r="H143" s="22"/>
      <c r="I143" s="22"/>
      <c r="J143" s="22"/>
      <c r="K143" s="22"/>
      <c r="L143" s="23"/>
      <c r="M143" s="23"/>
      <c r="N143" s="23"/>
      <c r="O143" s="23"/>
      <c r="P143" s="23"/>
      <c r="Q143" s="23"/>
      <c r="R143" s="23"/>
      <c r="S143" s="23"/>
      <c r="T143" s="23"/>
      <c r="U143" s="23"/>
      <c r="V143" s="23"/>
      <c r="W143" s="23"/>
      <c r="X143" s="23"/>
      <c r="Y143" s="23"/>
      <c r="Z143" s="23"/>
    </row>
    <row r="144" ht="12.75" customHeight="1">
      <c r="A144" s="23"/>
      <c r="B144" s="23"/>
      <c r="C144" s="23"/>
      <c r="D144" s="22"/>
      <c r="E144" s="22"/>
      <c r="F144" s="22"/>
      <c r="G144" s="22"/>
      <c r="H144" s="22"/>
      <c r="I144" s="22"/>
      <c r="J144" s="22"/>
      <c r="K144" s="22"/>
      <c r="L144" s="23"/>
      <c r="M144" s="23"/>
      <c r="N144" s="23"/>
      <c r="O144" s="23"/>
      <c r="P144" s="23"/>
      <c r="Q144" s="23"/>
      <c r="R144" s="23"/>
      <c r="S144" s="23"/>
      <c r="T144" s="23"/>
      <c r="U144" s="23"/>
      <c r="V144" s="23"/>
      <c r="W144" s="23"/>
      <c r="X144" s="23"/>
      <c r="Y144" s="23"/>
      <c r="Z144" s="23"/>
    </row>
    <row r="145" ht="12.75" customHeight="1">
      <c r="A145" s="23"/>
      <c r="B145" s="23"/>
      <c r="C145" s="23"/>
      <c r="D145" s="22"/>
      <c r="E145" s="22"/>
      <c r="F145" s="22"/>
      <c r="G145" s="22"/>
      <c r="H145" s="22"/>
      <c r="I145" s="22"/>
      <c r="J145" s="22"/>
      <c r="K145" s="22"/>
      <c r="L145" s="23"/>
      <c r="M145" s="23"/>
      <c r="N145" s="23"/>
      <c r="O145" s="23"/>
      <c r="P145" s="23"/>
      <c r="Q145" s="23"/>
      <c r="R145" s="23"/>
      <c r="S145" s="23"/>
      <c r="T145" s="23"/>
      <c r="U145" s="23"/>
      <c r="V145" s="23"/>
      <c r="W145" s="23"/>
      <c r="X145" s="23"/>
      <c r="Y145" s="23"/>
      <c r="Z145" s="23"/>
    </row>
    <row r="146" ht="12.75" customHeight="1">
      <c r="A146" s="23"/>
      <c r="B146" s="23"/>
      <c r="C146" s="23"/>
      <c r="D146" s="22"/>
      <c r="E146" s="22"/>
      <c r="F146" s="22"/>
      <c r="G146" s="22"/>
      <c r="H146" s="22"/>
      <c r="I146" s="22"/>
      <c r="J146" s="22"/>
      <c r="K146" s="22"/>
      <c r="L146" s="23"/>
      <c r="M146" s="23"/>
      <c r="N146" s="23"/>
      <c r="O146" s="23"/>
      <c r="P146" s="23"/>
      <c r="Q146" s="23"/>
      <c r="R146" s="23"/>
      <c r="S146" s="23"/>
      <c r="T146" s="23"/>
      <c r="U146" s="23"/>
      <c r="V146" s="23"/>
      <c r="W146" s="23"/>
      <c r="X146" s="23"/>
      <c r="Y146" s="23"/>
      <c r="Z146" s="23"/>
    </row>
    <row r="147" ht="12.75" customHeight="1">
      <c r="A147" s="23"/>
      <c r="B147" s="23"/>
      <c r="C147" s="23"/>
      <c r="D147" s="22"/>
      <c r="E147" s="22"/>
      <c r="F147" s="22"/>
      <c r="G147" s="22"/>
      <c r="H147" s="22"/>
      <c r="I147" s="22"/>
      <c r="J147" s="22"/>
      <c r="K147" s="22"/>
      <c r="L147" s="23"/>
      <c r="M147" s="23"/>
      <c r="N147" s="23"/>
      <c r="O147" s="23"/>
      <c r="P147" s="23"/>
      <c r="Q147" s="23"/>
      <c r="R147" s="23"/>
      <c r="S147" s="23"/>
      <c r="T147" s="23"/>
      <c r="U147" s="23"/>
      <c r="V147" s="23"/>
      <c r="W147" s="23"/>
      <c r="X147" s="23"/>
      <c r="Y147" s="23"/>
      <c r="Z147" s="23"/>
    </row>
    <row r="148" ht="12.75" customHeight="1">
      <c r="A148" s="23"/>
      <c r="B148" s="23"/>
      <c r="C148" s="23"/>
      <c r="D148" s="22"/>
      <c r="E148" s="22"/>
      <c r="F148" s="22"/>
      <c r="G148" s="22"/>
      <c r="H148" s="22"/>
      <c r="I148" s="22"/>
      <c r="J148" s="22"/>
      <c r="K148" s="22"/>
      <c r="L148" s="23"/>
      <c r="M148" s="23"/>
      <c r="N148" s="23"/>
      <c r="O148" s="23"/>
      <c r="P148" s="23"/>
      <c r="Q148" s="23"/>
      <c r="R148" s="23"/>
      <c r="S148" s="23"/>
      <c r="T148" s="23"/>
      <c r="U148" s="23"/>
      <c r="V148" s="23"/>
      <c r="W148" s="23"/>
      <c r="X148" s="23"/>
      <c r="Y148" s="23"/>
      <c r="Z148" s="23"/>
    </row>
    <row r="149" ht="12.75" customHeight="1">
      <c r="A149" s="23"/>
      <c r="B149" s="23"/>
      <c r="C149" s="23"/>
      <c r="D149" s="22"/>
      <c r="E149" s="22"/>
      <c r="F149" s="22"/>
      <c r="G149" s="22"/>
      <c r="H149" s="22"/>
      <c r="I149" s="22"/>
      <c r="J149" s="22"/>
      <c r="K149" s="22"/>
      <c r="L149" s="23"/>
      <c r="M149" s="23"/>
      <c r="N149" s="23"/>
      <c r="O149" s="23"/>
      <c r="P149" s="23"/>
      <c r="Q149" s="23"/>
      <c r="R149" s="23"/>
      <c r="S149" s="23"/>
      <c r="T149" s="23"/>
      <c r="U149" s="23"/>
      <c r="V149" s="23"/>
      <c r="W149" s="23"/>
      <c r="X149" s="23"/>
      <c r="Y149" s="23"/>
      <c r="Z149" s="23"/>
    </row>
    <row r="150" ht="12.75" customHeight="1">
      <c r="A150" s="23"/>
      <c r="B150" s="23"/>
      <c r="C150" s="23"/>
      <c r="D150" s="22"/>
      <c r="E150" s="22"/>
      <c r="F150" s="22"/>
      <c r="G150" s="22"/>
      <c r="H150" s="22"/>
      <c r="I150" s="22"/>
      <c r="J150" s="22"/>
      <c r="K150" s="22"/>
      <c r="L150" s="23"/>
      <c r="M150" s="23"/>
      <c r="N150" s="23"/>
      <c r="O150" s="23"/>
      <c r="P150" s="23"/>
      <c r="Q150" s="23"/>
      <c r="R150" s="23"/>
      <c r="S150" s="23"/>
      <c r="T150" s="23"/>
      <c r="U150" s="23"/>
      <c r="V150" s="23"/>
      <c r="W150" s="23"/>
      <c r="X150" s="23"/>
      <c r="Y150" s="23"/>
      <c r="Z150" s="23"/>
    </row>
    <row r="151" ht="12.75" customHeight="1">
      <c r="A151" s="23"/>
      <c r="B151" s="23"/>
      <c r="C151" s="23"/>
      <c r="D151" s="22"/>
      <c r="E151" s="22"/>
      <c r="F151" s="22"/>
      <c r="G151" s="22"/>
      <c r="H151" s="22"/>
      <c r="I151" s="22"/>
      <c r="J151" s="22"/>
      <c r="K151" s="22"/>
      <c r="L151" s="23"/>
      <c r="M151" s="23"/>
      <c r="N151" s="23"/>
      <c r="O151" s="23"/>
      <c r="P151" s="23"/>
      <c r="Q151" s="23"/>
      <c r="R151" s="23"/>
      <c r="S151" s="23"/>
      <c r="T151" s="23"/>
      <c r="U151" s="23"/>
      <c r="V151" s="23"/>
      <c r="W151" s="23"/>
      <c r="X151" s="23"/>
      <c r="Y151" s="23"/>
      <c r="Z151" s="23"/>
    </row>
    <row r="152" ht="12.75" customHeight="1">
      <c r="A152" s="23"/>
      <c r="B152" s="23"/>
      <c r="C152" s="23"/>
      <c r="D152" s="22"/>
      <c r="E152" s="22"/>
      <c r="F152" s="22"/>
      <c r="G152" s="22"/>
      <c r="H152" s="22"/>
      <c r="I152" s="22"/>
      <c r="J152" s="22"/>
      <c r="K152" s="22"/>
      <c r="L152" s="23"/>
      <c r="M152" s="23"/>
      <c r="N152" s="23"/>
      <c r="O152" s="23"/>
      <c r="P152" s="23"/>
      <c r="Q152" s="23"/>
      <c r="R152" s="23"/>
      <c r="S152" s="23"/>
      <c r="T152" s="23"/>
      <c r="U152" s="23"/>
      <c r="V152" s="23"/>
      <c r="W152" s="23"/>
      <c r="X152" s="23"/>
      <c r="Y152" s="23"/>
      <c r="Z152" s="23"/>
    </row>
    <row r="153" ht="12.75" customHeight="1">
      <c r="A153" s="23"/>
      <c r="B153" s="23"/>
      <c r="C153" s="23"/>
      <c r="D153" s="22"/>
      <c r="E153" s="22"/>
      <c r="F153" s="22"/>
      <c r="G153" s="22"/>
      <c r="H153" s="22"/>
      <c r="I153" s="22"/>
      <c r="J153" s="22"/>
      <c r="K153" s="22"/>
      <c r="L153" s="23"/>
      <c r="M153" s="23"/>
      <c r="N153" s="23"/>
      <c r="O153" s="23"/>
      <c r="P153" s="23"/>
      <c r="Q153" s="23"/>
      <c r="R153" s="23"/>
      <c r="S153" s="23"/>
      <c r="T153" s="23"/>
      <c r="U153" s="23"/>
      <c r="V153" s="23"/>
      <c r="W153" s="23"/>
      <c r="X153" s="23"/>
      <c r="Y153" s="23"/>
      <c r="Z153" s="23"/>
    </row>
    <row r="154" ht="12.75" customHeight="1">
      <c r="A154" s="23"/>
      <c r="B154" s="23"/>
      <c r="C154" s="23"/>
      <c r="D154" s="22"/>
      <c r="E154" s="22"/>
      <c r="F154" s="22"/>
      <c r="G154" s="22"/>
      <c r="H154" s="22"/>
      <c r="I154" s="22"/>
      <c r="J154" s="22"/>
      <c r="K154" s="22"/>
      <c r="L154" s="23"/>
      <c r="M154" s="23"/>
      <c r="N154" s="23"/>
      <c r="O154" s="23"/>
      <c r="P154" s="23"/>
      <c r="Q154" s="23"/>
      <c r="R154" s="23"/>
      <c r="S154" s="23"/>
      <c r="T154" s="23"/>
      <c r="U154" s="23"/>
      <c r="V154" s="23"/>
      <c r="W154" s="23"/>
      <c r="X154" s="23"/>
      <c r="Y154" s="23"/>
      <c r="Z154" s="23"/>
    </row>
    <row r="155" ht="12.75" customHeight="1">
      <c r="A155" s="23"/>
      <c r="B155" s="23"/>
      <c r="C155" s="23"/>
      <c r="D155" s="22"/>
      <c r="E155" s="22"/>
      <c r="F155" s="22"/>
      <c r="G155" s="22"/>
      <c r="H155" s="22"/>
      <c r="I155" s="22"/>
      <c r="J155" s="22"/>
      <c r="K155" s="22"/>
      <c r="L155" s="23"/>
      <c r="M155" s="23"/>
      <c r="N155" s="23"/>
      <c r="O155" s="23"/>
      <c r="P155" s="23"/>
      <c r="Q155" s="23"/>
      <c r="R155" s="23"/>
      <c r="S155" s="23"/>
      <c r="T155" s="23"/>
      <c r="U155" s="23"/>
      <c r="V155" s="23"/>
      <c r="W155" s="23"/>
      <c r="X155" s="23"/>
      <c r="Y155" s="23"/>
      <c r="Z155" s="23"/>
    </row>
    <row r="156" ht="12.75" customHeight="1">
      <c r="A156" s="23"/>
      <c r="B156" s="23"/>
      <c r="C156" s="23"/>
      <c r="D156" s="22"/>
      <c r="E156" s="22"/>
      <c r="F156" s="22"/>
      <c r="G156" s="22"/>
      <c r="H156" s="22"/>
      <c r="I156" s="22"/>
      <c r="J156" s="22"/>
      <c r="K156" s="22"/>
      <c r="L156" s="23"/>
      <c r="M156" s="23"/>
      <c r="N156" s="23"/>
      <c r="O156" s="23"/>
      <c r="P156" s="23"/>
      <c r="Q156" s="23"/>
      <c r="R156" s="23"/>
      <c r="S156" s="23"/>
      <c r="T156" s="23"/>
      <c r="U156" s="23"/>
      <c r="V156" s="23"/>
      <c r="W156" s="23"/>
      <c r="X156" s="23"/>
      <c r="Y156" s="23"/>
      <c r="Z156" s="23"/>
    </row>
    <row r="157" ht="12.75" customHeight="1">
      <c r="A157" s="23"/>
      <c r="B157" s="23"/>
      <c r="C157" s="23"/>
      <c r="D157" s="22"/>
      <c r="E157" s="22"/>
      <c r="F157" s="22"/>
      <c r="G157" s="22"/>
      <c r="H157" s="22"/>
      <c r="I157" s="22"/>
      <c r="J157" s="22"/>
      <c r="K157" s="22"/>
      <c r="L157" s="23"/>
      <c r="M157" s="23"/>
      <c r="N157" s="23"/>
      <c r="O157" s="23"/>
      <c r="P157" s="23"/>
      <c r="Q157" s="23"/>
      <c r="R157" s="23"/>
      <c r="S157" s="23"/>
      <c r="T157" s="23"/>
      <c r="U157" s="23"/>
      <c r="V157" s="23"/>
      <c r="W157" s="23"/>
      <c r="X157" s="23"/>
      <c r="Y157" s="23"/>
      <c r="Z157" s="23"/>
    </row>
    <row r="158" ht="12.75" customHeight="1">
      <c r="A158" s="23"/>
      <c r="B158" s="23"/>
      <c r="C158" s="23"/>
      <c r="D158" s="22"/>
      <c r="E158" s="22"/>
      <c r="F158" s="22"/>
      <c r="G158" s="22"/>
      <c r="H158" s="22"/>
      <c r="I158" s="22"/>
      <c r="J158" s="22"/>
      <c r="K158" s="22"/>
      <c r="L158" s="23"/>
      <c r="M158" s="23"/>
      <c r="N158" s="23"/>
      <c r="O158" s="23"/>
      <c r="P158" s="23"/>
      <c r="Q158" s="23"/>
      <c r="R158" s="23"/>
      <c r="S158" s="23"/>
      <c r="T158" s="23"/>
      <c r="U158" s="23"/>
      <c r="V158" s="23"/>
      <c r="W158" s="23"/>
      <c r="X158" s="23"/>
      <c r="Y158" s="23"/>
      <c r="Z158" s="23"/>
    </row>
    <row r="159" ht="12.75" customHeight="1">
      <c r="A159" s="23"/>
      <c r="B159" s="23"/>
      <c r="C159" s="23"/>
      <c r="D159" s="22"/>
      <c r="E159" s="22"/>
      <c r="F159" s="22"/>
      <c r="G159" s="22"/>
      <c r="H159" s="22"/>
      <c r="I159" s="22"/>
      <c r="J159" s="22"/>
      <c r="K159" s="22"/>
      <c r="L159" s="23"/>
      <c r="M159" s="23"/>
      <c r="N159" s="23"/>
      <c r="O159" s="23"/>
      <c r="P159" s="23"/>
      <c r="Q159" s="23"/>
      <c r="R159" s="23"/>
      <c r="S159" s="23"/>
      <c r="T159" s="23"/>
      <c r="U159" s="23"/>
      <c r="V159" s="23"/>
      <c r="W159" s="23"/>
      <c r="X159" s="23"/>
      <c r="Y159" s="23"/>
      <c r="Z159" s="23"/>
    </row>
    <row r="160" ht="12.75" customHeight="1">
      <c r="A160" s="23"/>
      <c r="B160" s="23"/>
      <c r="C160" s="23"/>
      <c r="D160" s="22"/>
      <c r="E160" s="22"/>
      <c r="F160" s="22"/>
      <c r="G160" s="22"/>
      <c r="H160" s="22"/>
      <c r="I160" s="22"/>
      <c r="J160" s="22"/>
      <c r="K160" s="22"/>
      <c r="L160" s="23"/>
      <c r="M160" s="23"/>
      <c r="N160" s="23"/>
      <c r="O160" s="23"/>
      <c r="P160" s="23"/>
      <c r="Q160" s="23"/>
      <c r="R160" s="23"/>
      <c r="S160" s="23"/>
      <c r="T160" s="23"/>
      <c r="U160" s="23"/>
      <c r="V160" s="23"/>
      <c r="W160" s="23"/>
      <c r="X160" s="23"/>
      <c r="Y160" s="23"/>
      <c r="Z160" s="23"/>
    </row>
    <row r="161" ht="12.75" customHeight="1">
      <c r="A161" s="23"/>
      <c r="B161" s="23"/>
      <c r="C161" s="23"/>
      <c r="D161" s="22"/>
      <c r="E161" s="22"/>
      <c r="F161" s="22"/>
      <c r="G161" s="22"/>
      <c r="H161" s="22"/>
      <c r="I161" s="22"/>
      <c r="J161" s="22"/>
      <c r="K161" s="22"/>
      <c r="L161" s="23"/>
      <c r="M161" s="23"/>
      <c r="N161" s="23"/>
      <c r="O161" s="23"/>
      <c r="P161" s="23"/>
      <c r="Q161" s="23"/>
      <c r="R161" s="23"/>
      <c r="S161" s="23"/>
      <c r="T161" s="23"/>
      <c r="U161" s="23"/>
      <c r="V161" s="23"/>
      <c r="W161" s="23"/>
      <c r="X161" s="23"/>
      <c r="Y161" s="23"/>
      <c r="Z161" s="23"/>
    </row>
    <row r="162" ht="12.75" customHeight="1">
      <c r="A162" s="23"/>
      <c r="B162" s="23"/>
      <c r="C162" s="23"/>
      <c r="D162" s="22"/>
      <c r="E162" s="22"/>
      <c r="F162" s="22"/>
      <c r="G162" s="22"/>
      <c r="H162" s="22"/>
      <c r="I162" s="22"/>
      <c r="J162" s="22"/>
      <c r="K162" s="22"/>
      <c r="L162" s="23"/>
      <c r="M162" s="23"/>
      <c r="N162" s="23"/>
      <c r="O162" s="23"/>
      <c r="P162" s="23"/>
      <c r="Q162" s="23"/>
      <c r="R162" s="23"/>
      <c r="S162" s="23"/>
      <c r="T162" s="23"/>
      <c r="U162" s="23"/>
      <c r="V162" s="23"/>
      <c r="W162" s="23"/>
      <c r="X162" s="23"/>
      <c r="Y162" s="23"/>
      <c r="Z162" s="23"/>
    </row>
    <row r="163" ht="12.75" customHeight="1">
      <c r="A163" s="23"/>
      <c r="B163" s="23"/>
      <c r="C163" s="23"/>
      <c r="D163" s="22"/>
      <c r="E163" s="22"/>
      <c r="F163" s="22"/>
      <c r="G163" s="22"/>
      <c r="H163" s="22"/>
      <c r="I163" s="22"/>
      <c r="J163" s="22"/>
      <c r="K163" s="22"/>
      <c r="L163" s="23"/>
      <c r="M163" s="23"/>
      <c r="N163" s="23"/>
      <c r="O163" s="23"/>
      <c r="P163" s="23"/>
      <c r="Q163" s="23"/>
      <c r="R163" s="23"/>
      <c r="S163" s="23"/>
      <c r="T163" s="23"/>
      <c r="U163" s="23"/>
      <c r="V163" s="23"/>
      <c r="W163" s="23"/>
      <c r="X163" s="23"/>
      <c r="Y163" s="23"/>
      <c r="Z163" s="23"/>
    </row>
    <row r="164" ht="12.75" customHeight="1">
      <c r="A164" s="23"/>
      <c r="B164" s="23"/>
      <c r="C164" s="23"/>
      <c r="D164" s="22"/>
      <c r="E164" s="22"/>
      <c r="F164" s="22"/>
      <c r="G164" s="22"/>
      <c r="H164" s="22"/>
      <c r="I164" s="22"/>
      <c r="J164" s="22"/>
      <c r="K164" s="22"/>
      <c r="L164" s="23"/>
      <c r="M164" s="23"/>
      <c r="N164" s="23"/>
      <c r="O164" s="23"/>
      <c r="P164" s="23"/>
      <c r="Q164" s="23"/>
      <c r="R164" s="23"/>
      <c r="S164" s="23"/>
      <c r="T164" s="23"/>
      <c r="U164" s="23"/>
      <c r="V164" s="23"/>
      <c r="W164" s="23"/>
      <c r="X164" s="23"/>
      <c r="Y164" s="23"/>
      <c r="Z164" s="23"/>
    </row>
    <row r="165" ht="12.75" customHeight="1">
      <c r="A165" s="23"/>
      <c r="B165" s="23"/>
      <c r="C165" s="23"/>
      <c r="D165" s="22"/>
      <c r="E165" s="22"/>
      <c r="F165" s="22"/>
      <c r="G165" s="22"/>
      <c r="H165" s="22"/>
      <c r="I165" s="22"/>
      <c r="J165" s="22"/>
      <c r="K165" s="22"/>
      <c r="L165" s="23"/>
      <c r="M165" s="23"/>
      <c r="N165" s="23"/>
      <c r="O165" s="23"/>
      <c r="P165" s="23"/>
      <c r="Q165" s="23"/>
      <c r="R165" s="23"/>
      <c r="S165" s="23"/>
      <c r="T165" s="23"/>
      <c r="U165" s="23"/>
      <c r="V165" s="23"/>
      <c r="W165" s="23"/>
      <c r="X165" s="23"/>
      <c r="Y165" s="23"/>
      <c r="Z165" s="23"/>
    </row>
    <row r="166" ht="12.75" customHeight="1">
      <c r="A166" s="23"/>
      <c r="B166" s="23"/>
      <c r="C166" s="23"/>
      <c r="D166" s="22"/>
      <c r="E166" s="22"/>
      <c r="F166" s="22"/>
      <c r="G166" s="22"/>
      <c r="H166" s="22"/>
      <c r="I166" s="22"/>
      <c r="J166" s="22"/>
      <c r="K166" s="22"/>
      <c r="L166" s="23"/>
      <c r="M166" s="23"/>
      <c r="N166" s="23"/>
      <c r="O166" s="23"/>
      <c r="P166" s="23"/>
      <c r="Q166" s="23"/>
      <c r="R166" s="23"/>
      <c r="S166" s="23"/>
      <c r="T166" s="23"/>
      <c r="U166" s="23"/>
      <c r="V166" s="23"/>
      <c r="W166" s="23"/>
      <c r="X166" s="23"/>
      <c r="Y166" s="23"/>
      <c r="Z166" s="23"/>
    </row>
    <row r="167" ht="12.75" customHeight="1">
      <c r="A167" s="23"/>
      <c r="B167" s="23"/>
      <c r="C167" s="23"/>
      <c r="D167" s="22"/>
      <c r="E167" s="22"/>
      <c r="F167" s="22"/>
      <c r="G167" s="22"/>
      <c r="H167" s="22"/>
      <c r="I167" s="22"/>
      <c r="J167" s="22"/>
      <c r="K167" s="22"/>
      <c r="L167" s="23"/>
      <c r="M167" s="23"/>
      <c r="N167" s="23"/>
      <c r="O167" s="23"/>
      <c r="P167" s="23"/>
      <c r="Q167" s="23"/>
      <c r="R167" s="23"/>
      <c r="S167" s="23"/>
      <c r="T167" s="23"/>
      <c r="U167" s="23"/>
      <c r="V167" s="23"/>
      <c r="W167" s="23"/>
      <c r="X167" s="23"/>
      <c r="Y167" s="23"/>
      <c r="Z167" s="23"/>
    </row>
    <row r="168" ht="12.75" customHeight="1">
      <c r="A168" s="23"/>
      <c r="B168" s="23"/>
      <c r="C168" s="23"/>
      <c r="D168" s="22"/>
      <c r="E168" s="22"/>
      <c r="F168" s="22"/>
      <c r="G168" s="22"/>
      <c r="H168" s="22"/>
      <c r="I168" s="22"/>
      <c r="J168" s="22"/>
      <c r="K168" s="22"/>
      <c r="L168" s="23"/>
      <c r="M168" s="23"/>
      <c r="N168" s="23"/>
      <c r="O168" s="23"/>
      <c r="P168" s="23"/>
      <c r="Q168" s="23"/>
      <c r="R168" s="23"/>
      <c r="S168" s="23"/>
      <c r="T168" s="23"/>
      <c r="U168" s="23"/>
      <c r="V168" s="23"/>
      <c r="W168" s="23"/>
      <c r="X168" s="23"/>
      <c r="Y168" s="23"/>
      <c r="Z168" s="23"/>
    </row>
    <row r="169" ht="12.75" customHeight="1">
      <c r="A169" s="23"/>
      <c r="B169" s="23"/>
      <c r="C169" s="23"/>
      <c r="D169" s="22"/>
      <c r="E169" s="22"/>
      <c r="F169" s="22"/>
      <c r="G169" s="22"/>
      <c r="H169" s="22"/>
      <c r="I169" s="22"/>
      <c r="J169" s="22"/>
      <c r="K169" s="22"/>
      <c r="L169" s="23"/>
      <c r="M169" s="23"/>
      <c r="N169" s="23"/>
      <c r="O169" s="23"/>
      <c r="P169" s="23"/>
      <c r="Q169" s="23"/>
      <c r="R169" s="23"/>
      <c r="S169" s="23"/>
      <c r="T169" s="23"/>
      <c r="U169" s="23"/>
      <c r="V169" s="23"/>
      <c r="W169" s="23"/>
      <c r="X169" s="23"/>
      <c r="Y169" s="23"/>
      <c r="Z169" s="23"/>
    </row>
    <row r="170" ht="12.75" customHeight="1">
      <c r="A170" s="23"/>
      <c r="B170" s="23"/>
      <c r="C170" s="23"/>
      <c r="D170" s="22"/>
      <c r="E170" s="22"/>
      <c r="F170" s="22"/>
      <c r="G170" s="22"/>
      <c r="H170" s="22"/>
      <c r="I170" s="22"/>
      <c r="J170" s="22"/>
      <c r="K170" s="22"/>
      <c r="L170" s="23"/>
      <c r="M170" s="23"/>
      <c r="N170" s="23"/>
      <c r="O170" s="23"/>
      <c r="P170" s="23"/>
      <c r="Q170" s="23"/>
      <c r="R170" s="23"/>
      <c r="S170" s="23"/>
      <c r="T170" s="23"/>
      <c r="U170" s="23"/>
      <c r="V170" s="23"/>
      <c r="W170" s="23"/>
      <c r="X170" s="23"/>
      <c r="Y170" s="23"/>
      <c r="Z170" s="23"/>
    </row>
    <row r="171" ht="12.75" customHeight="1">
      <c r="A171" s="23"/>
      <c r="B171" s="23"/>
      <c r="C171" s="23"/>
      <c r="D171" s="22"/>
      <c r="E171" s="22"/>
      <c r="F171" s="22"/>
      <c r="G171" s="22"/>
      <c r="H171" s="22"/>
      <c r="I171" s="22"/>
      <c r="J171" s="22"/>
      <c r="K171" s="22"/>
      <c r="L171" s="23"/>
      <c r="M171" s="23"/>
      <c r="N171" s="23"/>
      <c r="O171" s="23"/>
      <c r="P171" s="23"/>
      <c r="Q171" s="23"/>
      <c r="R171" s="23"/>
      <c r="S171" s="23"/>
      <c r="T171" s="23"/>
      <c r="U171" s="23"/>
      <c r="V171" s="23"/>
      <c r="W171" s="23"/>
      <c r="X171" s="23"/>
      <c r="Y171" s="23"/>
      <c r="Z171" s="23"/>
    </row>
    <row r="172" ht="12.75" customHeight="1">
      <c r="A172" s="23"/>
      <c r="B172" s="23"/>
      <c r="C172" s="23"/>
      <c r="D172" s="22"/>
      <c r="E172" s="22"/>
      <c r="F172" s="22"/>
      <c r="G172" s="22"/>
      <c r="H172" s="22"/>
      <c r="I172" s="22"/>
      <c r="J172" s="22"/>
      <c r="K172" s="22"/>
      <c r="L172" s="23"/>
      <c r="M172" s="23"/>
      <c r="N172" s="23"/>
      <c r="O172" s="23"/>
      <c r="P172" s="23"/>
      <c r="Q172" s="23"/>
      <c r="R172" s="23"/>
      <c r="S172" s="23"/>
      <c r="T172" s="23"/>
      <c r="U172" s="23"/>
      <c r="V172" s="23"/>
      <c r="W172" s="23"/>
      <c r="X172" s="23"/>
      <c r="Y172" s="23"/>
      <c r="Z172" s="23"/>
    </row>
    <row r="173" ht="12.75" customHeight="1">
      <c r="A173" s="23"/>
      <c r="B173" s="23"/>
      <c r="C173" s="23"/>
      <c r="D173" s="22"/>
      <c r="E173" s="22"/>
      <c r="F173" s="22"/>
      <c r="G173" s="22"/>
      <c r="H173" s="22"/>
      <c r="I173" s="22"/>
      <c r="J173" s="22"/>
      <c r="K173" s="22"/>
      <c r="L173" s="23"/>
      <c r="M173" s="23"/>
      <c r="N173" s="23"/>
      <c r="O173" s="23"/>
      <c r="P173" s="23"/>
      <c r="Q173" s="23"/>
      <c r="R173" s="23"/>
      <c r="S173" s="23"/>
      <c r="T173" s="23"/>
      <c r="U173" s="23"/>
      <c r="V173" s="23"/>
      <c r="W173" s="23"/>
      <c r="X173" s="23"/>
      <c r="Y173" s="23"/>
      <c r="Z173" s="23"/>
    </row>
    <row r="174" ht="12.75" customHeight="1">
      <c r="A174" s="23"/>
      <c r="B174" s="23"/>
      <c r="C174" s="23"/>
      <c r="D174" s="22"/>
      <c r="E174" s="22"/>
      <c r="F174" s="22"/>
      <c r="G174" s="22"/>
      <c r="H174" s="22"/>
      <c r="I174" s="22"/>
      <c r="J174" s="22"/>
      <c r="K174" s="22"/>
      <c r="L174" s="23"/>
      <c r="M174" s="23"/>
      <c r="N174" s="23"/>
      <c r="O174" s="23"/>
      <c r="P174" s="23"/>
      <c r="Q174" s="23"/>
      <c r="R174" s="23"/>
      <c r="S174" s="23"/>
      <c r="T174" s="23"/>
      <c r="U174" s="23"/>
      <c r="V174" s="23"/>
      <c r="W174" s="23"/>
      <c r="X174" s="23"/>
      <c r="Y174" s="23"/>
      <c r="Z174" s="23"/>
    </row>
    <row r="175" ht="12.75" customHeight="1">
      <c r="A175" s="23"/>
      <c r="B175" s="23"/>
      <c r="C175" s="23"/>
      <c r="D175" s="22"/>
      <c r="E175" s="22"/>
      <c r="F175" s="22"/>
      <c r="G175" s="22"/>
      <c r="H175" s="22"/>
      <c r="I175" s="22"/>
      <c r="J175" s="22"/>
      <c r="K175" s="22"/>
      <c r="L175" s="23"/>
      <c r="M175" s="23"/>
      <c r="N175" s="23"/>
      <c r="O175" s="23"/>
      <c r="P175" s="23"/>
      <c r="Q175" s="23"/>
      <c r="R175" s="23"/>
      <c r="S175" s="23"/>
      <c r="T175" s="23"/>
      <c r="U175" s="23"/>
      <c r="V175" s="23"/>
      <c r="W175" s="23"/>
      <c r="X175" s="23"/>
      <c r="Y175" s="23"/>
      <c r="Z175" s="23"/>
    </row>
    <row r="176" ht="12.75" customHeight="1">
      <c r="A176" s="23"/>
      <c r="B176" s="23"/>
      <c r="C176" s="23"/>
      <c r="D176" s="22"/>
      <c r="E176" s="22"/>
      <c r="F176" s="22"/>
      <c r="G176" s="22"/>
      <c r="H176" s="22"/>
      <c r="I176" s="22"/>
      <c r="J176" s="22"/>
      <c r="K176" s="22"/>
      <c r="L176" s="23"/>
      <c r="M176" s="23"/>
      <c r="N176" s="23"/>
      <c r="O176" s="23"/>
      <c r="P176" s="23"/>
      <c r="Q176" s="23"/>
      <c r="R176" s="23"/>
      <c r="S176" s="23"/>
      <c r="T176" s="23"/>
      <c r="U176" s="23"/>
      <c r="V176" s="23"/>
      <c r="W176" s="23"/>
      <c r="X176" s="23"/>
      <c r="Y176" s="23"/>
      <c r="Z176" s="23"/>
    </row>
    <row r="177" ht="12.75" customHeight="1">
      <c r="A177" s="23"/>
      <c r="B177" s="23"/>
      <c r="C177" s="23"/>
      <c r="D177" s="22"/>
      <c r="E177" s="22"/>
      <c r="F177" s="22"/>
      <c r="G177" s="22"/>
      <c r="H177" s="22"/>
      <c r="I177" s="22"/>
      <c r="J177" s="22"/>
      <c r="K177" s="22"/>
      <c r="L177" s="23"/>
      <c r="M177" s="23"/>
      <c r="N177" s="23"/>
      <c r="O177" s="23"/>
      <c r="P177" s="23"/>
      <c r="Q177" s="23"/>
      <c r="R177" s="23"/>
      <c r="S177" s="23"/>
      <c r="T177" s="23"/>
      <c r="U177" s="23"/>
      <c r="V177" s="23"/>
      <c r="W177" s="23"/>
      <c r="X177" s="23"/>
      <c r="Y177" s="23"/>
      <c r="Z177" s="23"/>
    </row>
    <row r="178" ht="12.75" customHeight="1">
      <c r="A178" s="23"/>
      <c r="B178" s="23"/>
      <c r="C178" s="23"/>
      <c r="D178" s="22"/>
      <c r="E178" s="22"/>
      <c r="F178" s="22"/>
      <c r="G178" s="22"/>
      <c r="H178" s="22"/>
      <c r="I178" s="22"/>
      <c r="J178" s="22"/>
      <c r="K178" s="22"/>
      <c r="L178" s="23"/>
      <c r="M178" s="23"/>
      <c r="N178" s="23"/>
      <c r="O178" s="23"/>
      <c r="P178" s="23"/>
      <c r="Q178" s="23"/>
      <c r="R178" s="23"/>
      <c r="S178" s="23"/>
      <c r="T178" s="23"/>
      <c r="U178" s="23"/>
      <c r="V178" s="23"/>
      <c r="W178" s="23"/>
      <c r="X178" s="23"/>
      <c r="Y178" s="23"/>
      <c r="Z178" s="23"/>
    </row>
    <row r="179" ht="12.75" customHeight="1">
      <c r="A179" s="23"/>
      <c r="B179" s="23"/>
      <c r="C179" s="23"/>
      <c r="D179" s="22"/>
      <c r="E179" s="22"/>
      <c r="F179" s="22"/>
      <c r="G179" s="22"/>
      <c r="H179" s="22"/>
      <c r="I179" s="22"/>
      <c r="J179" s="22"/>
      <c r="K179" s="22"/>
      <c r="L179" s="23"/>
      <c r="M179" s="23"/>
      <c r="N179" s="23"/>
      <c r="O179" s="23"/>
      <c r="P179" s="23"/>
      <c r="Q179" s="23"/>
      <c r="R179" s="23"/>
      <c r="S179" s="23"/>
      <c r="T179" s="23"/>
      <c r="U179" s="23"/>
      <c r="V179" s="23"/>
      <c r="W179" s="23"/>
      <c r="X179" s="23"/>
      <c r="Y179" s="23"/>
      <c r="Z179" s="23"/>
    </row>
    <row r="180" ht="12.75" customHeight="1">
      <c r="A180" s="23"/>
      <c r="B180" s="23"/>
      <c r="C180" s="23"/>
      <c r="D180" s="22"/>
      <c r="E180" s="22"/>
      <c r="F180" s="22"/>
      <c r="G180" s="22"/>
      <c r="H180" s="22"/>
      <c r="I180" s="22"/>
      <c r="J180" s="22"/>
      <c r="K180" s="22"/>
      <c r="L180" s="23"/>
      <c r="M180" s="23"/>
      <c r="N180" s="23"/>
      <c r="O180" s="23"/>
      <c r="P180" s="23"/>
      <c r="Q180" s="23"/>
      <c r="R180" s="23"/>
      <c r="S180" s="23"/>
      <c r="T180" s="23"/>
      <c r="U180" s="23"/>
      <c r="V180" s="23"/>
      <c r="W180" s="23"/>
      <c r="X180" s="23"/>
      <c r="Y180" s="23"/>
      <c r="Z180" s="23"/>
    </row>
    <row r="181" ht="12.75" customHeight="1">
      <c r="A181" s="23"/>
      <c r="B181" s="23"/>
      <c r="C181" s="23"/>
      <c r="D181" s="22"/>
      <c r="E181" s="22"/>
      <c r="F181" s="22"/>
      <c r="G181" s="22"/>
      <c r="H181" s="22"/>
      <c r="I181" s="22"/>
      <c r="J181" s="22"/>
      <c r="K181" s="22"/>
      <c r="L181" s="23"/>
      <c r="M181" s="23"/>
      <c r="N181" s="23"/>
      <c r="O181" s="23"/>
      <c r="P181" s="23"/>
      <c r="Q181" s="23"/>
      <c r="R181" s="23"/>
      <c r="S181" s="23"/>
      <c r="T181" s="23"/>
      <c r="U181" s="23"/>
      <c r="V181" s="23"/>
      <c r="W181" s="23"/>
      <c r="X181" s="23"/>
      <c r="Y181" s="23"/>
      <c r="Z181" s="23"/>
    </row>
    <row r="182" ht="12.75" customHeight="1">
      <c r="A182" s="23"/>
      <c r="B182" s="23"/>
      <c r="C182" s="23"/>
      <c r="D182" s="22"/>
      <c r="E182" s="22"/>
      <c r="F182" s="22"/>
      <c r="G182" s="22"/>
      <c r="H182" s="22"/>
      <c r="I182" s="22"/>
      <c r="J182" s="22"/>
      <c r="K182" s="22"/>
      <c r="L182" s="23"/>
      <c r="M182" s="23"/>
      <c r="N182" s="23"/>
      <c r="O182" s="23"/>
      <c r="P182" s="23"/>
      <c r="Q182" s="23"/>
      <c r="R182" s="23"/>
      <c r="S182" s="23"/>
      <c r="T182" s="23"/>
      <c r="U182" s="23"/>
      <c r="V182" s="23"/>
      <c r="W182" s="23"/>
      <c r="X182" s="23"/>
      <c r="Y182" s="23"/>
      <c r="Z182" s="23"/>
    </row>
    <row r="183" ht="12.75" customHeight="1">
      <c r="A183" s="23"/>
      <c r="B183" s="23"/>
      <c r="C183" s="23"/>
      <c r="D183" s="22"/>
      <c r="E183" s="22"/>
      <c r="F183" s="22"/>
      <c r="G183" s="22"/>
      <c r="H183" s="22"/>
      <c r="I183" s="22"/>
      <c r="J183" s="22"/>
      <c r="K183" s="22"/>
      <c r="L183" s="23"/>
      <c r="M183" s="23"/>
      <c r="N183" s="23"/>
      <c r="O183" s="23"/>
      <c r="P183" s="23"/>
      <c r="Q183" s="23"/>
      <c r="R183" s="23"/>
      <c r="S183" s="23"/>
      <c r="T183" s="23"/>
      <c r="U183" s="23"/>
      <c r="V183" s="23"/>
      <c r="W183" s="23"/>
      <c r="X183" s="23"/>
      <c r="Y183" s="23"/>
      <c r="Z183" s="23"/>
    </row>
    <row r="184" ht="12.75" customHeight="1">
      <c r="A184" s="23"/>
      <c r="B184" s="23"/>
      <c r="C184" s="23"/>
      <c r="D184" s="22"/>
      <c r="E184" s="22"/>
      <c r="F184" s="22"/>
      <c r="G184" s="22"/>
      <c r="H184" s="22"/>
      <c r="I184" s="22"/>
      <c r="J184" s="22"/>
      <c r="K184" s="22"/>
      <c r="L184" s="23"/>
      <c r="M184" s="23"/>
      <c r="N184" s="23"/>
      <c r="O184" s="23"/>
      <c r="P184" s="23"/>
      <c r="Q184" s="23"/>
      <c r="R184" s="23"/>
      <c r="S184" s="23"/>
      <c r="T184" s="23"/>
      <c r="U184" s="23"/>
      <c r="V184" s="23"/>
      <c r="W184" s="23"/>
      <c r="X184" s="23"/>
      <c r="Y184" s="23"/>
      <c r="Z184" s="23"/>
    </row>
    <row r="185" ht="12.75" customHeight="1">
      <c r="A185" s="23"/>
      <c r="B185" s="23"/>
      <c r="C185" s="23"/>
      <c r="D185" s="22"/>
      <c r="E185" s="22"/>
      <c r="F185" s="22"/>
      <c r="G185" s="22"/>
      <c r="H185" s="22"/>
      <c r="I185" s="22"/>
      <c r="J185" s="22"/>
      <c r="K185" s="22"/>
      <c r="L185" s="23"/>
      <c r="M185" s="23"/>
      <c r="N185" s="23"/>
      <c r="O185" s="23"/>
      <c r="P185" s="23"/>
      <c r="Q185" s="23"/>
      <c r="R185" s="23"/>
      <c r="S185" s="23"/>
      <c r="T185" s="23"/>
      <c r="U185" s="23"/>
      <c r="V185" s="23"/>
      <c r="W185" s="23"/>
      <c r="X185" s="23"/>
      <c r="Y185" s="23"/>
      <c r="Z185" s="23"/>
    </row>
    <row r="186" ht="12.75" customHeight="1">
      <c r="A186" s="23"/>
      <c r="B186" s="23"/>
      <c r="C186" s="23"/>
      <c r="D186" s="22"/>
      <c r="E186" s="22"/>
      <c r="F186" s="22"/>
      <c r="G186" s="22"/>
      <c r="H186" s="22"/>
      <c r="I186" s="22"/>
      <c r="J186" s="22"/>
      <c r="K186" s="22"/>
      <c r="L186" s="23"/>
      <c r="M186" s="23"/>
      <c r="N186" s="23"/>
      <c r="O186" s="23"/>
      <c r="P186" s="23"/>
      <c r="Q186" s="23"/>
      <c r="R186" s="23"/>
      <c r="S186" s="23"/>
      <c r="T186" s="23"/>
      <c r="U186" s="23"/>
      <c r="V186" s="23"/>
      <c r="W186" s="23"/>
      <c r="X186" s="23"/>
      <c r="Y186" s="23"/>
      <c r="Z186" s="23"/>
    </row>
    <row r="187" ht="12.75" customHeight="1">
      <c r="A187" s="23"/>
      <c r="B187" s="23"/>
      <c r="C187" s="23"/>
      <c r="D187" s="22"/>
      <c r="E187" s="22"/>
      <c r="F187" s="22"/>
      <c r="G187" s="22"/>
      <c r="H187" s="22"/>
      <c r="I187" s="22"/>
      <c r="J187" s="22"/>
      <c r="K187" s="22"/>
      <c r="L187" s="23"/>
      <c r="M187" s="23"/>
      <c r="N187" s="23"/>
      <c r="O187" s="23"/>
      <c r="P187" s="23"/>
      <c r="Q187" s="23"/>
      <c r="R187" s="23"/>
      <c r="S187" s="23"/>
      <c r="T187" s="23"/>
      <c r="U187" s="23"/>
      <c r="V187" s="23"/>
      <c r="W187" s="23"/>
      <c r="X187" s="23"/>
      <c r="Y187" s="23"/>
      <c r="Z187" s="23"/>
    </row>
    <row r="188" ht="12.75" customHeight="1">
      <c r="A188" s="23"/>
      <c r="B188" s="23"/>
      <c r="C188" s="23"/>
      <c r="D188" s="22"/>
      <c r="E188" s="22"/>
      <c r="F188" s="22"/>
      <c r="G188" s="22"/>
      <c r="H188" s="22"/>
      <c r="I188" s="22"/>
      <c r="J188" s="22"/>
      <c r="K188" s="22"/>
      <c r="L188" s="23"/>
      <c r="M188" s="23"/>
      <c r="N188" s="23"/>
      <c r="O188" s="23"/>
      <c r="P188" s="23"/>
      <c r="Q188" s="23"/>
      <c r="R188" s="23"/>
      <c r="S188" s="23"/>
      <c r="T188" s="23"/>
      <c r="U188" s="23"/>
      <c r="V188" s="23"/>
      <c r="W188" s="23"/>
      <c r="X188" s="23"/>
      <c r="Y188" s="23"/>
      <c r="Z188" s="23"/>
    </row>
    <row r="189" ht="12.75" customHeight="1">
      <c r="A189" s="23"/>
      <c r="B189" s="23"/>
      <c r="C189" s="23"/>
      <c r="D189" s="22"/>
      <c r="E189" s="22"/>
      <c r="F189" s="22"/>
      <c r="G189" s="22"/>
      <c r="H189" s="22"/>
      <c r="I189" s="22"/>
      <c r="J189" s="22"/>
      <c r="K189" s="22"/>
      <c r="L189" s="23"/>
      <c r="M189" s="23"/>
      <c r="N189" s="23"/>
      <c r="O189" s="23"/>
      <c r="P189" s="23"/>
      <c r="Q189" s="23"/>
      <c r="R189" s="23"/>
      <c r="S189" s="23"/>
      <c r="T189" s="23"/>
      <c r="U189" s="23"/>
      <c r="V189" s="23"/>
      <c r="W189" s="23"/>
      <c r="X189" s="23"/>
      <c r="Y189" s="23"/>
      <c r="Z189" s="23"/>
    </row>
    <row r="190" ht="12.75" customHeight="1">
      <c r="A190" s="23"/>
      <c r="B190" s="23"/>
      <c r="C190" s="23"/>
      <c r="D190" s="22"/>
      <c r="E190" s="22"/>
      <c r="F190" s="22"/>
      <c r="G190" s="22"/>
      <c r="H190" s="22"/>
      <c r="I190" s="22"/>
      <c r="J190" s="22"/>
      <c r="K190" s="22"/>
      <c r="L190" s="23"/>
      <c r="M190" s="23"/>
      <c r="N190" s="23"/>
      <c r="O190" s="23"/>
      <c r="P190" s="23"/>
      <c r="Q190" s="23"/>
      <c r="R190" s="23"/>
      <c r="S190" s="23"/>
      <c r="T190" s="23"/>
      <c r="U190" s="23"/>
      <c r="V190" s="23"/>
      <c r="W190" s="23"/>
      <c r="X190" s="23"/>
      <c r="Y190" s="23"/>
      <c r="Z190" s="23"/>
    </row>
    <row r="191" ht="12.75" customHeight="1">
      <c r="A191" s="23"/>
      <c r="B191" s="23"/>
      <c r="C191" s="23"/>
      <c r="D191" s="22"/>
      <c r="E191" s="22"/>
      <c r="F191" s="22"/>
      <c r="G191" s="22"/>
      <c r="H191" s="22"/>
      <c r="I191" s="22"/>
      <c r="J191" s="22"/>
      <c r="K191" s="22"/>
      <c r="L191" s="23"/>
      <c r="M191" s="23"/>
      <c r="N191" s="23"/>
      <c r="O191" s="23"/>
      <c r="P191" s="23"/>
      <c r="Q191" s="23"/>
      <c r="R191" s="23"/>
      <c r="S191" s="23"/>
      <c r="T191" s="23"/>
      <c r="U191" s="23"/>
      <c r="V191" s="23"/>
      <c r="W191" s="23"/>
      <c r="X191" s="23"/>
      <c r="Y191" s="23"/>
      <c r="Z191" s="23"/>
    </row>
    <row r="192" ht="12.75" customHeight="1">
      <c r="A192" s="23"/>
      <c r="B192" s="23"/>
      <c r="C192" s="23"/>
      <c r="D192" s="22"/>
      <c r="E192" s="22"/>
      <c r="F192" s="22"/>
      <c r="G192" s="22"/>
      <c r="H192" s="22"/>
      <c r="I192" s="22"/>
      <c r="J192" s="22"/>
      <c r="K192" s="22"/>
      <c r="L192" s="23"/>
      <c r="M192" s="23"/>
      <c r="N192" s="23"/>
      <c r="O192" s="23"/>
      <c r="P192" s="23"/>
      <c r="Q192" s="23"/>
      <c r="R192" s="23"/>
      <c r="S192" s="23"/>
      <c r="T192" s="23"/>
      <c r="U192" s="23"/>
      <c r="V192" s="23"/>
      <c r="W192" s="23"/>
      <c r="X192" s="23"/>
      <c r="Y192" s="23"/>
      <c r="Z192" s="23"/>
    </row>
    <row r="193" ht="12.75" customHeight="1">
      <c r="A193" s="23"/>
      <c r="B193" s="23"/>
      <c r="C193" s="23"/>
      <c r="D193" s="22"/>
      <c r="E193" s="22"/>
      <c r="F193" s="22"/>
      <c r="G193" s="22"/>
      <c r="H193" s="22"/>
      <c r="I193" s="22"/>
      <c r="J193" s="22"/>
      <c r="K193" s="22"/>
      <c r="L193" s="23"/>
      <c r="M193" s="23"/>
      <c r="N193" s="23"/>
      <c r="O193" s="23"/>
      <c r="P193" s="23"/>
      <c r="Q193" s="23"/>
      <c r="R193" s="23"/>
      <c r="S193" s="23"/>
      <c r="T193" s="23"/>
      <c r="U193" s="23"/>
      <c r="V193" s="23"/>
      <c r="W193" s="23"/>
      <c r="X193" s="23"/>
      <c r="Y193" s="23"/>
      <c r="Z193" s="23"/>
    </row>
    <row r="194" ht="12.75" customHeight="1">
      <c r="A194" s="23"/>
      <c r="B194" s="23"/>
      <c r="C194" s="23"/>
      <c r="D194" s="22"/>
      <c r="E194" s="22"/>
      <c r="F194" s="22"/>
      <c r="G194" s="22"/>
      <c r="H194" s="22"/>
      <c r="I194" s="22"/>
      <c r="J194" s="22"/>
      <c r="K194" s="22"/>
      <c r="L194" s="23"/>
      <c r="M194" s="23"/>
      <c r="N194" s="23"/>
      <c r="O194" s="23"/>
      <c r="P194" s="23"/>
      <c r="Q194" s="23"/>
      <c r="R194" s="23"/>
      <c r="S194" s="23"/>
      <c r="T194" s="23"/>
      <c r="U194" s="23"/>
      <c r="V194" s="23"/>
      <c r="W194" s="23"/>
      <c r="X194" s="23"/>
      <c r="Y194" s="23"/>
      <c r="Z194" s="23"/>
    </row>
    <row r="195" ht="12.75" customHeight="1">
      <c r="A195" s="23"/>
      <c r="B195" s="23"/>
      <c r="C195" s="23"/>
      <c r="D195" s="22"/>
      <c r="E195" s="22"/>
      <c r="F195" s="22"/>
      <c r="G195" s="22"/>
      <c r="H195" s="22"/>
      <c r="I195" s="22"/>
      <c r="J195" s="22"/>
      <c r="K195" s="22"/>
      <c r="L195" s="23"/>
      <c r="M195" s="23"/>
      <c r="N195" s="23"/>
      <c r="O195" s="23"/>
      <c r="P195" s="23"/>
      <c r="Q195" s="23"/>
      <c r="R195" s="23"/>
      <c r="S195" s="23"/>
      <c r="T195" s="23"/>
      <c r="U195" s="23"/>
      <c r="V195" s="23"/>
      <c r="W195" s="23"/>
      <c r="X195" s="23"/>
      <c r="Y195" s="23"/>
      <c r="Z195" s="23"/>
    </row>
    <row r="196" ht="12.75" customHeight="1">
      <c r="A196" s="23"/>
      <c r="B196" s="23"/>
      <c r="C196" s="23"/>
      <c r="D196" s="22"/>
      <c r="E196" s="22"/>
      <c r="F196" s="22"/>
      <c r="G196" s="22"/>
      <c r="H196" s="22"/>
      <c r="I196" s="22"/>
      <c r="J196" s="22"/>
      <c r="K196" s="22"/>
      <c r="L196" s="23"/>
      <c r="M196" s="23"/>
      <c r="N196" s="23"/>
      <c r="O196" s="23"/>
      <c r="P196" s="23"/>
      <c r="Q196" s="23"/>
      <c r="R196" s="23"/>
      <c r="S196" s="23"/>
      <c r="T196" s="23"/>
      <c r="U196" s="23"/>
      <c r="V196" s="23"/>
      <c r="W196" s="23"/>
      <c r="X196" s="23"/>
      <c r="Y196" s="23"/>
      <c r="Z196" s="23"/>
    </row>
    <row r="197" ht="12.75" customHeight="1">
      <c r="A197" s="23"/>
      <c r="B197" s="23"/>
      <c r="C197" s="23"/>
      <c r="D197" s="22"/>
      <c r="E197" s="22"/>
      <c r="F197" s="22"/>
      <c r="G197" s="22"/>
      <c r="H197" s="22"/>
      <c r="I197" s="22"/>
      <c r="J197" s="22"/>
      <c r="K197" s="22"/>
      <c r="L197" s="23"/>
      <c r="M197" s="23"/>
      <c r="N197" s="23"/>
      <c r="O197" s="23"/>
      <c r="P197" s="23"/>
      <c r="Q197" s="23"/>
      <c r="R197" s="23"/>
      <c r="S197" s="23"/>
      <c r="T197" s="23"/>
      <c r="U197" s="23"/>
      <c r="V197" s="23"/>
      <c r="W197" s="23"/>
      <c r="X197" s="23"/>
      <c r="Y197" s="23"/>
      <c r="Z197" s="23"/>
    </row>
    <row r="198" ht="12.75" customHeight="1">
      <c r="A198" s="23"/>
      <c r="B198" s="23"/>
      <c r="C198" s="23"/>
      <c r="D198" s="22"/>
      <c r="E198" s="22"/>
      <c r="F198" s="22"/>
      <c r="G198" s="22"/>
      <c r="H198" s="22"/>
      <c r="I198" s="22"/>
      <c r="J198" s="22"/>
      <c r="K198" s="22"/>
      <c r="L198" s="23"/>
      <c r="M198" s="23"/>
      <c r="N198" s="23"/>
      <c r="O198" s="23"/>
      <c r="P198" s="23"/>
      <c r="Q198" s="23"/>
      <c r="R198" s="23"/>
      <c r="S198" s="23"/>
      <c r="T198" s="23"/>
      <c r="U198" s="23"/>
      <c r="V198" s="23"/>
      <c r="W198" s="23"/>
      <c r="X198" s="23"/>
      <c r="Y198" s="23"/>
      <c r="Z198" s="23"/>
    </row>
    <row r="199" ht="12.75" customHeight="1">
      <c r="A199" s="23"/>
      <c r="B199" s="23"/>
      <c r="C199" s="23"/>
      <c r="D199" s="22"/>
      <c r="E199" s="22"/>
      <c r="F199" s="22"/>
      <c r="G199" s="22"/>
      <c r="H199" s="22"/>
      <c r="I199" s="22"/>
      <c r="J199" s="22"/>
      <c r="K199" s="22"/>
      <c r="L199" s="23"/>
      <c r="M199" s="23"/>
      <c r="N199" s="23"/>
      <c r="O199" s="23"/>
      <c r="P199" s="23"/>
      <c r="Q199" s="23"/>
      <c r="R199" s="23"/>
      <c r="S199" s="23"/>
      <c r="T199" s="23"/>
      <c r="U199" s="23"/>
      <c r="V199" s="23"/>
      <c r="W199" s="23"/>
      <c r="X199" s="23"/>
      <c r="Y199" s="23"/>
      <c r="Z199" s="23"/>
    </row>
    <row r="200" ht="12.75" customHeight="1">
      <c r="A200" s="23"/>
      <c r="B200" s="23"/>
      <c r="C200" s="23"/>
      <c r="D200" s="22"/>
      <c r="E200" s="22"/>
      <c r="F200" s="22"/>
      <c r="G200" s="22"/>
      <c r="H200" s="22"/>
      <c r="I200" s="22"/>
      <c r="J200" s="22"/>
      <c r="K200" s="22"/>
      <c r="L200" s="23"/>
      <c r="M200" s="23"/>
      <c r="N200" s="23"/>
      <c r="O200" s="23"/>
      <c r="P200" s="23"/>
      <c r="Q200" s="23"/>
      <c r="R200" s="23"/>
      <c r="S200" s="23"/>
      <c r="T200" s="23"/>
      <c r="U200" s="23"/>
      <c r="V200" s="23"/>
      <c r="W200" s="23"/>
      <c r="X200" s="23"/>
      <c r="Y200" s="23"/>
      <c r="Z200" s="23"/>
    </row>
    <row r="201" ht="12.75" customHeight="1">
      <c r="A201" s="23"/>
      <c r="B201" s="23"/>
      <c r="C201" s="23"/>
      <c r="D201" s="22"/>
      <c r="E201" s="22"/>
      <c r="F201" s="22"/>
      <c r="G201" s="22"/>
      <c r="H201" s="22"/>
      <c r="I201" s="22"/>
      <c r="J201" s="22"/>
      <c r="K201" s="22"/>
      <c r="L201" s="23"/>
      <c r="M201" s="23"/>
      <c r="N201" s="23"/>
      <c r="O201" s="23"/>
      <c r="P201" s="23"/>
      <c r="Q201" s="23"/>
      <c r="R201" s="23"/>
      <c r="S201" s="23"/>
      <c r="T201" s="23"/>
      <c r="U201" s="23"/>
      <c r="V201" s="23"/>
      <c r="W201" s="23"/>
      <c r="X201" s="23"/>
      <c r="Y201" s="23"/>
      <c r="Z201" s="23"/>
    </row>
    <row r="202" ht="12.75" customHeight="1">
      <c r="A202" s="23"/>
      <c r="B202" s="23"/>
      <c r="C202" s="23"/>
      <c r="D202" s="22"/>
      <c r="E202" s="22"/>
      <c r="F202" s="22"/>
      <c r="G202" s="22"/>
      <c r="H202" s="22"/>
      <c r="I202" s="22"/>
      <c r="J202" s="22"/>
      <c r="K202" s="22"/>
      <c r="L202" s="23"/>
      <c r="M202" s="23"/>
      <c r="N202" s="23"/>
      <c r="O202" s="23"/>
      <c r="P202" s="23"/>
      <c r="Q202" s="23"/>
      <c r="R202" s="23"/>
      <c r="S202" s="23"/>
      <c r="T202" s="23"/>
      <c r="U202" s="23"/>
      <c r="V202" s="23"/>
      <c r="W202" s="23"/>
      <c r="X202" s="23"/>
      <c r="Y202" s="23"/>
      <c r="Z202" s="23"/>
    </row>
    <row r="203" ht="12.75" customHeight="1">
      <c r="A203" s="23"/>
      <c r="B203" s="23"/>
      <c r="C203" s="23"/>
      <c r="D203" s="22"/>
      <c r="E203" s="22"/>
      <c r="F203" s="22"/>
      <c r="G203" s="22"/>
      <c r="H203" s="22"/>
      <c r="I203" s="22"/>
      <c r="J203" s="22"/>
      <c r="K203" s="22"/>
      <c r="L203" s="23"/>
      <c r="M203" s="23"/>
      <c r="N203" s="23"/>
      <c r="O203" s="23"/>
      <c r="P203" s="23"/>
      <c r="Q203" s="23"/>
      <c r="R203" s="23"/>
      <c r="S203" s="23"/>
      <c r="T203" s="23"/>
      <c r="U203" s="23"/>
      <c r="V203" s="23"/>
      <c r="W203" s="23"/>
      <c r="X203" s="23"/>
      <c r="Y203" s="23"/>
      <c r="Z203" s="23"/>
    </row>
    <row r="204" ht="12.75" customHeight="1">
      <c r="A204" s="23"/>
      <c r="B204" s="23"/>
      <c r="C204" s="23"/>
      <c r="D204" s="22"/>
      <c r="E204" s="22"/>
      <c r="F204" s="22"/>
      <c r="G204" s="22"/>
      <c r="H204" s="22"/>
      <c r="I204" s="22"/>
      <c r="J204" s="22"/>
      <c r="K204" s="22"/>
      <c r="L204" s="23"/>
      <c r="M204" s="23"/>
      <c r="N204" s="23"/>
      <c r="O204" s="23"/>
      <c r="P204" s="23"/>
      <c r="Q204" s="23"/>
      <c r="R204" s="23"/>
      <c r="S204" s="23"/>
      <c r="T204" s="23"/>
      <c r="U204" s="23"/>
      <c r="V204" s="23"/>
      <c r="W204" s="23"/>
      <c r="X204" s="23"/>
      <c r="Y204" s="23"/>
      <c r="Z204" s="23"/>
    </row>
    <row r="205" ht="12.75" customHeight="1">
      <c r="A205" s="23"/>
      <c r="B205" s="23"/>
      <c r="C205" s="23"/>
      <c r="D205" s="22"/>
      <c r="E205" s="22"/>
      <c r="F205" s="22"/>
      <c r="G205" s="22"/>
      <c r="H205" s="22"/>
      <c r="I205" s="22"/>
      <c r="J205" s="22"/>
      <c r="K205" s="22"/>
      <c r="L205" s="23"/>
      <c r="M205" s="23"/>
      <c r="N205" s="23"/>
      <c r="O205" s="23"/>
      <c r="P205" s="23"/>
      <c r="Q205" s="23"/>
      <c r="R205" s="23"/>
      <c r="S205" s="23"/>
      <c r="T205" s="23"/>
      <c r="U205" s="23"/>
      <c r="V205" s="23"/>
      <c r="W205" s="23"/>
      <c r="X205" s="23"/>
      <c r="Y205" s="23"/>
      <c r="Z205" s="23"/>
    </row>
    <row r="206" ht="12.75" customHeight="1">
      <c r="A206" s="23"/>
      <c r="B206" s="23"/>
      <c r="C206" s="23"/>
      <c r="D206" s="22"/>
      <c r="E206" s="22"/>
      <c r="F206" s="22"/>
      <c r="G206" s="22"/>
      <c r="H206" s="22"/>
      <c r="I206" s="22"/>
      <c r="J206" s="22"/>
      <c r="K206" s="22"/>
      <c r="L206" s="23"/>
      <c r="M206" s="23"/>
      <c r="N206" s="23"/>
      <c r="O206" s="23"/>
      <c r="P206" s="23"/>
      <c r="Q206" s="23"/>
      <c r="R206" s="23"/>
      <c r="S206" s="23"/>
      <c r="T206" s="23"/>
      <c r="U206" s="23"/>
      <c r="V206" s="23"/>
      <c r="W206" s="23"/>
      <c r="X206" s="23"/>
      <c r="Y206" s="23"/>
      <c r="Z206" s="23"/>
    </row>
    <row r="207" ht="12.75" customHeight="1">
      <c r="A207" s="23"/>
      <c r="B207" s="23"/>
      <c r="C207" s="23"/>
      <c r="D207" s="22"/>
      <c r="E207" s="22"/>
      <c r="F207" s="22"/>
      <c r="G207" s="22"/>
      <c r="H207" s="22"/>
      <c r="I207" s="22"/>
      <c r="J207" s="22"/>
      <c r="K207" s="22"/>
      <c r="L207" s="23"/>
      <c r="M207" s="23"/>
      <c r="N207" s="23"/>
      <c r="O207" s="23"/>
      <c r="P207" s="23"/>
      <c r="Q207" s="23"/>
      <c r="R207" s="23"/>
      <c r="S207" s="23"/>
      <c r="T207" s="23"/>
      <c r="U207" s="23"/>
      <c r="V207" s="23"/>
      <c r="W207" s="23"/>
      <c r="X207" s="23"/>
      <c r="Y207" s="23"/>
      <c r="Z207" s="23"/>
    </row>
    <row r="208" ht="12.75" customHeight="1">
      <c r="A208" s="23"/>
      <c r="B208" s="23"/>
      <c r="C208" s="23"/>
      <c r="D208" s="22"/>
      <c r="E208" s="22"/>
      <c r="F208" s="22"/>
      <c r="G208" s="22"/>
      <c r="H208" s="22"/>
      <c r="I208" s="22"/>
      <c r="J208" s="22"/>
      <c r="K208" s="22"/>
      <c r="L208" s="23"/>
      <c r="M208" s="23"/>
      <c r="N208" s="23"/>
      <c r="O208" s="23"/>
      <c r="P208" s="23"/>
      <c r="Q208" s="23"/>
      <c r="R208" s="23"/>
      <c r="S208" s="23"/>
      <c r="T208" s="23"/>
      <c r="U208" s="23"/>
      <c r="V208" s="23"/>
      <c r="W208" s="23"/>
      <c r="X208" s="23"/>
      <c r="Y208" s="23"/>
      <c r="Z208" s="23"/>
    </row>
    <row r="209" ht="12.75" customHeight="1">
      <c r="A209" s="23"/>
      <c r="B209" s="23"/>
      <c r="C209" s="23"/>
      <c r="D209" s="22"/>
      <c r="E209" s="22"/>
      <c r="F209" s="22"/>
      <c r="G209" s="22"/>
      <c r="H209" s="22"/>
      <c r="I209" s="22"/>
      <c r="J209" s="22"/>
      <c r="K209" s="22"/>
      <c r="L209" s="23"/>
      <c r="M209" s="23"/>
      <c r="N209" s="23"/>
      <c r="O209" s="23"/>
      <c r="P209" s="23"/>
      <c r="Q209" s="23"/>
      <c r="R209" s="23"/>
      <c r="S209" s="23"/>
      <c r="T209" s="23"/>
      <c r="U209" s="23"/>
      <c r="V209" s="23"/>
      <c r="W209" s="23"/>
      <c r="X209" s="23"/>
      <c r="Y209" s="23"/>
      <c r="Z209" s="23"/>
    </row>
    <row r="210" ht="12.75" customHeight="1">
      <c r="A210" s="23"/>
      <c r="B210" s="23"/>
      <c r="C210" s="23"/>
      <c r="D210" s="22"/>
      <c r="E210" s="22"/>
      <c r="F210" s="22"/>
      <c r="G210" s="22"/>
      <c r="H210" s="22"/>
      <c r="I210" s="22"/>
      <c r="J210" s="22"/>
      <c r="K210" s="22"/>
      <c r="L210" s="23"/>
      <c r="M210" s="23"/>
      <c r="N210" s="23"/>
      <c r="O210" s="23"/>
      <c r="P210" s="23"/>
      <c r="Q210" s="23"/>
      <c r="R210" s="23"/>
      <c r="S210" s="23"/>
      <c r="T210" s="23"/>
      <c r="U210" s="23"/>
      <c r="V210" s="23"/>
      <c r="W210" s="23"/>
      <c r="X210" s="23"/>
      <c r="Y210" s="23"/>
      <c r="Z210" s="23"/>
    </row>
    <row r="211" ht="12.75" customHeight="1">
      <c r="A211" s="23"/>
      <c r="B211" s="23"/>
      <c r="C211" s="23"/>
      <c r="D211" s="22"/>
      <c r="E211" s="22"/>
      <c r="F211" s="22"/>
      <c r="G211" s="22"/>
      <c r="H211" s="22"/>
      <c r="I211" s="22"/>
      <c r="J211" s="22"/>
      <c r="K211" s="22"/>
      <c r="L211" s="23"/>
      <c r="M211" s="23"/>
      <c r="N211" s="23"/>
      <c r="O211" s="23"/>
      <c r="P211" s="23"/>
      <c r="Q211" s="23"/>
      <c r="R211" s="23"/>
      <c r="S211" s="23"/>
      <c r="T211" s="23"/>
      <c r="U211" s="23"/>
      <c r="V211" s="23"/>
      <c r="W211" s="23"/>
      <c r="X211" s="23"/>
      <c r="Y211" s="23"/>
      <c r="Z211" s="23"/>
    </row>
    <row r="212" ht="12.75" customHeight="1">
      <c r="A212" s="23"/>
      <c r="B212" s="23"/>
      <c r="C212" s="23"/>
      <c r="D212" s="22"/>
      <c r="E212" s="22"/>
      <c r="F212" s="22"/>
      <c r="G212" s="22"/>
      <c r="H212" s="22"/>
      <c r="I212" s="22"/>
      <c r="J212" s="22"/>
      <c r="K212" s="22"/>
      <c r="L212" s="23"/>
      <c r="M212" s="23"/>
      <c r="N212" s="23"/>
      <c r="O212" s="23"/>
      <c r="P212" s="23"/>
      <c r="Q212" s="23"/>
      <c r="R212" s="23"/>
      <c r="S212" s="23"/>
      <c r="T212" s="23"/>
      <c r="U212" s="23"/>
      <c r="V212" s="23"/>
      <c r="W212" s="23"/>
      <c r="X212" s="23"/>
      <c r="Y212" s="23"/>
      <c r="Z212" s="23"/>
    </row>
    <row r="213" ht="12.75" customHeight="1">
      <c r="A213" s="23"/>
      <c r="B213" s="23"/>
      <c r="C213" s="23"/>
      <c r="D213" s="22"/>
      <c r="E213" s="22"/>
      <c r="F213" s="22"/>
      <c r="G213" s="22"/>
      <c r="H213" s="22"/>
      <c r="I213" s="22"/>
      <c r="J213" s="22"/>
      <c r="K213" s="22"/>
      <c r="L213" s="23"/>
      <c r="M213" s="23"/>
      <c r="N213" s="23"/>
      <c r="O213" s="23"/>
      <c r="P213" s="23"/>
      <c r="Q213" s="23"/>
      <c r="R213" s="23"/>
      <c r="S213" s="23"/>
      <c r="T213" s="23"/>
      <c r="U213" s="23"/>
      <c r="V213" s="23"/>
      <c r="W213" s="23"/>
      <c r="X213" s="23"/>
      <c r="Y213" s="23"/>
      <c r="Z213" s="23"/>
    </row>
    <row r="214" ht="12.75" customHeight="1">
      <c r="A214" s="23"/>
      <c r="B214" s="23"/>
      <c r="C214" s="23"/>
      <c r="D214" s="22"/>
      <c r="E214" s="22"/>
      <c r="F214" s="22"/>
      <c r="G214" s="22"/>
      <c r="H214" s="22"/>
      <c r="I214" s="22"/>
      <c r="J214" s="22"/>
      <c r="K214" s="22"/>
      <c r="L214" s="23"/>
      <c r="M214" s="23"/>
      <c r="N214" s="23"/>
      <c r="O214" s="23"/>
      <c r="P214" s="23"/>
      <c r="Q214" s="23"/>
      <c r="R214" s="23"/>
      <c r="S214" s="23"/>
      <c r="T214" s="23"/>
      <c r="U214" s="23"/>
      <c r="V214" s="23"/>
      <c r="W214" s="23"/>
      <c r="X214" s="23"/>
      <c r="Y214" s="23"/>
      <c r="Z214" s="23"/>
    </row>
    <row r="215" ht="12.75" customHeight="1">
      <c r="A215" s="23"/>
      <c r="B215" s="23"/>
      <c r="C215" s="23"/>
      <c r="D215" s="22"/>
      <c r="E215" s="22"/>
      <c r="F215" s="22"/>
      <c r="G215" s="22"/>
      <c r="H215" s="22"/>
      <c r="I215" s="22"/>
      <c r="J215" s="22"/>
      <c r="K215" s="22"/>
      <c r="L215" s="23"/>
      <c r="M215" s="23"/>
      <c r="N215" s="23"/>
      <c r="O215" s="23"/>
      <c r="P215" s="23"/>
      <c r="Q215" s="23"/>
      <c r="R215" s="23"/>
      <c r="S215" s="23"/>
      <c r="T215" s="23"/>
      <c r="U215" s="23"/>
      <c r="V215" s="23"/>
      <c r="W215" s="23"/>
      <c r="X215" s="23"/>
      <c r="Y215" s="23"/>
      <c r="Z215" s="23"/>
    </row>
    <row r="216" ht="12.75" customHeight="1">
      <c r="A216" s="23"/>
      <c r="B216" s="23"/>
      <c r="C216" s="23"/>
      <c r="D216" s="22"/>
      <c r="E216" s="22"/>
      <c r="F216" s="22"/>
      <c r="G216" s="22"/>
      <c r="H216" s="22"/>
      <c r="I216" s="22"/>
      <c r="J216" s="22"/>
      <c r="K216" s="22"/>
      <c r="L216" s="23"/>
      <c r="M216" s="23"/>
      <c r="N216" s="23"/>
      <c r="O216" s="23"/>
      <c r="P216" s="23"/>
      <c r="Q216" s="23"/>
      <c r="R216" s="23"/>
      <c r="S216" s="23"/>
      <c r="T216" s="23"/>
      <c r="U216" s="23"/>
      <c r="V216" s="23"/>
      <c r="W216" s="23"/>
      <c r="X216" s="23"/>
      <c r="Y216" s="23"/>
      <c r="Z216" s="23"/>
    </row>
    <row r="217" ht="12.75" customHeight="1">
      <c r="A217" s="23"/>
      <c r="B217" s="23"/>
      <c r="C217" s="23"/>
      <c r="D217" s="22"/>
      <c r="E217" s="22"/>
      <c r="F217" s="22"/>
      <c r="G217" s="22"/>
      <c r="H217" s="22"/>
      <c r="I217" s="22"/>
      <c r="J217" s="22"/>
      <c r="K217" s="22"/>
      <c r="L217" s="23"/>
      <c r="M217" s="23"/>
      <c r="N217" s="23"/>
      <c r="O217" s="23"/>
      <c r="P217" s="23"/>
      <c r="Q217" s="23"/>
      <c r="R217" s="23"/>
      <c r="S217" s="23"/>
      <c r="T217" s="23"/>
      <c r="U217" s="23"/>
      <c r="V217" s="23"/>
      <c r="W217" s="23"/>
      <c r="X217" s="23"/>
      <c r="Y217" s="23"/>
      <c r="Z217" s="23"/>
    </row>
    <row r="218" ht="12.75" customHeight="1">
      <c r="A218" s="23"/>
      <c r="B218" s="23"/>
      <c r="C218" s="23"/>
      <c r="D218" s="22"/>
      <c r="E218" s="22"/>
      <c r="F218" s="22"/>
      <c r="G218" s="22"/>
      <c r="H218" s="22"/>
      <c r="I218" s="22"/>
      <c r="J218" s="22"/>
      <c r="K218" s="22"/>
      <c r="L218" s="23"/>
      <c r="M218" s="23"/>
      <c r="N218" s="23"/>
      <c r="O218" s="23"/>
      <c r="P218" s="23"/>
      <c r="Q218" s="23"/>
      <c r="R218" s="23"/>
      <c r="S218" s="23"/>
      <c r="T218" s="23"/>
      <c r="U218" s="23"/>
      <c r="V218" s="23"/>
      <c r="W218" s="23"/>
      <c r="X218" s="23"/>
      <c r="Y218" s="23"/>
      <c r="Z218" s="23"/>
    </row>
    <row r="219" ht="12.75" customHeight="1">
      <c r="A219" s="23"/>
      <c r="B219" s="23"/>
      <c r="C219" s="23"/>
      <c r="D219" s="22"/>
      <c r="E219" s="22"/>
      <c r="F219" s="22"/>
      <c r="G219" s="22"/>
      <c r="H219" s="22"/>
      <c r="I219" s="22"/>
      <c r="J219" s="22"/>
      <c r="K219" s="22"/>
      <c r="L219" s="23"/>
      <c r="M219" s="23"/>
      <c r="N219" s="23"/>
      <c r="O219" s="23"/>
      <c r="P219" s="23"/>
      <c r="Q219" s="23"/>
      <c r="R219" s="23"/>
      <c r="S219" s="23"/>
      <c r="T219" s="23"/>
      <c r="U219" s="23"/>
      <c r="V219" s="23"/>
      <c r="W219" s="23"/>
      <c r="X219" s="23"/>
      <c r="Y219" s="23"/>
      <c r="Z219" s="23"/>
    </row>
    <row r="220" ht="12.75" customHeight="1">
      <c r="A220" s="23"/>
      <c r="B220" s="23"/>
      <c r="C220" s="23"/>
      <c r="D220" s="22"/>
      <c r="E220" s="22"/>
      <c r="F220" s="22"/>
      <c r="G220" s="22"/>
      <c r="H220" s="22"/>
      <c r="I220" s="22"/>
      <c r="J220" s="22"/>
      <c r="K220" s="22"/>
      <c r="L220" s="23"/>
      <c r="M220" s="23"/>
      <c r="N220" s="23"/>
      <c r="O220" s="23"/>
      <c r="P220" s="23"/>
      <c r="Q220" s="23"/>
      <c r="R220" s="23"/>
      <c r="S220" s="23"/>
      <c r="T220" s="23"/>
      <c r="U220" s="23"/>
      <c r="V220" s="23"/>
      <c r="W220" s="23"/>
      <c r="X220" s="23"/>
      <c r="Y220" s="23"/>
      <c r="Z220" s="23"/>
    </row>
    <row r="221" ht="12.75" customHeight="1">
      <c r="A221" s="23"/>
      <c r="B221" s="23"/>
      <c r="C221" s="23"/>
      <c r="D221" s="22"/>
      <c r="E221" s="22"/>
      <c r="F221" s="22"/>
      <c r="G221" s="22"/>
      <c r="H221" s="22"/>
      <c r="I221" s="22"/>
      <c r="J221" s="22"/>
      <c r="K221" s="22"/>
      <c r="L221" s="23"/>
      <c r="M221" s="23"/>
      <c r="N221" s="23"/>
      <c r="O221" s="23"/>
      <c r="P221" s="23"/>
      <c r="Q221" s="23"/>
      <c r="R221" s="23"/>
      <c r="S221" s="23"/>
      <c r="T221" s="23"/>
      <c r="U221" s="23"/>
      <c r="V221" s="23"/>
      <c r="W221" s="23"/>
      <c r="X221" s="23"/>
      <c r="Y221" s="23"/>
      <c r="Z221" s="23"/>
    </row>
    <row r="222" ht="12.75" customHeight="1">
      <c r="A222" s="23"/>
      <c r="B222" s="23"/>
      <c r="C222" s="23"/>
      <c r="D222" s="22"/>
      <c r="E222" s="22"/>
      <c r="F222" s="22"/>
      <c r="G222" s="22"/>
      <c r="H222" s="22"/>
      <c r="I222" s="22"/>
      <c r="J222" s="22"/>
      <c r="K222" s="22"/>
      <c r="L222" s="23"/>
      <c r="M222" s="23"/>
      <c r="N222" s="23"/>
      <c r="O222" s="23"/>
      <c r="P222" s="23"/>
      <c r="Q222" s="23"/>
      <c r="R222" s="23"/>
      <c r="S222" s="23"/>
      <c r="T222" s="23"/>
      <c r="U222" s="23"/>
      <c r="V222" s="23"/>
      <c r="W222" s="23"/>
      <c r="X222" s="23"/>
      <c r="Y222" s="23"/>
      <c r="Z222" s="23"/>
    </row>
    <row r="223" ht="12.75" customHeight="1">
      <c r="A223" s="23"/>
      <c r="B223" s="23"/>
      <c r="C223" s="23"/>
      <c r="D223" s="22"/>
      <c r="E223" s="22"/>
      <c r="F223" s="22"/>
      <c r="G223" s="22"/>
      <c r="H223" s="22"/>
      <c r="I223" s="22"/>
      <c r="J223" s="22"/>
      <c r="K223" s="22"/>
      <c r="L223" s="23"/>
      <c r="M223" s="23"/>
      <c r="N223" s="23"/>
      <c r="O223" s="23"/>
      <c r="P223" s="23"/>
      <c r="Q223" s="23"/>
      <c r="R223" s="23"/>
      <c r="S223" s="23"/>
      <c r="T223" s="23"/>
      <c r="U223" s="23"/>
      <c r="V223" s="23"/>
      <c r="W223" s="23"/>
      <c r="X223" s="23"/>
      <c r="Y223" s="23"/>
      <c r="Z223" s="23"/>
    </row>
    <row r="224" ht="12.75" customHeight="1">
      <c r="A224" s="23"/>
      <c r="B224" s="23"/>
      <c r="C224" s="23"/>
      <c r="D224" s="22"/>
      <c r="E224" s="22"/>
      <c r="F224" s="22"/>
      <c r="G224" s="22"/>
      <c r="H224" s="22"/>
      <c r="I224" s="22"/>
      <c r="J224" s="22"/>
      <c r="K224" s="22"/>
      <c r="L224" s="23"/>
      <c r="M224" s="23"/>
      <c r="N224" s="23"/>
      <c r="O224" s="23"/>
      <c r="P224" s="23"/>
      <c r="Q224" s="23"/>
      <c r="R224" s="23"/>
      <c r="S224" s="23"/>
      <c r="T224" s="23"/>
      <c r="U224" s="23"/>
      <c r="V224" s="23"/>
      <c r="W224" s="23"/>
      <c r="X224" s="23"/>
      <c r="Y224" s="23"/>
      <c r="Z224" s="23"/>
    </row>
    <row r="225" ht="12.75" customHeight="1">
      <c r="A225" s="23"/>
      <c r="B225" s="23"/>
      <c r="C225" s="23"/>
      <c r="D225" s="22"/>
      <c r="E225" s="22"/>
      <c r="F225" s="22"/>
      <c r="G225" s="22"/>
      <c r="H225" s="22"/>
      <c r="I225" s="22"/>
      <c r="J225" s="22"/>
      <c r="K225" s="22"/>
      <c r="L225" s="23"/>
      <c r="M225" s="23"/>
      <c r="N225" s="23"/>
      <c r="O225" s="23"/>
      <c r="P225" s="23"/>
      <c r="Q225" s="23"/>
      <c r="R225" s="23"/>
      <c r="S225" s="23"/>
      <c r="T225" s="23"/>
      <c r="U225" s="23"/>
      <c r="V225" s="23"/>
      <c r="W225" s="23"/>
      <c r="X225" s="23"/>
      <c r="Y225" s="23"/>
      <c r="Z225" s="23"/>
    </row>
    <row r="226" ht="12.75" customHeight="1">
      <c r="A226" s="23"/>
      <c r="B226" s="23"/>
      <c r="C226" s="23"/>
      <c r="D226" s="22"/>
      <c r="E226" s="22"/>
      <c r="F226" s="22"/>
      <c r="G226" s="22"/>
      <c r="H226" s="22"/>
      <c r="I226" s="22"/>
      <c r="J226" s="22"/>
      <c r="K226" s="22"/>
      <c r="L226" s="23"/>
      <c r="M226" s="23"/>
      <c r="N226" s="23"/>
      <c r="O226" s="23"/>
      <c r="P226" s="23"/>
      <c r="Q226" s="23"/>
      <c r="R226" s="23"/>
      <c r="S226" s="23"/>
      <c r="T226" s="23"/>
      <c r="U226" s="23"/>
      <c r="V226" s="23"/>
      <c r="W226" s="23"/>
      <c r="X226" s="23"/>
      <c r="Y226" s="23"/>
      <c r="Z226" s="23"/>
    </row>
    <row r="227" ht="12.75" customHeight="1">
      <c r="A227" s="23"/>
      <c r="B227" s="23"/>
      <c r="C227" s="23"/>
      <c r="D227" s="22"/>
      <c r="E227" s="22"/>
      <c r="F227" s="22"/>
      <c r="G227" s="22"/>
      <c r="H227" s="22"/>
      <c r="I227" s="22"/>
      <c r="J227" s="22"/>
      <c r="K227" s="22"/>
      <c r="L227" s="23"/>
      <c r="M227" s="23"/>
      <c r="N227" s="23"/>
      <c r="O227" s="23"/>
      <c r="P227" s="23"/>
      <c r="Q227" s="23"/>
      <c r="R227" s="23"/>
      <c r="S227" s="23"/>
      <c r="T227" s="23"/>
      <c r="U227" s="23"/>
      <c r="V227" s="23"/>
      <c r="W227" s="23"/>
      <c r="X227" s="23"/>
      <c r="Y227" s="23"/>
      <c r="Z227" s="23"/>
    </row>
    <row r="228" ht="12.75" customHeight="1">
      <c r="A228" s="23"/>
      <c r="B228" s="23"/>
      <c r="C228" s="23"/>
      <c r="D228" s="22"/>
      <c r="E228" s="22"/>
      <c r="F228" s="22"/>
      <c r="G228" s="22"/>
      <c r="H228" s="22"/>
      <c r="I228" s="22"/>
      <c r="J228" s="22"/>
      <c r="K228" s="22"/>
      <c r="L228" s="23"/>
      <c r="M228" s="23"/>
      <c r="N228" s="23"/>
      <c r="O228" s="23"/>
      <c r="P228" s="23"/>
      <c r="Q228" s="23"/>
      <c r="R228" s="23"/>
      <c r="S228" s="23"/>
      <c r="T228" s="23"/>
      <c r="U228" s="23"/>
      <c r="V228" s="23"/>
      <c r="W228" s="23"/>
      <c r="X228" s="23"/>
      <c r="Y228" s="23"/>
      <c r="Z228" s="23"/>
    </row>
    <row r="229" ht="12.75" customHeight="1">
      <c r="A229" s="23"/>
      <c r="B229" s="23"/>
      <c r="C229" s="23"/>
      <c r="D229" s="22"/>
      <c r="E229" s="22"/>
      <c r="F229" s="22"/>
      <c r="G229" s="22"/>
      <c r="H229" s="22"/>
      <c r="I229" s="22"/>
      <c r="J229" s="22"/>
      <c r="K229" s="22"/>
      <c r="L229" s="23"/>
      <c r="M229" s="23"/>
      <c r="N229" s="23"/>
      <c r="O229" s="23"/>
      <c r="P229" s="23"/>
      <c r="Q229" s="23"/>
      <c r="R229" s="23"/>
      <c r="S229" s="23"/>
      <c r="T229" s="23"/>
      <c r="U229" s="23"/>
      <c r="V229" s="23"/>
      <c r="W229" s="23"/>
      <c r="X229" s="23"/>
      <c r="Y229" s="23"/>
      <c r="Z229" s="23"/>
    </row>
    <row r="230" ht="12.75" customHeight="1">
      <c r="A230" s="23"/>
      <c r="B230" s="23"/>
      <c r="C230" s="23"/>
      <c r="D230" s="22"/>
      <c r="E230" s="22"/>
      <c r="F230" s="22"/>
      <c r="G230" s="22"/>
      <c r="H230" s="22"/>
      <c r="I230" s="22"/>
      <c r="J230" s="22"/>
      <c r="K230" s="22"/>
      <c r="L230" s="23"/>
      <c r="M230" s="23"/>
      <c r="N230" s="23"/>
      <c r="O230" s="23"/>
      <c r="P230" s="23"/>
      <c r="Q230" s="23"/>
      <c r="R230" s="23"/>
      <c r="S230" s="23"/>
      <c r="T230" s="23"/>
      <c r="U230" s="23"/>
      <c r="V230" s="23"/>
      <c r="W230" s="23"/>
      <c r="X230" s="23"/>
      <c r="Y230" s="23"/>
      <c r="Z230" s="23"/>
    </row>
    <row r="231" ht="12.75" customHeight="1">
      <c r="A231" s="23"/>
      <c r="B231" s="23"/>
      <c r="C231" s="23"/>
      <c r="D231" s="22"/>
      <c r="E231" s="22"/>
      <c r="F231" s="22"/>
      <c r="G231" s="22"/>
      <c r="H231" s="22"/>
      <c r="I231" s="22"/>
      <c r="J231" s="22"/>
      <c r="K231" s="22"/>
      <c r="L231" s="23"/>
      <c r="M231" s="23"/>
      <c r="N231" s="23"/>
      <c r="O231" s="23"/>
      <c r="P231" s="23"/>
      <c r="Q231" s="23"/>
      <c r="R231" s="23"/>
      <c r="S231" s="23"/>
      <c r="T231" s="23"/>
      <c r="U231" s="23"/>
      <c r="V231" s="23"/>
      <c r="W231" s="23"/>
      <c r="X231" s="23"/>
      <c r="Y231" s="23"/>
      <c r="Z231" s="23"/>
    </row>
    <row r="232" ht="12.75" customHeight="1">
      <c r="A232" s="23"/>
      <c r="B232" s="23"/>
      <c r="C232" s="23"/>
      <c r="D232" s="22"/>
      <c r="E232" s="22"/>
      <c r="F232" s="22"/>
      <c r="G232" s="22"/>
      <c r="H232" s="22"/>
      <c r="I232" s="22"/>
      <c r="J232" s="22"/>
      <c r="K232" s="22"/>
      <c r="L232" s="23"/>
      <c r="M232" s="23"/>
      <c r="N232" s="23"/>
      <c r="O232" s="23"/>
      <c r="P232" s="23"/>
      <c r="Q232" s="23"/>
      <c r="R232" s="23"/>
      <c r="S232" s="23"/>
      <c r="T232" s="23"/>
      <c r="U232" s="23"/>
      <c r="V232" s="23"/>
      <c r="W232" s="23"/>
      <c r="X232" s="23"/>
      <c r="Y232" s="23"/>
      <c r="Z232" s="23"/>
    </row>
    <row r="233" ht="12.75" customHeight="1">
      <c r="A233" s="23"/>
      <c r="B233" s="23"/>
      <c r="C233" s="23"/>
      <c r="D233" s="22"/>
      <c r="E233" s="22"/>
      <c r="F233" s="22"/>
      <c r="G233" s="22"/>
      <c r="H233" s="22"/>
      <c r="I233" s="22"/>
      <c r="J233" s="22"/>
      <c r="K233" s="22"/>
      <c r="L233" s="23"/>
      <c r="M233" s="23"/>
      <c r="N233" s="23"/>
      <c r="O233" s="23"/>
      <c r="P233" s="23"/>
      <c r="Q233" s="23"/>
      <c r="R233" s="23"/>
      <c r="S233" s="23"/>
      <c r="T233" s="23"/>
      <c r="U233" s="23"/>
      <c r="V233" s="23"/>
      <c r="W233" s="23"/>
      <c r="X233" s="23"/>
      <c r="Y233" s="23"/>
      <c r="Z233" s="23"/>
    </row>
    <row r="234" ht="12.75" customHeight="1">
      <c r="A234" s="23"/>
      <c r="B234" s="23"/>
      <c r="C234" s="23"/>
      <c r="D234" s="22"/>
      <c r="E234" s="22"/>
      <c r="F234" s="22"/>
      <c r="G234" s="22"/>
      <c r="H234" s="22"/>
      <c r="I234" s="22"/>
      <c r="J234" s="22"/>
      <c r="K234" s="22"/>
      <c r="L234" s="23"/>
      <c r="M234" s="23"/>
      <c r="N234" s="23"/>
      <c r="O234" s="23"/>
      <c r="P234" s="23"/>
      <c r="Q234" s="23"/>
      <c r="R234" s="23"/>
      <c r="S234" s="23"/>
      <c r="T234" s="23"/>
      <c r="U234" s="23"/>
      <c r="V234" s="23"/>
      <c r="W234" s="23"/>
      <c r="X234" s="23"/>
      <c r="Y234" s="23"/>
      <c r="Z234" s="23"/>
    </row>
    <row r="235" ht="12.75" customHeight="1">
      <c r="A235" s="23"/>
      <c r="B235" s="23"/>
      <c r="C235" s="23"/>
      <c r="D235" s="22"/>
      <c r="E235" s="22"/>
      <c r="F235" s="22"/>
      <c r="G235" s="22"/>
      <c r="H235" s="22"/>
      <c r="I235" s="22"/>
      <c r="J235" s="22"/>
      <c r="K235" s="22"/>
      <c r="L235" s="23"/>
      <c r="M235" s="23"/>
      <c r="N235" s="23"/>
      <c r="O235" s="23"/>
      <c r="P235" s="23"/>
      <c r="Q235" s="23"/>
      <c r="R235" s="23"/>
      <c r="S235" s="23"/>
      <c r="T235" s="23"/>
      <c r="U235" s="23"/>
      <c r="V235" s="23"/>
      <c r="W235" s="23"/>
      <c r="X235" s="23"/>
      <c r="Y235" s="23"/>
      <c r="Z235" s="23"/>
    </row>
    <row r="236" ht="12.75" customHeight="1">
      <c r="A236" s="23"/>
      <c r="B236" s="23"/>
      <c r="C236" s="23"/>
      <c r="D236" s="22"/>
      <c r="E236" s="22"/>
      <c r="F236" s="22"/>
      <c r="G236" s="22"/>
      <c r="H236" s="22"/>
      <c r="I236" s="22"/>
      <c r="J236" s="22"/>
      <c r="K236" s="22"/>
      <c r="L236" s="23"/>
      <c r="M236" s="23"/>
      <c r="N236" s="23"/>
      <c r="O236" s="23"/>
      <c r="P236" s="23"/>
      <c r="Q236" s="23"/>
      <c r="R236" s="23"/>
      <c r="S236" s="23"/>
      <c r="T236" s="23"/>
      <c r="U236" s="23"/>
      <c r="V236" s="23"/>
      <c r="W236" s="23"/>
      <c r="X236" s="23"/>
      <c r="Y236" s="23"/>
      <c r="Z236" s="23"/>
    </row>
    <row r="237" ht="12.75" customHeight="1">
      <c r="A237" s="23"/>
      <c r="B237" s="23"/>
      <c r="C237" s="23"/>
      <c r="D237" s="22"/>
      <c r="E237" s="22"/>
      <c r="F237" s="22"/>
      <c r="G237" s="22"/>
      <c r="H237" s="22"/>
      <c r="I237" s="22"/>
      <c r="J237" s="22"/>
      <c r="K237" s="22"/>
      <c r="L237" s="23"/>
      <c r="M237" s="23"/>
      <c r="N237" s="23"/>
      <c r="O237" s="23"/>
      <c r="P237" s="23"/>
      <c r="Q237" s="23"/>
      <c r="R237" s="23"/>
      <c r="S237" s="23"/>
      <c r="T237" s="23"/>
      <c r="U237" s="23"/>
      <c r="V237" s="23"/>
      <c r="W237" s="23"/>
      <c r="X237" s="23"/>
      <c r="Y237" s="23"/>
      <c r="Z237" s="23"/>
    </row>
    <row r="238" ht="12.75" customHeight="1">
      <c r="A238" s="23"/>
      <c r="B238" s="23"/>
      <c r="C238" s="23"/>
      <c r="D238" s="22"/>
      <c r="E238" s="22"/>
      <c r="F238" s="22"/>
      <c r="G238" s="22"/>
      <c r="H238" s="22"/>
      <c r="I238" s="22"/>
      <c r="J238" s="22"/>
      <c r="K238" s="22"/>
      <c r="L238" s="23"/>
      <c r="M238" s="23"/>
      <c r="N238" s="23"/>
      <c r="O238" s="23"/>
      <c r="P238" s="23"/>
      <c r="Q238" s="23"/>
      <c r="R238" s="23"/>
      <c r="S238" s="23"/>
      <c r="T238" s="23"/>
      <c r="U238" s="23"/>
      <c r="V238" s="23"/>
      <c r="W238" s="23"/>
      <c r="X238" s="23"/>
      <c r="Y238" s="23"/>
      <c r="Z238" s="23"/>
    </row>
    <row r="239" ht="12.75" customHeight="1">
      <c r="A239" s="23"/>
      <c r="B239" s="23"/>
      <c r="C239" s="23"/>
      <c r="D239" s="22"/>
      <c r="E239" s="22"/>
      <c r="F239" s="22"/>
      <c r="G239" s="22"/>
      <c r="H239" s="22"/>
      <c r="I239" s="22"/>
      <c r="J239" s="22"/>
      <c r="K239" s="22"/>
      <c r="L239" s="23"/>
      <c r="M239" s="23"/>
      <c r="N239" s="23"/>
      <c r="O239" s="23"/>
      <c r="P239" s="23"/>
      <c r="Q239" s="23"/>
      <c r="R239" s="23"/>
      <c r="S239" s="23"/>
      <c r="T239" s="23"/>
      <c r="U239" s="23"/>
      <c r="V239" s="23"/>
      <c r="W239" s="23"/>
      <c r="X239" s="23"/>
      <c r="Y239" s="23"/>
      <c r="Z239" s="23"/>
    </row>
    <row r="240" ht="12.75" customHeight="1">
      <c r="A240" s="23"/>
      <c r="B240" s="23"/>
      <c r="C240" s="23"/>
      <c r="D240" s="22"/>
      <c r="E240" s="22"/>
      <c r="F240" s="22"/>
      <c r="G240" s="22"/>
      <c r="H240" s="22"/>
      <c r="I240" s="22"/>
      <c r="J240" s="22"/>
      <c r="K240" s="22"/>
      <c r="L240" s="23"/>
      <c r="M240" s="23"/>
      <c r="N240" s="23"/>
      <c r="O240" s="23"/>
      <c r="P240" s="23"/>
      <c r="Q240" s="23"/>
      <c r="R240" s="23"/>
      <c r="S240" s="23"/>
      <c r="T240" s="23"/>
      <c r="U240" s="23"/>
      <c r="V240" s="23"/>
      <c r="W240" s="23"/>
      <c r="X240" s="23"/>
      <c r="Y240" s="23"/>
      <c r="Z240" s="23"/>
    </row>
    <row r="241" ht="12.75" customHeight="1">
      <c r="A241" s="23"/>
      <c r="B241" s="23"/>
      <c r="C241" s="23"/>
      <c r="D241" s="22"/>
      <c r="E241" s="22"/>
      <c r="F241" s="22"/>
      <c r="G241" s="22"/>
      <c r="H241" s="22"/>
      <c r="I241" s="22"/>
      <c r="J241" s="22"/>
      <c r="K241" s="22"/>
      <c r="L241" s="23"/>
      <c r="M241" s="23"/>
      <c r="N241" s="23"/>
      <c r="O241" s="23"/>
      <c r="P241" s="23"/>
      <c r="Q241" s="23"/>
      <c r="R241" s="23"/>
      <c r="S241" s="23"/>
      <c r="T241" s="23"/>
      <c r="U241" s="23"/>
      <c r="V241" s="23"/>
      <c r="W241" s="23"/>
      <c r="X241" s="23"/>
      <c r="Y241" s="23"/>
      <c r="Z241" s="23"/>
    </row>
    <row r="242" ht="12.75" customHeight="1">
      <c r="A242" s="23"/>
      <c r="B242" s="23"/>
      <c r="C242" s="23"/>
      <c r="D242" s="22"/>
      <c r="E242" s="22"/>
      <c r="F242" s="22"/>
      <c r="G242" s="22"/>
      <c r="H242" s="22"/>
      <c r="I242" s="22"/>
      <c r="J242" s="22"/>
      <c r="K242" s="22"/>
      <c r="L242" s="23"/>
      <c r="M242" s="23"/>
      <c r="N242" s="23"/>
      <c r="O242" s="23"/>
      <c r="P242" s="23"/>
      <c r="Q242" s="23"/>
      <c r="R242" s="23"/>
      <c r="S242" s="23"/>
      <c r="T242" s="23"/>
      <c r="U242" s="23"/>
      <c r="V242" s="23"/>
      <c r="W242" s="23"/>
      <c r="X242" s="23"/>
      <c r="Y242" s="23"/>
      <c r="Z242" s="23"/>
    </row>
    <row r="243" ht="12.75" customHeight="1">
      <c r="A243" s="23"/>
      <c r="B243" s="23"/>
      <c r="C243" s="23"/>
      <c r="D243" s="22"/>
      <c r="E243" s="22"/>
      <c r="F243" s="22"/>
      <c r="G243" s="22"/>
      <c r="H243" s="22"/>
      <c r="I243" s="22"/>
      <c r="J243" s="22"/>
      <c r="K243" s="22"/>
      <c r="L243" s="23"/>
      <c r="M243" s="23"/>
      <c r="N243" s="23"/>
      <c r="O243" s="23"/>
      <c r="P243" s="23"/>
      <c r="Q243" s="23"/>
      <c r="R243" s="23"/>
      <c r="S243" s="23"/>
      <c r="T243" s="23"/>
      <c r="U243" s="23"/>
      <c r="V243" s="23"/>
      <c r="W243" s="23"/>
      <c r="X243" s="23"/>
      <c r="Y243" s="23"/>
      <c r="Z243" s="23"/>
    </row>
    <row r="244" ht="12.75" customHeight="1">
      <c r="A244" s="23"/>
      <c r="B244" s="23"/>
      <c r="C244" s="23"/>
      <c r="D244" s="22"/>
      <c r="E244" s="22"/>
      <c r="F244" s="22"/>
      <c r="G244" s="22"/>
      <c r="H244" s="22"/>
      <c r="I244" s="22"/>
      <c r="J244" s="22"/>
      <c r="K244" s="22"/>
      <c r="L244" s="23"/>
      <c r="M244" s="23"/>
      <c r="N244" s="23"/>
      <c r="O244" s="23"/>
      <c r="P244" s="23"/>
      <c r="Q244" s="23"/>
      <c r="R244" s="23"/>
      <c r="S244" s="23"/>
      <c r="T244" s="23"/>
      <c r="U244" s="23"/>
      <c r="V244" s="23"/>
      <c r="W244" s="23"/>
      <c r="X244" s="23"/>
      <c r="Y244" s="23"/>
      <c r="Z244" s="23"/>
    </row>
    <row r="245" ht="12.75" customHeight="1">
      <c r="A245" s="23"/>
      <c r="B245" s="23"/>
      <c r="C245" s="23"/>
      <c r="D245" s="22"/>
      <c r="E245" s="22"/>
      <c r="F245" s="22"/>
      <c r="G245" s="22"/>
      <c r="H245" s="22"/>
      <c r="I245" s="22"/>
      <c r="J245" s="22"/>
      <c r="K245" s="22"/>
      <c r="L245" s="23"/>
      <c r="M245" s="23"/>
      <c r="N245" s="23"/>
      <c r="O245" s="23"/>
      <c r="P245" s="23"/>
      <c r="Q245" s="23"/>
      <c r="R245" s="23"/>
      <c r="S245" s="23"/>
      <c r="T245" s="23"/>
      <c r="U245" s="23"/>
      <c r="V245" s="23"/>
      <c r="W245" s="23"/>
      <c r="X245" s="23"/>
      <c r="Y245" s="23"/>
      <c r="Z245" s="23"/>
    </row>
    <row r="246" ht="12.75" customHeight="1">
      <c r="A246" s="23"/>
      <c r="B246" s="23"/>
      <c r="C246" s="23"/>
      <c r="D246" s="22"/>
      <c r="E246" s="22"/>
      <c r="F246" s="22"/>
      <c r="G246" s="22"/>
      <c r="H246" s="22"/>
      <c r="I246" s="22"/>
      <c r="J246" s="22"/>
      <c r="K246" s="22"/>
      <c r="L246" s="23"/>
      <c r="M246" s="23"/>
      <c r="N246" s="23"/>
      <c r="O246" s="23"/>
      <c r="P246" s="23"/>
      <c r="Q246" s="23"/>
      <c r="R246" s="23"/>
      <c r="S246" s="23"/>
      <c r="T246" s="23"/>
      <c r="U246" s="23"/>
      <c r="V246" s="23"/>
      <c r="W246" s="23"/>
      <c r="X246" s="23"/>
      <c r="Y246" s="23"/>
      <c r="Z246" s="23"/>
    </row>
    <row r="247" ht="12.75" customHeight="1">
      <c r="A247" s="23"/>
      <c r="B247" s="23"/>
      <c r="C247" s="23"/>
      <c r="D247" s="22"/>
      <c r="E247" s="22"/>
      <c r="F247" s="22"/>
      <c r="G247" s="22"/>
      <c r="H247" s="22"/>
      <c r="I247" s="22"/>
      <c r="J247" s="22"/>
      <c r="K247" s="22"/>
      <c r="L247" s="23"/>
      <c r="M247" s="23"/>
      <c r="N247" s="23"/>
      <c r="O247" s="23"/>
      <c r="P247" s="23"/>
      <c r="Q247" s="23"/>
      <c r="R247" s="23"/>
      <c r="S247" s="23"/>
      <c r="T247" s="23"/>
      <c r="U247" s="23"/>
      <c r="V247" s="23"/>
      <c r="W247" s="23"/>
      <c r="X247" s="23"/>
      <c r="Y247" s="23"/>
      <c r="Z247" s="23"/>
    </row>
    <row r="248" ht="12.75" customHeight="1">
      <c r="A248" s="23"/>
      <c r="B248" s="23"/>
      <c r="C248" s="23"/>
      <c r="D248" s="22"/>
      <c r="E248" s="22"/>
      <c r="F248" s="22"/>
      <c r="G248" s="22"/>
      <c r="H248" s="22"/>
      <c r="I248" s="22"/>
      <c r="J248" s="22"/>
      <c r="K248" s="22"/>
      <c r="L248" s="23"/>
      <c r="M248" s="23"/>
      <c r="N248" s="23"/>
      <c r="O248" s="23"/>
      <c r="P248" s="23"/>
      <c r="Q248" s="23"/>
      <c r="R248" s="23"/>
      <c r="S248" s="23"/>
      <c r="T248" s="23"/>
      <c r="U248" s="23"/>
      <c r="V248" s="23"/>
      <c r="W248" s="23"/>
      <c r="X248" s="23"/>
      <c r="Y248" s="23"/>
      <c r="Z248" s="23"/>
    </row>
    <row r="249" ht="12.75" customHeight="1">
      <c r="A249" s="23"/>
      <c r="B249" s="23"/>
      <c r="C249" s="23"/>
      <c r="D249" s="22"/>
      <c r="E249" s="22"/>
      <c r="F249" s="22"/>
      <c r="G249" s="22"/>
      <c r="H249" s="22"/>
      <c r="I249" s="22"/>
      <c r="J249" s="22"/>
      <c r="K249" s="22"/>
      <c r="L249" s="23"/>
      <c r="M249" s="23"/>
      <c r="N249" s="23"/>
      <c r="O249" s="23"/>
      <c r="P249" s="23"/>
      <c r="Q249" s="23"/>
      <c r="R249" s="23"/>
      <c r="S249" s="23"/>
      <c r="T249" s="23"/>
      <c r="U249" s="23"/>
      <c r="V249" s="23"/>
      <c r="W249" s="23"/>
      <c r="X249" s="23"/>
      <c r="Y249" s="23"/>
      <c r="Z249" s="23"/>
    </row>
    <row r="250" ht="12.75" customHeight="1">
      <c r="A250" s="23"/>
      <c r="B250" s="23"/>
      <c r="C250" s="23"/>
      <c r="D250" s="22"/>
      <c r="E250" s="22"/>
      <c r="F250" s="22"/>
      <c r="G250" s="22"/>
      <c r="H250" s="22"/>
      <c r="I250" s="22"/>
      <c r="J250" s="22"/>
      <c r="K250" s="22"/>
      <c r="L250" s="23"/>
      <c r="M250" s="23"/>
      <c r="N250" s="23"/>
      <c r="O250" s="23"/>
      <c r="P250" s="23"/>
      <c r="Q250" s="23"/>
      <c r="R250" s="23"/>
      <c r="S250" s="23"/>
      <c r="T250" s="23"/>
      <c r="U250" s="23"/>
      <c r="V250" s="23"/>
      <c r="W250" s="23"/>
      <c r="X250" s="23"/>
      <c r="Y250" s="23"/>
      <c r="Z250" s="23"/>
    </row>
    <row r="251" ht="12.75" customHeight="1">
      <c r="A251" s="23"/>
      <c r="B251" s="23"/>
      <c r="C251" s="23"/>
      <c r="D251" s="22"/>
      <c r="E251" s="22"/>
      <c r="F251" s="22"/>
      <c r="G251" s="22"/>
      <c r="H251" s="22"/>
      <c r="I251" s="22"/>
      <c r="J251" s="22"/>
      <c r="K251" s="22"/>
      <c r="L251" s="23"/>
      <c r="M251" s="23"/>
      <c r="N251" s="23"/>
      <c r="O251" s="23"/>
      <c r="P251" s="23"/>
      <c r="Q251" s="23"/>
      <c r="R251" s="23"/>
      <c r="S251" s="23"/>
      <c r="T251" s="23"/>
      <c r="U251" s="23"/>
      <c r="V251" s="23"/>
      <c r="W251" s="23"/>
      <c r="X251" s="23"/>
      <c r="Y251" s="23"/>
      <c r="Z251" s="23"/>
    </row>
    <row r="252" ht="12.75" customHeight="1">
      <c r="A252" s="23"/>
      <c r="B252" s="23"/>
      <c r="C252" s="23"/>
      <c r="D252" s="22"/>
      <c r="E252" s="22"/>
      <c r="F252" s="22"/>
      <c r="G252" s="22"/>
      <c r="H252" s="22"/>
      <c r="I252" s="22"/>
      <c r="J252" s="22"/>
      <c r="K252" s="22"/>
      <c r="L252" s="23"/>
      <c r="M252" s="23"/>
      <c r="N252" s="23"/>
      <c r="O252" s="23"/>
      <c r="P252" s="23"/>
      <c r="Q252" s="23"/>
      <c r="R252" s="23"/>
      <c r="S252" s="23"/>
      <c r="T252" s="23"/>
      <c r="U252" s="23"/>
      <c r="V252" s="23"/>
      <c r="W252" s="23"/>
      <c r="X252" s="23"/>
      <c r="Y252" s="23"/>
      <c r="Z252" s="23"/>
    </row>
    <row r="253" ht="12.75" customHeight="1">
      <c r="A253" s="23"/>
      <c r="B253" s="23"/>
      <c r="C253" s="23"/>
      <c r="D253" s="22"/>
      <c r="E253" s="22"/>
      <c r="F253" s="22"/>
      <c r="G253" s="22"/>
      <c r="H253" s="22"/>
      <c r="I253" s="22"/>
      <c r="J253" s="22"/>
      <c r="K253" s="22"/>
      <c r="L253" s="23"/>
      <c r="M253" s="23"/>
      <c r="N253" s="23"/>
      <c r="O253" s="23"/>
      <c r="P253" s="23"/>
      <c r="Q253" s="23"/>
      <c r="R253" s="23"/>
      <c r="S253" s="23"/>
      <c r="T253" s="23"/>
      <c r="U253" s="23"/>
      <c r="V253" s="23"/>
      <c r="W253" s="23"/>
      <c r="X253" s="23"/>
      <c r="Y253" s="23"/>
      <c r="Z253" s="23"/>
    </row>
    <row r="254" ht="12.75" customHeight="1">
      <c r="A254" s="23"/>
      <c r="B254" s="23"/>
      <c r="C254" s="23"/>
      <c r="D254" s="22"/>
      <c r="E254" s="22"/>
      <c r="F254" s="22"/>
      <c r="G254" s="22"/>
      <c r="H254" s="22"/>
      <c r="I254" s="22"/>
      <c r="J254" s="22"/>
      <c r="K254" s="22"/>
      <c r="L254" s="23"/>
      <c r="M254" s="23"/>
      <c r="N254" s="23"/>
      <c r="O254" s="23"/>
      <c r="P254" s="23"/>
      <c r="Q254" s="23"/>
      <c r="R254" s="23"/>
      <c r="S254" s="23"/>
      <c r="T254" s="23"/>
      <c r="U254" s="23"/>
      <c r="V254" s="23"/>
      <c r="W254" s="23"/>
      <c r="X254" s="23"/>
      <c r="Y254" s="23"/>
      <c r="Z254" s="23"/>
    </row>
    <row r="255" ht="12.75" customHeight="1">
      <c r="A255" s="23"/>
      <c r="B255" s="23"/>
      <c r="C255" s="23"/>
      <c r="D255" s="22"/>
      <c r="E255" s="22"/>
      <c r="F255" s="22"/>
      <c r="G255" s="22"/>
      <c r="H255" s="22"/>
      <c r="I255" s="22"/>
      <c r="J255" s="22"/>
      <c r="K255" s="22"/>
      <c r="L255" s="23"/>
      <c r="M255" s="23"/>
      <c r="N255" s="23"/>
      <c r="O255" s="23"/>
      <c r="P255" s="23"/>
      <c r="Q255" s="23"/>
      <c r="R255" s="23"/>
      <c r="S255" s="23"/>
      <c r="T255" s="23"/>
      <c r="U255" s="23"/>
      <c r="V255" s="23"/>
      <c r="W255" s="23"/>
      <c r="X255" s="23"/>
      <c r="Y255" s="23"/>
      <c r="Z255" s="23"/>
    </row>
    <row r="256" ht="12.75" customHeight="1">
      <c r="A256" s="23"/>
      <c r="B256" s="23"/>
      <c r="C256" s="23"/>
      <c r="D256" s="22"/>
      <c r="E256" s="22"/>
      <c r="F256" s="22"/>
      <c r="G256" s="22"/>
      <c r="H256" s="22"/>
      <c r="I256" s="22"/>
      <c r="J256" s="22"/>
      <c r="K256" s="22"/>
      <c r="L256" s="23"/>
      <c r="M256" s="23"/>
      <c r="N256" s="23"/>
      <c r="O256" s="23"/>
      <c r="P256" s="23"/>
      <c r="Q256" s="23"/>
      <c r="R256" s="23"/>
      <c r="S256" s="23"/>
      <c r="T256" s="23"/>
      <c r="U256" s="23"/>
      <c r="V256" s="23"/>
      <c r="W256" s="23"/>
      <c r="X256" s="23"/>
      <c r="Y256" s="23"/>
      <c r="Z256" s="23"/>
    </row>
    <row r="257" ht="12.75" customHeight="1">
      <c r="A257" s="23"/>
      <c r="B257" s="23"/>
      <c r="C257" s="23"/>
      <c r="D257" s="22"/>
      <c r="E257" s="22"/>
      <c r="F257" s="22"/>
      <c r="G257" s="22"/>
      <c r="H257" s="22"/>
      <c r="I257" s="22"/>
      <c r="J257" s="22"/>
      <c r="K257" s="22"/>
      <c r="L257" s="23"/>
      <c r="M257" s="23"/>
      <c r="N257" s="23"/>
      <c r="O257" s="23"/>
      <c r="P257" s="23"/>
      <c r="Q257" s="23"/>
      <c r="R257" s="23"/>
      <c r="S257" s="23"/>
      <c r="T257" s="23"/>
      <c r="U257" s="23"/>
      <c r="V257" s="23"/>
      <c r="W257" s="23"/>
      <c r="X257" s="23"/>
      <c r="Y257" s="23"/>
      <c r="Z257" s="23"/>
    </row>
    <row r="258" ht="12.75" customHeight="1">
      <c r="A258" s="23"/>
      <c r="B258" s="23"/>
      <c r="C258" s="23"/>
      <c r="D258" s="22"/>
      <c r="E258" s="22"/>
      <c r="F258" s="22"/>
      <c r="G258" s="22"/>
      <c r="H258" s="22"/>
      <c r="I258" s="22"/>
      <c r="J258" s="22"/>
      <c r="K258" s="22"/>
      <c r="L258" s="23"/>
      <c r="M258" s="23"/>
      <c r="N258" s="23"/>
      <c r="O258" s="23"/>
      <c r="P258" s="23"/>
      <c r="Q258" s="23"/>
      <c r="R258" s="23"/>
      <c r="S258" s="23"/>
      <c r="T258" s="23"/>
      <c r="U258" s="23"/>
      <c r="V258" s="23"/>
      <c r="W258" s="23"/>
      <c r="X258" s="23"/>
      <c r="Y258" s="23"/>
      <c r="Z258" s="23"/>
    </row>
    <row r="259" ht="12.75" customHeight="1">
      <c r="A259" s="23"/>
      <c r="B259" s="23"/>
      <c r="C259" s="23"/>
      <c r="D259" s="22"/>
      <c r="E259" s="22"/>
      <c r="F259" s="22"/>
      <c r="G259" s="22"/>
      <c r="H259" s="22"/>
      <c r="I259" s="22"/>
      <c r="J259" s="22"/>
      <c r="K259" s="22"/>
      <c r="L259" s="23"/>
      <c r="M259" s="23"/>
      <c r="N259" s="23"/>
      <c r="O259" s="23"/>
      <c r="P259" s="23"/>
      <c r="Q259" s="23"/>
      <c r="R259" s="23"/>
      <c r="S259" s="23"/>
      <c r="T259" s="23"/>
      <c r="U259" s="23"/>
      <c r="V259" s="23"/>
      <c r="W259" s="23"/>
      <c r="X259" s="23"/>
      <c r="Y259" s="23"/>
      <c r="Z259" s="23"/>
    </row>
    <row r="260" ht="12.75" customHeight="1">
      <c r="A260" s="23"/>
      <c r="B260" s="23"/>
      <c r="C260" s="23"/>
      <c r="D260" s="22"/>
      <c r="E260" s="22"/>
      <c r="F260" s="22"/>
      <c r="G260" s="22"/>
      <c r="H260" s="22"/>
      <c r="I260" s="22"/>
      <c r="J260" s="22"/>
      <c r="K260" s="22"/>
      <c r="L260" s="23"/>
      <c r="M260" s="23"/>
      <c r="N260" s="23"/>
      <c r="O260" s="23"/>
      <c r="P260" s="23"/>
      <c r="Q260" s="23"/>
      <c r="R260" s="23"/>
      <c r="S260" s="23"/>
      <c r="T260" s="23"/>
      <c r="U260" s="23"/>
      <c r="V260" s="23"/>
      <c r="W260" s="23"/>
      <c r="X260" s="23"/>
      <c r="Y260" s="23"/>
      <c r="Z260" s="23"/>
    </row>
    <row r="261" ht="12.75" customHeight="1">
      <c r="A261" s="23"/>
      <c r="B261" s="23"/>
      <c r="C261" s="23"/>
      <c r="D261" s="22"/>
      <c r="E261" s="22"/>
      <c r="F261" s="22"/>
      <c r="G261" s="22"/>
      <c r="H261" s="22"/>
      <c r="I261" s="22"/>
      <c r="J261" s="22"/>
      <c r="K261" s="22"/>
      <c r="L261" s="23"/>
      <c r="M261" s="23"/>
      <c r="N261" s="23"/>
      <c r="O261" s="23"/>
      <c r="P261" s="23"/>
      <c r="Q261" s="23"/>
      <c r="R261" s="23"/>
      <c r="S261" s="23"/>
      <c r="T261" s="23"/>
      <c r="U261" s="23"/>
      <c r="V261" s="23"/>
      <c r="W261" s="23"/>
      <c r="X261" s="23"/>
      <c r="Y261" s="23"/>
      <c r="Z261" s="23"/>
    </row>
    <row r="262" ht="12.75" customHeight="1">
      <c r="A262" s="23"/>
      <c r="B262" s="23"/>
      <c r="C262" s="23"/>
      <c r="D262" s="22"/>
      <c r="E262" s="22"/>
      <c r="F262" s="22"/>
      <c r="G262" s="22"/>
      <c r="H262" s="22"/>
      <c r="I262" s="22"/>
      <c r="J262" s="22"/>
      <c r="K262" s="22"/>
      <c r="L262" s="23"/>
      <c r="M262" s="23"/>
      <c r="N262" s="23"/>
      <c r="O262" s="23"/>
      <c r="P262" s="23"/>
      <c r="Q262" s="23"/>
      <c r="R262" s="23"/>
      <c r="S262" s="23"/>
      <c r="T262" s="23"/>
      <c r="U262" s="23"/>
      <c r="V262" s="23"/>
      <c r="W262" s="23"/>
      <c r="X262" s="23"/>
      <c r="Y262" s="23"/>
      <c r="Z262" s="23"/>
    </row>
    <row r="263" ht="12.75" customHeight="1">
      <c r="A263" s="23"/>
      <c r="B263" s="23"/>
      <c r="C263" s="23"/>
      <c r="D263" s="22"/>
      <c r="E263" s="22"/>
      <c r="F263" s="22"/>
      <c r="G263" s="22"/>
      <c r="H263" s="22"/>
      <c r="I263" s="22"/>
      <c r="J263" s="22"/>
      <c r="K263" s="22"/>
      <c r="L263" s="23"/>
      <c r="M263" s="23"/>
      <c r="N263" s="23"/>
      <c r="O263" s="23"/>
      <c r="P263" s="23"/>
      <c r="Q263" s="23"/>
      <c r="R263" s="23"/>
      <c r="S263" s="23"/>
      <c r="T263" s="23"/>
      <c r="U263" s="23"/>
      <c r="V263" s="23"/>
      <c r="W263" s="23"/>
      <c r="X263" s="23"/>
      <c r="Y263" s="23"/>
      <c r="Z263" s="23"/>
    </row>
    <row r="264" ht="12.75" customHeight="1">
      <c r="A264" s="23"/>
      <c r="B264" s="23"/>
      <c r="C264" s="23"/>
      <c r="D264" s="22"/>
      <c r="E264" s="22"/>
      <c r="F264" s="22"/>
      <c r="G264" s="22"/>
      <c r="H264" s="22"/>
      <c r="I264" s="22"/>
      <c r="J264" s="22"/>
      <c r="K264" s="22"/>
      <c r="L264" s="23"/>
      <c r="M264" s="23"/>
      <c r="N264" s="23"/>
      <c r="O264" s="23"/>
      <c r="P264" s="23"/>
      <c r="Q264" s="23"/>
      <c r="R264" s="23"/>
      <c r="S264" s="23"/>
      <c r="T264" s="23"/>
      <c r="U264" s="23"/>
      <c r="V264" s="23"/>
      <c r="W264" s="23"/>
      <c r="X264" s="23"/>
      <c r="Y264" s="23"/>
      <c r="Z264" s="23"/>
    </row>
    <row r="265" ht="12.75" customHeight="1">
      <c r="A265" s="23"/>
      <c r="B265" s="23"/>
      <c r="C265" s="23"/>
      <c r="D265" s="22"/>
      <c r="E265" s="22"/>
      <c r="F265" s="22"/>
      <c r="G265" s="22"/>
      <c r="H265" s="22"/>
      <c r="I265" s="22"/>
      <c r="J265" s="22"/>
      <c r="K265" s="22"/>
      <c r="L265" s="23"/>
      <c r="M265" s="23"/>
      <c r="N265" s="23"/>
      <c r="O265" s="23"/>
      <c r="P265" s="23"/>
      <c r="Q265" s="23"/>
      <c r="R265" s="23"/>
      <c r="S265" s="23"/>
      <c r="T265" s="23"/>
      <c r="U265" s="23"/>
      <c r="V265" s="23"/>
      <c r="W265" s="23"/>
      <c r="X265" s="23"/>
      <c r="Y265" s="23"/>
      <c r="Z265" s="23"/>
    </row>
    <row r="266" ht="12.75" customHeight="1">
      <c r="A266" s="23"/>
      <c r="B266" s="23"/>
      <c r="C266" s="23"/>
      <c r="D266" s="22"/>
      <c r="E266" s="22"/>
      <c r="F266" s="22"/>
      <c r="G266" s="22"/>
      <c r="H266" s="22"/>
      <c r="I266" s="22"/>
      <c r="J266" s="22"/>
      <c r="K266" s="22"/>
      <c r="L266" s="23"/>
      <c r="M266" s="23"/>
      <c r="N266" s="23"/>
      <c r="O266" s="23"/>
      <c r="P266" s="23"/>
      <c r="Q266" s="23"/>
      <c r="R266" s="23"/>
      <c r="S266" s="23"/>
      <c r="T266" s="23"/>
      <c r="U266" s="23"/>
      <c r="V266" s="23"/>
      <c r="W266" s="23"/>
      <c r="X266" s="23"/>
      <c r="Y266" s="23"/>
      <c r="Z266" s="23"/>
    </row>
    <row r="267" ht="12.75" customHeight="1">
      <c r="A267" s="23"/>
      <c r="B267" s="23"/>
      <c r="C267" s="23"/>
      <c r="D267" s="22"/>
      <c r="E267" s="22"/>
      <c r="F267" s="22"/>
      <c r="G267" s="22"/>
      <c r="H267" s="22"/>
      <c r="I267" s="22"/>
      <c r="J267" s="22"/>
      <c r="K267" s="22"/>
      <c r="L267" s="23"/>
      <c r="M267" s="23"/>
      <c r="N267" s="23"/>
      <c r="O267" s="23"/>
      <c r="P267" s="23"/>
      <c r="Q267" s="23"/>
      <c r="R267" s="23"/>
      <c r="S267" s="23"/>
      <c r="T267" s="23"/>
      <c r="U267" s="23"/>
      <c r="V267" s="23"/>
      <c r="W267" s="23"/>
      <c r="X267" s="23"/>
      <c r="Y267" s="23"/>
      <c r="Z267" s="23"/>
    </row>
    <row r="268" ht="12.75" customHeight="1">
      <c r="A268" s="23"/>
      <c r="B268" s="23"/>
      <c r="C268" s="23"/>
      <c r="D268" s="22"/>
      <c r="E268" s="22"/>
      <c r="F268" s="22"/>
      <c r="G268" s="22"/>
      <c r="H268" s="22"/>
      <c r="I268" s="22"/>
      <c r="J268" s="22"/>
      <c r="K268" s="22"/>
      <c r="L268" s="23"/>
      <c r="M268" s="23"/>
      <c r="N268" s="23"/>
      <c r="O268" s="23"/>
      <c r="P268" s="23"/>
      <c r="Q268" s="23"/>
      <c r="R268" s="23"/>
      <c r="S268" s="23"/>
      <c r="T268" s="23"/>
      <c r="U268" s="23"/>
      <c r="V268" s="23"/>
      <c r="W268" s="23"/>
      <c r="X268" s="23"/>
      <c r="Y268" s="23"/>
      <c r="Z268" s="23"/>
    </row>
    <row r="269" ht="12.75" customHeight="1">
      <c r="A269" s="23"/>
      <c r="B269" s="23"/>
      <c r="C269" s="23"/>
      <c r="D269" s="22"/>
      <c r="E269" s="22"/>
      <c r="F269" s="22"/>
      <c r="G269" s="22"/>
      <c r="H269" s="22"/>
      <c r="I269" s="22"/>
      <c r="J269" s="22"/>
      <c r="K269" s="22"/>
      <c r="L269" s="23"/>
      <c r="M269" s="23"/>
      <c r="N269" s="23"/>
      <c r="O269" s="23"/>
      <c r="P269" s="23"/>
      <c r="Q269" s="23"/>
      <c r="R269" s="23"/>
      <c r="S269" s="23"/>
      <c r="T269" s="23"/>
      <c r="U269" s="23"/>
      <c r="V269" s="23"/>
      <c r="W269" s="23"/>
      <c r="X269" s="23"/>
      <c r="Y269" s="23"/>
      <c r="Z269" s="23"/>
    </row>
    <row r="270" ht="12.75" customHeight="1">
      <c r="A270" s="23"/>
      <c r="B270" s="23"/>
      <c r="C270" s="23"/>
      <c r="D270" s="22"/>
      <c r="E270" s="22"/>
      <c r="F270" s="22"/>
      <c r="G270" s="22"/>
      <c r="H270" s="22"/>
      <c r="I270" s="22"/>
      <c r="J270" s="22"/>
      <c r="K270" s="22"/>
      <c r="L270" s="23"/>
      <c r="M270" s="23"/>
      <c r="N270" s="23"/>
      <c r="O270" s="23"/>
      <c r="P270" s="23"/>
      <c r="Q270" s="23"/>
      <c r="R270" s="23"/>
      <c r="S270" s="23"/>
      <c r="T270" s="23"/>
      <c r="U270" s="23"/>
      <c r="V270" s="23"/>
      <c r="W270" s="23"/>
      <c r="X270" s="23"/>
      <c r="Y270" s="23"/>
      <c r="Z270" s="23"/>
    </row>
    <row r="271" ht="12.75" customHeight="1">
      <c r="A271" s="23"/>
      <c r="B271" s="23"/>
      <c r="C271" s="23"/>
      <c r="D271" s="22"/>
      <c r="E271" s="22"/>
      <c r="F271" s="22"/>
      <c r="G271" s="22"/>
      <c r="H271" s="22"/>
      <c r="I271" s="22"/>
      <c r="J271" s="22"/>
      <c r="K271" s="22"/>
      <c r="L271" s="23"/>
      <c r="M271" s="23"/>
      <c r="N271" s="23"/>
      <c r="O271" s="23"/>
      <c r="P271" s="23"/>
      <c r="Q271" s="23"/>
      <c r="R271" s="23"/>
      <c r="S271" s="23"/>
      <c r="T271" s="23"/>
      <c r="U271" s="23"/>
      <c r="V271" s="23"/>
      <c r="W271" s="23"/>
      <c r="X271" s="23"/>
      <c r="Y271" s="23"/>
      <c r="Z271" s="23"/>
    </row>
    <row r="272" ht="12.75" customHeight="1">
      <c r="A272" s="23"/>
      <c r="B272" s="23"/>
      <c r="C272" s="23"/>
      <c r="D272" s="22"/>
      <c r="E272" s="22"/>
      <c r="F272" s="22"/>
      <c r="G272" s="22"/>
      <c r="H272" s="22"/>
      <c r="I272" s="22"/>
      <c r="J272" s="22"/>
      <c r="K272" s="22"/>
      <c r="L272" s="23"/>
      <c r="M272" s="23"/>
      <c r="N272" s="23"/>
      <c r="O272" s="23"/>
      <c r="P272" s="23"/>
      <c r="Q272" s="23"/>
      <c r="R272" s="23"/>
      <c r="S272" s="23"/>
      <c r="T272" s="23"/>
      <c r="U272" s="23"/>
      <c r="V272" s="23"/>
      <c r="W272" s="23"/>
      <c r="X272" s="23"/>
      <c r="Y272" s="23"/>
      <c r="Z272" s="23"/>
    </row>
    <row r="273" ht="12.75" customHeight="1">
      <c r="A273" s="23"/>
      <c r="B273" s="23"/>
      <c r="C273" s="23"/>
      <c r="D273" s="22"/>
      <c r="E273" s="22"/>
      <c r="F273" s="22"/>
      <c r="G273" s="22"/>
      <c r="H273" s="22"/>
      <c r="I273" s="22"/>
      <c r="J273" s="22"/>
      <c r="K273" s="22"/>
      <c r="L273" s="23"/>
      <c r="M273" s="23"/>
      <c r="N273" s="23"/>
      <c r="O273" s="23"/>
      <c r="P273" s="23"/>
      <c r="Q273" s="23"/>
      <c r="R273" s="23"/>
      <c r="S273" s="23"/>
      <c r="T273" s="23"/>
      <c r="U273" s="23"/>
      <c r="V273" s="23"/>
      <c r="W273" s="23"/>
      <c r="X273" s="23"/>
      <c r="Y273" s="23"/>
      <c r="Z273" s="23"/>
    </row>
    <row r="274" ht="12.75" customHeight="1">
      <c r="A274" s="23"/>
      <c r="B274" s="23"/>
      <c r="C274" s="23"/>
      <c r="D274" s="22"/>
      <c r="E274" s="22"/>
      <c r="F274" s="22"/>
      <c r="G274" s="22"/>
      <c r="H274" s="22"/>
      <c r="I274" s="22"/>
      <c r="J274" s="22"/>
      <c r="K274" s="22"/>
      <c r="L274" s="23"/>
      <c r="M274" s="23"/>
      <c r="N274" s="23"/>
      <c r="O274" s="23"/>
      <c r="P274" s="23"/>
      <c r="Q274" s="23"/>
      <c r="R274" s="23"/>
      <c r="S274" s="23"/>
      <c r="T274" s="23"/>
      <c r="U274" s="23"/>
      <c r="V274" s="23"/>
      <c r="W274" s="23"/>
      <c r="X274" s="23"/>
      <c r="Y274" s="23"/>
      <c r="Z274" s="23"/>
    </row>
    <row r="275" ht="12.75" customHeight="1">
      <c r="A275" s="23"/>
      <c r="B275" s="23"/>
      <c r="C275" s="23"/>
      <c r="D275" s="22"/>
      <c r="E275" s="22"/>
      <c r="F275" s="22"/>
      <c r="G275" s="22"/>
      <c r="H275" s="22"/>
      <c r="I275" s="22"/>
      <c r="J275" s="22"/>
      <c r="K275" s="22"/>
      <c r="L275" s="23"/>
      <c r="M275" s="23"/>
      <c r="N275" s="23"/>
      <c r="O275" s="23"/>
      <c r="P275" s="23"/>
      <c r="Q275" s="23"/>
      <c r="R275" s="23"/>
      <c r="S275" s="23"/>
      <c r="T275" s="23"/>
      <c r="U275" s="23"/>
      <c r="V275" s="23"/>
      <c r="W275" s="23"/>
      <c r="X275" s="23"/>
      <c r="Y275" s="23"/>
      <c r="Z275" s="23"/>
    </row>
    <row r="276" ht="12.75" customHeight="1">
      <c r="A276" s="23"/>
      <c r="B276" s="23"/>
      <c r="C276" s="23"/>
      <c r="D276" s="22"/>
      <c r="E276" s="22"/>
      <c r="F276" s="22"/>
      <c r="G276" s="22"/>
      <c r="H276" s="22"/>
      <c r="I276" s="22"/>
      <c r="J276" s="22"/>
      <c r="K276" s="22"/>
      <c r="L276" s="23"/>
      <c r="M276" s="23"/>
      <c r="N276" s="23"/>
      <c r="O276" s="23"/>
      <c r="P276" s="23"/>
      <c r="Q276" s="23"/>
      <c r="R276" s="23"/>
      <c r="S276" s="23"/>
      <c r="T276" s="23"/>
      <c r="U276" s="23"/>
      <c r="V276" s="23"/>
      <c r="W276" s="23"/>
      <c r="X276" s="23"/>
      <c r="Y276" s="23"/>
      <c r="Z276" s="23"/>
    </row>
    <row r="277" ht="12.75" customHeight="1">
      <c r="A277" s="23"/>
      <c r="B277" s="23"/>
      <c r="C277" s="23"/>
      <c r="D277" s="22"/>
      <c r="E277" s="22"/>
      <c r="F277" s="22"/>
      <c r="G277" s="22"/>
      <c r="H277" s="22"/>
      <c r="I277" s="22"/>
      <c r="J277" s="22"/>
      <c r="K277" s="22"/>
      <c r="L277" s="23"/>
      <c r="M277" s="23"/>
      <c r="N277" s="23"/>
      <c r="O277" s="23"/>
      <c r="P277" s="23"/>
      <c r="Q277" s="23"/>
      <c r="R277" s="23"/>
      <c r="S277" s="23"/>
      <c r="T277" s="23"/>
      <c r="U277" s="23"/>
      <c r="V277" s="23"/>
      <c r="W277" s="23"/>
      <c r="X277" s="23"/>
      <c r="Y277" s="23"/>
      <c r="Z277" s="23"/>
    </row>
    <row r="278" ht="12.75" customHeight="1">
      <c r="A278" s="23"/>
      <c r="B278" s="23"/>
      <c r="C278" s="23"/>
      <c r="D278" s="22"/>
      <c r="E278" s="22"/>
      <c r="F278" s="22"/>
      <c r="G278" s="22"/>
      <c r="H278" s="22"/>
      <c r="I278" s="22"/>
      <c r="J278" s="22"/>
      <c r="K278" s="22"/>
      <c r="L278" s="23"/>
      <c r="M278" s="23"/>
      <c r="N278" s="23"/>
      <c r="O278" s="23"/>
      <c r="P278" s="23"/>
      <c r="Q278" s="23"/>
      <c r="R278" s="23"/>
      <c r="S278" s="23"/>
      <c r="T278" s="23"/>
      <c r="U278" s="23"/>
      <c r="V278" s="23"/>
      <c r="W278" s="23"/>
      <c r="X278" s="23"/>
      <c r="Y278" s="23"/>
      <c r="Z278" s="23"/>
    </row>
    <row r="279" ht="12.75" customHeight="1">
      <c r="A279" s="23"/>
      <c r="B279" s="23"/>
      <c r="C279" s="23"/>
      <c r="D279" s="22"/>
      <c r="E279" s="22"/>
      <c r="F279" s="22"/>
      <c r="G279" s="22"/>
      <c r="H279" s="22"/>
      <c r="I279" s="22"/>
      <c r="J279" s="22"/>
      <c r="K279" s="22"/>
      <c r="L279" s="23"/>
      <c r="M279" s="23"/>
      <c r="N279" s="23"/>
      <c r="O279" s="23"/>
      <c r="P279" s="23"/>
      <c r="Q279" s="23"/>
      <c r="R279" s="23"/>
      <c r="S279" s="23"/>
      <c r="T279" s="23"/>
      <c r="U279" s="23"/>
      <c r="V279" s="23"/>
      <c r="W279" s="23"/>
      <c r="X279" s="23"/>
      <c r="Y279" s="23"/>
      <c r="Z279" s="23"/>
    </row>
    <row r="280" ht="12.75" customHeight="1">
      <c r="A280" s="23"/>
      <c r="B280" s="23"/>
      <c r="C280" s="23"/>
      <c r="D280" s="22"/>
      <c r="E280" s="22"/>
      <c r="F280" s="22"/>
      <c r="G280" s="22"/>
      <c r="H280" s="22"/>
      <c r="I280" s="22"/>
      <c r="J280" s="22"/>
      <c r="K280" s="22"/>
      <c r="L280" s="23"/>
      <c r="M280" s="23"/>
      <c r="N280" s="23"/>
      <c r="O280" s="23"/>
      <c r="P280" s="23"/>
      <c r="Q280" s="23"/>
      <c r="R280" s="23"/>
      <c r="S280" s="23"/>
      <c r="T280" s="23"/>
      <c r="U280" s="23"/>
      <c r="V280" s="23"/>
      <c r="W280" s="23"/>
      <c r="X280" s="23"/>
      <c r="Y280" s="23"/>
      <c r="Z280" s="23"/>
    </row>
    <row r="281" ht="12.75" customHeight="1">
      <c r="A281" s="23"/>
      <c r="B281" s="23"/>
      <c r="C281" s="23"/>
      <c r="D281" s="22"/>
      <c r="E281" s="22"/>
      <c r="F281" s="22"/>
      <c r="G281" s="22"/>
      <c r="H281" s="22"/>
      <c r="I281" s="22"/>
      <c r="J281" s="22"/>
      <c r="K281" s="22"/>
      <c r="L281" s="23"/>
      <c r="M281" s="23"/>
      <c r="N281" s="23"/>
      <c r="O281" s="23"/>
      <c r="P281" s="23"/>
      <c r="Q281" s="23"/>
      <c r="R281" s="23"/>
      <c r="S281" s="23"/>
      <c r="T281" s="23"/>
      <c r="U281" s="23"/>
      <c r="V281" s="23"/>
      <c r="W281" s="23"/>
      <c r="X281" s="23"/>
      <c r="Y281" s="23"/>
      <c r="Z281" s="23"/>
    </row>
    <row r="282" ht="12.75" customHeight="1">
      <c r="A282" s="23"/>
      <c r="B282" s="23"/>
      <c r="C282" s="23"/>
      <c r="D282" s="22"/>
      <c r="E282" s="22"/>
      <c r="F282" s="22"/>
      <c r="G282" s="22"/>
      <c r="H282" s="22"/>
      <c r="I282" s="22"/>
      <c r="J282" s="22"/>
      <c r="K282" s="22"/>
      <c r="L282" s="23"/>
      <c r="M282" s="23"/>
      <c r="N282" s="23"/>
      <c r="O282" s="23"/>
      <c r="P282" s="23"/>
      <c r="Q282" s="23"/>
      <c r="R282" s="23"/>
      <c r="S282" s="23"/>
      <c r="T282" s="23"/>
      <c r="U282" s="23"/>
      <c r="V282" s="23"/>
      <c r="W282" s="23"/>
      <c r="X282" s="23"/>
      <c r="Y282" s="23"/>
      <c r="Z282" s="23"/>
    </row>
    <row r="283" ht="12.75" customHeight="1">
      <c r="A283" s="23"/>
      <c r="B283" s="23"/>
      <c r="C283" s="23"/>
      <c r="D283" s="22"/>
      <c r="E283" s="22"/>
      <c r="F283" s="22"/>
      <c r="G283" s="22"/>
      <c r="H283" s="22"/>
      <c r="I283" s="22"/>
      <c r="J283" s="22"/>
      <c r="K283" s="22"/>
      <c r="L283" s="23"/>
      <c r="M283" s="23"/>
      <c r="N283" s="23"/>
      <c r="O283" s="23"/>
      <c r="P283" s="23"/>
      <c r="Q283" s="23"/>
      <c r="R283" s="23"/>
      <c r="S283" s="23"/>
      <c r="T283" s="23"/>
      <c r="U283" s="23"/>
      <c r="V283" s="23"/>
      <c r="W283" s="23"/>
      <c r="X283" s="23"/>
      <c r="Y283" s="23"/>
      <c r="Z283" s="23"/>
    </row>
    <row r="284" ht="12.75" customHeight="1">
      <c r="A284" s="23"/>
      <c r="B284" s="23"/>
      <c r="C284" s="23"/>
      <c r="D284" s="22"/>
      <c r="E284" s="22"/>
      <c r="F284" s="22"/>
      <c r="G284" s="22"/>
      <c r="H284" s="22"/>
      <c r="I284" s="22"/>
      <c r="J284" s="22"/>
      <c r="K284" s="22"/>
      <c r="L284" s="23"/>
      <c r="M284" s="23"/>
      <c r="N284" s="23"/>
      <c r="O284" s="23"/>
      <c r="P284" s="23"/>
      <c r="Q284" s="23"/>
      <c r="R284" s="23"/>
      <c r="S284" s="23"/>
      <c r="T284" s="23"/>
      <c r="U284" s="23"/>
      <c r="V284" s="23"/>
      <c r="W284" s="23"/>
      <c r="X284" s="23"/>
      <c r="Y284" s="23"/>
      <c r="Z284" s="23"/>
    </row>
    <row r="285" ht="12.75" customHeight="1">
      <c r="A285" s="23"/>
      <c r="B285" s="23"/>
      <c r="C285" s="23"/>
      <c r="D285" s="22"/>
      <c r="E285" s="22"/>
      <c r="F285" s="22"/>
      <c r="G285" s="22"/>
      <c r="H285" s="22"/>
      <c r="I285" s="22"/>
      <c r="J285" s="22"/>
      <c r="K285" s="22"/>
      <c r="L285" s="23"/>
      <c r="M285" s="23"/>
      <c r="N285" s="23"/>
      <c r="O285" s="23"/>
      <c r="P285" s="23"/>
      <c r="Q285" s="23"/>
      <c r="R285" s="23"/>
      <c r="S285" s="23"/>
      <c r="T285" s="23"/>
      <c r="U285" s="23"/>
      <c r="V285" s="23"/>
      <c r="W285" s="23"/>
      <c r="X285" s="23"/>
      <c r="Y285" s="23"/>
      <c r="Z285" s="23"/>
    </row>
    <row r="286" ht="12.75" customHeight="1">
      <c r="A286" s="23"/>
      <c r="B286" s="23"/>
      <c r="C286" s="23"/>
      <c r="D286" s="22"/>
      <c r="E286" s="22"/>
      <c r="F286" s="22"/>
      <c r="G286" s="22"/>
      <c r="H286" s="22"/>
      <c r="I286" s="22"/>
      <c r="J286" s="22"/>
      <c r="K286" s="22"/>
      <c r="L286" s="23"/>
      <c r="M286" s="23"/>
      <c r="N286" s="23"/>
      <c r="O286" s="23"/>
      <c r="P286" s="23"/>
      <c r="Q286" s="23"/>
      <c r="R286" s="23"/>
      <c r="S286" s="23"/>
      <c r="T286" s="23"/>
      <c r="U286" s="23"/>
      <c r="V286" s="23"/>
      <c r="W286" s="23"/>
      <c r="X286" s="23"/>
      <c r="Y286" s="23"/>
      <c r="Z286" s="23"/>
    </row>
    <row r="287" ht="12.75" customHeight="1">
      <c r="A287" s="23"/>
      <c r="B287" s="23"/>
      <c r="C287" s="23"/>
      <c r="D287" s="22"/>
      <c r="E287" s="22"/>
      <c r="F287" s="22"/>
      <c r="G287" s="22"/>
      <c r="H287" s="22"/>
      <c r="I287" s="22"/>
      <c r="J287" s="22"/>
      <c r="K287" s="22"/>
      <c r="L287" s="23"/>
      <c r="M287" s="23"/>
      <c r="N287" s="23"/>
      <c r="O287" s="23"/>
      <c r="P287" s="23"/>
      <c r="Q287" s="23"/>
      <c r="R287" s="23"/>
      <c r="S287" s="23"/>
      <c r="T287" s="23"/>
      <c r="U287" s="23"/>
      <c r="V287" s="23"/>
      <c r="W287" s="23"/>
      <c r="X287" s="23"/>
      <c r="Y287" s="23"/>
      <c r="Z287" s="23"/>
    </row>
    <row r="288" ht="12.75" customHeight="1">
      <c r="A288" s="23"/>
      <c r="B288" s="23"/>
      <c r="C288" s="23"/>
      <c r="D288" s="22"/>
      <c r="E288" s="22"/>
      <c r="F288" s="22"/>
      <c r="G288" s="22"/>
      <c r="H288" s="22"/>
      <c r="I288" s="22"/>
      <c r="J288" s="22"/>
      <c r="K288" s="22"/>
      <c r="L288" s="23"/>
      <c r="M288" s="23"/>
      <c r="N288" s="23"/>
      <c r="O288" s="23"/>
      <c r="P288" s="23"/>
      <c r="Q288" s="23"/>
      <c r="R288" s="23"/>
      <c r="S288" s="23"/>
      <c r="T288" s="23"/>
      <c r="U288" s="23"/>
      <c r="V288" s="23"/>
      <c r="W288" s="23"/>
      <c r="X288" s="23"/>
      <c r="Y288" s="23"/>
      <c r="Z288" s="23"/>
    </row>
    <row r="289" ht="12.75" customHeight="1">
      <c r="A289" s="23"/>
      <c r="B289" s="23"/>
      <c r="C289" s="23"/>
      <c r="D289" s="22"/>
      <c r="E289" s="22"/>
      <c r="F289" s="22"/>
      <c r="G289" s="22"/>
      <c r="H289" s="22"/>
      <c r="I289" s="22"/>
      <c r="J289" s="22"/>
      <c r="K289" s="22"/>
      <c r="L289" s="23"/>
      <c r="M289" s="23"/>
      <c r="N289" s="23"/>
      <c r="O289" s="23"/>
      <c r="P289" s="23"/>
      <c r="Q289" s="23"/>
      <c r="R289" s="23"/>
      <c r="S289" s="23"/>
      <c r="T289" s="23"/>
      <c r="U289" s="23"/>
      <c r="V289" s="23"/>
      <c r="W289" s="23"/>
      <c r="X289" s="23"/>
      <c r="Y289" s="23"/>
      <c r="Z289" s="23"/>
    </row>
    <row r="290" ht="12.75" customHeight="1">
      <c r="A290" s="23"/>
      <c r="B290" s="23"/>
      <c r="C290" s="23"/>
      <c r="D290" s="22"/>
      <c r="E290" s="22"/>
      <c r="F290" s="22"/>
      <c r="G290" s="22"/>
      <c r="H290" s="22"/>
      <c r="I290" s="22"/>
      <c r="J290" s="22"/>
      <c r="K290" s="22"/>
      <c r="L290" s="23"/>
      <c r="M290" s="23"/>
      <c r="N290" s="23"/>
      <c r="O290" s="23"/>
      <c r="P290" s="23"/>
      <c r="Q290" s="23"/>
      <c r="R290" s="23"/>
      <c r="S290" s="23"/>
      <c r="T290" s="23"/>
      <c r="U290" s="23"/>
      <c r="V290" s="23"/>
      <c r="W290" s="23"/>
      <c r="X290" s="23"/>
      <c r="Y290" s="23"/>
      <c r="Z290" s="23"/>
    </row>
    <row r="291" ht="12.75" customHeight="1">
      <c r="A291" s="23"/>
      <c r="B291" s="23"/>
      <c r="C291" s="23"/>
      <c r="D291" s="22"/>
      <c r="E291" s="22"/>
      <c r="F291" s="22"/>
      <c r="G291" s="22"/>
      <c r="H291" s="22"/>
      <c r="I291" s="22"/>
      <c r="J291" s="22"/>
      <c r="K291" s="22"/>
      <c r="L291" s="23"/>
      <c r="M291" s="23"/>
      <c r="N291" s="23"/>
      <c r="O291" s="23"/>
      <c r="P291" s="23"/>
      <c r="Q291" s="23"/>
      <c r="R291" s="23"/>
      <c r="S291" s="23"/>
      <c r="T291" s="23"/>
      <c r="U291" s="23"/>
      <c r="V291" s="23"/>
      <c r="W291" s="23"/>
      <c r="X291" s="23"/>
      <c r="Y291" s="23"/>
      <c r="Z291" s="23"/>
    </row>
    <row r="292" ht="12.75" customHeight="1">
      <c r="A292" s="23"/>
      <c r="B292" s="23"/>
      <c r="C292" s="23"/>
      <c r="D292" s="22"/>
      <c r="E292" s="22"/>
      <c r="F292" s="22"/>
      <c r="G292" s="22"/>
      <c r="H292" s="22"/>
      <c r="I292" s="22"/>
      <c r="J292" s="22"/>
      <c r="K292" s="22"/>
      <c r="L292" s="23"/>
      <c r="M292" s="23"/>
      <c r="N292" s="23"/>
      <c r="O292" s="23"/>
      <c r="P292" s="23"/>
      <c r="Q292" s="23"/>
      <c r="R292" s="23"/>
      <c r="S292" s="23"/>
      <c r="T292" s="23"/>
      <c r="U292" s="23"/>
      <c r="V292" s="23"/>
      <c r="W292" s="23"/>
      <c r="X292" s="23"/>
      <c r="Y292" s="23"/>
      <c r="Z292" s="23"/>
    </row>
    <row r="293" ht="12.75" customHeight="1">
      <c r="A293" s="23"/>
      <c r="B293" s="23"/>
      <c r="C293" s="23"/>
      <c r="D293" s="22"/>
      <c r="E293" s="22"/>
      <c r="F293" s="22"/>
      <c r="G293" s="22"/>
      <c r="H293" s="22"/>
      <c r="I293" s="22"/>
      <c r="J293" s="22"/>
      <c r="K293" s="22"/>
      <c r="L293" s="23"/>
      <c r="M293" s="23"/>
      <c r="N293" s="23"/>
      <c r="O293" s="23"/>
      <c r="P293" s="23"/>
      <c r="Q293" s="23"/>
      <c r="R293" s="23"/>
      <c r="S293" s="23"/>
      <c r="T293" s="23"/>
      <c r="U293" s="23"/>
      <c r="V293" s="23"/>
      <c r="W293" s="23"/>
      <c r="X293" s="23"/>
      <c r="Y293" s="23"/>
      <c r="Z293" s="23"/>
    </row>
    <row r="294" ht="12.75" customHeight="1">
      <c r="A294" s="23"/>
      <c r="B294" s="23"/>
      <c r="C294" s="23"/>
      <c r="D294" s="22"/>
      <c r="E294" s="22"/>
      <c r="F294" s="22"/>
      <c r="G294" s="22"/>
      <c r="H294" s="22"/>
      <c r="I294" s="22"/>
      <c r="J294" s="22"/>
      <c r="K294" s="22"/>
      <c r="L294" s="23"/>
      <c r="M294" s="23"/>
      <c r="N294" s="23"/>
      <c r="O294" s="23"/>
      <c r="P294" s="23"/>
      <c r="Q294" s="23"/>
      <c r="R294" s="23"/>
      <c r="S294" s="23"/>
      <c r="T294" s="23"/>
      <c r="U294" s="23"/>
      <c r="V294" s="23"/>
      <c r="W294" s="23"/>
      <c r="X294" s="23"/>
      <c r="Y294" s="23"/>
      <c r="Z294" s="23"/>
    </row>
    <row r="295" ht="12.75" customHeight="1">
      <c r="A295" s="23"/>
      <c r="B295" s="23"/>
      <c r="C295" s="23"/>
      <c r="D295" s="22"/>
      <c r="E295" s="22"/>
      <c r="F295" s="22"/>
      <c r="G295" s="22"/>
      <c r="H295" s="22"/>
      <c r="I295" s="22"/>
      <c r="J295" s="22"/>
      <c r="K295" s="22"/>
      <c r="L295" s="23"/>
      <c r="M295" s="23"/>
      <c r="N295" s="23"/>
      <c r="O295" s="23"/>
      <c r="P295" s="23"/>
      <c r="Q295" s="23"/>
      <c r="R295" s="23"/>
      <c r="S295" s="23"/>
      <c r="T295" s="23"/>
      <c r="U295" s="23"/>
      <c r="V295" s="23"/>
      <c r="W295" s="23"/>
      <c r="X295" s="23"/>
      <c r="Y295" s="23"/>
      <c r="Z295" s="23"/>
    </row>
    <row r="296" ht="12.75" customHeight="1">
      <c r="A296" s="23"/>
      <c r="B296" s="23"/>
      <c r="C296" s="23"/>
      <c r="D296" s="22"/>
      <c r="E296" s="22"/>
      <c r="F296" s="22"/>
      <c r="G296" s="22"/>
      <c r="H296" s="22"/>
      <c r="I296" s="22"/>
      <c r="J296" s="22"/>
      <c r="K296" s="22"/>
      <c r="L296" s="23"/>
      <c r="M296" s="23"/>
      <c r="N296" s="23"/>
      <c r="O296" s="23"/>
      <c r="P296" s="23"/>
      <c r="Q296" s="23"/>
      <c r="R296" s="23"/>
      <c r="S296" s="23"/>
      <c r="T296" s="23"/>
      <c r="U296" s="23"/>
      <c r="V296" s="23"/>
      <c r="W296" s="23"/>
      <c r="X296" s="23"/>
      <c r="Y296" s="23"/>
      <c r="Z296" s="23"/>
    </row>
    <row r="297" ht="12.75" customHeight="1">
      <c r="A297" s="23"/>
      <c r="B297" s="23"/>
      <c r="C297" s="23"/>
      <c r="D297" s="22"/>
      <c r="E297" s="22"/>
      <c r="F297" s="22"/>
      <c r="G297" s="22"/>
      <c r="H297" s="22"/>
      <c r="I297" s="22"/>
      <c r="J297" s="22"/>
      <c r="K297" s="22"/>
      <c r="L297" s="23"/>
      <c r="M297" s="23"/>
      <c r="N297" s="23"/>
      <c r="O297" s="23"/>
      <c r="P297" s="23"/>
      <c r="Q297" s="23"/>
      <c r="R297" s="23"/>
      <c r="S297" s="23"/>
      <c r="T297" s="23"/>
      <c r="U297" s="23"/>
      <c r="V297" s="23"/>
      <c r="W297" s="23"/>
      <c r="X297" s="23"/>
      <c r="Y297" s="23"/>
      <c r="Z297" s="23"/>
    </row>
    <row r="298" ht="12.75" customHeight="1">
      <c r="A298" s="23"/>
      <c r="B298" s="23"/>
      <c r="C298" s="23"/>
      <c r="D298" s="22"/>
      <c r="E298" s="22"/>
      <c r="F298" s="22"/>
      <c r="G298" s="22"/>
      <c r="H298" s="22"/>
      <c r="I298" s="22"/>
      <c r="J298" s="22"/>
      <c r="K298" s="22"/>
      <c r="L298" s="23"/>
      <c r="M298" s="23"/>
      <c r="N298" s="23"/>
      <c r="O298" s="23"/>
      <c r="P298" s="23"/>
      <c r="Q298" s="23"/>
      <c r="R298" s="23"/>
      <c r="S298" s="23"/>
      <c r="T298" s="23"/>
      <c r="U298" s="23"/>
      <c r="V298" s="23"/>
      <c r="W298" s="23"/>
      <c r="X298" s="23"/>
      <c r="Y298" s="23"/>
      <c r="Z298" s="23"/>
    </row>
    <row r="299" ht="12.75" customHeight="1">
      <c r="A299" s="23"/>
      <c r="B299" s="23"/>
      <c r="C299" s="23"/>
      <c r="D299" s="22"/>
      <c r="E299" s="22"/>
      <c r="F299" s="22"/>
      <c r="G299" s="22"/>
      <c r="H299" s="22"/>
      <c r="I299" s="22"/>
      <c r="J299" s="22"/>
      <c r="K299" s="22"/>
      <c r="L299" s="23"/>
      <c r="M299" s="23"/>
      <c r="N299" s="23"/>
      <c r="O299" s="23"/>
      <c r="P299" s="23"/>
      <c r="Q299" s="23"/>
      <c r="R299" s="23"/>
      <c r="S299" s="23"/>
      <c r="T299" s="23"/>
      <c r="U299" s="23"/>
      <c r="V299" s="23"/>
      <c r="W299" s="23"/>
      <c r="X299" s="23"/>
      <c r="Y299" s="23"/>
      <c r="Z299" s="23"/>
    </row>
    <row r="300" ht="12.75" customHeight="1">
      <c r="A300" s="23"/>
      <c r="B300" s="23"/>
      <c r="C300" s="23"/>
      <c r="D300" s="22"/>
      <c r="E300" s="22"/>
      <c r="F300" s="22"/>
      <c r="G300" s="22"/>
      <c r="H300" s="22"/>
      <c r="I300" s="22"/>
      <c r="J300" s="22"/>
      <c r="K300" s="22"/>
      <c r="L300" s="23"/>
      <c r="M300" s="23"/>
      <c r="N300" s="23"/>
      <c r="O300" s="23"/>
      <c r="P300" s="23"/>
      <c r="Q300" s="23"/>
      <c r="R300" s="23"/>
      <c r="S300" s="23"/>
      <c r="T300" s="23"/>
      <c r="U300" s="23"/>
      <c r="V300" s="23"/>
      <c r="W300" s="23"/>
      <c r="X300" s="23"/>
      <c r="Y300" s="23"/>
      <c r="Z300" s="23"/>
    </row>
    <row r="301" ht="12.75" customHeight="1">
      <c r="A301" s="23"/>
      <c r="B301" s="23"/>
      <c r="C301" s="23"/>
      <c r="D301" s="22"/>
      <c r="E301" s="22"/>
      <c r="F301" s="22"/>
      <c r="G301" s="22"/>
      <c r="H301" s="22"/>
      <c r="I301" s="22"/>
      <c r="J301" s="22"/>
      <c r="K301" s="22"/>
      <c r="L301" s="23"/>
      <c r="M301" s="23"/>
      <c r="N301" s="23"/>
      <c r="O301" s="23"/>
      <c r="P301" s="23"/>
      <c r="Q301" s="23"/>
      <c r="R301" s="23"/>
      <c r="S301" s="23"/>
      <c r="T301" s="23"/>
      <c r="U301" s="23"/>
      <c r="V301" s="23"/>
      <c r="W301" s="23"/>
      <c r="X301" s="23"/>
      <c r="Y301" s="23"/>
      <c r="Z301" s="23"/>
    </row>
    <row r="302" ht="12.75" customHeight="1">
      <c r="A302" s="23"/>
      <c r="B302" s="23"/>
      <c r="C302" s="23"/>
      <c r="D302" s="22"/>
      <c r="E302" s="22"/>
      <c r="F302" s="22"/>
      <c r="G302" s="22"/>
      <c r="H302" s="22"/>
      <c r="I302" s="22"/>
      <c r="J302" s="22"/>
      <c r="K302" s="22"/>
      <c r="L302" s="23"/>
      <c r="M302" s="23"/>
      <c r="N302" s="23"/>
      <c r="O302" s="23"/>
      <c r="P302" s="23"/>
      <c r="Q302" s="23"/>
      <c r="R302" s="23"/>
      <c r="S302" s="23"/>
      <c r="T302" s="23"/>
      <c r="U302" s="23"/>
      <c r="V302" s="23"/>
      <c r="W302" s="23"/>
      <c r="X302" s="23"/>
      <c r="Y302" s="23"/>
      <c r="Z302" s="23"/>
    </row>
    <row r="303" ht="12.75" customHeight="1">
      <c r="A303" s="23"/>
      <c r="B303" s="23"/>
      <c r="C303" s="23"/>
      <c r="D303" s="22"/>
      <c r="E303" s="22"/>
      <c r="F303" s="22"/>
      <c r="G303" s="22"/>
      <c r="H303" s="22"/>
      <c r="I303" s="22"/>
      <c r="J303" s="22"/>
      <c r="K303" s="22"/>
      <c r="L303" s="23"/>
      <c r="M303" s="23"/>
      <c r="N303" s="23"/>
      <c r="O303" s="23"/>
      <c r="P303" s="23"/>
      <c r="Q303" s="23"/>
      <c r="R303" s="23"/>
      <c r="S303" s="23"/>
      <c r="T303" s="23"/>
      <c r="U303" s="23"/>
      <c r="V303" s="23"/>
      <c r="W303" s="23"/>
      <c r="X303" s="23"/>
      <c r="Y303" s="23"/>
      <c r="Z303" s="23"/>
    </row>
    <row r="304" ht="12.75" customHeight="1">
      <c r="A304" s="23"/>
      <c r="B304" s="23"/>
      <c r="C304" s="23"/>
      <c r="D304" s="22"/>
      <c r="E304" s="22"/>
      <c r="F304" s="22"/>
      <c r="G304" s="22"/>
      <c r="H304" s="22"/>
      <c r="I304" s="22"/>
      <c r="J304" s="22"/>
      <c r="K304" s="22"/>
      <c r="L304" s="23"/>
      <c r="M304" s="23"/>
      <c r="N304" s="23"/>
      <c r="O304" s="23"/>
      <c r="P304" s="23"/>
      <c r="Q304" s="23"/>
      <c r="R304" s="23"/>
      <c r="S304" s="23"/>
      <c r="T304" s="23"/>
      <c r="U304" s="23"/>
      <c r="V304" s="23"/>
      <c r="W304" s="23"/>
      <c r="X304" s="23"/>
      <c r="Y304" s="23"/>
      <c r="Z304" s="23"/>
    </row>
    <row r="305" ht="12.75" customHeight="1">
      <c r="A305" s="23"/>
      <c r="B305" s="23"/>
      <c r="C305" s="23"/>
      <c r="D305" s="22"/>
      <c r="E305" s="22"/>
      <c r="F305" s="22"/>
      <c r="G305" s="22"/>
      <c r="H305" s="22"/>
      <c r="I305" s="22"/>
      <c r="J305" s="22"/>
      <c r="K305" s="22"/>
      <c r="L305" s="23"/>
      <c r="M305" s="23"/>
      <c r="N305" s="23"/>
      <c r="O305" s="23"/>
      <c r="P305" s="23"/>
      <c r="Q305" s="23"/>
      <c r="R305" s="23"/>
      <c r="S305" s="23"/>
      <c r="T305" s="23"/>
      <c r="U305" s="23"/>
      <c r="V305" s="23"/>
      <c r="W305" s="23"/>
      <c r="X305" s="23"/>
      <c r="Y305" s="23"/>
      <c r="Z305" s="23"/>
    </row>
    <row r="306" ht="12.75" customHeight="1">
      <c r="A306" s="23"/>
      <c r="B306" s="23"/>
      <c r="C306" s="23"/>
      <c r="D306" s="22"/>
      <c r="E306" s="22"/>
      <c r="F306" s="22"/>
      <c r="G306" s="22"/>
      <c r="H306" s="22"/>
      <c r="I306" s="22"/>
      <c r="J306" s="22"/>
      <c r="K306" s="22"/>
      <c r="L306" s="23"/>
      <c r="M306" s="23"/>
      <c r="N306" s="23"/>
      <c r="O306" s="23"/>
      <c r="P306" s="23"/>
      <c r="Q306" s="23"/>
      <c r="R306" s="23"/>
      <c r="S306" s="23"/>
      <c r="T306" s="23"/>
      <c r="U306" s="23"/>
      <c r="V306" s="23"/>
      <c r="W306" s="23"/>
      <c r="X306" s="23"/>
      <c r="Y306" s="23"/>
      <c r="Z306" s="23"/>
    </row>
    <row r="307" ht="12.75" customHeight="1">
      <c r="A307" s="23"/>
      <c r="B307" s="23"/>
      <c r="C307" s="23"/>
      <c r="D307" s="22"/>
      <c r="E307" s="22"/>
      <c r="F307" s="22"/>
      <c r="G307" s="22"/>
      <c r="H307" s="22"/>
      <c r="I307" s="22"/>
      <c r="J307" s="22"/>
      <c r="K307" s="22"/>
      <c r="L307" s="23"/>
      <c r="M307" s="23"/>
      <c r="N307" s="23"/>
      <c r="O307" s="23"/>
      <c r="P307" s="23"/>
      <c r="Q307" s="23"/>
      <c r="R307" s="23"/>
      <c r="S307" s="23"/>
      <c r="T307" s="23"/>
      <c r="U307" s="23"/>
      <c r="V307" s="23"/>
      <c r="W307" s="23"/>
      <c r="X307" s="23"/>
      <c r="Y307" s="23"/>
      <c r="Z307" s="23"/>
    </row>
    <row r="308" ht="12.75" customHeight="1">
      <c r="A308" s="23"/>
      <c r="B308" s="23"/>
      <c r="C308" s="23"/>
      <c r="D308" s="22"/>
      <c r="E308" s="22"/>
      <c r="F308" s="22"/>
      <c r="G308" s="22"/>
      <c r="H308" s="22"/>
      <c r="I308" s="22"/>
      <c r="J308" s="22"/>
      <c r="K308" s="22"/>
      <c r="L308" s="23"/>
      <c r="M308" s="23"/>
      <c r="N308" s="23"/>
      <c r="O308" s="23"/>
      <c r="P308" s="23"/>
      <c r="Q308" s="23"/>
      <c r="R308" s="23"/>
      <c r="S308" s="23"/>
      <c r="T308" s="23"/>
      <c r="U308" s="23"/>
      <c r="V308" s="23"/>
      <c r="W308" s="23"/>
      <c r="X308" s="23"/>
      <c r="Y308" s="23"/>
      <c r="Z308" s="23"/>
    </row>
    <row r="309" ht="12.75" customHeight="1">
      <c r="A309" s="23"/>
      <c r="B309" s="23"/>
      <c r="C309" s="23"/>
      <c r="D309" s="22"/>
      <c r="E309" s="22"/>
      <c r="F309" s="22"/>
      <c r="G309" s="22"/>
      <c r="H309" s="22"/>
      <c r="I309" s="22"/>
      <c r="J309" s="22"/>
      <c r="K309" s="22"/>
      <c r="L309" s="23"/>
      <c r="M309" s="23"/>
      <c r="N309" s="23"/>
      <c r="O309" s="23"/>
      <c r="P309" s="23"/>
      <c r="Q309" s="23"/>
      <c r="R309" s="23"/>
      <c r="S309" s="23"/>
      <c r="T309" s="23"/>
      <c r="U309" s="23"/>
      <c r="V309" s="23"/>
      <c r="W309" s="23"/>
      <c r="X309" s="23"/>
      <c r="Y309" s="23"/>
      <c r="Z309" s="23"/>
    </row>
    <row r="310" ht="12.75" customHeight="1">
      <c r="A310" s="23"/>
      <c r="B310" s="23"/>
      <c r="C310" s="23"/>
      <c r="D310" s="22"/>
      <c r="E310" s="22"/>
      <c r="F310" s="22"/>
      <c r="G310" s="22"/>
      <c r="H310" s="22"/>
      <c r="I310" s="22"/>
      <c r="J310" s="22"/>
      <c r="K310" s="22"/>
      <c r="L310" s="23"/>
      <c r="M310" s="23"/>
      <c r="N310" s="23"/>
      <c r="O310" s="23"/>
      <c r="P310" s="23"/>
      <c r="Q310" s="23"/>
      <c r="R310" s="23"/>
      <c r="S310" s="23"/>
      <c r="T310" s="23"/>
      <c r="U310" s="23"/>
      <c r="V310" s="23"/>
      <c r="W310" s="23"/>
      <c r="X310" s="23"/>
      <c r="Y310" s="23"/>
      <c r="Z310" s="23"/>
    </row>
    <row r="311" ht="12.75" customHeight="1">
      <c r="A311" s="23"/>
      <c r="B311" s="23"/>
      <c r="C311" s="23"/>
      <c r="D311" s="22"/>
      <c r="E311" s="22"/>
      <c r="F311" s="22"/>
      <c r="G311" s="22"/>
      <c r="H311" s="22"/>
      <c r="I311" s="22"/>
      <c r="J311" s="22"/>
      <c r="K311" s="22"/>
      <c r="L311" s="23"/>
      <c r="M311" s="23"/>
      <c r="N311" s="23"/>
      <c r="O311" s="23"/>
      <c r="P311" s="23"/>
      <c r="Q311" s="23"/>
      <c r="R311" s="23"/>
      <c r="S311" s="23"/>
      <c r="T311" s="23"/>
      <c r="U311" s="23"/>
      <c r="V311" s="23"/>
      <c r="W311" s="23"/>
      <c r="X311" s="23"/>
      <c r="Y311" s="23"/>
      <c r="Z311" s="23"/>
    </row>
    <row r="312" ht="12.75" customHeight="1">
      <c r="A312" s="23"/>
      <c r="B312" s="23"/>
      <c r="C312" s="23"/>
      <c r="D312" s="22"/>
      <c r="E312" s="22"/>
      <c r="F312" s="22"/>
      <c r="G312" s="22"/>
      <c r="H312" s="22"/>
      <c r="I312" s="22"/>
      <c r="J312" s="22"/>
      <c r="K312" s="22"/>
      <c r="L312" s="23"/>
      <c r="M312" s="23"/>
      <c r="N312" s="23"/>
      <c r="O312" s="23"/>
      <c r="P312" s="23"/>
      <c r="Q312" s="23"/>
      <c r="R312" s="23"/>
      <c r="S312" s="23"/>
      <c r="T312" s="23"/>
      <c r="U312" s="23"/>
      <c r="V312" s="23"/>
      <c r="W312" s="23"/>
      <c r="X312" s="23"/>
      <c r="Y312" s="23"/>
      <c r="Z312" s="23"/>
    </row>
    <row r="313" ht="12.75" customHeight="1">
      <c r="A313" s="23"/>
      <c r="B313" s="23"/>
      <c r="C313" s="23"/>
      <c r="D313" s="22"/>
      <c r="E313" s="22"/>
      <c r="F313" s="22"/>
      <c r="G313" s="22"/>
      <c r="H313" s="22"/>
      <c r="I313" s="22"/>
      <c r="J313" s="22"/>
      <c r="K313" s="22"/>
      <c r="L313" s="23"/>
      <c r="M313" s="23"/>
      <c r="N313" s="23"/>
      <c r="O313" s="23"/>
      <c r="P313" s="23"/>
      <c r="Q313" s="23"/>
      <c r="R313" s="23"/>
      <c r="S313" s="23"/>
      <c r="T313" s="23"/>
      <c r="U313" s="23"/>
      <c r="V313" s="23"/>
      <c r="W313" s="23"/>
      <c r="X313" s="23"/>
      <c r="Y313" s="23"/>
      <c r="Z313" s="23"/>
    </row>
    <row r="314" ht="12.75" customHeight="1">
      <c r="A314" s="23"/>
      <c r="B314" s="23"/>
      <c r="C314" s="23"/>
      <c r="D314" s="22"/>
      <c r="E314" s="22"/>
      <c r="F314" s="22"/>
      <c r="G314" s="22"/>
      <c r="H314" s="22"/>
      <c r="I314" s="22"/>
      <c r="J314" s="22"/>
      <c r="K314" s="22"/>
      <c r="L314" s="23"/>
      <c r="M314" s="23"/>
      <c r="N314" s="23"/>
      <c r="O314" s="23"/>
      <c r="P314" s="23"/>
      <c r="Q314" s="23"/>
      <c r="R314" s="23"/>
      <c r="S314" s="23"/>
      <c r="T314" s="23"/>
      <c r="U314" s="23"/>
      <c r="V314" s="23"/>
      <c r="W314" s="23"/>
      <c r="X314" s="23"/>
      <c r="Y314" s="23"/>
      <c r="Z314" s="23"/>
    </row>
    <row r="315" ht="12.75" customHeight="1">
      <c r="A315" s="23"/>
      <c r="B315" s="23"/>
      <c r="C315" s="23"/>
      <c r="D315" s="22"/>
      <c r="E315" s="22"/>
      <c r="F315" s="22"/>
      <c r="G315" s="22"/>
      <c r="H315" s="22"/>
      <c r="I315" s="22"/>
      <c r="J315" s="22"/>
      <c r="K315" s="22"/>
      <c r="L315" s="23"/>
      <c r="M315" s="23"/>
      <c r="N315" s="23"/>
      <c r="O315" s="23"/>
      <c r="P315" s="23"/>
      <c r="Q315" s="23"/>
      <c r="R315" s="23"/>
      <c r="S315" s="23"/>
      <c r="T315" s="23"/>
      <c r="U315" s="23"/>
      <c r="V315" s="23"/>
      <c r="W315" s="23"/>
      <c r="X315" s="23"/>
      <c r="Y315" s="23"/>
      <c r="Z315" s="23"/>
    </row>
    <row r="316" ht="12.75" customHeight="1">
      <c r="A316" s="23"/>
      <c r="B316" s="23"/>
      <c r="C316" s="23"/>
      <c r="D316" s="22"/>
      <c r="E316" s="22"/>
      <c r="F316" s="22"/>
      <c r="G316" s="22"/>
      <c r="H316" s="22"/>
      <c r="I316" s="22"/>
      <c r="J316" s="22"/>
      <c r="K316" s="22"/>
      <c r="L316" s="23"/>
      <c r="M316" s="23"/>
      <c r="N316" s="23"/>
      <c r="O316" s="23"/>
      <c r="P316" s="23"/>
      <c r="Q316" s="23"/>
      <c r="R316" s="23"/>
      <c r="S316" s="23"/>
      <c r="T316" s="23"/>
      <c r="U316" s="23"/>
      <c r="V316" s="23"/>
      <c r="W316" s="23"/>
      <c r="X316" s="23"/>
      <c r="Y316" s="23"/>
      <c r="Z316" s="23"/>
    </row>
    <row r="317" ht="12.75" customHeight="1">
      <c r="A317" s="23"/>
      <c r="B317" s="23"/>
      <c r="C317" s="23"/>
      <c r="D317" s="22"/>
      <c r="E317" s="22"/>
      <c r="F317" s="22"/>
      <c r="G317" s="22"/>
      <c r="H317" s="22"/>
      <c r="I317" s="22"/>
      <c r="J317" s="22"/>
      <c r="K317" s="22"/>
      <c r="L317" s="23"/>
      <c r="M317" s="23"/>
      <c r="N317" s="23"/>
      <c r="O317" s="23"/>
      <c r="P317" s="23"/>
      <c r="Q317" s="23"/>
      <c r="R317" s="23"/>
      <c r="S317" s="23"/>
      <c r="T317" s="23"/>
      <c r="U317" s="23"/>
      <c r="V317" s="23"/>
      <c r="W317" s="23"/>
      <c r="X317" s="23"/>
      <c r="Y317" s="23"/>
      <c r="Z317" s="23"/>
    </row>
    <row r="318" ht="12.75" customHeight="1">
      <c r="A318" s="23"/>
      <c r="B318" s="23"/>
      <c r="C318" s="23"/>
      <c r="D318" s="22"/>
      <c r="E318" s="22"/>
      <c r="F318" s="22"/>
      <c r="G318" s="22"/>
      <c r="H318" s="22"/>
      <c r="I318" s="22"/>
      <c r="J318" s="22"/>
      <c r="K318" s="22"/>
      <c r="L318" s="23"/>
      <c r="M318" s="23"/>
      <c r="N318" s="23"/>
      <c r="O318" s="23"/>
      <c r="P318" s="23"/>
      <c r="Q318" s="23"/>
      <c r="R318" s="23"/>
      <c r="S318" s="23"/>
      <c r="T318" s="23"/>
      <c r="U318" s="23"/>
      <c r="V318" s="23"/>
      <c r="W318" s="23"/>
      <c r="X318" s="23"/>
      <c r="Y318" s="23"/>
      <c r="Z318" s="23"/>
    </row>
    <row r="319" ht="12.75" customHeight="1">
      <c r="A319" s="23"/>
      <c r="B319" s="23"/>
      <c r="C319" s="23"/>
      <c r="D319" s="22"/>
      <c r="E319" s="22"/>
      <c r="F319" s="22"/>
      <c r="G319" s="22"/>
      <c r="H319" s="22"/>
      <c r="I319" s="22"/>
      <c r="J319" s="22"/>
      <c r="K319" s="22"/>
      <c r="L319" s="23"/>
      <c r="M319" s="23"/>
      <c r="N319" s="23"/>
      <c r="O319" s="23"/>
      <c r="P319" s="23"/>
      <c r="Q319" s="23"/>
      <c r="R319" s="23"/>
      <c r="S319" s="23"/>
      <c r="T319" s="23"/>
      <c r="U319" s="23"/>
      <c r="V319" s="23"/>
      <c r="W319" s="23"/>
      <c r="X319" s="23"/>
      <c r="Y319" s="23"/>
      <c r="Z319" s="23"/>
    </row>
    <row r="320" ht="12.75" customHeight="1">
      <c r="A320" s="23"/>
      <c r="B320" s="23"/>
      <c r="C320" s="23"/>
      <c r="D320" s="22"/>
      <c r="E320" s="22"/>
      <c r="F320" s="22"/>
      <c r="G320" s="22"/>
      <c r="H320" s="22"/>
      <c r="I320" s="22"/>
      <c r="J320" s="22"/>
      <c r="K320" s="22"/>
      <c r="L320" s="23"/>
      <c r="M320" s="23"/>
      <c r="N320" s="23"/>
      <c r="O320" s="23"/>
      <c r="P320" s="23"/>
      <c r="Q320" s="23"/>
      <c r="R320" s="23"/>
      <c r="S320" s="23"/>
      <c r="T320" s="23"/>
      <c r="U320" s="23"/>
      <c r="V320" s="23"/>
      <c r="W320" s="23"/>
      <c r="X320" s="23"/>
      <c r="Y320" s="23"/>
      <c r="Z320" s="23"/>
    </row>
    <row r="321" ht="12.75" customHeight="1">
      <c r="A321" s="23"/>
      <c r="B321" s="23"/>
      <c r="C321" s="23"/>
      <c r="D321" s="22"/>
      <c r="E321" s="22"/>
      <c r="F321" s="22"/>
      <c r="G321" s="22"/>
      <c r="H321" s="22"/>
      <c r="I321" s="22"/>
      <c r="J321" s="22"/>
      <c r="K321" s="22"/>
      <c r="L321" s="23"/>
      <c r="M321" s="23"/>
      <c r="N321" s="23"/>
      <c r="O321" s="23"/>
      <c r="P321" s="23"/>
      <c r="Q321" s="23"/>
      <c r="R321" s="23"/>
      <c r="S321" s="23"/>
      <c r="T321" s="23"/>
      <c r="U321" s="23"/>
      <c r="V321" s="23"/>
      <c r="W321" s="23"/>
      <c r="X321" s="23"/>
      <c r="Y321" s="23"/>
      <c r="Z321" s="23"/>
    </row>
    <row r="322" ht="12.75" customHeight="1">
      <c r="A322" s="23"/>
      <c r="B322" s="23"/>
      <c r="C322" s="23"/>
      <c r="D322" s="22"/>
      <c r="E322" s="22"/>
      <c r="F322" s="22"/>
      <c r="G322" s="22"/>
      <c r="H322" s="22"/>
      <c r="I322" s="22"/>
      <c r="J322" s="22"/>
      <c r="K322" s="22"/>
      <c r="L322" s="23"/>
      <c r="M322" s="23"/>
      <c r="N322" s="23"/>
      <c r="O322" s="23"/>
      <c r="P322" s="23"/>
      <c r="Q322" s="23"/>
      <c r="R322" s="23"/>
      <c r="S322" s="23"/>
      <c r="T322" s="23"/>
      <c r="U322" s="23"/>
      <c r="V322" s="23"/>
      <c r="W322" s="23"/>
      <c r="X322" s="23"/>
      <c r="Y322" s="23"/>
      <c r="Z322" s="23"/>
    </row>
    <row r="323" ht="12.75" customHeight="1">
      <c r="A323" s="23"/>
      <c r="B323" s="23"/>
      <c r="C323" s="23"/>
      <c r="D323" s="22"/>
      <c r="E323" s="22"/>
      <c r="F323" s="22"/>
      <c r="G323" s="22"/>
      <c r="H323" s="22"/>
      <c r="I323" s="22"/>
      <c r="J323" s="22"/>
      <c r="K323" s="22"/>
      <c r="L323" s="23"/>
      <c r="M323" s="23"/>
      <c r="N323" s="23"/>
      <c r="O323" s="23"/>
      <c r="P323" s="23"/>
      <c r="Q323" s="23"/>
      <c r="R323" s="23"/>
      <c r="S323" s="23"/>
      <c r="T323" s="23"/>
      <c r="U323" s="23"/>
      <c r="V323" s="23"/>
      <c r="W323" s="23"/>
      <c r="X323" s="23"/>
      <c r="Y323" s="23"/>
      <c r="Z323" s="23"/>
    </row>
    <row r="324" ht="12.75" customHeight="1">
      <c r="A324" s="23"/>
      <c r="B324" s="23"/>
      <c r="C324" s="23"/>
      <c r="D324" s="22"/>
      <c r="E324" s="22"/>
      <c r="F324" s="22"/>
      <c r="G324" s="22"/>
      <c r="H324" s="22"/>
      <c r="I324" s="22"/>
      <c r="J324" s="22"/>
      <c r="K324" s="22"/>
      <c r="L324" s="23"/>
      <c r="M324" s="23"/>
      <c r="N324" s="23"/>
      <c r="O324" s="23"/>
      <c r="P324" s="23"/>
      <c r="Q324" s="23"/>
      <c r="R324" s="23"/>
      <c r="S324" s="23"/>
      <c r="T324" s="23"/>
      <c r="U324" s="23"/>
      <c r="V324" s="23"/>
      <c r="W324" s="23"/>
      <c r="X324" s="23"/>
      <c r="Y324" s="23"/>
      <c r="Z324" s="23"/>
    </row>
    <row r="325" ht="12.75" customHeight="1">
      <c r="A325" s="23"/>
      <c r="B325" s="23"/>
      <c r="C325" s="23"/>
      <c r="D325" s="22"/>
      <c r="E325" s="22"/>
      <c r="F325" s="22"/>
      <c r="G325" s="22"/>
      <c r="H325" s="22"/>
      <c r="I325" s="22"/>
      <c r="J325" s="22"/>
      <c r="K325" s="22"/>
      <c r="L325" s="23"/>
      <c r="M325" s="23"/>
      <c r="N325" s="23"/>
      <c r="O325" s="23"/>
      <c r="P325" s="23"/>
      <c r="Q325" s="23"/>
      <c r="R325" s="23"/>
      <c r="S325" s="23"/>
      <c r="T325" s="23"/>
      <c r="U325" s="23"/>
      <c r="V325" s="23"/>
      <c r="W325" s="23"/>
      <c r="X325" s="23"/>
      <c r="Y325" s="23"/>
      <c r="Z325" s="23"/>
    </row>
    <row r="326" ht="12.75" customHeight="1">
      <c r="A326" s="23"/>
      <c r="B326" s="23"/>
      <c r="C326" s="23"/>
      <c r="D326" s="22"/>
      <c r="E326" s="22"/>
      <c r="F326" s="22"/>
      <c r="G326" s="22"/>
      <c r="H326" s="22"/>
      <c r="I326" s="22"/>
      <c r="J326" s="22"/>
      <c r="K326" s="22"/>
      <c r="L326" s="23"/>
      <c r="M326" s="23"/>
      <c r="N326" s="23"/>
      <c r="O326" s="23"/>
      <c r="P326" s="23"/>
      <c r="Q326" s="23"/>
      <c r="R326" s="23"/>
      <c r="S326" s="23"/>
      <c r="T326" s="23"/>
      <c r="U326" s="23"/>
      <c r="V326" s="23"/>
      <c r="W326" s="23"/>
      <c r="X326" s="23"/>
      <c r="Y326" s="23"/>
      <c r="Z326" s="23"/>
    </row>
    <row r="327" ht="12.75" customHeight="1">
      <c r="A327" s="23"/>
      <c r="B327" s="23"/>
      <c r="C327" s="23"/>
      <c r="D327" s="22"/>
      <c r="E327" s="22"/>
      <c r="F327" s="22"/>
      <c r="G327" s="22"/>
      <c r="H327" s="22"/>
      <c r="I327" s="22"/>
      <c r="J327" s="22"/>
      <c r="K327" s="22"/>
      <c r="L327" s="23"/>
      <c r="M327" s="23"/>
      <c r="N327" s="23"/>
      <c r="O327" s="23"/>
      <c r="P327" s="23"/>
      <c r="Q327" s="23"/>
      <c r="R327" s="23"/>
      <c r="S327" s="23"/>
      <c r="T327" s="23"/>
      <c r="U327" s="23"/>
      <c r="V327" s="23"/>
      <c r="W327" s="23"/>
      <c r="X327" s="23"/>
      <c r="Y327" s="23"/>
      <c r="Z327" s="23"/>
    </row>
    <row r="328" ht="12.75" customHeight="1">
      <c r="A328" s="23"/>
      <c r="B328" s="23"/>
      <c r="C328" s="23"/>
      <c r="D328" s="22"/>
      <c r="E328" s="22"/>
      <c r="F328" s="22"/>
      <c r="G328" s="22"/>
      <c r="H328" s="22"/>
      <c r="I328" s="22"/>
      <c r="J328" s="22"/>
      <c r="K328" s="22"/>
      <c r="L328" s="23"/>
      <c r="M328" s="23"/>
      <c r="N328" s="23"/>
      <c r="O328" s="23"/>
      <c r="P328" s="23"/>
      <c r="Q328" s="23"/>
      <c r="R328" s="23"/>
      <c r="S328" s="23"/>
      <c r="T328" s="23"/>
      <c r="U328" s="23"/>
      <c r="V328" s="23"/>
      <c r="W328" s="23"/>
      <c r="X328" s="23"/>
      <c r="Y328" s="23"/>
      <c r="Z328" s="23"/>
    </row>
    <row r="329" ht="12.75" customHeight="1">
      <c r="A329" s="23"/>
      <c r="B329" s="23"/>
      <c r="C329" s="23"/>
      <c r="D329" s="22"/>
      <c r="E329" s="22"/>
      <c r="F329" s="22"/>
      <c r="G329" s="22"/>
      <c r="H329" s="22"/>
      <c r="I329" s="22"/>
      <c r="J329" s="22"/>
      <c r="K329" s="22"/>
      <c r="L329" s="23"/>
      <c r="M329" s="23"/>
      <c r="N329" s="23"/>
      <c r="O329" s="23"/>
      <c r="P329" s="23"/>
      <c r="Q329" s="23"/>
      <c r="R329" s="23"/>
      <c r="S329" s="23"/>
      <c r="T329" s="23"/>
      <c r="U329" s="23"/>
      <c r="V329" s="23"/>
      <c r="W329" s="23"/>
      <c r="X329" s="23"/>
      <c r="Y329" s="23"/>
      <c r="Z329" s="23"/>
    </row>
    <row r="330" ht="12.75" customHeight="1">
      <c r="A330" s="23"/>
      <c r="B330" s="23"/>
      <c r="C330" s="23"/>
      <c r="D330" s="22"/>
      <c r="E330" s="22"/>
      <c r="F330" s="22"/>
      <c r="G330" s="22"/>
      <c r="H330" s="22"/>
      <c r="I330" s="22"/>
      <c r="J330" s="22"/>
      <c r="K330" s="22"/>
      <c r="L330" s="23"/>
      <c r="M330" s="23"/>
      <c r="N330" s="23"/>
      <c r="O330" s="23"/>
      <c r="P330" s="23"/>
      <c r="Q330" s="23"/>
      <c r="R330" s="23"/>
      <c r="S330" s="23"/>
      <c r="T330" s="23"/>
      <c r="U330" s="23"/>
      <c r="V330" s="23"/>
      <c r="W330" s="23"/>
      <c r="X330" s="23"/>
      <c r="Y330" s="23"/>
      <c r="Z330" s="23"/>
    </row>
    <row r="331" ht="12.75" customHeight="1">
      <c r="A331" s="23"/>
      <c r="B331" s="23"/>
      <c r="C331" s="23"/>
      <c r="D331" s="22"/>
      <c r="E331" s="22"/>
      <c r="F331" s="22"/>
      <c r="G331" s="22"/>
      <c r="H331" s="22"/>
      <c r="I331" s="22"/>
      <c r="J331" s="22"/>
      <c r="K331" s="22"/>
      <c r="L331" s="23"/>
      <c r="M331" s="23"/>
      <c r="N331" s="23"/>
      <c r="O331" s="23"/>
      <c r="P331" s="23"/>
      <c r="Q331" s="23"/>
      <c r="R331" s="23"/>
      <c r="S331" s="23"/>
      <c r="T331" s="23"/>
      <c r="U331" s="23"/>
      <c r="V331" s="23"/>
      <c r="W331" s="23"/>
      <c r="X331" s="23"/>
      <c r="Y331" s="23"/>
      <c r="Z331" s="23"/>
    </row>
    <row r="332" ht="12.75" customHeight="1">
      <c r="A332" s="23"/>
      <c r="B332" s="23"/>
      <c r="C332" s="23"/>
      <c r="D332" s="22"/>
      <c r="E332" s="22"/>
      <c r="F332" s="22"/>
      <c r="G332" s="22"/>
      <c r="H332" s="22"/>
      <c r="I332" s="22"/>
      <c r="J332" s="22"/>
      <c r="K332" s="22"/>
      <c r="L332" s="23"/>
      <c r="M332" s="23"/>
      <c r="N332" s="23"/>
      <c r="O332" s="23"/>
      <c r="P332" s="23"/>
      <c r="Q332" s="23"/>
      <c r="R332" s="23"/>
      <c r="S332" s="23"/>
      <c r="T332" s="23"/>
      <c r="U332" s="23"/>
      <c r="V332" s="23"/>
      <c r="W332" s="23"/>
      <c r="X332" s="23"/>
      <c r="Y332" s="23"/>
      <c r="Z332" s="23"/>
    </row>
    <row r="333" ht="12.75" customHeight="1">
      <c r="A333" s="23"/>
      <c r="B333" s="23"/>
      <c r="C333" s="23"/>
      <c r="D333" s="22"/>
      <c r="E333" s="22"/>
      <c r="F333" s="22"/>
      <c r="G333" s="22"/>
      <c r="H333" s="22"/>
      <c r="I333" s="22"/>
      <c r="J333" s="22"/>
      <c r="K333" s="22"/>
      <c r="L333" s="23"/>
      <c r="M333" s="23"/>
      <c r="N333" s="23"/>
      <c r="O333" s="23"/>
      <c r="P333" s="23"/>
      <c r="Q333" s="23"/>
      <c r="R333" s="23"/>
      <c r="S333" s="23"/>
      <c r="T333" s="23"/>
      <c r="U333" s="23"/>
      <c r="V333" s="23"/>
      <c r="W333" s="23"/>
      <c r="X333" s="23"/>
      <c r="Y333" s="23"/>
      <c r="Z333" s="23"/>
    </row>
    <row r="334" ht="12.75" customHeight="1">
      <c r="A334" s="23"/>
      <c r="B334" s="23"/>
      <c r="C334" s="23"/>
      <c r="D334" s="22"/>
      <c r="E334" s="22"/>
      <c r="F334" s="22"/>
      <c r="G334" s="22"/>
      <c r="H334" s="22"/>
      <c r="I334" s="22"/>
      <c r="J334" s="22"/>
      <c r="K334" s="22"/>
      <c r="L334" s="23"/>
      <c r="M334" s="23"/>
      <c r="N334" s="23"/>
      <c r="O334" s="23"/>
      <c r="P334" s="23"/>
      <c r="Q334" s="23"/>
      <c r="R334" s="23"/>
      <c r="S334" s="23"/>
      <c r="T334" s="23"/>
      <c r="U334" s="23"/>
      <c r="V334" s="23"/>
      <c r="W334" s="23"/>
      <c r="X334" s="23"/>
      <c r="Y334" s="23"/>
      <c r="Z334" s="23"/>
    </row>
    <row r="335" ht="12.75" customHeight="1">
      <c r="A335" s="23"/>
      <c r="B335" s="23"/>
      <c r="C335" s="23"/>
      <c r="D335" s="22"/>
      <c r="E335" s="22"/>
      <c r="F335" s="22"/>
      <c r="G335" s="22"/>
      <c r="H335" s="22"/>
      <c r="I335" s="22"/>
      <c r="J335" s="22"/>
      <c r="K335" s="22"/>
      <c r="L335" s="23"/>
      <c r="M335" s="23"/>
      <c r="N335" s="23"/>
      <c r="O335" s="23"/>
      <c r="P335" s="23"/>
      <c r="Q335" s="23"/>
      <c r="R335" s="23"/>
      <c r="S335" s="23"/>
      <c r="T335" s="23"/>
      <c r="U335" s="23"/>
      <c r="V335" s="23"/>
      <c r="W335" s="23"/>
      <c r="X335" s="23"/>
      <c r="Y335" s="23"/>
      <c r="Z335" s="23"/>
    </row>
    <row r="336" ht="12.75" customHeight="1">
      <c r="A336" s="23"/>
      <c r="B336" s="23"/>
      <c r="C336" s="23"/>
      <c r="D336" s="22"/>
      <c r="E336" s="22"/>
      <c r="F336" s="22"/>
      <c r="G336" s="22"/>
      <c r="H336" s="22"/>
      <c r="I336" s="22"/>
      <c r="J336" s="22"/>
      <c r="K336" s="22"/>
      <c r="L336" s="23"/>
      <c r="M336" s="23"/>
      <c r="N336" s="23"/>
      <c r="O336" s="23"/>
      <c r="P336" s="23"/>
      <c r="Q336" s="23"/>
      <c r="R336" s="23"/>
      <c r="S336" s="23"/>
      <c r="T336" s="23"/>
      <c r="U336" s="23"/>
      <c r="V336" s="23"/>
      <c r="W336" s="23"/>
      <c r="X336" s="23"/>
      <c r="Y336" s="23"/>
      <c r="Z336" s="23"/>
    </row>
    <row r="337" ht="12.75" customHeight="1">
      <c r="A337" s="23"/>
      <c r="B337" s="23"/>
      <c r="C337" s="23"/>
      <c r="D337" s="22"/>
      <c r="E337" s="22"/>
      <c r="F337" s="22"/>
      <c r="G337" s="22"/>
      <c r="H337" s="22"/>
      <c r="I337" s="22"/>
      <c r="J337" s="22"/>
      <c r="K337" s="22"/>
      <c r="L337" s="23"/>
      <c r="M337" s="23"/>
      <c r="N337" s="23"/>
      <c r="O337" s="23"/>
      <c r="P337" s="23"/>
      <c r="Q337" s="23"/>
      <c r="R337" s="23"/>
      <c r="S337" s="23"/>
      <c r="T337" s="23"/>
      <c r="U337" s="23"/>
      <c r="V337" s="23"/>
      <c r="W337" s="23"/>
      <c r="X337" s="23"/>
      <c r="Y337" s="23"/>
      <c r="Z337" s="23"/>
    </row>
    <row r="338" ht="12.75" customHeight="1">
      <c r="A338" s="23"/>
      <c r="B338" s="23"/>
      <c r="C338" s="23"/>
      <c r="D338" s="22"/>
      <c r="E338" s="22"/>
      <c r="F338" s="22"/>
      <c r="G338" s="22"/>
      <c r="H338" s="22"/>
      <c r="I338" s="22"/>
      <c r="J338" s="22"/>
      <c r="K338" s="22"/>
      <c r="L338" s="23"/>
      <c r="M338" s="23"/>
      <c r="N338" s="23"/>
      <c r="O338" s="23"/>
      <c r="P338" s="23"/>
      <c r="Q338" s="23"/>
      <c r="R338" s="23"/>
      <c r="S338" s="23"/>
      <c r="T338" s="23"/>
      <c r="U338" s="23"/>
      <c r="V338" s="23"/>
      <c r="W338" s="23"/>
      <c r="X338" s="23"/>
      <c r="Y338" s="23"/>
      <c r="Z338" s="23"/>
    </row>
    <row r="339" ht="12.75" customHeight="1">
      <c r="A339" s="23"/>
      <c r="B339" s="23"/>
      <c r="C339" s="23"/>
      <c r="D339" s="22"/>
      <c r="E339" s="22"/>
      <c r="F339" s="22"/>
      <c r="G339" s="22"/>
      <c r="H339" s="22"/>
      <c r="I339" s="22"/>
      <c r="J339" s="22"/>
      <c r="K339" s="22"/>
      <c r="L339" s="23"/>
      <c r="M339" s="23"/>
      <c r="N339" s="23"/>
      <c r="O339" s="23"/>
      <c r="P339" s="23"/>
      <c r="Q339" s="23"/>
      <c r="R339" s="23"/>
      <c r="S339" s="23"/>
      <c r="T339" s="23"/>
      <c r="U339" s="23"/>
      <c r="V339" s="23"/>
      <c r="W339" s="23"/>
      <c r="X339" s="23"/>
      <c r="Y339" s="23"/>
      <c r="Z339" s="23"/>
    </row>
    <row r="340" ht="12.75" customHeight="1">
      <c r="A340" s="23"/>
      <c r="B340" s="23"/>
      <c r="C340" s="23"/>
      <c r="D340" s="22"/>
      <c r="E340" s="22"/>
      <c r="F340" s="22"/>
      <c r="G340" s="22"/>
      <c r="H340" s="22"/>
      <c r="I340" s="22"/>
      <c r="J340" s="22"/>
      <c r="K340" s="22"/>
      <c r="L340" s="23"/>
      <c r="M340" s="23"/>
      <c r="N340" s="23"/>
      <c r="O340" s="23"/>
      <c r="P340" s="23"/>
      <c r="Q340" s="23"/>
      <c r="R340" s="23"/>
      <c r="S340" s="23"/>
      <c r="T340" s="23"/>
      <c r="U340" s="23"/>
      <c r="V340" s="23"/>
      <c r="W340" s="23"/>
      <c r="X340" s="23"/>
      <c r="Y340" s="23"/>
      <c r="Z340" s="23"/>
    </row>
    <row r="341" ht="12.75" customHeight="1">
      <c r="A341" s="23"/>
      <c r="B341" s="23"/>
      <c r="C341" s="23"/>
      <c r="D341" s="22"/>
      <c r="E341" s="22"/>
      <c r="F341" s="22"/>
      <c r="G341" s="22"/>
      <c r="H341" s="22"/>
      <c r="I341" s="22"/>
      <c r="J341" s="22"/>
      <c r="K341" s="22"/>
      <c r="L341" s="23"/>
      <c r="M341" s="23"/>
      <c r="N341" s="23"/>
      <c r="O341" s="23"/>
      <c r="P341" s="23"/>
      <c r="Q341" s="23"/>
      <c r="R341" s="23"/>
      <c r="S341" s="23"/>
      <c r="T341" s="23"/>
      <c r="U341" s="23"/>
      <c r="V341" s="23"/>
      <c r="W341" s="23"/>
      <c r="X341" s="23"/>
      <c r="Y341" s="23"/>
      <c r="Z341" s="23"/>
    </row>
    <row r="342" ht="12.75" customHeight="1">
      <c r="A342" s="23"/>
      <c r="B342" s="23"/>
      <c r="C342" s="23"/>
      <c r="D342" s="22"/>
      <c r="E342" s="22"/>
      <c r="F342" s="22"/>
      <c r="G342" s="22"/>
      <c r="H342" s="22"/>
      <c r="I342" s="22"/>
      <c r="J342" s="22"/>
      <c r="K342" s="22"/>
      <c r="L342" s="23"/>
      <c r="M342" s="23"/>
      <c r="N342" s="23"/>
      <c r="O342" s="23"/>
      <c r="P342" s="23"/>
      <c r="Q342" s="23"/>
      <c r="R342" s="23"/>
      <c r="S342" s="23"/>
      <c r="T342" s="23"/>
      <c r="U342" s="23"/>
      <c r="V342" s="23"/>
      <c r="W342" s="23"/>
      <c r="X342" s="23"/>
      <c r="Y342" s="23"/>
      <c r="Z342" s="23"/>
    </row>
    <row r="343" ht="12.75" customHeight="1">
      <c r="A343" s="23"/>
      <c r="B343" s="23"/>
      <c r="C343" s="23"/>
      <c r="D343" s="22"/>
      <c r="E343" s="22"/>
      <c r="F343" s="22"/>
      <c r="G343" s="22"/>
      <c r="H343" s="22"/>
      <c r="I343" s="22"/>
      <c r="J343" s="22"/>
      <c r="K343" s="22"/>
      <c r="L343" s="23"/>
      <c r="M343" s="23"/>
      <c r="N343" s="23"/>
      <c r="O343" s="23"/>
      <c r="P343" s="23"/>
      <c r="Q343" s="23"/>
      <c r="R343" s="23"/>
      <c r="S343" s="23"/>
      <c r="T343" s="23"/>
      <c r="U343" s="23"/>
      <c r="V343" s="23"/>
      <c r="W343" s="23"/>
      <c r="X343" s="23"/>
      <c r="Y343" s="23"/>
      <c r="Z343" s="23"/>
    </row>
    <row r="344" ht="12.75" customHeight="1">
      <c r="A344" s="23"/>
      <c r="B344" s="23"/>
      <c r="C344" s="23"/>
      <c r="D344" s="22"/>
      <c r="E344" s="22"/>
      <c r="F344" s="22"/>
      <c r="G344" s="22"/>
      <c r="H344" s="22"/>
      <c r="I344" s="22"/>
      <c r="J344" s="22"/>
      <c r="K344" s="22"/>
      <c r="L344" s="23"/>
      <c r="M344" s="23"/>
      <c r="N344" s="23"/>
      <c r="O344" s="23"/>
      <c r="P344" s="23"/>
      <c r="Q344" s="23"/>
      <c r="R344" s="23"/>
      <c r="S344" s="23"/>
      <c r="T344" s="23"/>
      <c r="U344" s="23"/>
      <c r="V344" s="23"/>
      <c r="W344" s="23"/>
      <c r="X344" s="23"/>
      <c r="Y344" s="23"/>
      <c r="Z344" s="23"/>
    </row>
    <row r="345" ht="12.75" customHeight="1">
      <c r="A345" s="23"/>
      <c r="B345" s="23"/>
      <c r="C345" s="23"/>
      <c r="D345" s="22"/>
      <c r="E345" s="22"/>
      <c r="F345" s="22"/>
      <c r="G345" s="22"/>
      <c r="H345" s="22"/>
      <c r="I345" s="22"/>
      <c r="J345" s="22"/>
      <c r="K345" s="22"/>
      <c r="L345" s="23"/>
      <c r="M345" s="23"/>
      <c r="N345" s="23"/>
      <c r="O345" s="23"/>
      <c r="P345" s="23"/>
      <c r="Q345" s="23"/>
      <c r="R345" s="23"/>
      <c r="S345" s="23"/>
      <c r="T345" s="23"/>
      <c r="U345" s="23"/>
      <c r="V345" s="23"/>
      <c r="W345" s="23"/>
      <c r="X345" s="23"/>
      <c r="Y345" s="23"/>
      <c r="Z345" s="23"/>
    </row>
    <row r="346" ht="12.75" customHeight="1">
      <c r="A346" s="23"/>
      <c r="B346" s="23"/>
      <c r="C346" s="23"/>
      <c r="D346" s="22"/>
      <c r="E346" s="22"/>
      <c r="F346" s="22"/>
      <c r="G346" s="22"/>
      <c r="H346" s="22"/>
      <c r="I346" s="22"/>
      <c r="J346" s="22"/>
      <c r="K346" s="22"/>
      <c r="L346" s="23"/>
      <c r="M346" s="23"/>
      <c r="N346" s="23"/>
      <c r="O346" s="23"/>
      <c r="P346" s="23"/>
      <c r="Q346" s="23"/>
      <c r="R346" s="23"/>
      <c r="S346" s="23"/>
      <c r="T346" s="23"/>
      <c r="U346" s="23"/>
      <c r="V346" s="23"/>
      <c r="W346" s="23"/>
      <c r="X346" s="23"/>
      <c r="Y346" s="23"/>
      <c r="Z346" s="23"/>
    </row>
    <row r="347" ht="12.75" customHeight="1">
      <c r="A347" s="23"/>
      <c r="B347" s="23"/>
      <c r="C347" s="23"/>
      <c r="D347" s="22"/>
      <c r="E347" s="22"/>
      <c r="F347" s="22"/>
      <c r="G347" s="22"/>
      <c r="H347" s="22"/>
      <c r="I347" s="22"/>
      <c r="J347" s="22"/>
      <c r="K347" s="22"/>
      <c r="L347" s="23"/>
      <c r="M347" s="23"/>
      <c r="N347" s="23"/>
      <c r="O347" s="23"/>
      <c r="P347" s="23"/>
      <c r="Q347" s="23"/>
      <c r="R347" s="23"/>
      <c r="S347" s="23"/>
      <c r="T347" s="23"/>
      <c r="U347" s="23"/>
      <c r="V347" s="23"/>
      <c r="W347" s="23"/>
      <c r="X347" s="23"/>
      <c r="Y347" s="23"/>
      <c r="Z347" s="23"/>
    </row>
    <row r="348" ht="12.75" customHeight="1">
      <c r="A348" s="23"/>
      <c r="B348" s="23"/>
      <c r="C348" s="23"/>
      <c r="D348" s="22"/>
      <c r="E348" s="22"/>
      <c r="F348" s="22"/>
      <c r="G348" s="22"/>
      <c r="H348" s="22"/>
      <c r="I348" s="22"/>
      <c r="J348" s="22"/>
      <c r="K348" s="22"/>
      <c r="L348" s="23"/>
      <c r="M348" s="23"/>
      <c r="N348" s="23"/>
      <c r="O348" s="23"/>
      <c r="P348" s="23"/>
      <c r="Q348" s="23"/>
      <c r="R348" s="23"/>
      <c r="S348" s="23"/>
      <c r="T348" s="23"/>
      <c r="U348" s="23"/>
      <c r="V348" s="23"/>
      <c r="W348" s="23"/>
      <c r="X348" s="23"/>
      <c r="Y348" s="23"/>
      <c r="Z348" s="23"/>
    </row>
    <row r="349" ht="12.75" customHeight="1">
      <c r="A349" s="23"/>
      <c r="B349" s="23"/>
      <c r="C349" s="23"/>
      <c r="D349" s="22"/>
      <c r="E349" s="22"/>
      <c r="F349" s="22"/>
      <c r="G349" s="22"/>
      <c r="H349" s="22"/>
      <c r="I349" s="22"/>
      <c r="J349" s="22"/>
      <c r="K349" s="22"/>
      <c r="L349" s="23"/>
      <c r="M349" s="23"/>
      <c r="N349" s="23"/>
      <c r="O349" s="23"/>
      <c r="P349" s="23"/>
      <c r="Q349" s="23"/>
      <c r="R349" s="23"/>
      <c r="S349" s="23"/>
      <c r="T349" s="23"/>
      <c r="U349" s="23"/>
      <c r="V349" s="23"/>
      <c r="W349" s="23"/>
      <c r="X349" s="23"/>
      <c r="Y349" s="23"/>
      <c r="Z349" s="23"/>
    </row>
    <row r="350" ht="12.75" customHeight="1">
      <c r="A350" s="23"/>
      <c r="B350" s="23"/>
      <c r="C350" s="23"/>
      <c r="D350" s="22"/>
      <c r="E350" s="22"/>
      <c r="F350" s="22"/>
      <c r="G350" s="22"/>
      <c r="H350" s="22"/>
      <c r="I350" s="22"/>
      <c r="J350" s="22"/>
      <c r="K350" s="22"/>
      <c r="L350" s="23"/>
      <c r="M350" s="23"/>
      <c r="N350" s="23"/>
      <c r="O350" s="23"/>
      <c r="P350" s="23"/>
      <c r="Q350" s="23"/>
      <c r="R350" s="23"/>
      <c r="S350" s="23"/>
      <c r="T350" s="23"/>
      <c r="U350" s="23"/>
      <c r="V350" s="23"/>
      <c r="W350" s="23"/>
      <c r="X350" s="23"/>
      <c r="Y350" s="23"/>
      <c r="Z350" s="23"/>
    </row>
    <row r="351" ht="12.75" customHeight="1">
      <c r="A351" s="23"/>
      <c r="B351" s="23"/>
      <c r="C351" s="23"/>
      <c r="D351" s="22"/>
      <c r="E351" s="22"/>
      <c r="F351" s="22"/>
      <c r="G351" s="22"/>
      <c r="H351" s="22"/>
      <c r="I351" s="22"/>
      <c r="J351" s="22"/>
      <c r="K351" s="22"/>
      <c r="L351" s="23"/>
      <c r="M351" s="23"/>
      <c r="N351" s="23"/>
      <c r="O351" s="23"/>
      <c r="P351" s="23"/>
      <c r="Q351" s="23"/>
      <c r="R351" s="23"/>
      <c r="S351" s="23"/>
      <c r="T351" s="23"/>
      <c r="U351" s="23"/>
      <c r="V351" s="23"/>
      <c r="W351" s="23"/>
      <c r="X351" s="23"/>
      <c r="Y351" s="23"/>
      <c r="Z351" s="23"/>
    </row>
    <row r="352" ht="12.75" customHeight="1">
      <c r="A352" s="23"/>
      <c r="B352" s="23"/>
      <c r="C352" s="23"/>
      <c r="D352" s="22"/>
      <c r="E352" s="22"/>
      <c r="F352" s="22"/>
      <c r="G352" s="22"/>
      <c r="H352" s="22"/>
      <c r="I352" s="22"/>
      <c r="J352" s="22"/>
      <c r="K352" s="22"/>
      <c r="L352" s="23"/>
      <c r="M352" s="23"/>
      <c r="N352" s="23"/>
      <c r="O352" s="23"/>
      <c r="P352" s="23"/>
      <c r="Q352" s="23"/>
      <c r="R352" s="23"/>
      <c r="S352" s="23"/>
      <c r="T352" s="23"/>
      <c r="U352" s="23"/>
      <c r="V352" s="23"/>
      <c r="W352" s="23"/>
      <c r="X352" s="23"/>
      <c r="Y352" s="23"/>
      <c r="Z352" s="23"/>
    </row>
    <row r="353" ht="12.75" customHeight="1">
      <c r="A353" s="23"/>
      <c r="B353" s="23"/>
      <c r="C353" s="23"/>
      <c r="D353" s="22"/>
      <c r="E353" s="22"/>
      <c r="F353" s="22"/>
      <c r="G353" s="22"/>
      <c r="H353" s="22"/>
      <c r="I353" s="22"/>
      <c r="J353" s="22"/>
      <c r="K353" s="22"/>
      <c r="L353" s="23"/>
      <c r="M353" s="23"/>
      <c r="N353" s="23"/>
      <c r="O353" s="23"/>
      <c r="P353" s="23"/>
      <c r="Q353" s="23"/>
      <c r="R353" s="23"/>
      <c r="S353" s="23"/>
      <c r="T353" s="23"/>
      <c r="U353" s="23"/>
      <c r="V353" s="23"/>
      <c r="W353" s="23"/>
      <c r="X353" s="23"/>
      <c r="Y353" s="23"/>
      <c r="Z353" s="23"/>
    </row>
    <row r="354" ht="12.75" customHeight="1">
      <c r="A354" s="23"/>
      <c r="B354" s="23"/>
      <c r="C354" s="23"/>
      <c r="D354" s="22"/>
      <c r="E354" s="22"/>
      <c r="F354" s="22"/>
      <c r="G354" s="22"/>
      <c r="H354" s="22"/>
      <c r="I354" s="22"/>
      <c r="J354" s="22"/>
      <c r="K354" s="22"/>
      <c r="L354" s="23"/>
      <c r="M354" s="23"/>
      <c r="N354" s="23"/>
      <c r="O354" s="23"/>
      <c r="P354" s="23"/>
      <c r="Q354" s="23"/>
      <c r="R354" s="23"/>
      <c r="S354" s="23"/>
      <c r="T354" s="23"/>
      <c r="U354" s="23"/>
      <c r="V354" s="23"/>
      <c r="W354" s="23"/>
      <c r="X354" s="23"/>
      <c r="Y354" s="23"/>
      <c r="Z354" s="23"/>
    </row>
    <row r="355" ht="12.75" customHeight="1">
      <c r="A355" s="23"/>
      <c r="B355" s="23"/>
      <c r="C355" s="23"/>
      <c r="D355" s="22"/>
      <c r="E355" s="22"/>
      <c r="F355" s="22"/>
      <c r="G355" s="22"/>
      <c r="H355" s="22"/>
      <c r="I355" s="22"/>
      <c r="J355" s="22"/>
      <c r="K355" s="22"/>
      <c r="L355" s="23"/>
      <c r="M355" s="23"/>
      <c r="N355" s="23"/>
      <c r="O355" s="23"/>
      <c r="P355" s="23"/>
      <c r="Q355" s="23"/>
      <c r="R355" s="23"/>
      <c r="S355" s="23"/>
      <c r="T355" s="23"/>
      <c r="U355" s="23"/>
      <c r="V355" s="23"/>
      <c r="W355" s="23"/>
      <c r="X355" s="23"/>
      <c r="Y355" s="23"/>
      <c r="Z355" s="23"/>
    </row>
    <row r="356" ht="12.75" customHeight="1">
      <c r="A356" s="23"/>
      <c r="B356" s="23"/>
      <c r="C356" s="23"/>
      <c r="D356" s="22"/>
      <c r="E356" s="22"/>
      <c r="F356" s="22"/>
      <c r="G356" s="22"/>
      <c r="H356" s="22"/>
      <c r="I356" s="22"/>
      <c r="J356" s="22"/>
      <c r="K356" s="22"/>
      <c r="L356" s="23"/>
      <c r="M356" s="23"/>
      <c r="N356" s="23"/>
      <c r="O356" s="23"/>
      <c r="P356" s="23"/>
      <c r="Q356" s="23"/>
      <c r="R356" s="23"/>
      <c r="S356" s="23"/>
      <c r="T356" s="23"/>
      <c r="U356" s="23"/>
      <c r="V356" s="23"/>
      <c r="W356" s="23"/>
      <c r="X356" s="23"/>
      <c r="Y356" s="23"/>
      <c r="Z356" s="23"/>
    </row>
    <row r="357" ht="12.75" customHeight="1">
      <c r="A357" s="23"/>
      <c r="B357" s="23"/>
      <c r="C357" s="23"/>
      <c r="D357" s="22"/>
      <c r="E357" s="22"/>
      <c r="F357" s="22"/>
      <c r="G357" s="22"/>
      <c r="H357" s="22"/>
      <c r="I357" s="22"/>
      <c r="J357" s="22"/>
      <c r="K357" s="22"/>
      <c r="L357" s="23"/>
      <c r="M357" s="23"/>
      <c r="N357" s="23"/>
      <c r="O357" s="23"/>
      <c r="P357" s="23"/>
      <c r="Q357" s="23"/>
      <c r="R357" s="23"/>
      <c r="S357" s="23"/>
      <c r="T357" s="23"/>
      <c r="U357" s="23"/>
      <c r="V357" s="23"/>
      <c r="W357" s="23"/>
      <c r="X357" s="23"/>
      <c r="Y357" s="23"/>
      <c r="Z357" s="23"/>
    </row>
    <row r="358" ht="12.75" customHeight="1">
      <c r="A358" s="23"/>
      <c r="B358" s="23"/>
      <c r="C358" s="23"/>
      <c r="D358" s="22"/>
      <c r="E358" s="22"/>
      <c r="F358" s="22"/>
      <c r="G358" s="22"/>
      <c r="H358" s="22"/>
      <c r="I358" s="22"/>
      <c r="J358" s="22"/>
      <c r="K358" s="22"/>
      <c r="L358" s="23"/>
      <c r="M358" s="23"/>
      <c r="N358" s="23"/>
      <c r="O358" s="23"/>
      <c r="P358" s="23"/>
      <c r="Q358" s="23"/>
      <c r="R358" s="23"/>
      <c r="S358" s="23"/>
      <c r="T358" s="23"/>
      <c r="U358" s="23"/>
      <c r="V358" s="23"/>
      <c r="W358" s="23"/>
      <c r="X358" s="23"/>
      <c r="Y358" s="23"/>
      <c r="Z358" s="23"/>
    </row>
    <row r="359" ht="12.75" customHeight="1">
      <c r="A359" s="23"/>
      <c r="B359" s="23"/>
      <c r="C359" s="23"/>
      <c r="D359" s="22"/>
      <c r="E359" s="22"/>
      <c r="F359" s="22"/>
      <c r="G359" s="22"/>
      <c r="H359" s="22"/>
      <c r="I359" s="22"/>
      <c r="J359" s="22"/>
      <c r="K359" s="22"/>
      <c r="L359" s="23"/>
      <c r="M359" s="23"/>
      <c r="N359" s="23"/>
      <c r="O359" s="23"/>
      <c r="P359" s="23"/>
      <c r="Q359" s="23"/>
      <c r="R359" s="23"/>
      <c r="S359" s="23"/>
      <c r="T359" s="23"/>
      <c r="U359" s="23"/>
      <c r="V359" s="23"/>
      <c r="W359" s="23"/>
      <c r="X359" s="23"/>
      <c r="Y359" s="23"/>
      <c r="Z359" s="23"/>
    </row>
    <row r="360" ht="12.75" customHeight="1">
      <c r="A360" s="23"/>
      <c r="B360" s="23"/>
      <c r="C360" s="23"/>
      <c r="D360" s="22"/>
      <c r="E360" s="22"/>
      <c r="F360" s="22"/>
      <c r="G360" s="22"/>
      <c r="H360" s="22"/>
      <c r="I360" s="22"/>
      <c r="J360" s="22"/>
      <c r="K360" s="22"/>
      <c r="L360" s="23"/>
      <c r="M360" s="23"/>
      <c r="N360" s="23"/>
      <c r="O360" s="23"/>
      <c r="P360" s="23"/>
      <c r="Q360" s="23"/>
      <c r="R360" s="23"/>
      <c r="S360" s="23"/>
      <c r="T360" s="23"/>
      <c r="U360" s="23"/>
      <c r="V360" s="23"/>
      <c r="W360" s="23"/>
      <c r="X360" s="23"/>
      <c r="Y360" s="23"/>
      <c r="Z360" s="23"/>
    </row>
    <row r="361" ht="12.75" customHeight="1">
      <c r="A361" s="23"/>
      <c r="B361" s="23"/>
      <c r="C361" s="23"/>
      <c r="D361" s="22"/>
      <c r="E361" s="22"/>
      <c r="F361" s="22"/>
      <c r="G361" s="22"/>
      <c r="H361" s="22"/>
      <c r="I361" s="22"/>
      <c r="J361" s="22"/>
      <c r="K361" s="22"/>
      <c r="L361" s="23"/>
      <c r="M361" s="23"/>
      <c r="N361" s="23"/>
      <c r="O361" s="23"/>
      <c r="P361" s="23"/>
      <c r="Q361" s="23"/>
      <c r="R361" s="23"/>
      <c r="S361" s="23"/>
      <c r="T361" s="23"/>
      <c r="U361" s="23"/>
      <c r="V361" s="23"/>
      <c r="W361" s="23"/>
      <c r="X361" s="23"/>
      <c r="Y361" s="23"/>
      <c r="Z361" s="23"/>
    </row>
    <row r="362" ht="12.75" customHeight="1">
      <c r="A362" s="23"/>
      <c r="B362" s="23"/>
      <c r="C362" s="23"/>
      <c r="D362" s="22"/>
      <c r="E362" s="22"/>
      <c r="F362" s="22"/>
      <c r="G362" s="22"/>
      <c r="H362" s="22"/>
      <c r="I362" s="22"/>
      <c r="J362" s="22"/>
      <c r="K362" s="22"/>
      <c r="L362" s="23"/>
      <c r="M362" s="23"/>
      <c r="N362" s="23"/>
      <c r="O362" s="23"/>
      <c r="P362" s="23"/>
      <c r="Q362" s="23"/>
      <c r="R362" s="23"/>
      <c r="S362" s="23"/>
      <c r="T362" s="23"/>
      <c r="U362" s="23"/>
      <c r="V362" s="23"/>
      <c r="W362" s="23"/>
      <c r="X362" s="23"/>
      <c r="Y362" s="23"/>
      <c r="Z362" s="23"/>
    </row>
    <row r="363" ht="12.75" customHeight="1">
      <c r="A363" s="23"/>
      <c r="B363" s="23"/>
      <c r="C363" s="23"/>
      <c r="D363" s="22"/>
      <c r="E363" s="22"/>
      <c r="F363" s="22"/>
      <c r="G363" s="22"/>
      <c r="H363" s="22"/>
      <c r="I363" s="22"/>
      <c r="J363" s="22"/>
      <c r="K363" s="22"/>
      <c r="L363" s="23"/>
      <c r="M363" s="23"/>
      <c r="N363" s="23"/>
      <c r="O363" s="23"/>
      <c r="P363" s="23"/>
      <c r="Q363" s="23"/>
      <c r="R363" s="23"/>
      <c r="S363" s="23"/>
      <c r="T363" s="23"/>
      <c r="U363" s="23"/>
      <c r="V363" s="23"/>
      <c r="W363" s="23"/>
      <c r="X363" s="23"/>
      <c r="Y363" s="23"/>
      <c r="Z363" s="23"/>
    </row>
    <row r="364" ht="12.75" customHeight="1">
      <c r="A364" s="23"/>
      <c r="B364" s="23"/>
      <c r="C364" s="23"/>
      <c r="D364" s="22"/>
      <c r="E364" s="22"/>
      <c r="F364" s="22"/>
      <c r="G364" s="22"/>
      <c r="H364" s="22"/>
      <c r="I364" s="22"/>
      <c r="J364" s="22"/>
      <c r="K364" s="22"/>
      <c r="L364" s="23"/>
      <c r="M364" s="23"/>
      <c r="N364" s="23"/>
      <c r="O364" s="23"/>
      <c r="P364" s="23"/>
      <c r="Q364" s="23"/>
      <c r="R364" s="23"/>
      <c r="S364" s="23"/>
      <c r="T364" s="23"/>
      <c r="U364" s="23"/>
      <c r="V364" s="23"/>
      <c r="W364" s="23"/>
      <c r="X364" s="23"/>
      <c r="Y364" s="23"/>
      <c r="Z364" s="23"/>
    </row>
    <row r="365" ht="12.75" customHeight="1">
      <c r="A365" s="23"/>
      <c r="B365" s="23"/>
      <c r="C365" s="23"/>
      <c r="D365" s="22"/>
      <c r="E365" s="22"/>
      <c r="F365" s="22"/>
      <c r="G365" s="22"/>
      <c r="H365" s="22"/>
      <c r="I365" s="22"/>
      <c r="J365" s="22"/>
      <c r="K365" s="22"/>
      <c r="L365" s="23"/>
      <c r="M365" s="23"/>
      <c r="N365" s="23"/>
      <c r="O365" s="23"/>
      <c r="P365" s="23"/>
      <c r="Q365" s="23"/>
      <c r="R365" s="23"/>
      <c r="S365" s="23"/>
      <c r="T365" s="23"/>
      <c r="U365" s="23"/>
      <c r="V365" s="23"/>
      <c r="W365" s="23"/>
      <c r="X365" s="23"/>
      <c r="Y365" s="23"/>
      <c r="Z365" s="23"/>
    </row>
    <row r="366" ht="12.75" customHeight="1">
      <c r="A366" s="23"/>
      <c r="B366" s="23"/>
      <c r="C366" s="23"/>
      <c r="D366" s="22"/>
      <c r="E366" s="22"/>
      <c r="F366" s="22"/>
      <c r="G366" s="22"/>
      <c r="H366" s="22"/>
      <c r="I366" s="22"/>
      <c r="J366" s="22"/>
      <c r="K366" s="22"/>
      <c r="L366" s="23"/>
      <c r="M366" s="23"/>
      <c r="N366" s="23"/>
      <c r="O366" s="23"/>
      <c r="P366" s="23"/>
      <c r="Q366" s="23"/>
      <c r="R366" s="23"/>
      <c r="S366" s="23"/>
      <c r="T366" s="23"/>
      <c r="U366" s="23"/>
      <c r="V366" s="23"/>
      <c r="W366" s="23"/>
      <c r="X366" s="23"/>
      <c r="Y366" s="23"/>
      <c r="Z366" s="23"/>
    </row>
    <row r="367" ht="12.75" customHeight="1">
      <c r="A367" s="23"/>
      <c r="B367" s="23"/>
      <c r="C367" s="23"/>
      <c r="D367" s="22"/>
      <c r="E367" s="22"/>
      <c r="F367" s="22"/>
      <c r="G367" s="22"/>
      <c r="H367" s="22"/>
      <c r="I367" s="22"/>
      <c r="J367" s="22"/>
      <c r="K367" s="22"/>
      <c r="L367" s="23"/>
      <c r="M367" s="23"/>
      <c r="N367" s="23"/>
      <c r="O367" s="23"/>
      <c r="P367" s="23"/>
      <c r="Q367" s="23"/>
      <c r="R367" s="23"/>
      <c r="S367" s="23"/>
      <c r="T367" s="23"/>
      <c r="U367" s="23"/>
      <c r="V367" s="23"/>
      <c r="W367" s="23"/>
      <c r="X367" s="23"/>
      <c r="Y367" s="23"/>
      <c r="Z367" s="23"/>
    </row>
    <row r="368" ht="12.75" customHeight="1">
      <c r="A368" s="23"/>
      <c r="B368" s="23"/>
      <c r="C368" s="23"/>
      <c r="D368" s="22"/>
      <c r="E368" s="22"/>
      <c r="F368" s="22"/>
      <c r="G368" s="22"/>
      <c r="H368" s="22"/>
      <c r="I368" s="22"/>
      <c r="J368" s="22"/>
      <c r="K368" s="22"/>
      <c r="L368" s="23"/>
      <c r="M368" s="23"/>
      <c r="N368" s="23"/>
      <c r="O368" s="23"/>
      <c r="P368" s="23"/>
      <c r="Q368" s="23"/>
      <c r="R368" s="23"/>
      <c r="S368" s="23"/>
      <c r="T368" s="23"/>
      <c r="U368" s="23"/>
      <c r="V368" s="23"/>
      <c r="W368" s="23"/>
      <c r="X368" s="23"/>
      <c r="Y368" s="23"/>
      <c r="Z368" s="23"/>
    </row>
    <row r="369" ht="12.75" customHeight="1">
      <c r="A369" s="23"/>
      <c r="B369" s="23"/>
      <c r="C369" s="23"/>
      <c r="D369" s="22"/>
      <c r="E369" s="22"/>
      <c r="F369" s="22"/>
      <c r="G369" s="22"/>
      <c r="H369" s="22"/>
      <c r="I369" s="22"/>
      <c r="J369" s="22"/>
      <c r="K369" s="22"/>
      <c r="L369" s="23"/>
      <c r="M369" s="23"/>
      <c r="N369" s="23"/>
      <c r="O369" s="23"/>
      <c r="P369" s="23"/>
      <c r="Q369" s="23"/>
      <c r="R369" s="23"/>
      <c r="S369" s="23"/>
      <c r="T369" s="23"/>
      <c r="U369" s="23"/>
      <c r="V369" s="23"/>
      <c r="W369" s="23"/>
      <c r="X369" s="23"/>
      <c r="Y369" s="23"/>
      <c r="Z369" s="23"/>
    </row>
    <row r="370" ht="12.75" customHeight="1">
      <c r="A370" s="23"/>
      <c r="B370" s="23"/>
      <c r="C370" s="23"/>
      <c r="D370" s="22"/>
      <c r="E370" s="22"/>
      <c r="F370" s="22"/>
      <c r="G370" s="22"/>
      <c r="H370" s="22"/>
      <c r="I370" s="22"/>
      <c r="J370" s="22"/>
      <c r="K370" s="22"/>
      <c r="L370" s="23"/>
      <c r="M370" s="23"/>
      <c r="N370" s="23"/>
      <c r="O370" s="23"/>
      <c r="P370" s="23"/>
      <c r="Q370" s="23"/>
      <c r="R370" s="23"/>
      <c r="S370" s="23"/>
      <c r="T370" s="23"/>
      <c r="U370" s="23"/>
      <c r="V370" s="23"/>
      <c r="W370" s="23"/>
      <c r="X370" s="23"/>
      <c r="Y370" s="23"/>
      <c r="Z370" s="23"/>
    </row>
    <row r="371" ht="12.75" customHeight="1">
      <c r="A371" s="23"/>
      <c r="B371" s="23"/>
      <c r="C371" s="23"/>
      <c r="D371" s="22"/>
      <c r="E371" s="22"/>
      <c r="F371" s="22"/>
      <c r="G371" s="22"/>
      <c r="H371" s="22"/>
      <c r="I371" s="22"/>
      <c r="J371" s="22"/>
      <c r="K371" s="22"/>
      <c r="L371" s="23"/>
      <c r="M371" s="23"/>
      <c r="N371" s="23"/>
      <c r="O371" s="23"/>
      <c r="P371" s="23"/>
      <c r="Q371" s="23"/>
      <c r="R371" s="23"/>
      <c r="S371" s="23"/>
      <c r="T371" s="23"/>
      <c r="U371" s="23"/>
      <c r="V371" s="23"/>
      <c r="W371" s="23"/>
      <c r="X371" s="23"/>
      <c r="Y371" s="23"/>
      <c r="Z371" s="23"/>
    </row>
    <row r="372" ht="12.75" customHeight="1">
      <c r="A372" s="23"/>
      <c r="B372" s="23"/>
      <c r="C372" s="23"/>
      <c r="D372" s="22"/>
      <c r="E372" s="22"/>
      <c r="F372" s="22"/>
      <c r="G372" s="22"/>
      <c r="H372" s="22"/>
      <c r="I372" s="22"/>
      <c r="J372" s="22"/>
      <c r="K372" s="22"/>
      <c r="L372" s="23"/>
      <c r="M372" s="23"/>
      <c r="N372" s="23"/>
      <c r="O372" s="23"/>
      <c r="P372" s="23"/>
      <c r="Q372" s="23"/>
      <c r="R372" s="23"/>
      <c r="S372" s="23"/>
      <c r="T372" s="23"/>
      <c r="U372" s="23"/>
      <c r="V372" s="23"/>
      <c r="W372" s="23"/>
      <c r="X372" s="23"/>
      <c r="Y372" s="23"/>
      <c r="Z372" s="23"/>
    </row>
    <row r="373" ht="12.75" customHeight="1">
      <c r="A373" s="23"/>
      <c r="B373" s="23"/>
      <c r="C373" s="23"/>
      <c r="D373" s="22"/>
      <c r="E373" s="22"/>
      <c r="F373" s="22"/>
      <c r="G373" s="22"/>
      <c r="H373" s="22"/>
      <c r="I373" s="22"/>
      <c r="J373" s="22"/>
      <c r="K373" s="22"/>
      <c r="L373" s="23"/>
      <c r="M373" s="23"/>
      <c r="N373" s="23"/>
      <c r="O373" s="23"/>
      <c r="P373" s="23"/>
      <c r="Q373" s="23"/>
      <c r="R373" s="23"/>
      <c r="S373" s="23"/>
      <c r="T373" s="23"/>
      <c r="U373" s="23"/>
      <c r="V373" s="23"/>
      <c r="W373" s="23"/>
      <c r="X373" s="23"/>
      <c r="Y373" s="23"/>
      <c r="Z373" s="23"/>
    </row>
    <row r="374" ht="12.75" customHeight="1">
      <c r="A374" s="23"/>
      <c r="B374" s="23"/>
      <c r="C374" s="23"/>
      <c r="D374" s="22"/>
      <c r="E374" s="22"/>
      <c r="F374" s="22"/>
      <c r="G374" s="22"/>
      <c r="H374" s="22"/>
      <c r="I374" s="22"/>
      <c r="J374" s="22"/>
      <c r="K374" s="22"/>
      <c r="L374" s="23"/>
      <c r="M374" s="23"/>
      <c r="N374" s="23"/>
      <c r="O374" s="23"/>
      <c r="P374" s="23"/>
      <c r="Q374" s="23"/>
      <c r="R374" s="23"/>
      <c r="S374" s="23"/>
      <c r="T374" s="23"/>
      <c r="U374" s="23"/>
      <c r="V374" s="23"/>
      <c r="W374" s="23"/>
      <c r="X374" s="23"/>
      <c r="Y374" s="23"/>
      <c r="Z374" s="23"/>
    </row>
    <row r="375" ht="12.75" customHeight="1">
      <c r="A375" s="23"/>
      <c r="B375" s="23"/>
      <c r="C375" s="23"/>
      <c r="D375" s="22"/>
      <c r="E375" s="22"/>
      <c r="F375" s="22"/>
      <c r="G375" s="22"/>
      <c r="H375" s="22"/>
      <c r="I375" s="22"/>
      <c r="J375" s="22"/>
      <c r="K375" s="22"/>
      <c r="L375" s="23"/>
      <c r="M375" s="23"/>
      <c r="N375" s="23"/>
      <c r="O375" s="23"/>
      <c r="P375" s="23"/>
      <c r="Q375" s="23"/>
      <c r="R375" s="23"/>
      <c r="S375" s="23"/>
      <c r="T375" s="23"/>
      <c r="U375" s="23"/>
      <c r="V375" s="23"/>
      <c r="W375" s="23"/>
      <c r="X375" s="23"/>
      <c r="Y375" s="23"/>
      <c r="Z375" s="23"/>
    </row>
    <row r="376" ht="12.75" customHeight="1">
      <c r="A376" s="23"/>
      <c r="B376" s="23"/>
      <c r="C376" s="23"/>
      <c r="D376" s="22"/>
      <c r="E376" s="22"/>
      <c r="F376" s="22"/>
      <c r="G376" s="22"/>
      <c r="H376" s="22"/>
      <c r="I376" s="22"/>
      <c r="J376" s="22"/>
      <c r="K376" s="22"/>
      <c r="L376" s="23"/>
      <c r="M376" s="23"/>
      <c r="N376" s="23"/>
      <c r="O376" s="23"/>
      <c r="P376" s="23"/>
      <c r="Q376" s="23"/>
      <c r="R376" s="23"/>
      <c r="S376" s="23"/>
      <c r="T376" s="23"/>
      <c r="U376" s="23"/>
      <c r="V376" s="23"/>
      <c r="W376" s="23"/>
      <c r="X376" s="23"/>
      <c r="Y376" s="23"/>
      <c r="Z376" s="23"/>
    </row>
    <row r="377" ht="12.75" customHeight="1">
      <c r="A377" s="23"/>
      <c r="B377" s="23"/>
      <c r="C377" s="23"/>
      <c r="D377" s="22"/>
      <c r="E377" s="22"/>
      <c r="F377" s="22"/>
      <c r="G377" s="22"/>
      <c r="H377" s="22"/>
      <c r="I377" s="22"/>
      <c r="J377" s="22"/>
      <c r="K377" s="22"/>
      <c r="L377" s="23"/>
      <c r="M377" s="23"/>
      <c r="N377" s="23"/>
      <c r="O377" s="23"/>
      <c r="P377" s="23"/>
      <c r="Q377" s="23"/>
      <c r="R377" s="23"/>
      <c r="S377" s="23"/>
      <c r="T377" s="23"/>
      <c r="U377" s="23"/>
      <c r="V377" s="23"/>
      <c r="W377" s="23"/>
      <c r="X377" s="23"/>
      <c r="Y377" s="23"/>
      <c r="Z377" s="23"/>
    </row>
    <row r="378" ht="12.75" customHeight="1">
      <c r="A378" s="23"/>
      <c r="B378" s="23"/>
      <c r="C378" s="23"/>
      <c r="D378" s="22"/>
      <c r="E378" s="22"/>
      <c r="F378" s="22"/>
      <c r="G378" s="22"/>
      <c r="H378" s="22"/>
      <c r="I378" s="22"/>
      <c r="J378" s="22"/>
      <c r="K378" s="22"/>
      <c r="L378" s="23"/>
      <c r="M378" s="23"/>
      <c r="N378" s="23"/>
      <c r="O378" s="23"/>
      <c r="P378" s="23"/>
      <c r="Q378" s="23"/>
      <c r="R378" s="23"/>
      <c r="S378" s="23"/>
      <c r="T378" s="23"/>
      <c r="U378" s="23"/>
      <c r="V378" s="23"/>
      <c r="W378" s="23"/>
      <c r="X378" s="23"/>
      <c r="Y378" s="23"/>
      <c r="Z378" s="23"/>
    </row>
    <row r="379" ht="12.75" customHeight="1">
      <c r="A379" s="23"/>
      <c r="B379" s="23"/>
      <c r="C379" s="23"/>
      <c r="D379" s="22"/>
      <c r="E379" s="22"/>
      <c r="F379" s="22"/>
      <c r="G379" s="22"/>
      <c r="H379" s="22"/>
      <c r="I379" s="22"/>
      <c r="J379" s="22"/>
      <c r="K379" s="22"/>
      <c r="L379" s="23"/>
      <c r="M379" s="23"/>
      <c r="N379" s="23"/>
      <c r="O379" s="23"/>
      <c r="P379" s="23"/>
      <c r="Q379" s="23"/>
      <c r="R379" s="23"/>
      <c r="S379" s="23"/>
      <c r="T379" s="23"/>
      <c r="U379" s="23"/>
      <c r="V379" s="23"/>
      <c r="W379" s="23"/>
      <c r="X379" s="23"/>
      <c r="Y379" s="23"/>
      <c r="Z379" s="23"/>
    </row>
    <row r="380" ht="12.75" customHeight="1">
      <c r="A380" s="23"/>
      <c r="B380" s="23"/>
      <c r="C380" s="23"/>
      <c r="D380" s="22"/>
      <c r="E380" s="22"/>
      <c r="F380" s="22"/>
      <c r="G380" s="22"/>
      <c r="H380" s="22"/>
      <c r="I380" s="22"/>
      <c r="J380" s="22"/>
      <c r="K380" s="22"/>
      <c r="L380" s="23"/>
      <c r="M380" s="23"/>
      <c r="N380" s="23"/>
      <c r="O380" s="23"/>
      <c r="P380" s="23"/>
      <c r="Q380" s="23"/>
      <c r="R380" s="23"/>
      <c r="S380" s="23"/>
      <c r="T380" s="23"/>
      <c r="U380" s="23"/>
      <c r="V380" s="23"/>
      <c r="W380" s="23"/>
      <c r="X380" s="23"/>
      <c r="Y380" s="23"/>
      <c r="Z380" s="23"/>
    </row>
    <row r="381" ht="12.75" customHeight="1">
      <c r="A381" s="23"/>
      <c r="B381" s="23"/>
      <c r="C381" s="23"/>
      <c r="D381" s="22"/>
      <c r="E381" s="22"/>
      <c r="F381" s="22"/>
      <c r="G381" s="22"/>
      <c r="H381" s="22"/>
      <c r="I381" s="22"/>
      <c r="J381" s="22"/>
      <c r="K381" s="22"/>
      <c r="L381" s="23"/>
      <c r="M381" s="23"/>
      <c r="N381" s="23"/>
      <c r="O381" s="23"/>
      <c r="P381" s="23"/>
      <c r="Q381" s="23"/>
      <c r="R381" s="23"/>
      <c r="S381" s="23"/>
      <c r="T381" s="23"/>
      <c r="U381" s="23"/>
      <c r="V381" s="23"/>
      <c r="W381" s="23"/>
      <c r="X381" s="23"/>
      <c r="Y381" s="23"/>
      <c r="Z381" s="23"/>
    </row>
    <row r="382" ht="12.75" customHeight="1">
      <c r="A382" s="23"/>
      <c r="B382" s="23"/>
      <c r="C382" s="23"/>
      <c r="D382" s="22"/>
      <c r="E382" s="22"/>
      <c r="F382" s="22"/>
      <c r="G382" s="22"/>
      <c r="H382" s="22"/>
      <c r="I382" s="22"/>
      <c r="J382" s="22"/>
      <c r="K382" s="22"/>
      <c r="L382" s="23"/>
      <c r="M382" s="23"/>
      <c r="N382" s="23"/>
      <c r="O382" s="23"/>
      <c r="P382" s="23"/>
      <c r="Q382" s="23"/>
      <c r="R382" s="23"/>
      <c r="S382" s="23"/>
      <c r="T382" s="23"/>
      <c r="U382" s="23"/>
      <c r="V382" s="23"/>
      <c r="W382" s="23"/>
      <c r="X382" s="23"/>
      <c r="Y382" s="23"/>
      <c r="Z382" s="23"/>
    </row>
    <row r="383" ht="12.75" customHeight="1">
      <c r="A383" s="23"/>
      <c r="B383" s="23"/>
      <c r="C383" s="23"/>
      <c r="D383" s="22"/>
      <c r="E383" s="22"/>
      <c r="F383" s="22"/>
      <c r="G383" s="22"/>
      <c r="H383" s="22"/>
      <c r="I383" s="22"/>
      <c r="J383" s="22"/>
      <c r="K383" s="22"/>
      <c r="L383" s="23"/>
      <c r="M383" s="23"/>
      <c r="N383" s="23"/>
      <c r="O383" s="23"/>
      <c r="P383" s="23"/>
      <c r="Q383" s="23"/>
      <c r="R383" s="23"/>
      <c r="S383" s="23"/>
      <c r="T383" s="23"/>
      <c r="U383" s="23"/>
      <c r="V383" s="23"/>
      <c r="W383" s="23"/>
      <c r="X383" s="23"/>
      <c r="Y383" s="23"/>
      <c r="Z383" s="23"/>
    </row>
    <row r="384" ht="12.75" customHeight="1">
      <c r="A384" s="23"/>
      <c r="B384" s="23"/>
      <c r="C384" s="23"/>
      <c r="D384" s="22"/>
      <c r="E384" s="22"/>
      <c r="F384" s="22"/>
      <c r="G384" s="22"/>
      <c r="H384" s="22"/>
      <c r="I384" s="22"/>
      <c r="J384" s="22"/>
      <c r="K384" s="22"/>
      <c r="L384" s="23"/>
      <c r="M384" s="23"/>
      <c r="N384" s="23"/>
      <c r="O384" s="23"/>
      <c r="P384" s="23"/>
      <c r="Q384" s="23"/>
      <c r="R384" s="23"/>
      <c r="S384" s="23"/>
      <c r="T384" s="23"/>
      <c r="U384" s="23"/>
      <c r="V384" s="23"/>
      <c r="W384" s="23"/>
      <c r="X384" s="23"/>
      <c r="Y384" s="23"/>
      <c r="Z384" s="23"/>
    </row>
    <row r="385" ht="12.75" customHeight="1">
      <c r="A385" s="23"/>
      <c r="B385" s="23"/>
      <c r="C385" s="23"/>
      <c r="D385" s="22"/>
      <c r="E385" s="22"/>
      <c r="F385" s="22"/>
      <c r="G385" s="22"/>
      <c r="H385" s="22"/>
      <c r="I385" s="22"/>
      <c r="J385" s="22"/>
      <c r="K385" s="22"/>
      <c r="L385" s="23"/>
      <c r="M385" s="23"/>
      <c r="N385" s="23"/>
      <c r="O385" s="23"/>
      <c r="P385" s="23"/>
      <c r="Q385" s="23"/>
      <c r="R385" s="23"/>
      <c r="S385" s="23"/>
      <c r="T385" s="23"/>
      <c r="U385" s="23"/>
      <c r="V385" s="23"/>
      <c r="W385" s="23"/>
      <c r="X385" s="23"/>
      <c r="Y385" s="23"/>
      <c r="Z385" s="23"/>
    </row>
    <row r="386" ht="12.75" customHeight="1">
      <c r="A386" s="23"/>
      <c r="B386" s="23"/>
      <c r="C386" s="23"/>
      <c r="D386" s="22"/>
      <c r="E386" s="22"/>
      <c r="F386" s="22"/>
      <c r="G386" s="22"/>
      <c r="H386" s="22"/>
      <c r="I386" s="22"/>
      <c r="J386" s="22"/>
      <c r="K386" s="22"/>
      <c r="L386" s="23"/>
      <c r="M386" s="23"/>
      <c r="N386" s="23"/>
      <c r="O386" s="23"/>
      <c r="P386" s="23"/>
      <c r="Q386" s="23"/>
      <c r="R386" s="23"/>
      <c r="S386" s="23"/>
      <c r="T386" s="23"/>
      <c r="U386" s="23"/>
      <c r="V386" s="23"/>
      <c r="W386" s="23"/>
      <c r="X386" s="23"/>
      <c r="Y386" s="23"/>
      <c r="Z386" s="23"/>
    </row>
    <row r="387" ht="12.75" customHeight="1">
      <c r="A387" s="23"/>
      <c r="B387" s="23"/>
      <c r="C387" s="23"/>
      <c r="D387" s="22"/>
      <c r="E387" s="22"/>
      <c r="F387" s="22"/>
      <c r="G387" s="22"/>
      <c r="H387" s="22"/>
      <c r="I387" s="22"/>
      <c r="J387" s="22"/>
      <c r="K387" s="22"/>
      <c r="L387" s="23"/>
      <c r="M387" s="23"/>
      <c r="N387" s="23"/>
      <c r="O387" s="23"/>
      <c r="P387" s="23"/>
      <c r="Q387" s="23"/>
      <c r="R387" s="23"/>
      <c r="S387" s="23"/>
      <c r="T387" s="23"/>
      <c r="U387" s="23"/>
      <c r="V387" s="23"/>
      <c r="W387" s="23"/>
      <c r="X387" s="23"/>
      <c r="Y387" s="23"/>
      <c r="Z387" s="23"/>
    </row>
    <row r="388" ht="12.75" customHeight="1">
      <c r="A388" s="23"/>
      <c r="B388" s="23"/>
      <c r="C388" s="23"/>
      <c r="D388" s="22"/>
      <c r="E388" s="22"/>
      <c r="F388" s="22"/>
      <c r="G388" s="22"/>
      <c r="H388" s="22"/>
      <c r="I388" s="22"/>
      <c r="J388" s="22"/>
      <c r="K388" s="22"/>
      <c r="L388" s="23"/>
      <c r="M388" s="23"/>
      <c r="N388" s="23"/>
      <c r="O388" s="23"/>
      <c r="P388" s="23"/>
      <c r="Q388" s="23"/>
      <c r="R388" s="23"/>
      <c r="S388" s="23"/>
      <c r="T388" s="23"/>
      <c r="U388" s="23"/>
      <c r="V388" s="23"/>
      <c r="W388" s="23"/>
      <c r="X388" s="23"/>
      <c r="Y388" s="23"/>
      <c r="Z388" s="23"/>
    </row>
    <row r="389" ht="12.75" customHeight="1">
      <c r="A389" s="23"/>
      <c r="B389" s="23"/>
      <c r="C389" s="23"/>
      <c r="D389" s="22"/>
      <c r="E389" s="22"/>
      <c r="F389" s="22"/>
      <c r="G389" s="22"/>
      <c r="H389" s="22"/>
      <c r="I389" s="22"/>
      <c r="J389" s="22"/>
      <c r="K389" s="22"/>
      <c r="L389" s="23"/>
      <c r="M389" s="23"/>
      <c r="N389" s="23"/>
      <c r="O389" s="23"/>
      <c r="P389" s="23"/>
      <c r="Q389" s="23"/>
      <c r="R389" s="23"/>
      <c r="S389" s="23"/>
      <c r="T389" s="23"/>
      <c r="U389" s="23"/>
      <c r="V389" s="23"/>
      <c r="W389" s="23"/>
      <c r="X389" s="23"/>
      <c r="Y389" s="23"/>
      <c r="Z389" s="23"/>
    </row>
    <row r="390" ht="12.75" customHeight="1">
      <c r="A390" s="23"/>
      <c r="B390" s="23"/>
      <c r="C390" s="23"/>
      <c r="D390" s="22"/>
      <c r="E390" s="22"/>
      <c r="F390" s="22"/>
      <c r="G390" s="22"/>
      <c r="H390" s="22"/>
      <c r="I390" s="22"/>
      <c r="J390" s="22"/>
      <c r="K390" s="22"/>
      <c r="L390" s="23"/>
      <c r="M390" s="23"/>
      <c r="N390" s="23"/>
      <c r="O390" s="23"/>
      <c r="P390" s="23"/>
      <c r="Q390" s="23"/>
      <c r="R390" s="23"/>
      <c r="S390" s="23"/>
      <c r="T390" s="23"/>
      <c r="U390" s="23"/>
      <c r="V390" s="23"/>
      <c r="W390" s="23"/>
      <c r="X390" s="23"/>
      <c r="Y390" s="23"/>
      <c r="Z390" s="23"/>
    </row>
    <row r="391" ht="12.75" customHeight="1">
      <c r="A391" s="23"/>
      <c r="B391" s="23"/>
      <c r="C391" s="23"/>
      <c r="D391" s="22"/>
      <c r="E391" s="22"/>
      <c r="F391" s="22"/>
      <c r="G391" s="22"/>
      <c r="H391" s="22"/>
      <c r="I391" s="22"/>
      <c r="J391" s="22"/>
      <c r="K391" s="22"/>
      <c r="L391" s="23"/>
      <c r="M391" s="23"/>
      <c r="N391" s="23"/>
      <c r="O391" s="23"/>
      <c r="P391" s="23"/>
      <c r="Q391" s="23"/>
      <c r="R391" s="23"/>
      <c r="S391" s="23"/>
      <c r="T391" s="23"/>
      <c r="U391" s="23"/>
      <c r="V391" s="23"/>
      <c r="W391" s="23"/>
      <c r="X391" s="23"/>
      <c r="Y391" s="23"/>
      <c r="Z391" s="23"/>
    </row>
    <row r="392" ht="12.75" customHeight="1">
      <c r="A392" s="23"/>
      <c r="B392" s="23"/>
      <c r="C392" s="23"/>
      <c r="D392" s="22"/>
      <c r="E392" s="22"/>
      <c r="F392" s="22"/>
      <c r="G392" s="22"/>
      <c r="H392" s="22"/>
      <c r="I392" s="22"/>
      <c r="J392" s="22"/>
      <c r="K392" s="22"/>
      <c r="L392" s="23"/>
      <c r="M392" s="23"/>
      <c r="N392" s="23"/>
      <c r="O392" s="23"/>
      <c r="P392" s="23"/>
      <c r="Q392" s="23"/>
      <c r="R392" s="23"/>
      <c r="S392" s="23"/>
      <c r="T392" s="23"/>
      <c r="U392" s="23"/>
      <c r="V392" s="23"/>
      <c r="W392" s="23"/>
      <c r="X392" s="23"/>
      <c r="Y392" s="23"/>
      <c r="Z392" s="23"/>
    </row>
    <row r="393" ht="12.75" customHeight="1">
      <c r="A393" s="23"/>
      <c r="B393" s="23"/>
      <c r="C393" s="23"/>
      <c r="D393" s="22"/>
      <c r="E393" s="22"/>
      <c r="F393" s="22"/>
      <c r="G393" s="22"/>
      <c r="H393" s="22"/>
      <c r="I393" s="22"/>
      <c r="J393" s="22"/>
      <c r="K393" s="22"/>
      <c r="L393" s="23"/>
      <c r="M393" s="23"/>
      <c r="N393" s="23"/>
      <c r="O393" s="23"/>
      <c r="P393" s="23"/>
      <c r="Q393" s="23"/>
      <c r="R393" s="23"/>
      <c r="S393" s="23"/>
      <c r="T393" s="23"/>
      <c r="U393" s="23"/>
      <c r="V393" s="23"/>
      <c r="W393" s="23"/>
      <c r="X393" s="23"/>
      <c r="Y393" s="23"/>
      <c r="Z393" s="23"/>
    </row>
    <row r="394" ht="12.75" customHeight="1">
      <c r="A394" s="23"/>
      <c r="B394" s="23"/>
      <c r="C394" s="23"/>
      <c r="D394" s="22"/>
      <c r="E394" s="22"/>
      <c r="F394" s="22"/>
      <c r="G394" s="22"/>
      <c r="H394" s="22"/>
      <c r="I394" s="22"/>
      <c r="J394" s="22"/>
      <c r="K394" s="22"/>
      <c r="L394" s="23"/>
      <c r="M394" s="23"/>
      <c r="N394" s="23"/>
      <c r="O394" s="23"/>
      <c r="P394" s="23"/>
      <c r="Q394" s="23"/>
      <c r="R394" s="23"/>
      <c r="S394" s="23"/>
      <c r="T394" s="23"/>
      <c r="U394" s="23"/>
      <c r="V394" s="23"/>
      <c r="W394" s="23"/>
      <c r="X394" s="23"/>
      <c r="Y394" s="23"/>
      <c r="Z394" s="23"/>
    </row>
    <row r="395" ht="12.75" customHeight="1">
      <c r="A395" s="23"/>
      <c r="B395" s="23"/>
      <c r="C395" s="23"/>
      <c r="D395" s="22"/>
      <c r="E395" s="22"/>
      <c r="F395" s="22"/>
      <c r="G395" s="22"/>
      <c r="H395" s="22"/>
      <c r="I395" s="22"/>
      <c r="J395" s="22"/>
      <c r="K395" s="22"/>
      <c r="L395" s="23"/>
      <c r="M395" s="23"/>
      <c r="N395" s="23"/>
      <c r="O395" s="23"/>
      <c r="P395" s="23"/>
      <c r="Q395" s="23"/>
      <c r="R395" s="23"/>
      <c r="S395" s="23"/>
      <c r="T395" s="23"/>
      <c r="U395" s="23"/>
      <c r="V395" s="23"/>
      <c r="W395" s="23"/>
      <c r="X395" s="23"/>
      <c r="Y395" s="23"/>
      <c r="Z395" s="23"/>
    </row>
    <row r="396" ht="12.75" customHeight="1">
      <c r="A396" s="23"/>
      <c r="B396" s="23"/>
      <c r="C396" s="23"/>
      <c r="D396" s="22"/>
      <c r="E396" s="22"/>
      <c r="F396" s="22"/>
      <c r="G396" s="22"/>
      <c r="H396" s="22"/>
      <c r="I396" s="22"/>
      <c r="J396" s="22"/>
      <c r="K396" s="22"/>
      <c r="L396" s="23"/>
      <c r="M396" s="23"/>
      <c r="N396" s="23"/>
      <c r="O396" s="23"/>
      <c r="P396" s="23"/>
      <c r="Q396" s="23"/>
      <c r="R396" s="23"/>
      <c r="S396" s="23"/>
      <c r="T396" s="23"/>
      <c r="U396" s="23"/>
      <c r="V396" s="23"/>
      <c r="W396" s="23"/>
      <c r="X396" s="23"/>
      <c r="Y396" s="23"/>
      <c r="Z396" s="23"/>
    </row>
    <row r="397" ht="12.75" customHeight="1">
      <c r="A397" s="23"/>
      <c r="B397" s="23"/>
      <c r="C397" s="23"/>
      <c r="D397" s="22"/>
      <c r="E397" s="22"/>
      <c r="F397" s="22"/>
      <c r="G397" s="22"/>
      <c r="H397" s="22"/>
      <c r="I397" s="22"/>
      <c r="J397" s="22"/>
      <c r="K397" s="22"/>
      <c r="L397" s="23"/>
      <c r="M397" s="23"/>
      <c r="N397" s="23"/>
      <c r="O397" s="23"/>
      <c r="P397" s="23"/>
      <c r="Q397" s="23"/>
      <c r="R397" s="23"/>
      <c r="S397" s="23"/>
      <c r="T397" s="23"/>
      <c r="U397" s="23"/>
      <c r="V397" s="23"/>
      <c r="W397" s="23"/>
      <c r="X397" s="23"/>
      <c r="Y397" s="23"/>
      <c r="Z397" s="23"/>
    </row>
    <row r="398" ht="12.75" customHeight="1">
      <c r="A398" s="23"/>
      <c r="B398" s="23"/>
      <c r="C398" s="23"/>
      <c r="D398" s="22"/>
      <c r="E398" s="22"/>
      <c r="F398" s="22"/>
      <c r="G398" s="22"/>
      <c r="H398" s="22"/>
      <c r="I398" s="22"/>
      <c r="J398" s="22"/>
      <c r="K398" s="22"/>
      <c r="L398" s="23"/>
      <c r="M398" s="23"/>
      <c r="N398" s="23"/>
      <c r="O398" s="23"/>
      <c r="P398" s="23"/>
      <c r="Q398" s="23"/>
      <c r="R398" s="23"/>
      <c r="S398" s="23"/>
      <c r="T398" s="23"/>
      <c r="U398" s="23"/>
      <c r="V398" s="23"/>
      <c r="W398" s="23"/>
      <c r="X398" s="23"/>
      <c r="Y398" s="23"/>
      <c r="Z398" s="23"/>
    </row>
    <row r="399" ht="12.75" customHeight="1">
      <c r="A399" s="23"/>
      <c r="B399" s="23"/>
      <c r="C399" s="23"/>
      <c r="D399" s="22"/>
      <c r="E399" s="22"/>
      <c r="F399" s="22"/>
      <c r="G399" s="22"/>
      <c r="H399" s="22"/>
      <c r="I399" s="22"/>
      <c r="J399" s="22"/>
      <c r="K399" s="22"/>
      <c r="L399" s="23"/>
      <c r="M399" s="23"/>
      <c r="N399" s="23"/>
      <c r="O399" s="23"/>
      <c r="P399" s="23"/>
      <c r="Q399" s="23"/>
      <c r="R399" s="23"/>
      <c r="S399" s="23"/>
      <c r="T399" s="23"/>
      <c r="U399" s="23"/>
      <c r="V399" s="23"/>
      <c r="W399" s="23"/>
      <c r="X399" s="23"/>
      <c r="Y399" s="23"/>
      <c r="Z399" s="23"/>
    </row>
    <row r="400" ht="12.75" customHeight="1">
      <c r="A400" s="23"/>
      <c r="B400" s="23"/>
      <c r="C400" s="23"/>
      <c r="D400" s="22"/>
      <c r="E400" s="22"/>
      <c r="F400" s="22"/>
      <c r="G400" s="22"/>
      <c r="H400" s="22"/>
      <c r="I400" s="22"/>
      <c r="J400" s="22"/>
      <c r="K400" s="22"/>
      <c r="L400" s="23"/>
      <c r="M400" s="23"/>
      <c r="N400" s="23"/>
      <c r="O400" s="23"/>
      <c r="P400" s="23"/>
      <c r="Q400" s="23"/>
      <c r="R400" s="23"/>
      <c r="S400" s="23"/>
      <c r="T400" s="23"/>
      <c r="U400" s="23"/>
      <c r="V400" s="23"/>
      <c r="W400" s="23"/>
      <c r="X400" s="23"/>
      <c r="Y400" s="23"/>
      <c r="Z400" s="23"/>
    </row>
    <row r="401" ht="12.75" customHeight="1">
      <c r="A401" s="23"/>
      <c r="B401" s="23"/>
      <c r="C401" s="23"/>
      <c r="D401" s="22"/>
      <c r="E401" s="22"/>
      <c r="F401" s="22"/>
      <c r="G401" s="22"/>
      <c r="H401" s="22"/>
      <c r="I401" s="22"/>
      <c r="J401" s="22"/>
      <c r="K401" s="22"/>
      <c r="L401" s="23"/>
      <c r="M401" s="23"/>
      <c r="N401" s="23"/>
      <c r="O401" s="23"/>
      <c r="P401" s="23"/>
      <c r="Q401" s="23"/>
      <c r="R401" s="23"/>
      <c r="S401" s="23"/>
      <c r="T401" s="23"/>
      <c r="U401" s="23"/>
      <c r="V401" s="23"/>
      <c r="W401" s="23"/>
      <c r="X401" s="23"/>
      <c r="Y401" s="23"/>
      <c r="Z401" s="23"/>
    </row>
    <row r="402" ht="12.75" customHeight="1">
      <c r="A402" s="23"/>
      <c r="B402" s="23"/>
      <c r="C402" s="23"/>
      <c r="D402" s="22"/>
      <c r="E402" s="22"/>
      <c r="F402" s="22"/>
      <c r="G402" s="22"/>
      <c r="H402" s="22"/>
      <c r="I402" s="22"/>
      <c r="J402" s="22"/>
      <c r="K402" s="22"/>
      <c r="L402" s="23"/>
      <c r="M402" s="23"/>
      <c r="N402" s="23"/>
      <c r="O402" s="23"/>
      <c r="P402" s="23"/>
      <c r="Q402" s="23"/>
      <c r="R402" s="23"/>
      <c r="S402" s="23"/>
      <c r="T402" s="23"/>
      <c r="U402" s="23"/>
      <c r="V402" s="23"/>
      <c r="W402" s="23"/>
      <c r="X402" s="23"/>
      <c r="Y402" s="23"/>
      <c r="Z402" s="23"/>
    </row>
    <row r="403" ht="12.75" customHeight="1">
      <c r="A403" s="23"/>
      <c r="B403" s="23"/>
      <c r="C403" s="23"/>
      <c r="D403" s="22"/>
      <c r="E403" s="22"/>
      <c r="F403" s="22"/>
      <c r="G403" s="22"/>
      <c r="H403" s="22"/>
      <c r="I403" s="22"/>
      <c r="J403" s="22"/>
      <c r="K403" s="22"/>
      <c r="L403" s="23"/>
      <c r="M403" s="23"/>
      <c r="N403" s="23"/>
      <c r="O403" s="23"/>
      <c r="P403" s="23"/>
      <c r="Q403" s="23"/>
      <c r="R403" s="23"/>
      <c r="S403" s="23"/>
      <c r="T403" s="23"/>
      <c r="U403" s="23"/>
      <c r="V403" s="23"/>
      <c r="W403" s="23"/>
      <c r="X403" s="23"/>
      <c r="Y403" s="23"/>
      <c r="Z403" s="23"/>
    </row>
    <row r="404" ht="12.75" customHeight="1">
      <c r="A404" s="23"/>
      <c r="B404" s="23"/>
      <c r="C404" s="23"/>
      <c r="D404" s="22"/>
      <c r="E404" s="22"/>
      <c r="F404" s="22"/>
      <c r="G404" s="22"/>
      <c r="H404" s="22"/>
      <c r="I404" s="22"/>
      <c r="J404" s="22"/>
      <c r="K404" s="22"/>
      <c r="L404" s="23"/>
      <c r="M404" s="23"/>
      <c r="N404" s="23"/>
      <c r="O404" s="23"/>
      <c r="P404" s="23"/>
      <c r="Q404" s="23"/>
      <c r="R404" s="23"/>
      <c r="S404" s="23"/>
      <c r="T404" s="23"/>
      <c r="U404" s="23"/>
      <c r="V404" s="23"/>
      <c r="W404" s="23"/>
      <c r="X404" s="23"/>
      <c r="Y404" s="23"/>
      <c r="Z404" s="23"/>
    </row>
    <row r="405" ht="12.75" customHeight="1">
      <c r="A405" s="23"/>
      <c r="B405" s="23"/>
      <c r="C405" s="23"/>
      <c r="D405" s="22"/>
      <c r="E405" s="22"/>
      <c r="F405" s="22"/>
      <c r="G405" s="22"/>
      <c r="H405" s="22"/>
      <c r="I405" s="22"/>
      <c r="J405" s="22"/>
      <c r="K405" s="22"/>
      <c r="L405" s="23"/>
      <c r="M405" s="23"/>
      <c r="N405" s="23"/>
      <c r="O405" s="23"/>
      <c r="P405" s="23"/>
      <c r="Q405" s="23"/>
      <c r="R405" s="23"/>
      <c r="S405" s="23"/>
      <c r="T405" s="23"/>
      <c r="U405" s="23"/>
      <c r="V405" s="23"/>
      <c r="W405" s="23"/>
      <c r="X405" s="23"/>
      <c r="Y405" s="23"/>
      <c r="Z405" s="23"/>
    </row>
    <row r="406" ht="12.75" customHeight="1">
      <c r="A406" s="23"/>
      <c r="B406" s="23"/>
      <c r="C406" s="23"/>
      <c r="D406" s="22"/>
      <c r="E406" s="22"/>
      <c r="F406" s="22"/>
      <c r="G406" s="22"/>
      <c r="H406" s="22"/>
      <c r="I406" s="22"/>
      <c r="J406" s="22"/>
      <c r="K406" s="22"/>
      <c r="L406" s="23"/>
      <c r="M406" s="23"/>
      <c r="N406" s="23"/>
      <c r="O406" s="23"/>
      <c r="P406" s="23"/>
      <c r="Q406" s="23"/>
      <c r="R406" s="23"/>
      <c r="S406" s="23"/>
      <c r="T406" s="23"/>
      <c r="U406" s="23"/>
      <c r="V406" s="23"/>
      <c r="W406" s="23"/>
      <c r="X406" s="23"/>
      <c r="Y406" s="23"/>
      <c r="Z406" s="23"/>
    </row>
    <row r="407" ht="12.75" customHeight="1">
      <c r="A407" s="23"/>
      <c r="B407" s="23"/>
      <c r="C407" s="23"/>
      <c r="D407" s="22"/>
      <c r="E407" s="22"/>
      <c r="F407" s="22"/>
      <c r="G407" s="22"/>
      <c r="H407" s="22"/>
      <c r="I407" s="22"/>
      <c r="J407" s="22"/>
      <c r="K407" s="22"/>
      <c r="L407" s="23"/>
      <c r="M407" s="23"/>
      <c r="N407" s="23"/>
      <c r="O407" s="23"/>
      <c r="P407" s="23"/>
      <c r="Q407" s="23"/>
      <c r="R407" s="23"/>
      <c r="S407" s="23"/>
      <c r="T407" s="23"/>
      <c r="U407" s="23"/>
      <c r="V407" s="23"/>
      <c r="W407" s="23"/>
      <c r="X407" s="23"/>
      <c r="Y407" s="23"/>
      <c r="Z407" s="23"/>
    </row>
    <row r="408" ht="12.75" customHeight="1">
      <c r="A408" s="23"/>
      <c r="B408" s="23"/>
      <c r="C408" s="23"/>
      <c r="D408" s="22"/>
      <c r="E408" s="22"/>
      <c r="F408" s="22"/>
      <c r="G408" s="22"/>
      <c r="H408" s="22"/>
      <c r="I408" s="22"/>
      <c r="J408" s="22"/>
      <c r="K408" s="22"/>
      <c r="L408" s="23"/>
      <c r="M408" s="23"/>
      <c r="N408" s="23"/>
      <c r="O408" s="23"/>
      <c r="P408" s="23"/>
      <c r="Q408" s="23"/>
      <c r="R408" s="23"/>
      <c r="S408" s="23"/>
      <c r="T408" s="23"/>
      <c r="U408" s="23"/>
      <c r="V408" s="23"/>
      <c r="W408" s="23"/>
      <c r="X408" s="23"/>
      <c r="Y408" s="23"/>
      <c r="Z408" s="23"/>
    </row>
    <row r="409" ht="12.75" customHeight="1">
      <c r="A409" s="23"/>
      <c r="B409" s="23"/>
      <c r="C409" s="23"/>
      <c r="D409" s="22"/>
      <c r="E409" s="22"/>
      <c r="F409" s="22"/>
      <c r="G409" s="22"/>
      <c r="H409" s="22"/>
      <c r="I409" s="22"/>
      <c r="J409" s="22"/>
      <c r="K409" s="22"/>
      <c r="L409" s="23"/>
      <c r="M409" s="23"/>
      <c r="N409" s="23"/>
      <c r="O409" s="23"/>
      <c r="P409" s="23"/>
      <c r="Q409" s="23"/>
      <c r="R409" s="23"/>
      <c r="S409" s="23"/>
      <c r="T409" s="23"/>
      <c r="U409" s="23"/>
      <c r="V409" s="23"/>
      <c r="W409" s="23"/>
      <c r="X409" s="23"/>
      <c r="Y409" s="23"/>
      <c r="Z409" s="23"/>
    </row>
    <row r="410" ht="12.75" customHeight="1">
      <c r="A410" s="23"/>
      <c r="B410" s="23"/>
      <c r="C410" s="23"/>
      <c r="D410" s="22"/>
      <c r="E410" s="22"/>
      <c r="F410" s="22"/>
      <c r="G410" s="22"/>
      <c r="H410" s="22"/>
      <c r="I410" s="22"/>
      <c r="J410" s="22"/>
      <c r="K410" s="22"/>
      <c r="L410" s="23"/>
      <c r="M410" s="23"/>
      <c r="N410" s="23"/>
      <c r="O410" s="23"/>
      <c r="P410" s="23"/>
      <c r="Q410" s="23"/>
      <c r="R410" s="23"/>
      <c r="S410" s="23"/>
      <c r="T410" s="23"/>
      <c r="U410" s="23"/>
      <c r="V410" s="23"/>
      <c r="W410" s="23"/>
      <c r="X410" s="23"/>
      <c r="Y410" s="23"/>
      <c r="Z410" s="23"/>
    </row>
    <row r="411" ht="12.75" customHeight="1">
      <c r="A411" s="23"/>
      <c r="B411" s="23"/>
      <c r="C411" s="23"/>
      <c r="D411" s="22"/>
      <c r="E411" s="22"/>
      <c r="F411" s="22"/>
      <c r="G411" s="22"/>
      <c r="H411" s="22"/>
      <c r="I411" s="22"/>
      <c r="J411" s="22"/>
      <c r="K411" s="22"/>
      <c r="L411" s="23"/>
      <c r="M411" s="23"/>
      <c r="N411" s="23"/>
      <c r="O411" s="23"/>
      <c r="P411" s="23"/>
      <c r="Q411" s="23"/>
      <c r="R411" s="23"/>
      <c r="S411" s="23"/>
      <c r="T411" s="23"/>
      <c r="U411" s="23"/>
      <c r="V411" s="23"/>
      <c r="W411" s="23"/>
      <c r="X411" s="23"/>
      <c r="Y411" s="23"/>
      <c r="Z411" s="23"/>
    </row>
    <row r="412" ht="12.75" customHeight="1">
      <c r="A412" s="23"/>
      <c r="B412" s="23"/>
      <c r="C412" s="23"/>
      <c r="D412" s="22"/>
      <c r="E412" s="22"/>
      <c r="F412" s="22"/>
      <c r="G412" s="22"/>
      <c r="H412" s="22"/>
      <c r="I412" s="22"/>
      <c r="J412" s="22"/>
      <c r="K412" s="22"/>
      <c r="L412" s="23"/>
      <c r="M412" s="23"/>
      <c r="N412" s="23"/>
      <c r="O412" s="23"/>
      <c r="P412" s="23"/>
      <c r="Q412" s="23"/>
      <c r="R412" s="23"/>
      <c r="S412" s="23"/>
      <c r="T412" s="23"/>
      <c r="U412" s="23"/>
      <c r="V412" s="23"/>
      <c r="W412" s="23"/>
      <c r="X412" s="23"/>
      <c r="Y412" s="23"/>
      <c r="Z412" s="23"/>
    </row>
    <row r="413" ht="12.75" customHeight="1">
      <c r="A413" s="23"/>
      <c r="B413" s="23"/>
      <c r="C413" s="23"/>
      <c r="D413" s="22"/>
      <c r="E413" s="22"/>
      <c r="F413" s="22"/>
      <c r="G413" s="22"/>
      <c r="H413" s="22"/>
      <c r="I413" s="22"/>
      <c r="J413" s="22"/>
      <c r="K413" s="22"/>
      <c r="L413" s="23"/>
      <c r="M413" s="23"/>
      <c r="N413" s="23"/>
      <c r="O413" s="23"/>
      <c r="P413" s="23"/>
      <c r="Q413" s="23"/>
      <c r="R413" s="23"/>
      <c r="S413" s="23"/>
      <c r="T413" s="23"/>
      <c r="U413" s="23"/>
      <c r="V413" s="23"/>
      <c r="W413" s="23"/>
      <c r="X413" s="23"/>
      <c r="Y413" s="23"/>
      <c r="Z413" s="23"/>
    </row>
    <row r="414" ht="12.75" customHeight="1">
      <c r="A414" s="23"/>
      <c r="B414" s="23"/>
      <c r="C414" s="23"/>
      <c r="D414" s="22"/>
      <c r="E414" s="22"/>
      <c r="F414" s="22"/>
      <c r="G414" s="22"/>
      <c r="H414" s="22"/>
      <c r="I414" s="22"/>
      <c r="J414" s="22"/>
      <c r="K414" s="22"/>
      <c r="L414" s="23"/>
      <c r="M414" s="23"/>
      <c r="N414" s="23"/>
      <c r="O414" s="23"/>
      <c r="P414" s="23"/>
      <c r="Q414" s="23"/>
      <c r="R414" s="23"/>
      <c r="S414" s="23"/>
      <c r="T414" s="23"/>
      <c r="U414" s="23"/>
      <c r="V414" s="23"/>
      <c r="W414" s="23"/>
      <c r="X414" s="23"/>
      <c r="Y414" s="23"/>
      <c r="Z414" s="23"/>
    </row>
    <row r="415" ht="12.75" customHeight="1">
      <c r="A415" s="23"/>
      <c r="B415" s="23"/>
      <c r="C415" s="23"/>
      <c r="D415" s="22"/>
      <c r="E415" s="22"/>
      <c r="F415" s="22"/>
      <c r="G415" s="22"/>
      <c r="H415" s="22"/>
      <c r="I415" s="22"/>
      <c r="J415" s="22"/>
      <c r="K415" s="22"/>
      <c r="L415" s="23"/>
      <c r="M415" s="23"/>
      <c r="N415" s="23"/>
      <c r="O415" s="23"/>
      <c r="P415" s="23"/>
      <c r="Q415" s="23"/>
      <c r="R415" s="23"/>
      <c r="S415" s="23"/>
      <c r="T415" s="23"/>
      <c r="U415" s="23"/>
      <c r="V415" s="23"/>
      <c r="W415" s="23"/>
      <c r="X415" s="23"/>
      <c r="Y415" s="23"/>
      <c r="Z415" s="23"/>
    </row>
    <row r="416" ht="12.75" customHeight="1">
      <c r="A416" s="23"/>
      <c r="B416" s="23"/>
      <c r="C416" s="23"/>
      <c r="D416" s="22"/>
      <c r="E416" s="22"/>
      <c r="F416" s="22"/>
      <c r="G416" s="22"/>
      <c r="H416" s="22"/>
      <c r="I416" s="22"/>
      <c r="J416" s="22"/>
      <c r="K416" s="22"/>
      <c r="L416" s="23"/>
      <c r="M416" s="23"/>
      <c r="N416" s="23"/>
      <c r="O416" s="23"/>
      <c r="P416" s="23"/>
      <c r="Q416" s="23"/>
      <c r="R416" s="23"/>
      <c r="S416" s="23"/>
      <c r="T416" s="23"/>
      <c r="U416" s="23"/>
      <c r="V416" s="23"/>
      <c r="W416" s="23"/>
      <c r="X416" s="23"/>
      <c r="Y416" s="23"/>
      <c r="Z416" s="23"/>
    </row>
    <row r="417" ht="12.75" customHeight="1">
      <c r="A417" s="23"/>
      <c r="B417" s="23"/>
      <c r="C417" s="23"/>
      <c r="D417" s="22"/>
      <c r="E417" s="22"/>
      <c r="F417" s="22"/>
      <c r="G417" s="22"/>
      <c r="H417" s="22"/>
      <c r="I417" s="22"/>
      <c r="J417" s="22"/>
      <c r="K417" s="22"/>
      <c r="L417" s="23"/>
      <c r="M417" s="23"/>
      <c r="N417" s="23"/>
      <c r="O417" s="23"/>
      <c r="P417" s="23"/>
      <c r="Q417" s="23"/>
      <c r="R417" s="23"/>
      <c r="S417" s="23"/>
      <c r="T417" s="23"/>
      <c r="U417" s="23"/>
      <c r="V417" s="23"/>
      <c r="W417" s="23"/>
      <c r="X417" s="23"/>
      <c r="Y417" s="23"/>
      <c r="Z417" s="23"/>
    </row>
    <row r="418" ht="12.75" customHeight="1">
      <c r="A418" s="23"/>
      <c r="B418" s="23"/>
      <c r="C418" s="23"/>
      <c r="D418" s="22"/>
      <c r="E418" s="22"/>
      <c r="F418" s="22"/>
      <c r="G418" s="22"/>
      <c r="H418" s="22"/>
      <c r="I418" s="22"/>
      <c r="J418" s="22"/>
      <c r="K418" s="22"/>
      <c r="L418" s="23"/>
      <c r="M418" s="23"/>
      <c r="N418" s="23"/>
      <c r="O418" s="23"/>
      <c r="P418" s="23"/>
      <c r="Q418" s="23"/>
      <c r="R418" s="23"/>
      <c r="S418" s="23"/>
      <c r="T418" s="23"/>
      <c r="U418" s="23"/>
      <c r="V418" s="23"/>
      <c r="W418" s="23"/>
      <c r="X418" s="23"/>
      <c r="Y418" s="23"/>
      <c r="Z418" s="23"/>
    </row>
    <row r="419" ht="12.75" customHeight="1">
      <c r="A419" s="23"/>
      <c r="B419" s="23"/>
      <c r="C419" s="23"/>
      <c r="D419" s="22"/>
      <c r="E419" s="22"/>
      <c r="F419" s="22"/>
      <c r="G419" s="22"/>
      <c r="H419" s="22"/>
      <c r="I419" s="22"/>
      <c r="J419" s="22"/>
      <c r="K419" s="22"/>
      <c r="L419" s="23"/>
      <c r="M419" s="23"/>
      <c r="N419" s="23"/>
      <c r="O419" s="23"/>
      <c r="P419" s="23"/>
      <c r="Q419" s="23"/>
      <c r="R419" s="23"/>
      <c r="S419" s="23"/>
      <c r="T419" s="23"/>
      <c r="U419" s="23"/>
      <c r="V419" s="23"/>
      <c r="W419" s="23"/>
      <c r="X419" s="23"/>
      <c r="Y419" s="23"/>
      <c r="Z419" s="23"/>
    </row>
    <row r="420" ht="12.75" customHeight="1">
      <c r="A420" s="23"/>
      <c r="B420" s="23"/>
      <c r="C420" s="23"/>
      <c r="D420" s="22"/>
      <c r="E420" s="22"/>
      <c r="F420" s="22"/>
      <c r="G420" s="22"/>
      <c r="H420" s="22"/>
      <c r="I420" s="22"/>
      <c r="J420" s="22"/>
      <c r="K420" s="22"/>
      <c r="L420" s="23"/>
      <c r="M420" s="23"/>
      <c r="N420" s="23"/>
      <c r="O420" s="23"/>
      <c r="P420" s="23"/>
      <c r="Q420" s="23"/>
      <c r="R420" s="23"/>
      <c r="S420" s="23"/>
      <c r="T420" s="23"/>
      <c r="U420" s="23"/>
      <c r="V420" s="23"/>
      <c r="W420" s="23"/>
      <c r="X420" s="23"/>
      <c r="Y420" s="23"/>
      <c r="Z420" s="23"/>
    </row>
    <row r="421" ht="12.75" customHeight="1">
      <c r="A421" s="23"/>
      <c r="B421" s="23"/>
      <c r="C421" s="23"/>
      <c r="D421" s="22"/>
      <c r="E421" s="22"/>
      <c r="F421" s="22"/>
      <c r="G421" s="22"/>
      <c r="H421" s="22"/>
      <c r="I421" s="22"/>
      <c r="J421" s="22"/>
      <c r="K421" s="22"/>
      <c r="L421" s="23"/>
      <c r="M421" s="23"/>
      <c r="N421" s="23"/>
      <c r="O421" s="23"/>
      <c r="P421" s="23"/>
      <c r="Q421" s="23"/>
      <c r="R421" s="23"/>
      <c r="S421" s="23"/>
      <c r="T421" s="23"/>
      <c r="U421" s="23"/>
      <c r="V421" s="23"/>
      <c r="W421" s="23"/>
      <c r="X421" s="23"/>
      <c r="Y421" s="23"/>
      <c r="Z421" s="23"/>
    </row>
    <row r="422" ht="12.75" customHeight="1">
      <c r="A422" s="23"/>
      <c r="B422" s="23"/>
      <c r="C422" s="23"/>
      <c r="D422" s="22"/>
      <c r="E422" s="22"/>
      <c r="F422" s="22"/>
      <c r="G422" s="22"/>
      <c r="H422" s="22"/>
      <c r="I422" s="22"/>
      <c r="J422" s="22"/>
      <c r="K422" s="22"/>
      <c r="L422" s="23"/>
      <c r="M422" s="23"/>
      <c r="N422" s="23"/>
      <c r="O422" s="23"/>
      <c r="P422" s="23"/>
      <c r="Q422" s="23"/>
      <c r="R422" s="23"/>
      <c r="S422" s="23"/>
      <c r="T422" s="23"/>
      <c r="U422" s="23"/>
      <c r="V422" s="23"/>
      <c r="W422" s="23"/>
      <c r="X422" s="23"/>
      <c r="Y422" s="23"/>
      <c r="Z422" s="23"/>
    </row>
    <row r="423" ht="12.75" customHeight="1">
      <c r="A423" s="23"/>
      <c r="B423" s="23"/>
      <c r="C423" s="23"/>
      <c r="D423" s="22"/>
      <c r="E423" s="22"/>
      <c r="F423" s="22"/>
      <c r="G423" s="22"/>
      <c r="H423" s="22"/>
      <c r="I423" s="22"/>
      <c r="J423" s="22"/>
      <c r="K423" s="22"/>
      <c r="L423" s="23"/>
      <c r="M423" s="23"/>
      <c r="N423" s="23"/>
      <c r="O423" s="23"/>
      <c r="P423" s="23"/>
      <c r="Q423" s="23"/>
      <c r="R423" s="23"/>
      <c r="S423" s="23"/>
      <c r="T423" s="23"/>
      <c r="U423" s="23"/>
      <c r="V423" s="23"/>
      <c r="W423" s="23"/>
      <c r="X423" s="23"/>
      <c r="Y423" s="23"/>
      <c r="Z423" s="23"/>
    </row>
    <row r="424" ht="12.75" customHeight="1">
      <c r="A424" s="23"/>
      <c r="B424" s="23"/>
      <c r="C424" s="23"/>
      <c r="D424" s="22"/>
      <c r="E424" s="22"/>
      <c r="F424" s="22"/>
      <c r="G424" s="22"/>
      <c r="H424" s="22"/>
      <c r="I424" s="22"/>
      <c r="J424" s="22"/>
      <c r="K424" s="22"/>
      <c r="L424" s="23"/>
      <c r="M424" s="23"/>
      <c r="N424" s="23"/>
      <c r="O424" s="23"/>
      <c r="P424" s="23"/>
      <c r="Q424" s="23"/>
      <c r="R424" s="23"/>
      <c r="S424" s="23"/>
      <c r="T424" s="23"/>
      <c r="U424" s="23"/>
      <c r="V424" s="23"/>
      <c r="W424" s="23"/>
      <c r="X424" s="23"/>
      <c r="Y424" s="23"/>
      <c r="Z424" s="23"/>
    </row>
    <row r="425" ht="12.75" customHeight="1">
      <c r="A425" s="23"/>
      <c r="B425" s="23"/>
      <c r="C425" s="23"/>
      <c r="D425" s="22"/>
      <c r="E425" s="22"/>
      <c r="F425" s="22"/>
      <c r="G425" s="22"/>
      <c r="H425" s="22"/>
      <c r="I425" s="22"/>
      <c r="J425" s="22"/>
      <c r="K425" s="22"/>
      <c r="L425" s="23"/>
      <c r="M425" s="23"/>
      <c r="N425" s="23"/>
      <c r="O425" s="23"/>
      <c r="P425" s="23"/>
      <c r="Q425" s="23"/>
      <c r="R425" s="23"/>
      <c r="S425" s="23"/>
      <c r="T425" s="23"/>
      <c r="U425" s="23"/>
      <c r="V425" s="23"/>
      <c r="W425" s="23"/>
      <c r="X425" s="23"/>
      <c r="Y425" s="23"/>
      <c r="Z425" s="23"/>
    </row>
    <row r="426" ht="12.75" customHeight="1">
      <c r="A426" s="23"/>
      <c r="B426" s="23"/>
      <c r="C426" s="23"/>
      <c r="D426" s="22"/>
      <c r="E426" s="22"/>
      <c r="F426" s="22"/>
      <c r="G426" s="22"/>
      <c r="H426" s="22"/>
      <c r="I426" s="22"/>
      <c r="J426" s="22"/>
      <c r="K426" s="22"/>
      <c r="L426" s="23"/>
      <c r="M426" s="23"/>
      <c r="N426" s="23"/>
      <c r="O426" s="23"/>
      <c r="P426" s="23"/>
      <c r="Q426" s="23"/>
      <c r="R426" s="23"/>
      <c r="S426" s="23"/>
      <c r="T426" s="23"/>
      <c r="U426" s="23"/>
      <c r="V426" s="23"/>
      <c r="W426" s="23"/>
      <c r="X426" s="23"/>
      <c r="Y426" s="23"/>
      <c r="Z426" s="23"/>
    </row>
    <row r="427" ht="12.75" customHeight="1">
      <c r="A427" s="23"/>
      <c r="B427" s="23"/>
      <c r="C427" s="23"/>
      <c r="D427" s="22"/>
      <c r="E427" s="22"/>
      <c r="F427" s="22"/>
      <c r="G427" s="22"/>
      <c r="H427" s="22"/>
      <c r="I427" s="22"/>
      <c r="J427" s="22"/>
      <c r="K427" s="22"/>
      <c r="L427" s="23"/>
      <c r="M427" s="23"/>
      <c r="N427" s="23"/>
      <c r="O427" s="23"/>
      <c r="P427" s="23"/>
      <c r="Q427" s="23"/>
      <c r="R427" s="23"/>
      <c r="S427" s="23"/>
      <c r="T427" s="23"/>
      <c r="U427" s="23"/>
      <c r="V427" s="23"/>
      <c r="W427" s="23"/>
      <c r="X427" s="23"/>
      <c r="Y427" s="23"/>
      <c r="Z427" s="23"/>
    </row>
    <row r="428" ht="12.75" customHeight="1">
      <c r="A428" s="23"/>
      <c r="B428" s="23"/>
      <c r="C428" s="23"/>
      <c r="D428" s="22"/>
      <c r="E428" s="22"/>
      <c r="F428" s="22"/>
      <c r="G428" s="22"/>
      <c r="H428" s="22"/>
      <c r="I428" s="22"/>
      <c r="J428" s="22"/>
      <c r="K428" s="22"/>
      <c r="L428" s="23"/>
      <c r="M428" s="23"/>
      <c r="N428" s="23"/>
      <c r="O428" s="23"/>
      <c r="P428" s="23"/>
      <c r="Q428" s="23"/>
      <c r="R428" s="23"/>
      <c r="S428" s="23"/>
      <c r="T428" s="23"/>
      <c r="U428" s="23"/>
      <c r="V428" s="23"/>
      <c r="W428" s="23"/>
      <c r="X428" s="23"/>
      <c r="Y428" s="23"/>
      <c r="Z428" s="23"/>
    </row>
    <row r="429" ht="12.75" customHeight="1">
      <c r="A429" s="23"/>
      <c r="B429" s="23"/>
      <c r="C429" s="23"/>
      <c r="D429" s="22"/>
      <c r="E429" s="22"/>
      <c r="F429" s="22"/>
      <c r="G429" s="22"/>
      <c r="H429" s="22"/>
      <c r="I429" s="22"/>
      <c r="J429" s="22"/>
      <c r="K429" s="22"/>
      <c r="L429" s="23"/>
      <c r="M429" s="23"/>
      <c r="N429" s="23"/>
      <c r="O429" s="23"/>
      <c r="P429" s="23"/>
      <c r="Q429" s="23"/>
      <c r="R429" s="23"/>
      <c r="S429" s="23"/>
      <c r="T429" s="23"/>
      <c r="U429" s="23"/>
      <c r="V429" s="23"/>
      <c r="W429" s="23"/>
      <c r="X429" s="23"/>
      <c r="Y429" s="23"/>
      <c r="Z429" s="23"/>
    </row>
    <row r="430" ht="12.75" customHeight="1">
      <c r="A430" s="23"/>
      <c r="B430" s="23"/>
      <c r="C430" s="23"/>
      <c r="D430" s="22"/>
      <c r="E430" s="22"/>
      <c r="F430" s="22"/>
      <c r="G430" s="22"/>
      <c r="H430" s="22"/>
      <c r="I430" s="22"/>
      <c r="J430" s="22"/>
      <c r="K430" s="22"/>
      <c r="L430" s="23"/>
      <c r="M430" s="23"/>
      <c r="N430" s="23"/>
      <c r="O430" s="23"/>
      <c r="P430" s="23"/>
      <c r="Q430" s="23"/>
      <c r="R430" s="23"/>
      <c r="S430" s="23"/>
      <c r="T430" s="23"/>
      <c r="U430" s="23"/>
      <c r="V430" s="23"/>
      <c r="W430" s="23"/>
      <c r="X430" s="23"/>
      <c r="Y430" s="23"/>
      <c r="Z430" s="23"/>
    </row>
    <row r="431" ht="12.75" customHeight="1">
      <c r="A431" s="23"/>
      <c r="B431" s="23"/>
      <c r="C431" s="23"/>
      <c r="D431" s="22"/>
      <c r="E431" s="22"/>
      <c r="F431" s="22"/>
      <c r="G431" s="22"/>
      <c r="H431" s="22"/>
      <c r="I431" s="22"/>
      <c r="J431" s="22"/>
      <c r="K431" s="22"/>
      <c r="L431" s="23"/>
      <c r="M431" s="23"/>
      <c r="N431" s="23"/>
      <c r="O431" s="23"/>
      <c r="P431" s="23"/>
      <c r="Q431" s="23"/>
      <c r="R431" s="23"/>
      <c r="S431" s="23"/>
      <c r="T431" s="23"/>
      <c r="U431" s="23"/>
      <c r="V431" s="23"/>
      <c r="W431" s="23"/>
      <c r="X431" s="23"/>
      <c r="Y431" s="23"/>
      <c r="Z431" s="23"/>
    </row>
    <row r="432" ht="12.75" customHeight="1">
      <c r="A432" s="23"/>
      <c r="B432" s="23"/>
      <c r="C432" s="23"/>
      <c r="D432" s="22"/>
      <c r="E432" s="22"/>
      <c r="F432" s="22"/>
      <c r="G432" s="22"/>
      <c r="H432" s="22"/>
      <c r="I432" s="22"/>
      <c r="J432" s="22"/>
      <c r="K432" s="22"/>
      <c r="L432" s="23"/>
      <c r="M432" s="23"/>
      <c r="N432" s="23"/>
      <c r="O432" s="23"/>
      <c r="P432" s="23"/>
      <c r="Q432" s="23"/>
      <c r="R432" s="23"/>
      <c r="S432" s="23"/>
      <c r="T432" s="23"/>
      <c r="U432" s="23"/>
      <c r="V432" s="23"/>
      <c r="W432" s="23"/>
      <c r="X432" s="23"/>
      <c r="Y432" s="23"/>
      <c r="Z432" s="23"/>
    </row>
    <row r="433" ht="12.75" customHeight="1">
      <c r="A433" s="23"/>
      <c r="B433" s="23"/>
      <c r="C433" s="23"/>
      <c r="D433" s="22"/>
      <c r="E433" s="22"/>
      <c r="F433" s="22"/>
      <c r="G433" s="22"/>
      <c r="H433" s="22"/>
      <c r="I433" s="22"/>
      <c r="J433" s="22"/>
      <c r="K433" s="22"/>
      <c r="L433" s="23"/>
      <c r="M433" s="23"/>
      <c r="N433" s="23"/>
      <c r="O433" s="23"/>
      <c r="P433" s="23"/>
      <c r="Q433" s="23"/>
      <c r="R433" s="23"/>
      <c r="S433" s="23"/>
      <c r="T433" s="23"/>
      <c r="U433" s="23"/>
      <c r="V433" s="23"/>
      <c r="W433" s="23"/>
      <c r="X433" s="23"/>
      <c r="Y433" s="23"/>
      <c r="Z433" s="23"/>
    </row>
    <row r="434" ht="12.75" customHeight="1">
      <c r="A434" s="23"/>
      <c r="B434" s="23"/>
      <c r="C434" s="23"/>
      <c r="D434" s="22"/>
      <c r="E434" s="22"/>
      <c r="F434" s="22"/>
      <c r="G434" s="22"/>
      <c r="H434" s="22"/>
      <c r="I434" s="22"/>
      <c r="J434" s="22"/>
      <c r="K434" s="22"/>
      <c r="L434" s="23"/>
      <c r="M434" s="23"/>
      <c r="N434" s="23"/>
      <c r="O434" s="23"/>
      <c r="P434" s="23"/>
      <c r="Q434" s="23"/>
      <c r="R434" s="23"/>
      <c r="S434" s="23"/>
      <c r="T434" s="23"/>
      <c r="U434" s="23"/>
      <c r="V434" s="23"/>
      <c r="W434" s="23"/>
      <c r="X434" s="23"/>
      <c r="Y434" s="23"/>
      <c r="Z434" s="23"/>
    </row>
    <row r="435" ht="12.75" customHeight="1">
      <c r="A435" s="23"/>
      <c r="B435" s="23"/>
      <c r="C435" s="23"/>
      <c r="D435" s="22"/>
      <c r="E435" s="22"/>
      <c r="F435" s="22"/>
      <c r="G435" s="22"/>
      <c r="H435" s="22"/>
      <c r="I435" s="22"/>
      <c r="J435" s="22"/>
      <c r="K435" s="22"/>
      <c r="L435" s="23"/>
      <c r="M435" s="23"/>
      <c r="N435" s="23"/>
      <c r="O435" s="23"/>
      <c r="P435" s="23"/>
      <c r="Q435" s="23"/>
      <c r="R435" s="23"/>
      <c r="S435" s="23"/>
      <c r="T435" s="23"/>
      <c r="U435" s="23"/>
      <c r="V435" s="23"/>
      <c r="W435" s="23"/>
      <c r="X435" s="23"/>
      <c r="Y435" s="23"/>
      <c r="Z435" s="23"/>
    </row>
    <row r="436" ht="12.75" customHeight="1">
      <c r="A436" s="23"/>
      <c r="B436" s="23"/>
      <c r="C436" s="23"/>
      <c r="D436" s="22"/>
      <c r="E436" s="22"/>
      <c r="F436" s="22"/>
      <c r="G436" s="22"/>
      <c r="H436" s="22"/>
      <c r="I436" s="22"/>
      <c r="J436" s="22"/>
      <c r="K436" s="22"/>
      <c r="L436" s="23"/>
      <c r="M436" s="23"/>
      <c r="N436" s="23"/>
      <c r="O436" s="23"/>
      <c r="P436" s="23"/>
      <c r="Q436" s="23"/>
      <c r="R436" s="23"/>
      <c r="S436" s="23"/>
      <c r="T436" s="23"/>
      <c r="U436" s="23"/>
      <c r="V436" s="23"/>
      <c r="W436" s="23"/>
      <c r="X436" s="23"/>
      <c r="Y436" s="23"/>
      <c r="Z436" s="23"/>
    </row>
    <row r="437" ht="12.75" customHeight="1">
      <c r="A437" s="23"/>
      <c r="B437" s="23"/>
      <c r="C437" s="23"/>
      <c r="D437" s="22"/>
      <c r="E437" s="22"/>
      <c r="F437" s="22"/>
      <c r="G437" s="22"/>
      <c r="H437" s="22"/>
      <c r="I437" s="22"/>
      <c r="J437" s="22"/>
      <c r="K437" s="22"/>
      <c r="L437" s="23"/>
      <c r="M437" s="23"/>
      <c r="N437" s="23"/>
      <c r="O437" s="23"/>
      <c r="P437" s="23"/>
      <c r="Q437" s="23"/>
      <c r="R437" s="23"/>
      <c r="S437" s="23"/>
      <c r="T437" s="23"/>
      <c r="U437" s="23"/>
      <c r="V437" s="23"/>
      <c r="W437" s="23"/>
      <c r="X437" s="23"/>
      <c r="Y437" s="23"/>
      <c r="Z437" s="23"/>
    </row>
    <row r="438" ht="12.75" customHeight="1">
      <c r="A438" s="23"/>
      <c r="B438" s="23"/>
      <c r="C438" s="23"/>
      <c r="D438" s="22"/>
      <c r="E438" s="22"/>
      <c r="F438" s="22"/>
      <c r="G438" s="22"/>
      <c r="H438" s="22"/>
      <c r="I438" s="22"/>
      <c r="J438" s="22"/>
      <c r="K438" s="22"/>
      <c r="L438" s="23"/>
      <c r="M438" s="23"/>
      <c r="N438" s="23"/>
      <c r="O438" s="23"/>
      <c r="P438" s="23"/>
      <c r="Q438" s="23"/>
      <c r="R438" s="23"/>
      <c r="S438" s="23"/>
      <c r="T438" s="23"/>
      <c r="U438" s="23"/>
      <c r="V438" s="23"/>
      <c r="W438" s="23"/>
      <c r="X438" s="23"/>
      <c r="Y438" s="23"/>
      <c r="Z438" s="23"/>
    </row>
    <row r="439" ht="12.75" customHeight="1">
      <c r="A439" s="23"/>
      <c r="B439" s="23"/>
      <c r="C439" s="23"/>
      <c r="D439" s="22"/>
      <c r="E439" s="22"/>
      <c r="F439" s="22"/>
      <c r="G439" s="22"/>
      <c r="H439" s="22"/>
      <c r="I439" s="22"/>
      <c r="J439" s="22"/>
      <c r="K439" s="22"/>
      <c r="L439" s="23"/>
      <c r="M439" s="23"/>
      <c r="N439" s="23"/>
      <c r="O439" s="23"/>
      <c r="P439" s="23"/>
      <c r="Q439" s="23"/>
      <c r="R439" s="23"/>
      <c r="S439" s="23"/>
      <c r="T439" s="23"/>
      <c r="U439" s="23"/>
      <c r="V439" s="23"/>
      <c r="W439" s="23"/>
      <c r="X439" s="23"/>
      <c r="Y439" s="23"/>
      <c r="Z439" s="23"/>
    </row>
    <row r="440" ht="12.75" customHeight="1">
      <c r="A440" s="23"/>
      <c r="B440" s="23"/>
      <c r="C440" s="23"/>
      <c r="D440" s="22"/>
      <c r="E440" s="22"/>
      <c r="F440" s="22"/>
      <c r="G440" s="22"/>
      <c r="H440" s="22"/>
      <c r="I440" s="22"/>
      <c r="J440" s="22"/>
      <c r="K440" s="22"/>
      <c r="L440" s="23"/>
      <c r="M440" s="23"/>
      <c r="N440" s="23"/>
      <c r="O440" s="23"/>
      <c r="P440" s="23"/>
      <c r="Q440" s="23"/>
      <c r="R440" s="23"/>
      <c r="S440" s="23"/>
      <c r="T440" s="23"/>
      <c r="U440" s="23"/>
      <c r="V440" s="23"/>
      <c r="W440" s="23"/>
      <c r="X440" s="23"/>
      <c r="Y440" s="23"/>
      <c r="Z440" s="23"/>
    </row>
    <row r="441" ht="12.75" customHeight="1">
      <c r="A441" s="23"/>
      <c r="B441" s="23"/>
      <c r="C441" s="23"/>
      <c r="D441" s="22"/>
      <c r="E441" s="22"/>
      <c r="F441" s="22"/>
      <c r="G441" s="22"/>
      <c r="H441" s="22"/>
      <c r="I441" s="22"/>
      <c r="J441" s="22"/>
      <c r="K441" s="22"/>
      <c r="L441" s="23"/>
      <c r="M441" s="23"/>
      <c r="N441" s="23"/>
      <c r="O441" s="23"/>
      <c r="P441" s="23"/>
      <c r="Q441" s="23"/>
      <c r="R441" s="23"/>
      <c r="S441" s="23"/>
      <c r="T441" s="23"/>
      <c r="U441" s="23"/>
      <c r="V441" s="23"/>
      <c r="W441" s="23"/>
      <c r="X441" s="23"/>
      <c r="Y441" s="23"/>
      <c r="Z441" s="23"/>
    </row>
    <row r="442" ht="12.75" customHeight="1">
      <c r="A442" s="23"/>
      <c r="B442" s="23"/>
      <c r="C442" s="23"/>
      <c r="D442" s="22"/>
      <c r="E442" s="22"/>
      <c r="F442" s="22"/>
      <c r="G442" s="22"/>
      <c r="H442" s="22"/>
      <c r="I442" s="22"/>
      <c r="J442" s="22"/>
      <c r="K442" s="22"/>
      <c r="L442" s="23"/>
      <c r="M442" s="23"/>
      <c r="N442" s="23"/>
      <c r="O442" s="23"/>
      <c r="P442" s="23"/>
      <c r="Q442" s="23"/>
      <c r="R442" s="23"/>
      <c r="S442" s="23"/>
      <c r="T442" s="23"/>
      <c r="U442" s="23"/>
      <c r="V442" s="23"/>
      <c r="W442" s="23"/>
      <c r="X442" s="23"/>
      <c r="Y442" s="23"/>
      <c r="Z442" s="23"/>
    </row>
    <row r="443" ht="12.75" customHeight="1">
      <c r="A443" s="23"/>
      <c r="B443" s="23"/>
      <c r="C443" s="23"/>
      <c r="D443" s="22"/>
      <c r="E443" s="22"/>
      <c r="F443" s="22"/>
      <c r="G443" s="22"/>
      <c r="H443" s="22"/>
      <c r="I443" s="22"/>
      <c r="J443" s="22"/>
      <c r="K443" s="22"/>
      <c r="L443" s="23"/>
      <c r="M443" s="23"/>
      <c r="N443" s="23"/>
      <c r="O443" s="23"/>
      <c r="P443" s="23"/>
      <c r="Q443" s="23"/>
      <c r="R443" s="23"/>
      <c r="S443" s="23"/>
      <c r="T443" s="23"/>
      <c r="U443" s="23"/>
      <c r="V443" s="23"/>
      <c r="W443" s="23"/>
      <c r="X443" s="23"/>
      <c r="Y443" s="23"/>
      <c r="Z443" s="23"/>
    </row>
    <row r="444" ht="12.75" customHeight="1">
      <c r="A444" s="23"/>
      <c r="B444" s="23"/>
      <c r="C444" s="23"/>
      <c r="D444" s="22"/>
      <c r="E444" s="22"/>
      <c r="F444" s="22"/>
      <c r="G444" s="22"/>
      <c r="H444" s="22"/>
      <c r="I444" s="22"/>
      <c r="J444" s="22"/>
      <c r="K444" s="22"/>
      <c r="L444" s="23"/>
      <c r="M444" s="23"/>
      <c r="N444" s="23"/>
      <c r="O444" s="23"/>
      <c r="P444" s="23"/>
      <c r="Q444" s="23"/>
      <c r="R444" s="23"/>
      <c r="S444" s="23"/>
      <c r="T444" s="23"/>
      <c r="U444" s="23"/>
      <c r="V444" s="23"/>
      <c r="W444" s="23"/>
      <c r="X444" s="23"/>
      <c r="Y444" s="23"/>
      <c r="Z444" s="23"/>
    </row>
    <row r="445" ht="12.75" customHeight="1">
      <c r="A445" s="23"/>
      <c r="B445" s="23"/>
      <c r="C445" s="23"/>
      <c r="D445" s="22"/>
      <c r="E445" s="22"/>
      <c r="F445" s="22"/>
      <c r="G445" s="22"/>
      <c r="H445" s="22"/>
      <c r="I445" s="22"/>
      <c r="J445" s="22"/>
      <c r="K445" s="22"/>
      <c r="L445" s="23"/>
      <c r="M445" s="23"/>
      <c r="N445" s="23"/>
      <c r="O445" s="23"/>
      <c r="P445" s="23"/>
      <c r="Q445" s="23"/>
      <c r="R445" s="23"/>
      <c r="S445" s="23"/>
      <c r="T445" s="23"/>
      <c r="U445" s="23"/>
      <c r="V445" s="23"/>
      <c r="W445" s="23"/>
      <c r="X445" s="23"/>
      <c r="Y445" s="23"/>
      <c r="Z445" s="23"/>
    </row>
    <row r="446" ht="12.75" customHeight="1">
      <c r="A446" s="23"/>
      <c r="B446" s="23"/>
      <c r="C446" s="23"/>
      <c r="D446" s="22"/>
      <c r="E446" s="22"/>
      <c r="F446" s="22"/>
      <c r="G446" s="22"/>
      <c r="H446" s="22"/>
      <c r="I446" s="22"/>
      <c r="J446" s="22"/>
      <c r="K446" s="22"/>
      <c r="L446" s="23"/>
      <c r="M446" s="23"/>
      <c r="N446" s="23"/>
      <c r="O446" s="23"/>
      <c r="P446" s="23"/>
      <c r="Q446" s="23"/>
      <c r="R446" s="23"/>
      <c r="S446" s="23"/>
      <c r="T446" s="23"/>
      <c r="U446" s="23"/>
      <c r="V446" s="23"/>
      <c r="W446" s="23"/>
      <c r="X446" s="23"/>
      <c r="Y446" s="23"/>
      <c r="Z446" s="23"/>
    </row>
    <row r="447" ht="12.75" customHeight="1">
      <c r="A447" s="23"/>
      <c r="B447" s="23"/>
      <c r="C447" s="23"/>
      <c r="D447" s="22"/>
      <c r="E447" s="22"/>
      <c r="F447" s="22"/>
      <c r="G447" s="22"/>
      <c r="H447" s="22"/>
      <c r="I447" s="22"/>
      <c r="J447" s="22"/>
      <c r="K447" s="22"/>
      <c r="L447" s="23"/>
      <c r="M447" s="23"/>
      <c r="N447" s="23"/>
      <c r="O447" s="23"/>
      <c r="P447" s="23"/>
      <c r="Q447" s="23"/>
      <c r="R447" s="23"/>
      <c r="S447" s="23"/>
      <c r="T447" s="23"/>
      <c r="U447" s="23"/>
      <c r="V447" s="23"/>
      <c r="W447" s="23"/>
      <c r="X447" s="23"/>
      <c r="Y447" s="23"/>
      <c r="Z447" s="23"/>
    </row>
    <row r="448" ht="12.75" customHeight="1">
      <c r="A448" s="23"/>
      <c r="B448" s="23"/>
      <c r="C448" s="23"/>
      <c r="D448" s="22"/>
      <c r="E448" s="22"/>
      <c r="F448" s="22"/>
      <c r="G448" s="22"/>
      <c r="H448" s="22"/>
      <c r="I448" s="22"/>
      <c r="J448" s="22"/>
      <c r="K448" s="22"/>
      <c r="L448" s="23"/>
      <c r="M448" s="23"/>
      <c r="N448" s="23"/>
      <c r="O448" s="23"/>
      <c r="P448" s="23"/>
      <c r="Q448" s="23"/>
      <c r="R448" s="23"/>
      <c r="S448" s="23"/>
      <c r="T448" s="23"/>
      <c r="U448" s="23"/>
      <c r="V448" s="23"/>
      <c r="W448" s="23"/>
      <c r="X448" s="23"/>
      <c r="Y448" s="23"/>
      <c r="Z448" s="23"/>
    </row>
    <row r="449" ht="12.75" customHeight="1">
      <c r="A449" s="23"/>
      <c r="B449" s="23"/>
      <c r="C449" s="23"/>
      <c r="D449" s="22"/>
      <c r="E449" s="22"/>
      <c r="F449" s="22"/>
      <c r="G449" s="22"/>
      <c r="H449" s="22"/>
      <c r="I449" s="22"/>
      <c r="J449" s="22"/>
      <c r="K449" s="22"/>
      <c r="L449" s="23"/>
      <c r="M449" s="23"/>
      <c r="N449" s="23"/>
      <c r="O449" s="23"/>
      <c r="P449" s="23"/>
      <c r="Q449" s="23"/>
      <c r="R449" s="23"/>
      <c r="S449" s="23"/>
      <c r="T449" s="23"/>
      <c r="U449" s="23"/>
      <c r="V449" s="23"/>
      <c r="W449" s="23"/>
      <c r="X449" s="23"/>
      <c r="Y449" s="23"/>
      <c r="Z449" s="23"/>
    </row>
    <row r="450" ht="12.75" customHeight="1">
      <c r="A450" s="23"/>
      <c r="B450" s="23"/>
      <c r="C450" s="23"/>
      <c r="D450" s="22"/>
      <c r="E450" s="22"/>
      <c r="F450" s="22"/>
      <c r="G450" s="22"/>
      <c r="H450" s="22"/>
      <c r="I450" s="22"/>
      <c r="J450" s="22"/>
      <c r="K450" s="22"/>
      <c r="L450" s="23"/>
      <c r="M450" s="23"/>
      <c r="N450" s="23"/>
      <c r="O450" s="23"/>
      <c r="P450" s="23"/>
      <c r="Q450" s="23"/>
      <c r="R450" s="23"/>
      <c r="S450" s="23"/>
      <c r="T450" s="23"/>
      <c r="U450" s="23"/>
      <c r="V450" s="23"/>
      <c r="W450" s="23"/>
      <c r="X450" s="23"/>
      <c r="Y450" s="23"/>
      <c r="Z450" s="23"/>
    </row>
    <row r="451" ht="12.75" customHeight="1">
      <c r="A451" s="23"/>
      <c r="B451" s="23"/>
      <c r="C451" s="23"/>
      <c r="D451" s="22"/>
      <c r="E451" s="22"/>
      <c r="F451" s="22"/>
      <c r="G451" s="22"/>
      <c r="H451" s="22"/>
      <c r="I451" s="22"/>
      <c r="J451" s="22"/>
      <c r="K451" s="22"/>
      <c r="L451" s="23"/>
      <c r="M451" s="23"/>
      <c r="N451" s="23"/>
      <c r="O451" s="23"/>
      <c r="P451" s="23"/>
      <c r="Q451" s="23"/>
      <c r="R451" s="23"/>
      <c r="S451" s="23"/>
      <c r="T451" s="23"/>
      <c r="U451" s="23"/>
      <c r="V451" s="23"/>
      <c r="W451" s="23"/>
      <c r="X451" s="23"/>
      <c r="Y451" s="23"/>
      <c r="Z451" s="23"/>
    </row>
    <row r="452" ht="12.75" customHeight="1">
      <c r="A452" s="23"/>
      <c r="B452" s="23"/>
      <c r="C452" s="23"/>
      <c r="D452" s="22"/>
      <c r="E452" s="22"/>
      <c r="F452" s="22"/>
      <c r="G452" s="22"/>
      <c r="H452" s="22"/>
      <c r="I452" s="22"/>
      <c r="J452" s="22"/>
      <c r="K452" s="22"/>
      <c r="L452" s="23"/>
      <c r="M452" s="23"/>
      <c r="N452" s="23"/>
      <c r="O452" s="23"/>
      <c r="P452" s="23"/>
      <c r="Q452" s="23"/>
      <c r="R452" s="23"/>
      <c r="S452" s="23"/>
      <c r="T452" s="23"/>
      <c r="U452" s="23"/>
      <c r="V452" s="23"/>
      <c r="W452" s="23"/>
      <c r="X452" s="23"/>
      <c r="Y452" s="23"/>
      <c r="Z452" s="23"/>
    </row>
    <row r="453" ht="12.75" customHeight="1">
      <c r="A453" s="23"/>
      <c r="B453" s="23"/>
      <c r="C453" s="23"/>
      <c r="D453" s="22"/>
      <c r="E453" s="22"/>
      <c r="F453" s="22"/>
      <c r="G453" s="22"/>
      <c r="H453" s="22"/>
      <c r="I453" s="22"/>
      <c r="J453" s="22"/>
      <c r="K453" s="22"/>
      <c r="L453" s="23"/>
      <c r="M453" s="23"/>
      <c r="N453" s="23"/>
      <c r="O453" s="23"/>
      <c r="P453" s="23"/>
      <c r="Q453" s="23"/>
      <c r="R453" s="23"/>
      <c r="S453" s="23"/>
      <c r="T453" s="23"/>
      <c r="U453" s="23"/>
      <c r="V453" s="23"/>
      <c r="W453" s="23"/>
      <c r="X453" s="23"/>
      <c r="Y453" s="23"/>
      <c r="Z453" s="23"/>
    </row>
    <row r="454" ht="12.75" customHeight="1">
      <c r="A454" s="23"/>
      <c r="B454" s="23"/>
      <c r="C454" s="23"/>
      <c r="D454" s="22"/>
      <c r="E454" s="22"/>
      <c r="F454" s="22"/>
      <c r="G454" s="22"/>
      <c r="H454" s="22"/>
      <c r="I454" s="22"/>
      <c r="J454" s="22"/>
      <c r="K454" s="22"/>
      <c r="L454" s="23"/>
      <c r="M454" s="23"/>
      <c r="N454" s="23"/>
      <c r="O454" s="23"/>
      <c r="P454" s="23"/>
      <c r="Q454" s="23"/>
      <c r="R454" s="23"/>
      <c r="S454" s="23"/>
      <c r="T454" s="23"/>
      <c r="U454" s="23"/>
      <c r="V454" s="23"/>
      <c r="W454" s="23"/>
      <c r="X454" s="23"/>
      <c r="Y454" s="23"/>
      <c r="Z454" s="23"/>
    </row>
    <row r="455" ht="12.75" customHeight="1">
      <c r="A455" s="23"/>
      <c r="B455" s="23"/>
      <c r="C455" s="23"/>
      <c r="D455" s="22"/>
      <c r="E455" s="22"/>
      <c r="F455" s="22"/>
      <c r="G455" s="22"/>
      <c r="H455" s="22"/>
      <c r="I455" s="22"/>
      <c r="J455" s="22"/>
      <c r="K455" s="22"/>
      <c r="L455" s="23"/>
      <c r="M455" s="23"/>
      <c r="N455" s="23"/>
      <c r="O455" s="23"/>
      <c r="P455" s="23"/>
      <c r="Q455" s="23"/>
      <c r="R455" s="23"/>
      <c r="S455" s="23"/>
      <c r="T455" s="23"/>
      <c r="U455" s="23"/>
      <c r="V455" s="23"/>
      <c r="W455" s="23"/>
      <c r="X455" s="23"/>
      <c r="Y455" s="23"/>
      <c r="Z455" s="23"/>
    </row>
    <row r="456" ht="12.75" customHeight="1">
      <c r="A456" s="23"/>
      <c r="B456" s="23"/>
      <c r="C456" s="23"/>
      <c r="D456" s="22"/>
      <c r="E456" s="22"/>
      <c r="F456" s="22"/>
      <c r="G456" s="22"/>
      <c r="H456" s="22"/>
      <c r="I456" s="22"/>
      <c r="J456" s="22"/>
      <c r="K456" s="22"/>
      <c r="L456" s="23"/>
      <c r="M456" s="23"/>
      <c r="N456" s="23"/>
      <c r="O456" s="23"/>
      <c r="P456" s="23"/>
      <c r="Q456" s="23"/>
      <c r="R456" s="23"/>
      <c r="S456" s="23"/>
      <c r="T456" s="23"/>
      <c r="U456" s="23"/>
      <c r="V456" s="23"/>
      <c r="W456" s="23"/>
      <c r="X456" s="23"/>
      <c r="Y456" s="23"/>
      <c r="Z456" s="23"/>
    </row>
    <row r="457" ht="12.75" customHeight="1">
      <c r="A457" s="23"/>
      <c r="B457" s="23"/>
      <c r="C457" s="23"/>
      <c r="D457" s="22"/>
      <c r="E457" s="22"/>
      <c r="F457" s="22"/>
      <c r="G457" s="22"/>
      <c r="H457" s="22"/>
      <c r="I457" s="22"/>
      <c r="J457" s="22"/>
      <c r="K457" s="22"/>
      <c r="L457" s="23"/>
      <c r="M457" s="23"/>
      <c r="N457" s="23"/>
      <c r="O457" s="23"/>
      <c r="P457" s="23"/>
      <c r="Q457" s="23"/>
      <c r="R457" s="23"/>
      <c r="S457" s="23"/>
      <c r="T457" s="23"/>
      <c r="U457" s="23"/>
      <c r="V457" s="23"/>
      <c r="W457" s="23"/>
      <c r="X457" s="23"/>
      <c r="Y457" s="23"/>
      <c r="Z457" s="23"/>
    </row>
    <row r="458" ht="12.75" customHeight="1">
      <c r="A458" s="23"/>
      <c r="B458" s="23"/>
      <c r="C458" s="23"/>
      <c r="D458" s="22"/>
      <c r="E458" s="22"/>
      <c r="F458" s="22"/>
      <c r="G458" s="22"/>
      <c r="H458" s="22"/>
      <c r="I458" s="22"/>
      <c r="J458" s="22"/>
      <c r="K458" s="22"/>
      <c r="L458" s="23"/>
      <c r="M458" s="23"/>
      <c r="N458" s="23"/>
      <c r="O458" s="23"/>
      <c r="P458" s="23"/>
      <c r="Q458" s="23"/>
      <c r="R458" s="23"/>
      <c r="S458" s="23"/>
      <c r="T458" s="23"/>
      <c r="U458" s="23"/>
      <c r="V458" s="23"/>
      <c r="W458" s="23"/>
      <c r="X458" s="23"/>
      <c r="Y458" s="23"/>
      <c r="Z458" s="23"/>
    </row>
    <row r="459" ht="12.75" customHeight="1">
      <c r="A459" s="23"/>
      <c r="B459" s="23"/>
      <c r="C459" s="23"/>
      <c r="D459" s="22"/>
      <c r="E459" s="22"/>
      <c r="F459" s="22"/>
      <c r="G459" s="22"/>
      <c r="H459" s="22"/>
      <c r="I459" s="22"/>
      <c r="J459" s="22"/>
      <c r="K459" s="22"/>
      <c r="L459" s="23"/>
      <c r="M459" s="23"/>
      <c r="N459" s="23"/>
      <c r="O459" s="23"/>
      <c r="P459" s="23"/>
      <c r="Q459" s="23"/>
      <c r="R459" s="23"/>
      <c r="S459" s="23"/>
      <c r="T459" s="23"/>
      <c r="U459" s="23"/>
      <c r="V459" s="23"/>
      <c r="W459" s="23"/>
      <c r="X459" s="23"/>
      <c r="Y459" s="23"/>
      <c r="Z459" s="23"/>
    </row>
    <row r="460" ht="12.75" customHeight="1">
      <c r="A460" s="23"/>
      <c r="B460" s="23"/>
      <c r="C460" s="23"/>
      <c r="D460" s="22"/>
      <c r="E460" s="22"/>
      <c r="F460" s="22"/>
      <c r="G460" s="22"/>
      <c r="H460" s="22"/>
      <c r="I460" s="22"/>
      <c r="J460" s="22"/>
      <c r="K460" s="22"/>
      <c r="L460" s="23"/>
      <c r="M460" s="23"/>
      <c r="N460" s="23"/>
      <c r="O460" s="23"/>
      <c r="P460" s="23"/>
      <c r="Q460" s="23"/>
      <c r="R460" s="23"/>
      <c r="S460" s="23"/>
      <c r="T460" s="23"/>
      <c r="U460" s="23"/>
      <c r="V460" s="23"/>
      <c r="W460" s="23"/>
      <c r="X460" s="23"/>
      <c r="Y460" s="23"/>
      <c r="Z460" s="23"/>
    </row>
    <row r="461" ht="12.75" customHeight="1">
      <c r="A461" s="23"/>
      <c r="B461" s="23"/>
      <c r="C461" s="23"/>
      <c r="D461" s="22"/>
      <c r="E461" s="22"/>
      <c r="F461" s="22"/>
      <c r="G461" s="22"/>
      <c r="H461" s="22"/>
      <c r="I461" s="22"/>
      <c r="J461" s="22"/>
      <c r="K461" s="22"/>
      <c r="L461" s="23"/>
      <c r="M461" s="23"/>
      <c r="N461" s="23"/>
      <c r="O461" s="23"/>
      <c r="P461" s="23"/>
      <c r="Q461" s="23"/>
      <c r="R461" s="23"/>
      <c r="S461" s="23"/>
      <c r="T461" s="23"/>
      <c r="U461" s="23"/>
      <c r="V461" s="23"/>
      <c r="W461" s="23"/>
      <c r="X461" s="23"/>
      <c r="Y461" s="23"/>
      <c r="Z461" s="23"/>
    </row>
    <row r="462" ht="12.75" customHeight="1">
      <c r="A462" s="23"/>
      <c r="B462" s="23"/>
      <c r="C462" s="23"/>
      <c r="D462" s="22"/>
      <c r="E462" s="22"/>
      <c r="F462" s="22"/>
      <c r="G462" s="22"/>
      <c r="H462" s="22"/>
      <c r="I462" s="22"/>
      <c r="J462" s="22"/>
      <c r="K462" s="22"/>
      <c r="L462" s="23"/>
      <c r="M462" s="23"/>
      <c r="N462" s="23"/>
      <c r="O462" s="23"/>
      <c r="P462" s="23"/>
      <c r="Q462" s="23"/>
      <c r="R462" s="23"/>
      <c r="S462" s="23"/>
      <c r="T462" s="23"/>
      <c r="U462" s="23"/>
      <c r="V462" s="23"/>
      <c r="W462" s="23"/>
      <c r="X462" s="23"/>
      <c r="Y462" s="23"/>
      <c r="Z462" s="23"/>
    </row>
    <row r="463" ht="12.75" customHeight="1">
      <c r="A463" s="23"/>
      <c r="B463" s="23"/>
      <c r="C463" s="23"/>
      <c r="D463" s="22"/>
      <c r="E463" s="22"/>
      <c r="F463" s="22"/>
      <c r="G463" s="22"/>
      <c r="H463" s="22"/>
      <c r="I463" s="22"/>
      <c r="J463" s="22"/>
      <c r="K463" s="22"/>
      <c r="L463" s="23"/>
      <c r="M463" s="23"/>
      <c r="N463" s="23"/>
      <c r="O463" s="23"/>
      <c r="P463" s="23"/>
      <c r="Q463" s="23"/>
      <c r="R463" s="23"/>
      <c r="S463" s="23"/>
      <c r="T463" s="23"/>
      <c r="U463" s="23"/>
      <c r="V463" s="23"/>
      <c r="W463" s="23"/>
      <c r="X463" s="23"/>
      <c r="Y463" s="23"/>
      <c r="Z463" s="23"/>
    </row>
    <row r="464" ht="12.75" customHeight="1">
      <c r="A464" s="23"/>
      <c r="B464" s="23"/>
      <c r="C464" s="23"/>
      <c r="D464" s="22"/>
      <c r="E464" s="22"/>
      <c r="F464" s="22"/>
      <c r="G464" s="22"/>
      <c r="H464" s="22"/>
      <c r="I464" s="22"/>
      <c r="J464" s="22"/>
      <c r="K464" s="22"/>
      <c r="L464" s="23"/>
      <c r="M464" s="23"/>
      <c r="N464" s="23"/>
      <c r="O464" s="23"/>
      <c r="P464" s="23"/>
      <c r="Q464" s="23"/>
      <c r="R464" s="23"/>
      <c r="S464" s="23"/>
      <c r="T464" s="23"/>
      <c r="U464" s="23"/>
      <c r="V464" s="23"/>
      <c r="W464" s="23"/>
      <c r="X464" s="23"/>
      <c r="Y464" s="23"/>
      <c r="Z464" s="23"/>
    </row>
    <row r="465" ht="12.75" customHeight="1">
      <c r="A465" s="23"/>
      <c r="B465" s="23"/>
      <c r="C465" s="23"/>
      <c r="D465" s="22"/>
      <c r="E465" s="22"/>
      <c r="F465" s="22"/>
      <c r="G465" s="22"/>
      <c r="H465" s="22"/>
      <c r="I465" s="22"/>
      <c r="J465" s="22"/>
      <c r="K465" s="22"/>
      <c r="L465" s="23"/>
      <c r="M465" s="23"/>
      <c r="N465" s="23"/>
      <c r="O465" s="23"/>
      <c r="P465" s="23"/>
      <c r="Q465" s="23"/>
      <c r="R465" s="23"/>
      <c r="S465" s="23"/>
      <c r="T465" s="23"/>
      <c r="U465" s="23"/>
      <c r="V465" s="23"/>
      <c r="W465" s="23"/>
      <c r="X465" s="23"/>
      <c r="Y465" s="23"/>
      <c r="Z465" s="23"/>
    </row>
    <row r="466" ht="12.75" customHeight="1">
      <c r="A466" s="23"/>
      <c r="B466" s="23"/>
      <c r="C466" s="23"/>
      <c r="D466" s="22"/>
      <c r="E466" s="22"/>
      <c r="F466" s="22"/>
      <c r="G466" s="22"/>
      <c r="H466" s="22"/>
      <c r="I466" s="22"/>
      <c r="J466" s="22"/>
      <c r="K466" s="22"/>
      <c r="L466" s="23"/>
      <c r="M466" s="23"/>
      <c r="N466" s="23"/>
      <c r="O466" s="23"/>
      <c r="P466" s="23"/>
      <c r="Q466" s="23"/>
      <c r="R466" s="23"/>
      <c r="S466" s="23"/>
      <c r="T466" s="23"/>
      <c r="U466" s="23"/>
      <c r="V466" s="23"/>
      <c r="W466" s="23"/>
      <c r="X466" s="23"/>
      <c r="Y466" s="23"/>
      <c r="Z466" s="23"/>
    </row>
    <row r="467" ht="12.75" customHeight="1">
      <c r="A467" s="23"/>
      <c r="B467" s="23"/>
      <c r="C467" s="23"/>
      <c r="D467" s="22"/>
      <c r="E467" s="22"/>
      <c r="F467" s="22"/>
      <c r="G467" s="22"/>
      <c r="H467" s="22"/>
      <c r="I467" s="22"/>
      <c r="J467" s="22"/>
      <c r="K467" s="22"/>
      <c r="L467" s="23"/>
      <c r="M467" s="23"/>
      <c r="N467" s="23"/>
      <c r="O467" s="23"/>
      <c r="P467" s="23"/>
      <c r="Q467" s="23"/>
      <c r="R467" s="23"/>
      <c r="S467" s="23"/>
      <c r="T467" s="23"/>
      <c r="U467" s="23"/>
      <c r="V467" s="23"/>
      <c r="W467" s="23"/>
      <c r="X467" s="23"/>
      <c r="Y467" s="23"/>
      <c r="Z467" s="23"/>
    </row>
    <row r="468" ht="12.75" customHeight="1">
      <c r="A468" s="23"/>
      <c r="B468" s="23"/>
      <c r="C468" s="23"/>
      <c r="D468" s="22"/>
      <c r="E468" s="22"/>
      <c r="F468" s="22"/>
      <c r="G468" s="22"/>
      <c r="H468" s="22"/>
      <c r="I468" s="22"/>
      <c r="J468" s="22"/>
      <c r="K468" s="22"/>
      <c r="L468" s="23"/>
      <c r="M468" s="23"/>
      <c r="N468" s="23"/>
      <c r="O468" s="23"/>
      <c r="P468" s="23"/>
      <c r="Q468" s="23"/>
      <c r="R468" s="23"/>
      <c r="S468" s="23"/>
      <c r="T468" s="23"/>
      <c r="U468" s="23"/>
      <c r="V468" s="23"/>
      <c r="W468" s="23"/>
      <c r="X468" s="23"/>
      <c r="Y468" s="23"/>
      <c r="Z468" s="23"/>
    </row>
    <row r="469" ht="12.75" customHeight="1">
      <c r="A469" s="23"/>
      <c r="B469" s="23"/>
      <c r="C469" s="23"/>
      <c r="D469" s="22"/>
      <c r="E469" s="22"/>
      <c r="F469" s="22"/>
      <c r="G469" s="22"/>
      <c r="H469" s="22"/>
      <c r="I469" s="22"/>
      <c r="J469" s="22"/>
      <c r="K469" s="22"/>
      <c r="L469" s="23"/>
      <c r="M469" s="23"/>
      <c r="N469" s="23"/>
      <c r="O469" s="23"/>
      <c r="P469" s="23"/>
      <c r="Q469" s="23"/>
      <c r="R469" s="23"/>
      <c r="S469" s="23"/>
      <c r="T469" s="23"/>
      <c r="U469" s="23"/>
      <c r="V469" s="23"/>
      <c r="W469" s="23"/>
      <c r="X469" s="23"/>
      <c r="Y469" s="23"/>
      <c r="Z469" s="23"/>
    </row>
    <row r="470" ht="12.75" customHeight="1">
      <c r="A470" s="23"/>
      <c r="B470" s="23"/>
      <c r="C470" s="23"/>
      <c r="D470" s="22"/>
      <c r="E470" s="22"/>
      <c r="F470" s="22"/>
      <c r="G470" s="22"/>
      <c r="H470" s="22"/>
      <c r="I470" s="22"/>
      <c r="J470" s="22"/>
      <c r="K470" s="22"/>
      <c r="L470" s="23"/>
      <c r="M470" s="23"/>
      <c r="N470" s="23"/>
      <c r="O470" s="23"/>
      <c r="P470" s="23"/>
      <c r="Q470" s="23"/>
      <c r="R470" s="23"/>
      <c r="S470" s="23"/>
      <c r="T470" s="23"/>
      <c r="U470" s="23"/>
      <c r="V470" s="23"/>
      <c r="W470" s="23"/>
      <c r="X470" s="23"/>
      <c r="Y470" s="23"/>
      <c r="Z470" s="23"/>
    </row>
    <row r="471" ht="12.75" customHeight="1">
      <c r="A471" s="23"/>
      <c r="B471" s="23"/>
      <c r="C471" s="23"/>
      <c r="D471" s="22"/>
      <c r="E471" s="22"/>
      <c r="F471" s="22"/>
      <c r="G471" s="22"/>
      <c r="H471" s="22"/>
      <c r="I471" s="22"/>
      <c r="J471" s="22"/>
      <c r="K471" s="22"/>
      <c r="L471" s="23"/>
      <c r="M471" s="23"/>
      <c r="N471" s="23"/>
      <c r="O471" s="23"/>
      <c r="P471" s="23"/>
      <c r="Q471" s="23"/>
      <c r="R471" s="23"/>
      <c r="S471" s="23"/>
      <c r="T471" s="23"/>
      <c r="U471" s="23"/>
      <c r="V471" s="23"/>
      <c r="W471" s="23"/>
      <c r="X471" s="23"/>
      <c r="Y471" s="23"/>
      <c r="Z471" s="23"/>
    </row>
    <row r="472" ht="12.75" customHeight="1">
      <c r="A472" s="23"/>
      <c r="B472" s="23"/>
      <c r="C472" s="23"/>
      <c r="D472" s="22"/>
      <c r="E472" s="22"/>
      <c r="F472" s="22"/>
      <c r="G472" s="22"/>
      <c r="H472" s="22"/>
      <c r="I472" s="22"/>
      <c r="J472" s="22"/>
      <c r="K472" s="22"/>
      <c r="L472" s="23"/>
      <c r="M472" s="23"/>
      <c r="N472" s="23"/>
      <c r="O472" s="23"/>
      <c r="P472" s="23"/>
      <c r="Q472" s="23"/>
      <c r="R472" s="23"/>
      <c r="S472" s="23"/>
      <c r="T472" s="23"/>
      <c r="U472" s="23"/>
      <c r="V472" s="23"/>
      <c r="W472" s="23"/>
      <c r="X472" s="23"/>
      <c r="Y472" s="23"/>
      <c r="Z472" s="23"/>
    </row>
    <row r="473" ht="12.75" customHeight="1">
      <c r="A473" s="23"/>
      <c r="B473" s="23"/>
      <c r="C473" s="23"/>
      <c r="D473" s="22"/>
      <c r="E473" s="22"/>
      <c r="F473" s="22"/>
      <c r="G473" s="22"/>
      <c r="H473" s="22"/>
      <c r="I473" s="22"/>
      <c r="J473" s="22"/>
      <c r="K473" s="22"/>
      <c r="L473" s="23"/>
      <c r="M473" s="23"/>
      <c r="N473" s="23"/>
      <c r="O473" s="23"/>
      <c r="P473" s="23"/>
      <c r="Q473" s="23"/>
      <c r="R473" s="23"/>
      <c r="S473" s="23"/>
      <c r="T473" s="23"/>
      <c r="U473" s="23"/>
      <c r="V473" s="23"/>
      <c r="W473" s="23"/>
      <c r="X473" s="23"/>
      <c r="Y473" s="23"/>
      <c r="Z473" s="23"/>
    </row>
    <row r="474" ht="12.75" customHeight="1">
      <c r="A474" s="23"/>
      <c r="B474" s="23"/>
      <c r="C474" s="23"/>
      <c r="D474" s="22"/>
      <c r="E474" s="22"/>
      <c r="F474" s="22"/>
      <c r="G474" s="22"/>
      <c r="H474" s="22"/>
      <c r="I474" s="22"/>
      <c r="J474" s="22"/>
      <c r="K474" s="22"/>
      <c r="L474" s="23"/>
      <c r="M474" s="23"/>
      <c r="N474" s="23"/>
      <c r="O474" s="23"/>
      <c r="P474" s="23"/>
      <c r="Q474" s="23"/>
      <c r="R474" s="23"/>
      <c r="S474" s="23"/>
      <c r="T474" s="23"/>
      <c r="U474" s="23"/>
      <c r="V474" s="23"/>
      <c r="W474" s="23"/>
      <c r="X474" s="23"/>
      <c r="Y474" s="23"/>
      <c r="Z474" s="23"/>
    </row>
    <row r="475" ht="12.75" customHeight="1">
      <c r="A475" s="23"/>
      <c r="B475" s="23"/>
      <c r="C475" s="23"/>
      <c r="D475" s="22"/>
      <c r="E475" s="22"/>
      <c r="F475" s="22"/>
      <c r="G475" s="22"/>
      <c r="H475" s="22"/>
      <c r="I475" s="22"/>
      <c r="J475" s="22"/>
      <c r="K475" s="22"/>
      <c r="L475" s="23"/>
      <c r="M475" s="23"/>
      <c r="N475" s="23"/>
      <c r="O475" s="23"/>
      <c r="P475" s="23"/>
      <c r="Q475" s="23"/>
      <c r="R475" s="23"/>
      <c r="S475" s="23"/>
      <c r="T475" s="23"/>
      <c r="U475" s="23"/>
      <c r="V475" s="23"/>
      <c r="W475" s="23"/>
      <c r="X475" s="23"/>
      <c r="Y475" s="23"/>
      <c r="Z475" s="23"/>
    </row>
    <row r="476" ht="12.75" customHeight="1">
      <c r="A476" s="23"/>
      <c r="B476" s="23"/>
      <c r="C476" s="23"/>
      <c r="D476" s="22"/>
      <c r="E476" s="22"/>
      <c r="F476" s="22"/>
      <c r="G476" s="22"/>
      <c r="H476" s="22"/>
      <c r="I476" s="22"/>
      <c r="J476" s="22"/>
      <c r="K476" s="22"/>
      <c r="L476" s="23"/>
      <c r="M476" s="23"/>
      <c r="N476" s="23"/>
      <c r="O476" s="23"/>
      <c r="P476" s="23"/>
      <c r="Q476" s="23"/>
      <c r="R476" s="23"/>
      <c r="S476" s="23"/>
      <c r="T476" s="23"/>
      <c r="U476" s="23"/>
      <c r="V476" s="23"/>
      <c r="W476" s="23"/>
      <c r="X476" s="23"/>
      <c r="Y476" s="23"/>
      <c r="Z476" s="23"/>
    </row>
    <row r="477" ht="12.75" customHeight="1">
      <c r="A477" s="23"/>
      <c r="B477" s="23"/>
      <c r="C477" s="23"/>
      <c r="D477" s="22"/>
      <c r="E477" s="22"/>
      <c r="F477" s="22"/>
      <c r="G477" s="22"/>
      <c r="H477" s="22"/>
      <c r="I477" s="22"/>
      <c r="J477" s="22"/>
      <c r="K477" s="22"/>
      <c r="L477" s="23"/>
      <c r="M477" s="23"/>
      <c r="N477" s="23"/>
      <c r="O477" s="23"/>
      <c r="P477" s="23"/>
      <c r="Q477" s="23"/>
      <c r="R477" s="23"/>
      <c r="S477" s="23"/>
      <c r="T477" s="23"/>
      <c r="U477" s="23"/>
      <c r="V477" s="23"/>
      <c r="W477" s="23"/>
      <c r="X477" s="23"/>
      <c r="Y477" s="23"/>
      <c r="Z477" s="23"/>
    </row>
    <row r="478" ht="12.75" customHeight="1">
      <c r="A478" s="23"/>
      <c r="B478" s="23"/>
      <c r="C478" s="23"/>
      <c r="D478" s="22"/>
      <c r="E478" s="22"/>
      <c r="F478" s="22"/>
      <c r="G478" s="22"/>
      <c r="H478" s="22"/>
      <c r="I478" s="22"/>
      <c r="J478" s="22"/>
      <c r="K478" s="22"/>
      <c r="L478" s="23"/>
      <c r="M478" s="23"/>
      <c r="N478" s="23"/>
      <c r="O478" s="23"/>
      <c r="P478" s="23"/>
      <c r="Q478" s="23"/>
      <c r="R478" s="23"/>
      <c r="S478" s="23"/>
      <c r="T478" s="23"/>
      <c r="U478" s="23"/>
      <c r="V478" s="23"/>
      <c r="W478" s="23"/>
      <c r="X478" s="23"/>
      <c r="Y478" s="23"/>
      <c r="Z478" s="23"/>
    </row>
    <row r="479" ht="12.75" customHeight="1">
      <c r="A479" s="23"/>
      <c r="B479" s="23"/>
      <c r="C479" s="23"/>
      <c r="D479" s="22"/>
      <c r="E479" s="22"/>
      <c r="F479" s="22"/>
      <c r="G479" s="22"/>
      <c r="H479" s="22"/>
      <c r="I479" s="22"/>
      <c r="J479" s="22"/>
      <c r="K479" s="22"/>
      <c r="L479" s="23"/>
      <c r="M479" s="23"/>
      <c r="N479" s="23"/>
      <c r="O479" s="23"/>
      <c r="P479" s="23"/>
      <c r="Q479" s="23"/>
      <c r="R479" s="23"/>
      <c r="S479" s="23"/>
      <c r="T479" s="23"/>
      <c r="U479" s="23"/>
      <c r="V479" s="23"/>
      <c r="W479" s="23"/>
      <c r="X479" s="23"/>
      <c r="Y479" s="23"/>
      <c r="Z479" s="23"/>
    </row>
    <row r="480" ht="12.75" customHeight="1">
      <c r="A480" s="23"/>
      <c r="B480" s="23"/>
      <c r="C480" s="23"/>
      <c r="D480" s="22"/>
      <c r="E480" s="22"/>
      <c r="F480" s="22"/>
      <c r="G480" s="22"/>
      <c r="H480" s="22"/>
      <c r="I480" s="22"/>
      <c r="J480" s="22"/>
      <c r="K480" s="22"/>
      <c r="L480" s="23"/>
      <c r="M480" s="23"/>
      <c r="N480" s="23"/>
      <c r="O480" s="23"/>
      <c r="P480" s="23"/>
      <c r="Q480" s="23"/>
      <c r="R480" s="23"/>
      <c r="S480" s="23"/>
      <c r="T480" s="23"/>
      <c r="U480" s="23"/>
      <c r="V480" s="23"/>
      <c r="W480" s="23"/>
      <c r="X480" s="23"/>
      <c r="Y480" s="23"/>
      <c r="Z480" s="23"/>
    </row>
    <row r="481" ht="12.75" customHeight="1">
      <c r="A481" s="23"/>
      <c r="B481" s="23"/>
      <c r="C481" s="23"/>
      <c r="D481" s="22"/>
      <c r="E481" s="22"/>
      <c r="F481" s="22"/>
      <c r="G481" s="22"/>
      <c r="H481" s="22"/>
      <c r="I481" s="22"/>
      <c r="J481" s="22"/>
      <c r="K481" s="22"/>
      <c r="L481" s="23"/>
      <c r="M481" s="23"/>
      <c r="N481" s="23"/>
      <c r="O481" s="23"/>
      <c r="P481" s="23"/>
      <c r="Q481" s="23"/>
      <c r="R481" s="23"/>
      <c r="S481" s="23"/>
      <c r="T481" s="23"/>
      <c r="U481" s="23"/>
      <c r="V481" s="23"/>
      <c r="W481" s="23"/>
      <c r="X481" s="23"/>
      <c r="Y481" s="23"/>
      <c r="Z481" s="23"/>
    </row>
    <row r="482" ht="12.75" customHeight="1">
      <c r="A482" s="23"/>
      <c r="B482" s="23"/>
      <c r="C482" s="23"/>
      <c r="D482" s="22"/>
      <c r="E482" s="22"/>
      <c r="F482" s="22"/>
      <c r="G482" s="22"/>
      <c r="H482" s="22"/>
      <c r="I482" s="22"/>
      <c r="J482" s="22"/>
      <c r="K482" s="22"/>
      <c r="L482" s="23"/>
      <c r="M482" s="23"/>
      <c r="N482" s="23"/>
      <c r="O482" s="23"/>
      <c r="P482" s="23"/>
      <c r="Q482" s="23"/>
      <c r="R482" s="23"/>
      <c r="S482" s="23"/>
      <c r="T482" s="23"/>
      <c r="U482" s="23"/>
      <c r="V482" s="23"/>
      <c r="W482" s="23"/>
      <c r="X482" s="23"/>
      <c r="Y482" s="23"/>
      <c r="Z482" s="23"/>
    </row>
    <row r="483" ht="12.75" customHeight="1">
      <c r="A483" s="23"/>
      <c r="B483" s="23"/>
      <c r="C483" s="23"/>
      <c r="D483" s="22"/>
      <c r="E483" s="22"/>
      <c r="F483" s="22"/>
      <c r="G483" s="22"/>
      <c r="H483" s="22"/>
      <c r="I483" s="22"/>
      <c r="J483" s="22"/>
      <c r="K483" s="22"/>
      <c r="L483" s="23"/>
      <c r="M483" s="23"/>
      <c r="N483" s="23"/>
      <c r="O483" s="23"/>
      <c r="P483" s="23"/>
      <c r="Q483" s="23"/>
      <c r="R483" s="23"/>
      <c r="S483" s="23"/>
      <c r="T483" s="23"/>
      <c r="U483" s="23"/>
      <c r="V483" s="23"/>
      <c r="W483" s="23"/>
      <c r="X483" s="23"/>
      <c r="Y483" s="23"/>
      <c r="Z483" s="23"/>
    </row>
    <row r="484" ht="12.75" customHeight="1">
      <c r="A484" s="23"/>
      <c r="B484" s="23"/>
      <c r="C484" s="23"/>
      <c r="D484" s="22"/>
      <c r="E484" s="22"/>
      <c r="F484" s="22"/>
      <c r="G484" s="22"/>
      <c r="H484" s="22"/>
      <c r="I484" s="22"/>
      <c r="J484" s="22"/>
      <c r="K484" s="22"/>
      <c r="L484" s="23"/>
      <c r="M484" s="23"/>
      <c r="N484" s="23"/>
      <c r="O484" s="23"/>
      <c r="P484" s="23"/>
      <c r="Q484" s="23"/>
      <c r="R484" s="23"/>
      <c r="S484" s="23"/>
      <c r="T484" s="23"/>
      <c r="U484" s="23"/>
      <c r="V484" s="23"/>
      <c r="W484" s="23"/>
      <c r="X484" s="23"/>
      <c r="Y484" s="23"/>
      <c r="Z484" s="23"/>
    </row>
    <row r="485" ht="12.75" customHeight="1">
      <c r="A485" s="23"/>
      <c r="B485" s="23"/>
      <c r="C485" s="23"/>
      <c r="D485" s="22"/>
      <c r="E485" s="22"/>
      <c r="F485" s="22"/>
      <c r="G485" s="22"/>
      <c r="H485" s="22"/>
      <c r="I485" s="22"/>
      <c r="J485" s="22"/>
      <c r="K485" s="22"/>
      <c r="L485" s="23"/>
      <c r="M485" s="23"/>
      <c r="N485" s="23"/>
      <c r="O485" s="23"/>
      <c r="P485" s="23"/>
      <c r="Q485" s="23"/>
      <c r="R485" s="23"/>
      <c r="S485" s="23"/>
      <c r="T485" s="23"/>
      <c r="U485" s="23"/>
      <c r="V485" s="23"/>
      <c r="W485" s="23"/>
      <c r="X485" s="23"/>
      <c r="Y485" s="23"/>
      <c r="Z485" s="23"/>
    </row>
    <row r="486" ht="12.75" customHeight="1">
      <c r="A486" s="23"/>
      <c r="B486" s="23"/>
      <c r="C486" s="23"/>
      <c r="D486" s="22"/>
      <c r="E486" s="22"/>
      <c r="F486" s="22"/>
      <c r="G486" s="22"/>
      <c r="H486" s="22"/>
      <c r="I486" s="22"/>
      <c r="J486" s="22"/>
      <c r="K486" s="22"/>
      <c r="L486" s="23"/>
      <c r="M486" s="23"/>
      <c r="N486" s="23"/>
      <c r="O486" s="23"/>
      <c r="P486" s="23"/>
      <c r="Q486" s="23"/>
      <c r="R486" s="23"/>
      <c r="S486" s="23"/>
      <c r="T486" s="23"/>
      <c r="U486" s="23"/>
      <c r="V486" s="23"/>
      <c r="W486" s="23"/>
      <c r="X486" s="23"/>
      <c r="Y486" s="23"/>
      <c r="Z486" s="23"/>
    </row>
    <row r="487" ht="12.75" customHeight="1">
      <c r="A487" s="23"/>
      <c r="B487" s="23"/>
      <c r="C487" s="23"/>
      <c r="D487" s="22"/>
      <c r="E487" s="22"/>
      <c r="F487" s="22"/>
      <c r="G487" s="22"/>
      <c r="H487" s="22"/>
      <c r="I487" s="22"/>
      <c r="J487" s="22"/>
      <c r="K487" s="22"/>
      <c r="L487" s="23"/>
      <c r="M487" s="23"/>
      <c r="N487" s="23"/>
      <c r="O487" s="23"/>
      <c r="P487" s="23"/>
      <c r="Q487" s="23"/>
      <c r="R487" s="23"/>
      <c r="S487" s="23"/>
      <c r="T487" s="23"/>
      <c r="U487" s="23"/>
      <c r="V487" s="23"/>
      <c r="W487" s="23"/>
      <c r="X487" s="23"/>
      <c r="Y487" s="23"/>
      <c r="Z487" s="23"/>
    </row>
    <row r="488" ht="12.75" customHeight="1">
      <c r="A488" s="23"/>
      <c r="B488" s="23"/>
      <c r="C488" s="23"/>
      <c r="D488" s="22"/>
      <c r="E488" s="22"/>
      <c r="F488" s="22"/>
      <c r="G488" s="22"/>
      <c r="H488" s="22"/>
      <c r="I488" s="22"/>
      <c r="J488" s="22"/>
      <c r="K488" s="22"/>
      <c r="L488" s="23"/>
      <c r="M488" s="23"/>
      <c r="N488" s="23"/>
      <c r="O488" s="23"/>
      <c r="P488" s="23"/>
      <c r="Q488" s="23"/>
      <c r="R488" s="23"/>
      <c r="S488" s="23"/>
      <c r="T488" s="23"/>
      <c r="U488" s="23"/>
      <c r="V488" s="23"/>
      <c r="W488" s="23"/>
      <c r="X488" s="23"/>
      <c r="Y488" s="23"/>
      <c r="Z488" s="23"/>
    </row>
    <row r="489" ht="12.75" customHeight="1">
      <c r="A489" s="23"/>
      <c r="B489" s="23"/>
      <c r="C489" s="23"/>
      <c r="D489" s="22"/>
      <c r="E489" s="22"/>
      <c r="F489" s="22"/>
      <c r="G489" s="22"/>
      <c r="H489" s="22"/>
      <c r="I489" s="22"/>
      <c r="J489" s="22"/>
      <c r="K489" s="22"/>
      <c r="L489" s="23"/>
      <c r="M489" s="23"/>
      <c r="N489" s="23"/>
      <c r="O489" s="23"/>
      <c r="P489" s="23"/>
      <c r="Q489" s="23"/>
      <c r="R489" s="23"/>
      <c r="S489" s="23"/>
      <c r="T489" s="23"/>
      <c r="U489" s="23"/>
      <c r="V489" s="23"/>
      <c r="W489" s="23"/>
      <c r="X489" s="23"/>
      <c r="Y489" s="23"/>
      <c r="Z489" s="23"/>
    </row>
    <row r="490" ht="12.75" customHeight="1">
      <c r="A490" s="23"/>
      <c r="B490" s="23"/>
      <c r="C490" s="23"/>
      <c r="D490" s="22"/>
      <c r="E490" s="22"/>
      <c r="F490" s="22"/>
      <c r="G490" s="22"/>
      <c r="H490" s="22"/>
      <c r="I490" s="22"/>
      <c r="J490" s="22"/>
      <c r="K490" s="22"/>
      <c r="L490" s="23"/>
      <c r="M490" s="23"/>
      <c r="N490" s="23"/>
      <c r="O490" s="23"/>
      <c r="P490" s="23"/>
      <c r="Q490" s="23"/>
      <c r="R490" s="23"/>
      <c r="S490" s="23"/>
      <c r="T490" s="23"/>
      <c r="U490" s="23"/>
      <c r="V490" s="23"/>
      <c r="W490" s="23"/>
      <c r="X490" s="23"/>
      <c r="Y490" s="23"/>
      <c r="Z490" s="23"/>
    </row>
    <row r="491" ht="12.75" customHeight="1">
      <c r="A491" s="23"/>
      <c r="B491" s="23"/>
      <c r="C491" s="23"/>
      <c r="D491" s="22"/>
      <c r="E491" s="22"/>
      <c r="F491" s="22"/>
      <c r="G491" s="22"/>
      <c r="H491" s="22"/>
      <c r="I491" s="22"/>
      <c r="J491" s="22"/>
      <c r="K491" s="22"/>
      <c r="L491" s="23"/>
      <c r="M491" s="23"/>
      <c r="N491" s="23"/>
      <c r="O491" s="23"/>
      <c r="P491" s="23"/>
      <c r="Q491" s="23"/>
      <c r="R491" s="23"/>
      <c r="S491" s="23"/>
      <c r="T491" s="23"/>
      <c r="U491" s="23"/>
      <c r="V491" s="23"/>
      <c r="W491" s="23"/>
      <c r="X491" s="23"/>
      <c r="Y491" s="23"/>
      <c r="Z491" s="23"/>
    </row>
    <row r="492" ht="12.75" customHeight="1">
      <c r="A492" s="23"/>
      <c r="B492" s="23"/>
      <c r="C492" s="23"/>
      <c r="D492" s="22"/>
      <c r="E492" s="22"/>
      <c r="F492" s="22"/>
      <c r="G492" s="22"/>
      <c r="H492" s="22"/>
      <c r="I492" s="22"/>
      <c r="J492" s="22"/>
      <c r="K492" s="22"/>
      <c r="L492" s="23"/>
      <c r="M492" s="23"/>
      <c r="N492" s="23"/>
      <c r="O492" s="23"/>
      <c r="P492" s="23"/>
      <c r="Q492" s="23"/>
      <c r="R492" s="23"/>
      <c r="S492" s="23"/>
      <c r="T492" s="23"/>
      <c r="U492" s="23"/>
      <c r="V492" s="23"/>
      <c r="W492" s="23"/>
      <c r="X492" s="23"/>
      <c r="Y492" s="23"/>
      <c r="Z492" s="23"/>
    </row>
    <row r="493" ht="12.75" customHeight="1">
      <c r="A493" s="23"/>
      <c r="B493" s="23"/>
      <c r="C493" s="23"/>
      <c r="D493" s="22"/>
      <c r="E493" s="22"/>
      <c r="F493" s="22"/>
      <c r="G493" s="22"/>
      <c r="H493" s="22"/>
      <c r="I493" s="22"/>
      <c r="J493" s="22"/>
      <c r="K493" s="22"/>
      <c r="L493" s="23"/>
      <c r="M493" s="23"/>
      <c r="N493" s="23"/>
      <c r="O493" s="23"/>
      <c r="P493" s="23"/>
      <c r="Q493" s="23"/>
      <c r="R493" s="23"/>
      <c r="S493" s="23"/>
      <c r="T493" s="23"/>
      <c r="U493" s="23"/>
      <c r="V493" s="23"/>
      <c r="W493" s="23"/>
      <c r="X493" s="23"/>
      <c r="Y493" s="23"/>
      <c r="Z493" s="23"/>
    </row>
    <row r="494" ht="12.75" customHeight="1">
      <c r="A494" s="23"/>
      <c r="B494" s="23"/>
      <c r="C494" s="23"/>
      <c r="D494" s="22"/>
      <c r="E494" s="22"/>
      <c r="F494" s="22"/>
      <c r="G494" s="22"/>
      <c r="H494" s="22"/>
      <c r="I494" s="22"/>
      <c r="J494" s="22"/>
      <c r="K494" s="22"/>
      <c r="L494" s="23"/>
      <c r="M494" s="23"/>
      <c r="N494" s="23"/>
      <c r="O494" s="23"/>
      <c r="P494" s="23"/>
      <c r="Q494" s="23"/>
      <c r="R494" s="23"/>
      <c r="S494" s="23"/>
      <c r="T494" s="23"/>
      <c r="U494" s="23"/>
      <c r="V494" s="23"/>
      <c r="W494" s="23"/>
      <c r="X494" s="23"/>
      <c r="Y494" s="23"/>
      <c r="Z494" s="23"/>
    </row>
    <row r="495" ht="12.75" customHeight="1">
      <c r="A495" s="23"/>
      <c r="B495" s="23"/>
      <c r="C495" s="23"/>
      <c r="D495" s="22"/>
      <c r="E495" s="22"/>
      <c r="F495" s="22"/>
      <c r="G495" s="22"/>
      <c r="H495" s="22"/>
      <c r="I495" s="22"/>
      <c r="J495" s="22"/>
      <c r="K495" s="22"/>
      <c r="L495" s="23"/>
      <c r="M495" s="23"/>
      <c r="N495" s="23"/>
      <c r="O495" s="23"/>
      <c r="P495" s="23"/>
      <c r="Q495" s="23"/>
      <c r="R495" s="23"/>
      <c r="S495" s="23"/>
      <c r="T495" s="23"/>
      <c r="U495" s="23"/>
      <c r="V495" s="23"/>
      <c r="W495" s="23"/>
      <c r="X495" s="23"/>
      <c r="Y495" s="23"/>
      <c r="Z495" s="23"/>
    </row>
    <row r="496" ht="12.75" customHeight="1">
      <c r="A496" s="23"/>
      <c r="B496" s="23"/>
      <c r="C496" s="23"/>
      <c r="D496" s="22"/>
      <c r="E496" s="22"/>
      <c r="F496" s="22"/>
      <c r="G496" s="22"/>
      <c r="H496" s="22"/>
      <c r="I496" s="22"/>
      <c r="J496" s="22"/>
      <c r="K496" s="22"/>
      <c r="L496" s="23"/>
      <c r="M496" s="23"/>
      <c r="N496" s="23"/>
      <c r="O496" s="23"/>
      <c r="P496" s="23"/>
      <c r="Q496" s="23"/>
      <c r="R496" s="23"/>
      <c r="S496" s="23"/>
      <c r="T496" s="23"/>
      <c r="U496" s="23"/>
      <c r="V496" s="23"/>
      <c r="W496" s="23"/>
      <c r="X496" s="23"/>
      <c r="Y496" s="23"/>
      <c r="Z496" s="23"/>
    </row>
    <row r="497" ht="12.75" customHeight="1">
      <c r="A497" s="23"/>
      <c r="B497" s="23"/>
      <c r="C497" s="23"/>
      <c r="D497" s="22"/>
      <c r="E497" s="22"/>
      <c r="F497" s="22"/>
      <c r="G497" s="22"/>
      <c r="H497" s="22"/>
      <c r="I497" s="22"/>
      <c r="J497" s="22"/>
      <c r="K497" s="22"/>
      <c r="L497" s="23"/>
      <c r="M497" s="23"/>
      <c r="N497" s="23"/>
      <c r="O497" s="23"/>
      <c r="P497" s="23"/>
      <c r="Q497" s="23"/>
      <c r="R497" s="23"/>
      <c r="S497" s="23"/>
      <c r="T497" s="23"/>
      <c r="U497" s="23"/>
      <c r="V497" s="23"/>
      <c r="W497" s="23"/>
      <c r="X497" s="23"/>
      <c r="Y497" s="23"/>
      <c r="Z497" s="23"/>
    </row>
    <row r="498" ht="12.75" customHeight="1">
      <c r="A498" s="23"/>
      <c r="B498" s="23"/>
      <c r="C498" s="23"/>
      <c r="D498" s="22"/>
      <c r="E498" s="22"/>
      <c r="F498" s="22"/>
      <c r="G498" s="22"/>
      <c r="H498" s="22"/>
      <c r="I498" s="22"/>
      <c r="J498" s="22"/>
      <c r="K498" s="22"/>
      <c r="L498" s="23"/>
      <c r="M498" s="23"/>
      <c r="N498" s="23"/>
      <c r="O498" s="23"/>
      <c r="P498" s="23"/>
      <c r="Q498" s="23"/>
      <c r="R498" s="23"/>
      <c r="S498" s="23"/>
      <c r="T498" s="23"/>
      <c r="U498" s="23"/>
      <c r="V498" s="23"/>
      <c r="W498" s="23"/>
      <c r="X498" s="23"/>
      <c r="Y498" s="23"/>
      <c r="Z498" s="23"/>
    </row>
    <row r="499" ht="12.75" customHeight="1">
      <c r="A499" s="23"/>
      <c r="B499" s="23"/>
      <c r="C499" s="23"/>
      <c r="D499" s="22"/>
      <c r="E499" s="22"/>
      <c r="F499" s="22"/>
      <c r="G499" s="22"/>
      <c r="H499" s="22"/>
      <c r="I499" s="22"/>
      <c r="J499" s="22"/>
      <c r="K499" s="22"/>
      <c r="L499" s="23"/>
      <c r="M499" s="23"/>
      <c r="N499" s="23"/>
      <c r="O499" s="23"/>
      <c r="P499" s="23"/>
      <c r="Q499" s="23"/>
      <c r="R499" s="23"/>
      <c r="S499" s="23"/>
      <c r="T499" s="23"/>
      <c r="U499" s="23"/>
      <c r="V499" s="23"/>
      <c r="W499" s="23"/>
      <c r="X499" s="23"/>
      <c r="Y499" s="23"/>
      <c r="Z499" s="23"/>
    </row>
    <row r="500" ht="12.75" customHeight="1">
      <c r="A500" s="23"/>
      <c r="B500" s="23"/>
      <c r="C500" s="23"/>
      <c r="D500" s="22"/>
      <c r="E500" s="22"/>
      <c r="F500" s="22"/>
      <c r="G500" s="22"/>
      <c r="H500" s="22"/>
      <c r="I500" s="22"/>
      <c r="J500" s="22"/>
      <c r="K500" s="22"/>
      <c r="L500" s="23"/>
      <c r="M500" s="23"/>
      <c r="N500" s="23"/>
      <c r="O500" s="23"/>
      <c r="P500" s="23"/>
      <c r="Q500" s="23"/>
      <c r="R500" s="23"/>
      <c r="S500" s="23"/>
      <c r="T500" s="23"/>
      <c r="U500" s="23"/>
      <c r="V500" s="23"/>
      <c r="W500" s="23"/>
      <c r="X500" s="23"/>
      <c r="Y500" s="23"/>
      <c r="Z500" s="23"/>
    </row>
    <row r="501" ht="12.75" customHeight="1">
      <c r="A501" s="23"/>
      <c r="B501" s="23"/>
      <c r="C501" s="23"/>
      <c r="D501" s="22"/>
      <c r="E501" s="22"/>
      <c r="F501" s="22"/>
      <c r="G501" s="22"/>
      <c r="H501" s="22"/>
      <c r="I501" s="22"/>
      <c r="J501" s="22"/>
      <c r="K501" s="22"/>
      <c r="L501" s="23"/>
      <c r="M501" s="23"/>
      <c r="N501" s="23"/>
      <c r="O501" s="23"/>
      <c r="P501" s="23"/>
      <c r="Q501" s="23"/>
      <c r="R501" s="23"/>
      <c r="S501" s="23"/>
      <c r="T501" s="23"/>
      <c r="U501" s="23"/>
      <c r="V501" s="23"/>
      <c r="W501" s="23"/>
      <c r="X501" s="23"/>
      <c r="Y501" s="23"/>
      <c r="Z501" s="23"/>
    </row>
    <row r="502" ht="12.75" customHeight="1">
      <c r="A502" s="23"/>
      <c r="B502" s="23"/>
      <c r="C502" s="23"/>
      <c r="D502" s="22"/>
      <c r="E502" s="22"/>
      <c r="F502" s="22"/>
      <c r="G502" s="22"/>
      <c r="H502" s="22"/>
      <c r="I502" s="22"/>
      <c r="J502" s="22"/>
      <c r="K502" s="22"/>
      <c r="L502" s="23"/>
      <c r="M502" s="23"/>
      <c r="N502" s="23"/>
      <c r="O502" s="23"/>
      <c r="P502" s="23"/>
      <c r="Q502" s="23"/>
      <c r="R502" s="23"/>
      <c r="S502" s="23"/>
      <c r="T502" s="23"/>
      <c r="U502" s="23"/>
      <c r="V502" s="23"/>
      <c r="W502" s="23"/>
      <c r="X502" s="23"/>
      <c r="Y502" s="23"/>
      <c r="Z502" s="23"/>
    </row>
    <row r="503" ht="12.75" customHeight="1">
      <c r="A503" s="23"/>
      <c r="B503" s="23"/>
      <c r="C503" s="23"/>
      <c r="D503" s="22"/>
      <c r="E503" s="22"/>
      <c r="F503" s="22"/>
      <c r="G503" s="22"/>
      <c r="H503" s="22"/>
      <c r="I503" s="22"/>
      <c r="J503" s="22"/>
      <c r="K503" s="22"/>
      <c r="L503" s="23"/>
      <c r="M503" s="23"/>
      <c r="N503" s="23"/>
      <c r="O503" s="23"/>
      <c r="P503" s="23"/>
      <c r="Q503" s="23"/>
      <c r="R503" s="23"/>
      <c r="S503" s="23"/>
      <c r="T503" s="23"/>
      <c r="U503" s="23"/>
      <c r="V503" s="23"/>
      <c r="W503" s="23"/>
      <c r="X503" s="23"/>
      <c r="Y503" s="23"/>
      <c r="Z503" s="23"/>
    </row>
    <row r="504" ht="12.75" customHeight="1">
      <c r="A504" s="23"/>
      <c r="B504" s="23"/>
      <c r="C504" s="23"/>
      <c r="D504" s="22"/>
      <c r="E504" s="22"/>
      <c r="F504" s="22"/>
      <c r="G504" s="22"/>
      <c r="H504" s="22"/>
      <c r="I504" s="22"/>
      <c r="J504" s="22"/>
      <c r="K504" s="22"/>
      <c r="L504" s="23"/>
      <c r="M504" s="23"/>
      <c r="N504" s="23"/>
      <c r="O504" s="23"/>
      <c r="P504" s="23"/>
      <c r="Q504" s="23"/>
      <c r="R504" s="23"/>
      <c r="S504" s="23"/>
      <c r="T504" s="23"/>
      <c r="U504" s="23"/>
      <c r="V504" s="23"/>
      <c r="W504" s="23"/>
      <c r="X504" s="23"/>
      <c r="Y504" s="23"/>
      <c r="Z504" s="23"/>
    </row>
    <row r="505" ht="12.75" customHeight="1">
      <c r="A505" s="23"/>
      <c r="B505" s="23"/>
      <c r="C505" s="23"/>
      <c r="D505" s="22"/>
      <c r="E505" s="22"/>
      <c r="F505" s="22"/>
      <c r="G505" s="22"/>
      <c r="H505" s="22"/>
      <c r="I505" s="22"/>
      <c r="J505" s="22"/>
      <c r="K505" s="22"/>
      <c r="L505" s="23"/>
      <c r="M505" s="23"/>
      <c r="N505" s="23"/>
      <c r="O505" s="23"/>
      <c r="P505" s="23"/>
      <c r="Q505" s="23"/>
      <c r="R505" s="23"/>
      <c r="S505" s="23"/>
      <c r="T505" s="23"/>
      <c r="U505" s="23"/>
      <c r="V505" s="23"/>
      <c r="W505" s="23"/>
      <c r="X505" s="23"/>
      <c r="Y505" s="23"/>
      <c r="Z505" s="23"/>
    </row>
    <row r="506" ht="12.75" customHeight="1">
      <c r="A506" s="23"/>
      <c r="B506" s="23"/>
      <c r="C506" s="23"/>
      <c r="D506" s="22"/>
      <c r="E506" s="22"/>
      <c r="F506" s="22"/>
      <c r="G506" s="22"/>
      <c r="H506" s="22"/>
      <c r="I506" s="22"/>
      <c r="J506" s="22"/>
      <c r="K506" s="22"/>
      <c r="L506" s="23"/>
      <c r="M506" s="23"/>
      <c r="N506" s="23"/>
      <c r="O506" s="23"/>
      <c r="P506" s="23"/>
      <c r="Q506" s="23"/>
      <c r="R506" s="23"/>
      <c r="S506" s="23"/>
      <c r="T506" s="23"/>
      <c r="U506" s="23"/>
      <c r="V506" s="23"/>
      <c r="W506" s="23"/>
      <c r="X506" s="23"/>
      <c r="Y506" s="23"/>
      <c r="Z506" s="23"/>
    </row>
    <row r="507" ht="12.75" customHeight="1">
      <c r="A507" s="23"/>
      <c r="B507" s="23"/>
      <c r="C507" s="23"/>
      <c r="D507" s="22"/>
      <c r="E507" s="22"/>
      <c r="F507" s="22"/>
      <c r="G507" s="22"/>
      <c r="H507" s="22"/>
      <c r="I507" s="22"/>
      <c r="J507" s="22"/>
      <c r="K507" s="22"/>
      <c r="L507" s="23"/>
      <c r="M507" s="23"/>
      <c r="N507" s="23"/>
      <c r="O507" s="23"/>
      <c r="P507" s="23"/>
      <c r="Q507" s="23"/>
      <c r="R507" s="23"/>
      <c r="S507" s="23"/>
      <c r="T507" s="23"/>
      <c r="U507" s="23"/>
      <c r="V507" s="23"/>
      <c r="W507" s="23"/>
      <c r="X507" s="23"/>
      <c r="Y507" s="23"/>
      <c r="Z507" s="23"/>
    </row>
    <row r="508" ht="12.75" customHeight="1">
      <c r="A508" s="23"/>
      <c r="B508" s="23"/>
      <c r="C508" s="23"/>
      <c r="D508" s="22"/>
      <c r="E508" s="22"/>
      <c r="F508" s="22"/>
      <c r="G508" s="22"/>
      <c r="H508" s="22"/>
      <c r="I508" s="22"/>
      <c r="J508" s="22"/>
      <c r="K508" s="22"/>
      <c r="L508" s="23"/>
      <c r="M508" s="23"/>
      <c r="N508" s="23"/>
      <c r="O508" s="23"/>
      <c r="P508" s="23"/>
      <c r="Q508" s="23"/>
      <c r="R508" s="23"/>
      <c r="S508" s="23"/>
      <c r="T508" s="23"/>
      <c r="U508" s="23"/>
      <c r="V508" s="23"/>
      <c r="W508" s="23"/>
      <c r="X508" s="23"/>
      <c r="Y508" s="23"/>
      <c r="Z508" s="23"/>
    </row>
    <row r="509" ht="12.75" customHeight="1">
      <c r="A509" s="23"/>
      <c r="B509" s="23"/>
      <c r="C509" s="23"/>
      <c r="D509" s="22"/>
      <c r="E509" s="22"/>
      <c r="F509" s="22"/>
      <c r="G509" s="22"/>
      <c r="H509" s="22"/>
      <c r="I509" s="22"/>
      <c r="J509" s="22"/>
      <c r="K509" s="22"/>
      <c r="L509" s="23"/>
      <c r="M509" s="23"/>
      <c r="N509" s="23"/>
      <c r="O509" s="23"/>
      <c r="P509" s="23"/>
      <c r="Q509" s="23"/>
      <c r="R509" s="23"/>
      <c r="S509" s="23"/>
      <c r="T509" s="23"/>
      <c r="U509" s="23"/>
      <c r="V509" s="23"/>
      <c r="W509" s="23"/>
      <c r="X509" s="23"/>
      <c r="Y509" s="23"/>
      <c r="Z509" s="23"/>
    </row>
    <row r="510" ht="12.75" customHeight="1">
      <c r="A510" s="23"/>
      <c r="B510" s="23"/>
      <c r="C510" s="23"/>
      <c r="D510" s="22"/>
      <c r="E510" s="22"/>
      <c r="F510" s="22"/>
      <c r="G510" s="22"/>
      <c r="H510" s="22"/>
      <c r="I510" s="22"/>
      <c r="J510" s="22"/>
      <c r="K510" s="22"/>
      <c r="L510" s="23"/>
      <c r="M510" s="23"/>
      <c r="N510" s="23"/>
      <c r="O510" s="23"/>
      <c r="P510" s="23"/>
      <c r="Q510" s="23"/>
      <c r="R510" s="23"/>
      <c r="S510" s="23"/>
      <c r="T510" s="23"/>
      <c r="U510" s="23"/>
      <c r="V510" s="23"/>
      <c r="W510" s="23"/>
      <c r="X510" s="23"/>
      <c r="Y510" s="23"/>
      <c r="Z510" s="23"/>
    </row>
    <row r="511" ht="12.75" customHeight="1">
      <c r="A511" s="23"/>
      <c r="B511" s="23"/>
      <c r="C511" s="23"/>
      <c r="D511" s="22"/>
      <c r="E511" s="22"/>
      <c r="F511" s="22"/>
      <c r="G511" s="22"/>
      <c r="H511" s="22"/>
      <c r="I511" s="22"/>
      <c r="J511" s="22"/>
      <c r="K511" s="22"/>
      <c r="L511" s="23"/>
      <c r="M511" s="23"/>
      <c r="N511" s="23"/>
      <c r="O511" s="23"/>
      <c r="P511" s="23"/>
      <c r="Q511" s="23"/>
      <c r="R511" s="23"/>
      <c r="S511" s="23"/>
      <c r="T511" s="23"/>
      <c r="U511" s="23"/>
      <c r="V511" s="23"/>
      <c r="W511" s="23"/>
      <c r="X511" s="23"/>
      <c r="Y511" s="23"/>
      <c r="Z511" s="23"/>
    </row>
    <row r="512" ht="12.75" customHeight="1">
      <c r="A512" s="23"/>
      <c r="B512" s="23"/>
      <c r="C512" s="23"/>
      <c r="D512" s="22"/>
      <c r="E512" s="22"/>
      <c r="F512" s="22"/>
      <c r="G512" s="22"/>
      <c r="H512" s="22"/>
      <c r="I512" s="22"/>
      <c r="J512" s="22"/>
      <c r="K512" s="22"/>
      <c r="L512" s="23"/>
      <c r="M512" s="23"/>
      <c r="N512" s="23"/>
      <c r="O512" s="23"/>
      <c r="P512" s="23"/>
      <c r="Q512" s="23"/>
      <c r="R512" s="23"/>
      <c r="S512" s="23"/>
      <c r="T512" s="23"/>
      <c r="U512" s="23"/>
      <c r="V512" s="23"/>
      <c r="W512" s="23"/>
      <c r="X512" s="23"/>
      <c r="Y512" s="23"/>
      <c r="Z512" s="23"/>
    </row>
    <row r="513" ht="12.75" customHeight="1">
      <c r="A513" s="23"/>
      <c r="B513" s="23"/>
      <c r="C513" s="23"/>
      <c r="D513" s="22"/>
      <c r="E513" s="22"/>
      <c r="F513" s="22"/>
      <c r="G513" s="22"/>
      <c r="H513" s="22"/>
      <c r="I513" s="22"/>
      <c r="J513" s="22"/>
      <c r="K513" s="22"/>
      <c r="L513" s="23"/>
      <c r="M513" s="23"/>
      <c r="N513" s="23"/>
      <c r="O513" s="23"/>
      <c r="P513" s="23"/>
      <c r="Q513" s="23"/>
      <c r="R513" s="23"/>
      <c r="S513" s="23"/>
      <c r="T513" s="23"/>
      <c r="U513" s="23"/>
      <c r="V513" s="23"/>
      <c r="W513" s="23"/>
      <c r="X513" s="23"/>
      <c r="Y513" s="23"/>
      <c r="Z513" s="23"/>
    </row>
    <row r="514" ht="12.75" customHeight="1">
      <c r="A514" s="23"/>
      <c r="B514" s="23"/>
      <c r="C514" s="23"/>
      <c r="D514" s="22"/>
      <c r="E514" s="22"/>
      <c r="F514" s="22"/>
      <c r="G514" s="22"/>
      <c r="H514" s="22"/>
      <c r="I514" s="22"/>
      <c r="J514" s="22"/>
      <c r="K514" s="22"/>
      <c r="L514" s="23"/>
      <c r="M514" s="23"/>
      <c r="N514" s="23"/>
      <c r="O514" s="23"/>
      <c r="P514" s="23"/>
      <c r="Q514" s="23"/>
      <c r="R514" s="23"/>
      <c r="S514" s="23"/>
      <c r="T514" s="23"/>
      <c r="U514" s="23"/>
      <c r="V514" s="23"/>
      <c r="W514" s="23"/>
      <c r="X514" s="23"/>
      <c r="Y514" s="23"/>
      <c r="Z514" s="23"/>
    </row>
    <row r="515" ht="12.75" customHeight="1">
      <c r="A515" s="23"/>
      <c r="B515" s="23"/>
      <c r="C515" s="23"/>
      <c r="D515" s="22"/>
      <c r="E515" s="22"/>
      <c r="F515" s="22"/>
      <c r="G515" s="22"/>
      <c r="H515" s="22"/>
      <c r="I515" s="22"/>
      <c r="J515" s="22"/>
      <c r="K515" s="22"/>
      <c r="L515" s="23"/>
      <c r="M515" s="23"/>
      <c r="N515" s="23"/>
      <c r="O515" s="23"/>
      <c r="P515" s="23"/>
      <c r="Q515" s="23"/>
      <c r="R515" s="23"/>
      <c r="S515" s="23"/>
      <c r="T515" s="23"/>
      <c r="U515" s="23"/>
      <c r="V515" s="23"/>
      <c r="W515" s="23"/>
      <c r="X515" s="23"/>
      <c r="Y515" s="23"/>
      <c r="Z515" s="23"/>
    </row>
    <row r="516" ht="12.75" customHeight="1">
      <c r="A516" s="23"/>
      <c r="B516" s="23"/>
      <c r="C516" s="23"/>
      <c r="D516" s="22"/>
      <c r="E516" s="22"/>
      <c r="F516" s="22"/>
      <c r="G516" s="22"/>
      <c r="H516" s="22"/>
      <c r="I516" s="22"/>
      <c r="J516" s="22"/>
      <c r="K516" s="22"/>
      <c r="L516" s="23"/>
      <c r="M516" s="23"/>
      <c r="N516" s="23"/>
      <c r="O516" s="23"/>
      <c r="P516" s="23"/>
      <c r="Q516" s="23"/>
      <c r="R516" s="23"/>
      <c r="S516" s="23"/>
      <c r="T516" s="23"/>
      <c r="U516" s="23"/>
      <c r="V516" s="23"/>
      <c r="W516" s="23"/>
      <c r="X516" s="23"/>
      <c r="Y516" s="23"/>
      <c r="Z516" s="23"/>
    </row>
    <row r="517" ht="12.75" customHeight="1">
      <c r="A517" s="23"/>
      <c r="B517" s="23"/>
      <c r="C517" s="23"/>
      <c r="D517" s="22"/>
      <c r="E517" s="22"/>
      <c r="F517" s="22"/>
      <c r="G517" s="22"/>
      <c r="H517" s="22"/>
      <c r="I517" s="22"/>
      <c r="J517" s="22"/>
      <c r="K517" s="22"/>
      <c r="L517" s="23"/>
      <c r="M517" s="23"/>
      <c r="N517" s="23"/>
      <c r="O517" s="23"/>
      <c r="P517" s="23"/>
      <c r="Q517" s="23"/>
      <c r="R517" s="23"/>
      <c r="S517" s="23"/>
      <c r="T517" s="23"/>
      <c r="U517" s="23"/>
      <c r="V517" s="23"/>
      <c r="W517" s="23"/>
      <c r="X517" s="23"/>
      <c r="Y517" s="23"/>
      <c r="Z517" s="23"/>
    </row>
    <row r="518" ht="12.75" customHeight="1">
      <c r="A518" s="23"/>
      <c r="B518" s="23"/>
      <c r="C518" s="23"/>
      <c r="D518" s="22"/>
      <c r="E518" s="22"/>
      <c r="F518" s="22"/>
      <c r="G518" s="22"/>
      <c r="H518" s="22"/>
      <c r="I518" s="22"/>
      <c r="J518" s="22"/>
      <c r="K518" s="22"/>
      <c r="L518" s="23"/>
      <c r="M518" s="23"/>
      <c r="N518" s="23"/>
      <c r="O518" s="23"/>
      <c r="P518" s="23"/>
      <c r="Q518" s="23"/>
      <c r="R518" s="23"/>
      <c r="S518" s="23"/>
      <c r="T518" s="23"/>
      <c r="U518" s="23"/>
      <c r="V518" s="23"/>
      <c r="W518" s="23"/>
      <c r="X518" s="23"/>
      <c r="Y518" s="23"/>
      <c r="Z518" s="23"/>
    </row>
    <row r="519" ht="12.75" customHeight="1">
      <c r="A519" s="23"/>
      <c r="B519" s="23"/>
      <c r="C519" s="23"/>
      <c r="D519" s="22"/>
      <c r="E519" s="22"/>
      <c r="F519" s="22"/>
      <c r="G519" s="22"/>
      <c r="H519" s="22"/>
      <c r="I519" s="22"/>
      <c r="J519" s="22"/>
      <c r="K519" s="22"/>
      <c r="L519" s="23"/>
      <c r="M519" s="23"/>
      <c r="N519" s="23"/>
      <c r="O519" s="23"/>
      <c r="P519" s="23"/>
      <c r="Q519" s="23"/>
      <c r="R519" s="23"/>
      <c r="S519" s="23"/>
      <c r="T519" s="23"/>
      <c r="U519" s="23"/>
      <c r="V519" s="23"/>
      <c r="W519" s="23"/>
      <c r="X519" s="23"/>
      <c r="Y519" s="23"/>
      <c r="Z519" s="23"/>
    </row>
    <row r="520" ht="12.75" customHeight="1">
      <c r="A520" s="23"/>
      <c r="B520" s="23"/>
      <c r="C520" s="23"/>
      <c r="D520" s="22"/>
      <c r="E520" s="22"/>
      <c r="F520" s="22"/>
      <c r="G520" s="22"/>
      <c r="H520" s="22"/>
      <c r="I520" s="22"/>
      <c r="J520" s="22"/>
      <c r="K520" s="22"/>
      <c r="L520" s="23"/>
      <c r="M520" s="23"/>
      <c r="N520" s="23"/>
      <c r="O520" s="23"/>
      <c r="P520" s="23"/>
      <c r="Q520" s="23"/>
      <c r="R520" s="23"/>
      <c r="S520" s="23"/>
      <c r="T520" s="23"/>
      <c r="U520" s="23"/>
      <c r="V520" s="23"/>
      <c r="W520" s="23"/>
      <c r="X520" s="23"/>
      <c r="Y520" s="23"/>
      <c r="Z520" s="23"/>
    </row>
    <row r="521" ht="12.75" customHeight="1">
      <c r="A521" s="23"/>
      <c r="B521" s="23"/>
      <c r="C521" s="23"/>
      <c r="D521" s="22"/>
      <c r="E521" s="22"/>
      <c r="F521" s="22"/>
      <c r="G521" s="22"/>
      <c r="H521" s="22"/>
      <c r="I521" s="22"/>
      <c r="J521" s="22"/>
      <c r="K521" s="22"/>
      <c r="L521" s="23"/>
      <c r="M521" s="23"/>
      <c r="N521" s="23"/>
      <c r="O521" s="23"/>
      <c r="P521" s="23"/>
      <c r="Q521" s="23"/>
      <c r="R521" s="23"/>
      <c r="S521" s="23"/>
      <c r="T521" s="23"/>
      <c r="U521" s="23"/>
      <c r="V521" s="23"/>
      <c r="W521" s="23"/>
      <c r="X521" s="23"/>
      <c r="Y521" s="23"/>
      <c r="Z521" s="23"/>
    </row>
    <row r="522" ht="12.75" customHeight="1">
      <c r="A522" s="23"/>
      <c r="B522" s="23"/>
      <c r="C522" s="23"/>
      <c r="D522" s="22"/>
      <c r="E522" s="22"/>
      <c r="F522" s="22"/>
      <c r="G522" s="22"/>
      <c r="H522" s="22"/>
      <c r="I522" s="22"/>
      <c r="J522" s="22"/>
      <c r="K522" s="22"/>
      <c r="L522" s="23"/>
      <c r="M522" s="23"/>
      <c r="N522" s="23"/>
      <c r="O522" s="23"/>
      <c r="P522" s="23"/>
      <c r="Q522" s="23"/>
      <c r="R522" s="23"/>
      <c r="S522" s="23"/>
      <c r="T522" s="23"/>
      <c r="U522" s="23"/>
      <c r="V522" s="23"/>
      <c r="W522" s="23"/>
      <c r="X522" s="23"/>
      <c r="Y522" s="23"/>
      <c r="Z522" s="23"/>
    </row>
    <row r="523" ht="12.75" customHeight="1">
      <c r="A523" s="23"/>
      <c r="B523" s="23"/>
      <c r="C523" s="23"/>
      <c r="D523" s="22"/>
      <c r="E523" s="22"/>
      <c r="F523" s="22"/>
      <c r="G523" s="22"/>
      <c r="H523" s="22"/>
      <c r="I523" s="22"/>
      <c r="J523" s="22"/>
      <c r="K523" s="22"/>
      <c r="L523" s="23"/>
      <c r="M523" s="23"/>
      <c r="N523" s="23"/>
      <c r="O523" s="23"/>
      <c r="P523" s="23"/>
      <c r="Q523" s="23"/>
      <c r="R523" s="23"/>
      <c r="S523" s="23"/>
      <c r="T523" s="23"/>
      <c r="U523" s="23"/>
      <c r="V523" s="23"/>
      <c r="W523" s="23"/>
      <c r="X523" s="23"/>
      <c r="Y523" s="23"/>
      <c r="Z523" s="23"/>
    </row>
    <row r="524" ht="12.75" customHeight="1">
      <c r="A524" s="23"/>
      <c r="B524" s="23"/>
      <c r="C524" s="23"/>
      <c r="D524" s="22"/>
      <c r="E524" s="22"/>
      <c r="F524" s="22"/>
      <c r="G524" s="22"/>
      <c r="H524" s="22"/>
      <c r="I524" s="22"/>
      <c r="J524" s="22"/>
      <c r="K524" s="22"/>
      <c r="L524" s="23"/>
      <c r="M524" s="23"/>
      <c r="N524" s="23"/>
      <c r="O524" s="23"/>
      <c r="P524" s="23"/>
      <c r="Q524" s="23"/>
      <c r="R524" s="23"/>
      <c r="S524" s="23"/>
      <c r="T524" s="23"/>
      <c r="U524" s="23"/>
      <c r="V524" s="23"/>
      <c r="W524" s="23"/>
      <c r="X524" s="23"/>
      <c r="Y524" s="23"/>
      <c r="Z524" s="23"/>
    </row>
    <row r="525" ht="12.75" customHeight="1">
      <c r="A525" s="23"/>
      <c r="B525" s="23"/>
      <c r="C525" s="23"/>
      <c r="D525" s="22"/>
      <c r="E525" s="22"/>
      <c r="F525" s="22"/>
      <c r="G525" s="22"/>
      <c r="H525" s="22"/>
      <c r="I525" s="22"/>
      <c r="J525" s="22"/>
      <c r="K525" s="22"/>
      <c r="L525" s="23"/>
      <c r="M525" s="23"/>
      <c r="N525" s="23"/>
      <c r="O525" s="23"/>
      <c r="P525" s="23"/>
      <c r="Q525" s="23"/>
      <c r="R525" s="23"/>
      <c r="S525" s="23"/>
      <c r="T525" s="23"/>
      <c r="U525" s="23"/>
      <c r="V525" s="23"/>
      <c r="W525" s="23"/>
      <c r="X525" s="23"/>
      <c r="Y525" s="23"/>
      <c r="Z525" s="23"/>
    </row>
    <row r="526" ht="12.75" customHeight="1">
      <c r="A526" s="23"/>
      <c r="B526" s="23"/>
      <c r="C526" s="23"/>
      <c r="D526" s="22"/>
      <c r="E526" s="22"/>
      <c r="F526" s="22"/>
      <c r="G526" s="22"/>
      <c r="H526" s="22"/>
      <c r="I526" s="22"/>
      <c r="J526" s="22"/>
      <c r="K526" s="22"/>
      <c r="L526" s="23"/>
      <c r="M526" s="23"/>
      <c r="N526" s="23"/>
      <c r="O526" s="23"/>
      <c r="P526" s="23"/>
      <c r="Q526" s="23"/>
      <c r="R526" s="23"/>
      <c r="S526" s="23"/>
      <c r="T526" s="23"/>
      <c r="U526" s="23"/>
      <c r="V526" s="23"/>
      <c r="W526" s="23"/>
      <c r="X526" s="23"/>
      <c r="Y526" s="23"/>
      <c r="Z526" s="23"/>
    </row>
    <row r="527" ht="12.75" customHeight="1">
      <c r="A527" s="23"/>
      <c r="B527" s="23"/>
      <c r="C527" s="23"/>
      <c r="D527" s="22"/>
      <c r="E527" s="22"/>
      <c r="F527" s="22"/>
      <c r="G527" s="22"/>
      <c r="H527" s="22"/>
      <c r="I527" s="22"/>
      <c r="J527" s="22"/>
      <c r="K527" s="22"/>
      <c r="L527" s="23"/>
      <c r="M527" s="23"/>
      <c r="N527" s="23"/>
      <c r="O527" s="23"/>
      <c r="P527" s="23"/>
      <c r="Q527" s="23"/>
      <c r="R527" s="23"/>
      <c r="S527" s="23"/>
      <c r="T527" s="23"/>
      <c r="U527" s="23"/>
      <c r="V527" s="23"/>
      <c r="W527" s="23"/>
      <c r="X527" s="23"/>
      <c r="Y527" s="23"/>
      <c r="Z527" s="23"/>
    </row>
    <row r="528" ht="12.75" customHeight="1">
      <c r="A528" s="23"/>
      <c r="B528" s="23"/>
      <c r="C528" s="23"/>
      <c r="D528" s="22"/>
      <c r="E528" s="22"/>
      <c r="F528" s="22"/>
      <c r="G528" s="22"/>
      <c r="H528" s="22"/>
      <c r="I528" s="22"/>
      <c r="J528" s="22"/>
      <c r="K528" s="22"/>
      <c r="L528" s="23"/>
      <c r="M528" s="23"/>
      <c r="N528" s="23"/>
      <c r="O528" s="23"/>
      <c r="P528" s="23"/>
      <c r="Q528" s="23"/>
      <c r="R528" s="23"/>
      <c r="S528" s="23"/>
      <c r="T528" s="23"/>
      <c r="U528" s="23"/>
      <c r="V528" s="23"/>
      <c r="W528" s="23"/>
      <c r="X528" s="23"/>
      <c r="Y528" s="23"/>
      <c r="Z528" s="23"/>
    </row>
    <row r="529" ht="12.75" customHeight="1">
      <c r="A529" s="23"/>
      <c r="B529" s="23"/>
      <c r="C529" s="23"/>
      <c r="D529" s="22"/>
      <c r="E529" s="22"/>
      <c r="F529" s="22"/>
      <c r="G529" s="22"/>
      <c r="H529" s="22"/>
      <c r="I529" s="22"/>
      <c r="J529" s="22"/>
      <c r="K529" s="22"/>
      <c r="L529" s="23"/>
      <c r="M529" s="23"/>
      <c r="N529" s="23"/>
      <c r="O529" s="23"/>
      <c r="P529" s="23"/>
      <c r="Q529" s="23"/>
      <c r="R529" s="23"/>
      <c r="S529" s="23"/>
      <c r="T529" s="23"/>
      <c r="U529" s="23"/>
      <c r="V529" s="23"/>
      <c r="W529" s="23"/>
      <c r="X529" s="23"/>
      <c r="Y529" s="23"/>
      <c r="Z529" s="23"/>
    </row>
    <row r="530" ht="12.75" customHeight="1">
      <c r="A530" s="23"/>
      <c r="B530" s="23"/>
      <c r="C530" s="23"/>
      <c r="D530" s="22"/>
      <c r="E530" s="22"/>
      <c r="F530" s="22"/>
      <c r="G530" s="22"/>
      <c r="H530" s="22"/>
      <c r="I530" s="22"/>
      <c r="J530" s="22"/>
      <c r="K530" s="22"/>
      <c r="L530" s="23"/>
      <c r="M530" s="23"/>
      <c r="N530" s="23"/>
      <c r="O530" s="23"/>
      <c r="P530" s="23"/>
      <c r="Q530" s="23"/>
      <c r="R530" s="23"/>
      <c r="S530" s="23"/>
      <c r="T530" s="23"/>
      <c r="U530" s="23"/>
      <c r="V530" s="23"/>
      <c r="W530" s="23"/>
      <c r="X530" s="23"/>
      <c r="Y530" s="23"/>
      <c r="Z530" s="23"/>
    </row>
    <row r="531" ht="12.75" customHeight="1">
      <c r="A531" s="23"/>
      <c r="B531" s="23"/>
      <c r="C531" s="23"/>
      <c r="D531" s="22"/>
      <c r="E531" s="22"/>
      <c r="F531" s="22"/>
      <c r="G531" s="22"/>
      <c r="H531" s="22"/>
      <c r="I531" s="22"/>
      <c r="J531" s="22"/>
      <c r="K531" s="22"/>
      <c r="L531" s="23"/>
      <c r="M531" s="23"/>
      <c r="N531" s="23"/>
      <c r="O531" s="23"/>
      <c r="P531" s="23"/>
      <c r="Q531" s="23"/>
      <c r="R531" s="23"/>
      <c r="S531" s="23"/>
      <c r="T531" s="23"/>
      <c r="U531" s="23"/>
      <c r="V531" s="23"/>
      <c r="W531" s="23"/>
      <c r="X531" s="23"/>
      <c r="Y531" s="23"/>
      <c r="Z531" s="23"/>
    </row>
    <row r="532" ht="12.75" customHeight="1">
      <c r="A532" s="23"/>
      <c r="B532" s="23"/>
      <c r="C532" s="23"/>
      <c r="D532" s="22"/>
      <c r="E532" s="22"/>
      <c r="F532" s="22"/>
      <c r="G532" s="22"/>
      <c r="H532" s="22"/>
      <c r="I532" s="22"/>
      <c r="J532" s="22"/>
      <c r="K532" s="22"/>
      <c r="L532" s="23"/>
      <c r="M532" s="23"/>
      <c r="N532" s="23"/>
      <c r="O532" s="23"/>
      <c r="P532" s="23"/>
      <c r="Q532" s="23"/>
      <c r="R532" s="23"/>
      <c r="S532" s="23"/>
      <c r="T532" s="23"/>
      <c r="U532" s="23"/>
      <c r="V532" s="23"/>
      <c r="W532" s="23"/>
      <c r="X532" s="23"/>
      <c r="Y532" s="23"/>
      <c r="Z532" s="23"/>
    </row>
    <row r="533" ht="12.75" customHeight="1">
      <c r="A533" s="23"/>
      <c r="B533" s="23"/>
      <c r="C533" s="23"/>
      <c r="D533" s="22"/>
      <c r="E533" s="22"/>
      <c r="F533" s="22"/>
      <c r="G533" s="22"/>
      <c r="H533" s="22"/>
      <c r="I533" s="22"/>
      <c r="J533" s="22"/>
      <c r="K533" s="22"/>
      <c r="L533" s="23"/>
      <c r="M533" s="23"/>
      <c r="N533" s="23"/>
      <c r="O533" s="23"/>
      <c r="P533" s="23"/>
      <c r="Q533" s="23"/>
      <c r="R533" s="23"/>
      <c r="S533" s="23"/>
      <c r="T533" s="23"/>
      <c r="U533" s="23"/>
      <c r="V533" s="23"/>
      <c r="W533" s="23"/>
      <c r="X533" s="23"/>
      <c r="Y533" s="23"/>
      <c r="Z533" s="23"/>
    </row>
    <row r="534" ht="12.75" customHeight="1">
      <c r="A534" s="23"/>
      <c r="B534" s="23"/>
      <c r="C534" s="23"/>
      <c r="D534" s="22"/>
      <c r="E534" s="22"/>
      <c r="F534" s="22"/>
      <c r="G534" s="22"/>
      <c r="H534" s="22"/>
      <c r="I534" s="22"/>
      <c r="J534" s="22"/>
      <c r="K534" s="22"/>
      <c r="L534" s="23"/>
      <c r="M534" s="23"/>
      <c r="N534" s="23"/>
      <c r="O534" s="23"/>
      <c r="P534" s="23"/>
      <c r="Q534" s="23"/>
      <c r="R534" s="23"/>
      <c r="S534" s="23"/>
      <c r="T534" s="23"/>
      <c r="U534" s="23"/>
      <c r="V534" s="23"/>
      <c r="W534" s="23"/>
      <c r="X534" s="23"/>
      <c r="Y534" s="23"/>
      <c r="Z534" s="23"/>
    </row>
    <row r="535" ht="12.75" customHeight="1">
      <c r="A535" s="23"/>
      <c r="B535" s="23"/>
      <c r="C535" s="23"/>
      <c r="D535" s="22"/>
      <c r="E535" s="22"/>
      <c r="F535" s="22"/>
      <c r="G535" s="22"/>
      <c r="H535" s="22"/>
      <c r="I535" s="22"/>
      <c r="J535" s="22"/>
      <c r="K535" s="22"/>
      <c r="L535" s="23"/>
      <c r="M535" s="23"/>
      <c r="N535" s="23"/>
      <c r="O535" s="23"/>
      <c r="P535" s="23"/>
      <c r="Q535" s="23"/>
      <c r="R535" s="23"/>
      <c r="S535" s="23"/>
      <c r="T535" s="23"/>
      <c r="U535" s="23"/>
      <c r="V535" s="23"/>
      <c r="W535" s="23"/>
      <c r="X535" s="23"/>
      <c r="Y535" s="23"/>
      <c r="Z535" s="23"/>
    </row>
    <row r="536" ht="12.75" customHeight="1">
      <c r="A536" s="23"/>
      <c r="B536" s="23"/>
      <c r="C536" s="23"/>
      <c r="D536" s="22"/>
      <c r="E536" s="22"/>
      <c r="F536" s="22"/>
      <c r="G536" s="22"/>
      <c r="H536" s="22"/>
      <c r="I536" s="22"/>
      <c r="J536" s="22"/>
      <c r="K536" s="22"/>
      <c r="L536" s="23"/>
      <c r="M536" s="23"/>
      <c r="N536" s="23"/>
      <c r="O536" s="23"/>
      <c r="P536" s="23"/>
      <c r="Q536" s="23"/>
      <c r="R536" s="23"/>
      <c r="S536" s="23"/>
      <c r="T536" s="23"/>
      <c r="U536" s="23"/>
      <c r="V536" s="23"/>
      <c r="W536" s="23"/>
      <c r="X536" s="23"/>
      <c r="Y536" s="23"/>
      <c r="Z536" s="23"/>
    </row>
    <row r="537" ht="12.75" customHeight="1">
      <c r="A537" s="23"/>
      <c r="B537" s="23"/>
      <c r="C537" s="23"/>
      <c r="D537" s="22"/>
      <c r="E537" s="22"/>
      <c r="F537" s="22"/>
      <c r="G537" s="22"/>
      <c r="H537" s="22"/>
      <c r="I537" s="22"/>
      <c r="J537" s="22"/>
      <c r="K537" s="22"/>
      <c r="L537" s="23"/>
      <c r="M537" s="23"/>
      <c r="N537" s="23"/>
      <c r="O537" s="23"/>
      <c r="P537" s="23"/>
      <c r="Q537" s="23"/>
      <c r="R537" s="23"/>
      <c r="S537" s="23"/>
      <c r="T537" s="23"/>
      <c r="U537" s="23"/>
      <c r="V537" s="23"/>
      <c r="W537" s="23"/>
      <c r="X537" s="23"/>
      <c r="Y537" s="23"/>
      <c r="Z537" s="23"/>
    </row>
    <row r="538" ht="12.75" customHeight="1">
      <c r="A538" s="23"/>
      <c r="B538" s="23"/>
      <c r="C538" s="23"/>
      <c r="D538" s="22"/>
      <c r="E538" s="22"/>
      <c r="F538" s="22"/>
      <c r="G538" s="22"/>
      <c r="H538" s="22"/>
      <c r="I538" s="22"/>
      <c r="J538" s="22"/>
      <c r="K538" s="22"/>
      <c r="L538" s="23"/>
      <c r="M538" s="23"/>
      <c r="N538" s="23"/>
      <c r="O538" s="23"/>
      <c r="P538" s="23"/>
      <c r="Q538" s="23"/>
      <c r="R538" s="23"/>
      <c r="S538" s="23"/>
      <c r="T538" s="23"/>
      <c r="U538" s="23"/>
      <c r="V538" s="23"/>
      <c r="W538" s="23"/>
      <c r="X538" s="23"/>
      <c r="Y538" s="23"/>
      <c r="Z538" s="23"/>
    </row>
    <row r="539" ht="12.75" customHeight="1">
      <c r="A539" s="23"/>
      <c r="B539" s="23"/>
      <c r="C539" s="23"/>
      <c r="D539" s="22"/>
      <c r="E539" s="22"/>
      <c r="F539" s="22"/>
      <c r="G539" s="22"/>
      <c r="H539" s="22"/>
      <c r="I539" s="22"/>
      <c r="J539" s="22"/>
      <c r="K539" s="22"/>
      <c r="L539" s="23"/>
      <c r="M539" s="23"/>
      <c r="N539" s="23"/>
      <c r="O539" s="23"/>
      <c r="P539" s="23"/>
      <c r="Q539" s="23"/>
      <c r="R539" s="23"/>
      <c r="S539" s="23"/>
      <c r="T539" s="23"/>
      <c r="U539" s="23"/>
      <c r="V539" s="23"/>
      <c r="W539" s="23"/>
      <c r="X539" s="23"/>
      <c r="Y539" s="23"/>
      <c r="Z539" s="23"/>
    </row>
    <row r="540" ht="12.75" customHeight="1">
      <c r="A540" s="23"/>
      <c r="B540" s="23"/>
      <c r="C540" s="23"/>
      <c r="D540" s="22"/>
      <c r="E540" s="22"/>
      <c r="F540" s="22"/>
      <c r="G540" s="22"/>
      <c r="H540" s="22"/>
      <c r="I540" s="22"/>
      <c r="J540" s="22"/>
      <c r="K540" s="22"/>
      <c r="L540" s="23"/>
      <c r="M540" s="23"/>
      <c r="N540" s="23"/>
      <c r="O540" s="23"/>
      <c r="P540" s="23"/>
      <c r="Q540" s="23"/>
      <c r="R540" s="23"/>
      <c r="S540" s="23"/>
      <c r="T540" s="23"/>
      <c r="U540" s="23"/>
      <c r="V540" s="23"/>
      <c r="W540" s="23"/>
      <c r="X540" s="23"/>
      <c r="Y540" s="23"/>
      <c r="Z540" s="23"/>
    </row>
    <row r="541" ht="12.75" customHeight="1">
      <c r="A541" s="23"/>
      <c r="B541" s="23"/>
      <c r="C541" s="23"/>
      <c r="D541" s="22"/>
      <c r="E541" s="22"/>
      <c r="F541" s="22"/>
      <c r="G541" s="22"/>
      <c r="H541" s="22"/>
      <c r="I541" s="22"/>
      <c r="J541" s="22"/>
      <c r="K541" s="22"/>
      <c r="L541" s="23"/>
      <c r="M541" s="23"/>
      <c r="N541" s="23"/>
      <c r="O541" s="23"/>
      <c r="P541" s="23"/>
      <c r="Q541" s="23"/>
      <c r="R541" s="23"/>
      <c r="S541" s="23"/>
      <c r="T541" s="23"/>
      <c r="U541" s="23"/>
      <c r="V541" s="23"/>
      <c r="W541" s="23"/>
      <c r="X541" s="23"/>
      <c r="Y541" s="23"/>
      <c r="Z541" s="23"/>
    </row>
    <row r="542" ht="12.75" customHeight="1">
      <c r="A542" s="23"/>
      <c r="B542" s="23"/>
      <c r="C542" s="23"/>
      <c r="D542" s="22"/>
      <c r="E542" s="22"/>
      <c r="F542" s="22"/>
      <c r="G542" s="22"/>
      <c r="H542" s="22"/>
      <c r="I542" s="22"/>
      <c r="J542" s="22"/>
      <c r="K542" s="22"/>
      <c r="L542" s="23"/>
      <c r="M542" s="23"/>
      <c r="N542" s="23"/>
      <c r="O542" s="23"/>
      <c r="P542" s="23"/>
      <c r="Q542" s="23"/>
      <c r="R542" s="23"/>
      <c r="S542" s="23"/>
      <c r="T542" s="23"/>
      <c r="U542" s="23"/>
      <c r="V542" s="23"/>
      <c r="W542" s="23"/>
      <c r="X542" s="23"/>
      <c r="Y542" s="23"/>
      <c r="Z542" s="23"/>
    </row>
    <row r="543" ht="12.75" customHeight="1">
      <c r="A543" s="23"/>
      <c r="B543" s="23"/>
      <c r="C543" s="23"/>
      <c r="D543" s="22"/>
      <c r="E543" s="22"/>
      <c r="F543" s="22"/>
      <c r="G543" s="22"/>
      <c r="H543" s="22"/>
      <c r="I543" s="22"/>
      <c r="J543" s="22"/>
      <c r="K543" s="22"/>
      <c r="L543" s="23"/>
      <c r="M543" s="23"/>
      <c r="N543" s="23"/>
      <c r="O543" s="23"/>
      <c r="P543" s="23"/>
      <c r="Q543" s="23"/>
      <c r="R543" s="23"/>
      <c r="S543" s="23"/>
      <c r="T543" s="23"/>
      <c r="U543" s="23"/>
      <c r="V543" s="23"/>
      <c r="W543" s="23"/>
      <c r="X543" s="23"/>
      <c r="Y543" s="23"/>
      <c r="Z543" s="23"/>
    </row>
    <row r="544" ht="12.75" customHeight="1">
      <c r="A544" s="23"/>
      <c r="B544" s="23"/>
      <c r="C544" s="23"/>
      <c r="D544" s="22"/>
      <c r="E544" s="22"/>
      <c r="F544" s="22"/>
      <c r="G544" s="22"/>
      <c r="H544" s="22"/>
      <c r="I544" s="22"/>
      <c r="J544" s="22"/>
      <c r="K544" s="22"/>
      <c r="L544" s="23"/>
      <c r="M544" s="23"/>
      <c r="N544" s="23"/>
      <c r="O544" s="23"/>
      <c r="P544" s="23"/>
      <c r="Q544" s="23"/>
      <c r="R544" s="23"/>
      <c r="S544" s="23"/>
      <c r="T544" s="23"/>
      <c r="U544" s="23"/>
      <c r="V544" s="23"/>
      <c r="W544" s="23"/>
      <c r="X544" s="23"/>
      <c r="Y544" s="23"/>
      <c r="Z544" s="23"/>
    </row>
    <row r="545" ht="12.75" customHeight="1">
      <c r="A545" s="23"/>
      <c r="B545" s="23"/>
      <c r="C545" s="23"/>
      <c r="D545" s="22"/>
      <c r="E545" s="22"/>
      <c r="F545" s="22"/>
      <c r="G545" s="22"/>
      <c r="H545" s="22"/>
      <c r="I545" s="22"/>
      <c r="J545" s="22"/>
      <c r="K545" s="22"/>
      <c r="L545" s="23"/>
      <c r="M545" s="23"/>
      <c r="N545" s="23"/>
      <c r="O545" s="23"/>
      <c r="P545" s="23"/>
      <c r="Q545" s="23"/>
      <c r="R545" s="23"/>
      <c r="S545" s="23"/>
      <c r="T545" s="23"/>
      <c r="U545" s="23"/>
      <c r="V545" s="23"/>
      <c r="W545" s="23"/>
      <c r="X545" s="23"/>
      <c r="Y545" s="23"/>
      <c r="Z545" s="23"/>
    </row>
    <row r="546" ht="12.75" customHeight="1">
      <c r="A546" s="23"/>
      <c r="B546" s="23"/>
      <c r="C546" s="23"/>
      <c r="D546" s="22"/>
      <c r="E546" s="22"/>
      <c r="F546" s="22"/>
      <c r="G546" s="22"/>
      <c r="H546" s="22"/>
      <c r="I546" s="22"/>
      <c r="J546" s="22"/>
      <c r="K546" s="22"/>
      <c r="L546" s="23"/>
      <c r="M546" s="23"/>
      <c r="N546" s="23"/>
      <c r="O546" s="23"/>
      <c r="P546" s="23"/>
      <c r="Q546" s="23"/>
      <c r="R546" s="23"/>
      <c r="S546" s="23"/>
      <c r="T546" s="23"/>
      <c r="U546" s="23"/>
      <c r="V546" s="23"/>
      <c r="W546" s="23"/>
      <c r="X546" s="23"/>
      <c r="Y546" s="23"/>
      <c r="Z546" s="23"/>
    </row>
    <row r="547" ht="12.75" customHeight="1">
      <c r="A547" s="23"/>
      <c r="B547" s="23"/>
      <c r="C547" s="23"/>
      <c r="D547" s="22"/>
      <c r="E547" s="22"/>
      <c r="F547" s="22"/>
      <c r="G547" s="22"/>
      <c r="H547" s="22"/>
      <c r="I547" s="22"/>
      <c r="J547" s="22"/>
      <c r="K547" s="22"/>
      <c r="L547" s="23"/>
      <c r="M547" s="23"/>
      <c r="N547" s="23"/>
      <c r="O547" s="23"/>
      <c r="P547" s="23"/>
      <c r="Q547" s="23"/>
      <c r="R547" s="23"/>
      <c r="S547" s="23"/>
      <c r="T547" s="23"/>
      <c r="U547" s="23"/>
      <c r="V547" s="23"/>
      <c r="W547" s="23"/>
      <c r="X547" s="23"/>
      <c r="Y547" s="23"/>
      <c r="Z547" s="23"/>
    </row>
    <row r="548" ht="12.75" customHeight="1">
      <c r="A548" s="23"/>
      <c r="B548" s="23"/>
      <c r="C548" s="23"/>
      <c r="D548" s="22"/>
      <c r="E548" s="22"/>
      <c r="F548" s="22"/>
      <c r="G548" s="22"/>
      <c r="H548" s="22"/>
      <c r="I548" s="22"/>
      <c r="J548" s="22"/>
      <c r="K548" s="22"/>
      <c r="L548" s="23"/>
      <c r="M548" s="23"/>
      <c r="N548" s="23"/>
      <c r="O548" s="23"/>
      <c r="P548" s="23"/>
      <c r="Q548" s="23"/>
      <c r="R548" s="23"/>
      <c r="S548" s="23"/>
      <c r="T548" s="23"/>
      <c r="U548" s="23"/>
      <c r="V548" s="23"/>
      <c r="W548" s="23"/>
      <c r="X548" s="23"/>
      <c r="Y548" s="23"/>
      <c r="Z548" s="23"/>
    </row>
    <row r="549" ht="12.75" customHeight="1">
      <c r="A549" s="23"/>
      <c r="B549" s="23"/>
      <c r="C549" s="23"/>
      <c r="D549" s="22"/>
      <c r="E549" s="22"/>
      <c r="F549" s="22"/>
      <c r="G549" s="22"/>
      <c r="H549" s="22"/>
      <c r="I549" s="22"/>
      <c r="J549" s="22"/>
      <c r="K549" s="22"/>
      <c r="L549" s="23"/>
      <c r="M549" s="23"/>
      <c r="N549" s="23"/>
      <c r="O549" s="23"/>
      <c r="P549" s="23"/>
      <c r="Q549" s="23"/>
      <c r="R549" s="23"/>
      <c r="S549" s="23"/>
      <c r="T549" s="23"/>
      <c r="U549" s="23"/>
      <c r="V549" s="23"/>
      <c r="W549" s="23"/>
      <c r="X549" s="23"/>
      <c r="Y549" s="23"/>
      <c r="Z549" s="23"/>
    </row>
    <row r="550" ht="12.75" customHeight="1">
      <c r="A550" s="23"/>
      <c r="B550" s="23"/>
      <c r="C550" s="23"/>
      <c r="D550" s="22"/>
      <c r="E550" s="22"/>
      <c r="F550" s="22"/>
      <c r="G550" s="22"/>
      <c r="H550" s="22"/>
      <c r="I550" s="22"/>
      <c r="J550" s="22"/>
      <c r="K550" s="22"/>
      <c r="L550" s="23"/>
      <c r="M550" s="23"/>
      <c r="N550" s="23"/>
      <c r="O550" s="23"/>
      <c r="P550" s="23"/>
      <c r="Q550" s="23"/>
      <c r="R550" s="23"/>
      <c r="S550" s="23"/>
      <c r="T550" s="23"/>
      <c r="U550" s="23"/>
      <c r="V550" s="23"/>
      <c r="W550" s="23"/>
      <c r="X550" s="23"/>
      <c r="Y550" s="23"/>
      <c r="Z550" s="23"/>
    </row>
    <row r="551" ht="12.75" customHeight="1">
      <c r="A551" s="23"/>
      <c r="B551" s="23"/>
      <c r="C551" s="23"/>
      <c r="D551" s="22"/>
      <c r="E551" s="22"/>
      <c r="F551" s="22"/>
      <c r="G551" s="22"/>
      <c r="H551" s="22"/>
      <c r="I551" s="22"/>
      <c r="J551" s="22"/>
      <c r="K551" s="22"/>
      <c r="L551" s="23"/>
      <c r="M551" s="23"/>
      <c r="N551" s="23"/>
      <c r="O551" s="23"/>
      <c r="P551" s="23"/>
      <c r="Q551" s="23"/>
      <c r="R551" s="23"/>
      <c r="S551" s="23"/>
      <c r="T551" s="23"/>
      <c r="U551" s="23"/>
      <c r="V551" s="23"/>
      <c r="W551" s="23"/>
      <c r="X551" s="23"/>
      <c r="Y551" s="23"/>
      <c r="Z551" s="23"/>
    </row>
    <row r="552" ht="12.75" customHeight="1">
      <c r="A552" s="23"/>
      <c r="B552" s="23"/>
      <c r="C552" s="23"/>
      <c r="D552" s="22"/>
      <c r="E552" s="22"/>
      <c r="F552" s="22"/>
      <c r="G552" s="22"/>
      <c r="H552" s="22"/>
      <c r="I552" s="22"/>
      <c r="J552" s="22"/>
      <c r="K552" s="22"/>
      <c r="L552" s="23"/>
      <c r="M552" s="23"/>
      <c r="N552" s="23"/>
      <c r="O552" s="23"/>
      <c r="P552" s="23"/>
      <c r="Q552" s="23"/>
      <c r="R552" s="23"/>
      <c r="S552" s="23"/>
      <c r="T552" s="23"/>
      <c r="U552" s="23"/>
      <c r="V552" s="23"/>
      <c r="W552" s="23"/>
      <c r="X552" s="23"/>
      <c r="Y552" s="23"/>
      <c r="Z552" s="23"/>
    </row>
    <row r="553" ht="12.75" customHeight="1">
      <c r="A553" s="23"/>
      <c r="B553" s="23"/>
      <c r="C553" s="23"/>
      <c r="D553" s="22"/>
      <c r="E553" s="22"/>
      <c r="F553" s="22"/>
      <c r="G553" s="22"/>
      <c r="H553" s="22"/>
      <c r="I553" s="22"/>
      <c r="J553" s="22"/>
      <c r="K553" s="22"/>
      <c r="L553" s="23"/>
      <c r="M553" s="23"/>
      <c r="N553" s="23"/>
      <c r="O553" s="23"/>
      <c r="P553" s="23"/>
      <c r="Q553" s="23"/>
      <c r="R553" s="23"/>
      <c r="S553" s="23"/>
      <c r="T553" s="23"/>
      <c r="U553" s="23"/>
      <c r="V553" s="23"/>
      <c r="W553" s="23"/>
      <c r="X553" s="23"/>
      <c r="Y553" s="23"/>
      <c r="Z553" s="23"/>
    </row>
    <row r="554" ht="12.75" customHeight="1">
      <c r="A554" s="23"/>
      <c r="B554" s="23"/>
      <c r="C554" s="23"/>
      <c r="D554" s="22"/>
      <c r="E554" s="22"/>
      <c r="F554" s="22"/>
      <c r="G554" s="22"/>
      <c r="H554" s="22"/>
      <c r="I554" s="22"/>
      <c r="J554" s="22"/>
      <c r="K554" s="22"/>
      <c r="L554" s="23"/>
      <c r="M554" s="23"/>
      <c r="N554" s="23"/>
      <c r="O554" s="23"/>
      <c r="P554" s="23"/>
      <c r="Q554" s="23"/>
      <c r="R554" s="23"/>
      <c r="S554" s="23"/>
      <c r="T554" s="23"/>
      <c r="U554" s="23"/>
      <c r="V554" s="23"/>
      <c r="W554" s="23"/>
      <c r="X554" s="23"/>
      <c r="Y554" s="23"/>
      <c r="Z554" s="23"/>
    </row>
    <row r="555" ht="12.75" customHeight="1">
      <c r="A555" s="23"/>
      <c r="B555" s="23"/>
      <c r="C555" s="23"/>
      <c r="D555" s="22"/>
      <c r="E555" s="22"/>
      <c r="F555" s="22"/>
      <c r="G555" s="22"/>
      <c r="H555" s="22"/>
      <c r="I555" s="22"/>
      <c r="J555" s="22"/>
      <c r="K555" s="22"/>
      <c r="L555" s="23"/>
      <c r="M555" s="23"/>
      <c r="N555" s="23"/>
      <c r="O555" s="23"/>
      <c r="P555" s="23"/>
      <c r="Q555" s="23"/>
      <c r="R555" s="23"/>
      <c r="S555" s="23"/>
      <c r="T555" s="23"/>
      <c r="U555" s="23"/>
      <c r="V555" s="23"/>
      <c r="W555" s="23"/>
      <c r="X555" s="23"/>
      <c r="Y555" s="23"/>
      <c r="Z555" s="23"/>
    </row>
    <row r="556" ht="12.75" customHeight="1">
      <c r="A556" s="23"/>
      <c r="B556" s="23"/>
      <c r="C556" s="23"/>
      <c r="D556" s="22"/>
      <c r="E556" s="22"/>
      <c r="F556" s="22"/>
      <c r="G556" s="22"/>
      <c r="H556" s="22"/>
      <c r="I556" s="22"/>
      <c r="J556" s="22"/>
      <c r="K556" s="22"/>
      <c r="L556" s="23"/>
      <c r="M556" s="23"/>
      <c r="N556" s="23"/>
      <c r="O556" s="23"/>
      <c r="P556" s="23"/>
      <c r="Q556" s="23"/>
      <c r="R556" s="23"/>
      <c r="S556" s="23"/>
      <c r="T556" s="23"/>
      <c r="U556" s="23"/>
      <c r="V556" s="23"/>
      <c r="W556" s="23"/>
      <c r="X556" s="23"/>
      <c r="Y556" s="23"/>
      <c r="Z556" s="23"/>
    </row>
    <row r="557" ht="12.75" customHeight="1">
      <c r="A557" s="23"/>
      <c r="B557" s="23"/>
      <c r="C557" s="23"/>
      <c r="D557" s="22"/>
      <c r="E557" s="22"/>
      <c r="F557" s="22"/>
      <c r="G557" s="22"/>
      <c r="H557" s="22"/>
      <c r="I557" s="22"/>
      <c r="J557" s="22"/>
      <c r="K557" s="22"/>
      <c r="L557" s="23"/>
      <c r="M557" s="23"/>
      <c r="N557" s="23"/>
      <c r="O557" s="23"/>
      <c r="P557" s="23"/>
      <c r="Q557" s="23"/>
      <c r="R557" s="23"/>
      <c r="S557" s="23"/>
      <c r="T557" s="23"/>
      <c r="U557" s="23"/>
      <c r="V557" s="23"/>
      <c r="W557" s="23"/>
      <c r="X557" s="23"/>
      <c r="Y557" s="23"/>
      <c r="Z557" s="23"/>
    </row>
    <row r="558" ht="12.75" customHeight="1">
      <c r="A558" s="23"/>
      <c r="B558" s="23"/>
      <c r="C558" s="23"/>
      <c r="D558" s="22"/>
      <c r="E558" s="22"/>
      <c r="F558" s="22"/>
      <c r="G558" s="22"/>
      <c r="H558" s="22"/>
      <c r="I558" s="22"/>
      <c r="J558" s="22"/>
      <c r="K558" s="22"/>
      <c r="L558" s="23"/>
      <c r="M558" s="23"/>
      <c r="N558" s="23"/>
      <c r="O558" s="23"/>
      <c r="P558" s="23"/>
      <c r="Q558" s="23"/>
      <c r="R558" s="23"/>
      <c r="S558" s="23"/>
      <c r="T558" s="23"/>
      <c r="U558" s="23"/>
      <c r="V558" s="23"/>
      <c r="W558" s="23"/>
      <c r="X558" s="23"/>
      <c r="Y558" s="23"/>
      <c r="Z558" s="23"/>
    </row>
    <row r="559" ht="12.75" customHeight="1">
      <c r="A559" s="23"/>
      <c r="B559" s="23"/>
      <c r="C559" s="23"/>
      <c r="D559" s="22"/>
      <c r="E559" s="22"/>
      <c r="F559" s="22"/>
      <c r="G559" s="22"/>
      <c r="H559" s="22"/>
      <c r="I559" s="22"/>
      <c r="J559" s="22"/>
      <c r="K559" s="22"/>
      <c r="L559" s="23"/>
      <c r="M559" s="23"/>
      <c r="N559" s="23"/>
      <c r="O559" s="23"/>
      <c r="P559" s="23"/>
      <c r="Q559" s="23"/>
      <c r="R559" s="23"/>
      <c r="S559" s="23"/>
      <c r="T559" s="23"/>
      <c r="U559" s="23"/>
      <c r="V559" s="23"/>
      <c r="W559" s="23"/>
      <c r="X559" s="23"/>
      <c r="Y559" s="23"/>
      <c r="Z559" s="23"/>
    </row>
    <row r="560" ht="12.75" customHeight="1">
      <c r="A560" s="23"/>
      <c r="B560" s="23"/>
      <c r="C560" s="23"/>
      <c r="D560" s="22"/>
      <c r="E560" s="22"/>
      <c r="F560" s="22"/>
      <c r="G560" s="22"/>
      <c r="H560" s="22"/>
      <c r="I560" s="22"/>
      <c r="J560" s="22"/>
      <c r="K560" s="22"/>
      <c r="L560" s="23"/>
      <c r="M560" s="23"/>
      <c r="N560" s="23"/>
      <c r="O560" s="23"/>
      <c r="P560" s="23"/>
      <c r="Q560" s="23"/>
      <c r="R560" s="23"/>
      <c r="S560" s="23"/>
      <c r="T560" s="23"/>
      <c r="U560" s="23"/>
      <c r="V560" s="23"/>
      <c r="W560" s="23"/>
      <c r="X560" s="23"/>
      <c r="Y560" s="23"/>
      <c r="Z560" s="23"/>
    </row>
    <row r="561" ht="12.75" customHeight="1">
      <c r="A561" s="23"/>
      <c r="B561" s="23"/>
      <c r="C561" s="23"/>
      <c r="D561" s="22"/>
      <c r="E561" s="22"/>
      <c r="F561" s="22"/>
      <c r="G561" s="22"/>
      <c r="H561" s="22"/>
      <c r="I561" s="22"/>
      <c r="J561" s="22"/>
      <c r="K561" s="22"/>
      <c r="L561" s="23"/>
      <c r="M561" s="23"/>
      <c r="N561" s="23"/>
      <c r="O561" s="23"/>
      <c r="P561" s="23"/>
      <c r="Q561" s="23"/>
      <c r="R561" s="23"/>
      <c r="S561" s="23"/>
      <c r="T561" s="23"/>
      <c r="U561" s="23"/>
      <c r="V561" s="23"/>
      <c r="W561" s="23"/>
      <c r="X561" s="23"/>
      <c r="Y561" s="23"/>
      <c r="Z561" s="23"/>
    </row>
    <row r="562" ht="12.75" customHeight="1">
      <c r="A562" s="23"/>
      <c r="B562" s="23"/>
      <c r="C562" s="23"/>
      <c r="D562" s="22"/>
      <c r="E562" s="22"/>
      <c r="F562" s="22"/>
      <c r="G562" s="22"/>
      <c r="H562" s="22"/>
      <c r="I562" s="22"/>
      <c r="J562" s="22"/>
      <c r="K562" s="22"/>
      <c r="L562" s="23"/>
      <c r="M562" s="23"/>
      <c r="N562" s="23"/>
      <c r="O562" s="23"/>
      <c r="P562" s="23"/>
      <c r="Q562" s="23"/>
      <c r="R562" s="23"/>
      <c r="S562" s="23"/>
      <c r="T562" s="23"/>
      <c r="U562" s="23"/>
      <c r="V562" s="23"/>
      <c r="W562" s="23"/>
      <c r="X562" s="23"/>
      <c r="Y562" s="23"/>
      <c r="Z562" s="23"/>
    </row>
    <row r="563" ht="12.75" customHeight="1">
      <c r="A563" s="23"/>
      <c r="B563" s="23"/>
      <c r="C563" s="23"/>
      <c r="D563" s="22"/>
      <c r="E563" s="22"/>
      <c r="F563" s="22"/>
      <c r="G563" s="22"/>
      <c r="H563" s="22"/>
      <c r="I563" s="22"/>
      <c r="J563" s="22"/>
      <c r="K563" s="22"/>
      <c r="L563" s="23"/>
      <c r="M563" s="23"/>
      <c r="N563" s="23"/>
      <c r="O563" s="23"/>
      <c r="P563" s="23"/>
      <c r="Q563" s="23"/>
      <c r="R563" s="23"/>
      <c r="S563" s="23"/>
      <c r="T563" s="23"/>
      <c r="U563" s="23"/>
      <c r="V563" s="23"/>
      <c r="W563" s="23"/>
      <c r="X563" s="23"/>
      <c r="Y563" s="23"/>
      <c r="Z563" s="23"/>
    </row>
    <row r="564" ht="12.75" customHeight="1">
      <c r="A564" s="23"/>
      <c r="B564" s="23"/>
      <c r="C564" s="23"/>
      <c r="D564" s="22"/>
      <c r="E564" s="22"/>
      <c r="F564" s="22"/>
      <c r="G564" s="22"/>
      <c r="H564" s="22"/>
      <c r="I564" s="22"/>
      <c r="J564" s="22"/>
      <c r="K564" s="22"/>
      <c r="L564" s="23"/>
      <c r="M564" s="23"/>
      <c r="N564" s="23"/>
      <c r="O564" s="23"/>
      <c r="P564" s="23"/>
      <c r="Q564" s="23"/>
      <c r="R564" s="23"/>
      <c r="S564" s="23"/>
      <c r="T564" s="23"/>
      <c r="U564" s="23"/>
      <c r="V564" s="23"/>
      <c r="W564" s="23"/>
      <c r="X564" s="23"/>
      <c r="Y564" s="23"/>
      <c r="Z564" s="23"/>
    </row>
    <row r="565" ht="12.75" customHeight="1">
      <c r="A565" s="23"/>
      <c r="B565" s="23"/>
      <c r="C565" s="23"/>
      <c r="D565" s="22"/>
      <c r="E565" s="22"/>
      <c r="F565" s="22"/>
      <c r="G565" s="22"/>
      <c r="H565" s="22"/>
      <c r="I565" s="22"/>
      <c r="J565" s="22"/>
      <c r="K565" s="22"/>
      <c r="L565" s="23"/>
      <c r="M565" s="23"/>
      <c r="N565" s="23"/>
      <c r="O565" s="23"/>
      <c r="P565" s="23"/>
      <c r="Q565" s="23"/>
      <c r="R565" s="23"/>
      <c r="S565" s="23"/>
      <c r="T565" s="23"/>
      <c r="U565" s="23"/>
      <c r="V565" s="23"/>
      <c r="W565" s="23"/>
      <c r="X565" s="23"/>
      <c r="Y565" s="23"/>
      <c r="Z565" s="23"/>
    </row>
    <row r="566" ht="12.75" customHeight="1">
      <c r="A566" s="23"/>
      <c r="B566" s="23"/>
      <c r="C566" s="23"/>
      <c r="D566" s="22"/>
      <c r="E566" s="22"/>
      <c r="F566" s="22"/>
      <c r="G566" s="22"/>
      <c r="H566" s="22"/>
      <c r="I566" s="22"/>
      <c r="J566" s="22"/>
      <c r="K566" s="22"/>
      <c r="L566" s="23"/>
      <c r="M566" s="23"/>
      <c r="N566" s="23"/>
      <c r="O566" s="23"/>
      <c r="P566" s="23"/>
      <c r="Q566" s="23"/>
      <c r="R566" s="23"/>
      <c r="S566" s="23"/>
      <c r="T566" s="23"/>
      <c r="U566" s="23"/>
      <c r="V566" s="23"/>
      <c r="W566" s="23"/>
      <c r="X566" s="23"/>
      <c r="Y566" s="23"/>
      <c r="Z566" s="23"/>
    </row>
    <row r="567" ht="12.75" customHeight="1">
      <c r="A567" s="23"/>
      <c r="B567" s="23"/>
      <c r="C567" s="23"/>
      <c r="D567" s="22"/>
      <c r="E567" s="22"/>
      <c r="F567" s="22"/>
      <c r="G567" s="22"/>
      <c r="H567" s="22"/>
      <c r="I567" s="22"/>
      <c r="J567" s="22"/>
      <c r="K567" s="22"/>
      <c r="L567" s="23"/>
      <c r="M567" s="23"/>
      <c r="N567" s="23"/>
      <c r="O567" s="23"/>
      <c r="P567" s="23"/>
      <c r="Q567" s="23"/>
      <c r="R567" s="23"/>
      <c r="S567" s="23"/>
      <c r="T567" s="23"/>
      <c r="U567" s="23"/>
      <c r="V567" s="23"/>
      <c r="W567" s="23"/>
      <c r="X567" s="23"/>
      <c r="Y567" s="23"/>
      <c r="Z567" s="23"/>
    </row>
    <row r="568" ht="12.75" customHeight="1">
      <c r="A568" s="23"/>
      <c r="B568" s="23"/>
      <c r="C568" s="23"/>
      <c r="D568" s="22"/>
      <c r="E568" s="22"/>
      <c r="F568" s="22"/>
      <c r="G568" s="22"/>
      <c r="H568" s="22"/>
      <c r="I568" s="22"/>
      <c r="J568" s="22"/>
      <c r="K568" s="22"/>
      <c r="L568" s="23"/>
      <c r="M568" s="23"/>
      <c r="N568" s="23"/>
      <c r="O568" s="23"/>
      <c r="P568" s="23"/>
      <c r="Q568" s="23"/>
      <c r="R568" s="23"/>
      <c r="S568" s="23"/>
      <c r="T568" s="23"/>
      <c r="U568" s="23"/>
      <c r="V568" s="23"/>
      <c r="W568" s="23"/>
      <c r="X568" s="23"/>
      <c r="Y568" s="23"/>
      <c r="Z568" s="23"/>
    </row>
    <row r="569" ht="12.75" customHeight="1">
      <c r="A569" s="23"/>
      <c r="B569" s="23"/>
      <c r="C569" s="23"/>
      <c r="D569" s="22"/>
      <c r="E569" s="22"/>
      <c r="F569" s="22"/>
      <c r="G569" s="22"/>
      <c r="H569" s="22"/>
      <c r="I569" s="22"/>
      <c r="J569" s="22"/>
      <c r="K569" s="22"/>
      <c r="L569" s="23"/>
      <c r="M569" s="23"/>
      <c r="N569" s="23"/>
      <c r="O569" s="23"/>
      <c r="P569" s="23"/>
      <c r="Q569" s="23"/>
      <c r="R569" s="23"/>
      <c r="S569" s="23"/>
      <c r="T569" s="23"/>
      <c r="U569" s="23"/>
      <c r="V569" s="23"/>
      <c r="W569" s="23"/>
      <c r="X569" s="23"/>
      <c r="Y569" s="23"/>
      <c r="Z569" s="23"/>
    </row>
    <row r="570" ht="12.75" customHeight="1">
      <c r="A570" s="23"/>
      <c r="B570" s="23"/>
      <c r="C570" s="23"/>
      <c r="D570" s="22"/>
      <c r="E570" s="22"/>
      <c r="F570" s="22"/>
      <c r="G570" s="22"/>
      <c r="H570" s="22"/>
      <c r="I570" s="22"/>
      <c r="J570" s="22"/>
      <c r="K570" s="22"/>
      <c r="L570" s="23"/>
      <c r="M570" s="23"/>
      <c r="N570" s="23"/>
      <c r="O570" s="23"/>
      <c r="P570" s="23"/>
      <c r="Q570" s="23"/>
      <c r="R570" s="23"/>
      <c r="S570" s="23"/>
      <c r="T570" s="23"/>
      <c r="U570" s="23"/>
      <c r="V570" s="23"/>
      <c r="W570" s="23"/>
      <c r="X570" s="23"/>
      <c r="Y570" s="23"/>
      <c r="Z570" s="23"/>
    </row>
    <row r="571" ht="12.75" customHeight="1">
      <c r="A571" s="23"/>
      <c r="B571" s="23"/>
      <c r="C571" s="23"/>
      <c r="D571" s="22"/>
      <c r="E571" s="22"/>
      <c r="F571" s="22"/>
      <c r="G571" s="22"/>
      <c r="H571" s="22"/>
      <c r="I571" s="22"/>
      <c r="J571" s="22"/>
      <c r="K571" s="22"/>
      <c r="L571" s="23"/>
      <c r="M571" s="23"/>
      <c r="N571" s="23"/>
      <c r="O571" s="23"/>
      <c r="P571" s="23"/>
      <c r="Q571" s="23"/>
      <c r="R571" s="23"/>
      <c r="S571" s="23"/>
      <c r="T571" s="23"/>
      <c r="U571" s="23"/>
      <c r="V571" s="23"/>
      <c r="W571" s="23"/>
      <c r="X571" s="23"/>
      <c r="Y571" s="23"/>
      <c r="Z571" s="23"/>
    </row>
    <row r="572" ht="12.75" customHeight="1">
      <c r="A572" s="23"/>
      <c r="B572" s="23"/>
      <c r="C572" s="23"/>
      <c r="D572" s="22"/>
      <c r="E572" s="22"/>
      <c r="F572" s="22"/>
      <c r="G572" s="22"/>
      <c r="H572" s="22"/>
      <c r="I572" s="22"/>
      <c r="J572" s="22"/>
      <c r="K572" s="22"/>
      <c r="L572" s="23"/>
      <c r="M572" s="23"/>
      <c r="N572" s="23"/>
      <c r="O572" s="23"/>
      <c r="P572" s="23"/>
      <c r="Q572" s="23"/>
      <c r="R572" s="23"/>
      <c r="S572" s="23"/>
      <c r="T572" s="23"/>
      <c r="U572" s="23"/>
      <c r="V572" s="23"/>
      <c r="W572" s="23"/>
      <c r="X572" s="23"/>
      <c r="Y572" s="23"/>
      <c r="Z572" s="23"/>
    </row>
    <row r="573" ht="12.75" customHeight="1">
      <c r="A573" s="23"/>
      <c r="B573" s="23"/>
      <c r="C573" s="23"/>
      <c r="D573" s="22"/>
      <c r="E573" s="22"/>
      <c r="F573" s="22"/>
      <c r="G573" s="22"/>
      <c r="H573" s="22"/>
      <c r="I573" s="22"/>
      <c r="J573" s="22"/>
      <c r="K573" s="22"/>
      <c r="L573" s="23"/>
      <c r="M573" s="23"/>
      <c r="N573" s="23"/>
      <c r="O573" s="23"/>
      <c r="P573" s="23"/>
      <c r="Q573" s="23"/>
      <c r="R573" s="23"/>
      <c r="S573" s="23"/>
      <c r="T573" s="23"/>
      <c r="U573" s="23"/>
      <c r="V573" s="23"/>
      <c r="W573" s="23"/>
      <c r="X573" s="23"/>
      <c r="Y573" s="23"/>
      <c r="Z573" s="23"/>
    </row>
    <row r="574" ht="12.75" customHeight="1">
      <c r="A574" s="23"/>
      <c r="B574" s="23"/>
      <c r="C574" s="23"/>
      <c r="D574" s="22"/>
      <c r="E574" s="22"/>
      <c r="F574" s="22"/>
      <c r="G574" s="22"/>
      <c r="H574" s="22"/>
      <c r="I574" s="22"/>
      <c r="J574" s="22"/>
      <c r="K574" s="22"/>
      <c r="L574" s="23"/>
      <c r="M574" s="23"/>
      <c r="N574" s="23"/>
      <c r="O574" s="23"/>
      <c r="P574" s="23"/>
      <c r="Q574" s="23"/>
      <c r="R574" s="23"/>
      <c r="S574" s="23"/>
      <c r="T574" s="23"/>
      <c r="U574" s="23"/>
      <c r="V574" s="23"/>
      <c r="W574" s="23"/>
      <c r="X574" s="23"/>
      <c r="Y574" s="23"/>
      <c r="Z574" s="23"/>
    </row>
    <row r="575" ht="12.75" customHeight="1">
      <c r="A575" s="23"/>
      <c r="B575" s="23"/>
      <c r="C575" s="23"/>
      <c r="D575" s="22"/>
      <c r="E575" s="22"/>
      <c r="F575" s="22"/>
      <c r="G575" s="22"/>
      <c r="H575" s="22"/>
      <c r="I575" s="22"/>
      <c r="J575" s="22"/>
      <c r="K575" s="22"/>
      <c r="L575" s="23"/>
      <c r="M575" s="23"/>
      <c r="N575" s="23"/>
      <c r="O575" s="23"/>
      <c r="P575" s="23"/>
      <c r="Q575" s="23"/>
      <c r="R575" s="23"/>
      <c r="S575" s="23"/>
      <c r="T575" s="23"/>
      <c r="U575" s="23"/>
      <c r="V575" s="23"/>
      <c r="W575" s="23"/>
      <c r="X575" s="23"/>
      <c r="Y575" s="23"/>
      <c r="Z575" s="23"/>
    </row>
    <row r="576" ht="12.75" customHeight="1">
      <c r="A576" s="23"/>
      <c r="B576" s="23"/>
      <c r="C576" s="23"/>
      <c r="D576" s="22"/>
      <c r="E576" s="22"/>
      <c r="F576" s="22"/>
      <c r="G576" s="22"/>
      <c r="H576" s="22"/>
      <c r="I576" s="22"/>
      <c r="J576" s="22"/>
      <c r="K576" s="22"/>
      <c r="L576" s="23"/>
      <c r="M576" s="23"/>
      <c r="N576" s="23"/>
      <c r="O576" s="23"/>
      <c r="P576" s="23"/>
      <c r="Q576" s="23"/>
      <c r="R576" s="23"/>
      <c r="S576" s="23"/>
      <c r="T576" s="23"/>
      <c r="U576" s="23"/>
      <c r="V576" s="23"/>
      <c r="W576" s="23"/>
      <c r="X576" s="23"/>
      <c r="Y576" s="23"/>
      <c r="Z576" s="23"/>
    </row>
    <row r="577" ht="12.75" customHeight="1">
      <c r="A577" s="23"/>
      <c r="B577" s="23"/>
      <c r="C577" s="23"/>
      <c r="D577" s="22"/>
      <c r="E577" s="22"/>
      <c r="F577" s="22"/>
      <c r="G577" s="22"/>
      <c r="H577" s="22"/>
      <c r="I577" s="22"/>
      <c r="J577" s="22"/>
      <c r="K577" s="22"/>
      <c r="L577" s="23"/>
      <c r="M577" s="23"/>
      <c r="N577" s="23"/>
      <c r="O577" s="23"/>
      <c r="P577" s="23"/>
      <c r="Q577" s="23"/>
      <c r="R577" s="23"/>
      <c r="S577" s="23"/>
      <c r="T577" s="23"/>
      <c r="U577" s="23"/>
      <c r="V577" s="23"/>
      <c r="W577" s="23"/>
      <c r="X577" s="23"/>
      <c r="Y577" s="23"/>
      <c r="Z577" s="23"/>
    </row>
    <row r="578" ht="12.75" customHeight="1">
      <c r="A578" s="23"/>
      <c r="B578" s="23"/>
      <c r="C578" s="23"/>
      <c r="D578" s="22"/>
      <c r="E578" s="22"/>
      <c r="F578" s="22"/>
      <c r="G578" s="22"/>
      <c r="H578" s="22"/>
      <c r="I578" s="22"/>
      <c r="J578" s="22"/>
      <c r="K578" s="22"/>
      <c r="L578" s="23"/>
      <c r="M578" s="23"/>
      <c r="N578" s="23"/>
      <c r="O578" s="23"/>
      <c r="P578" s="23"/>
      <c r="Q578" s="23"/>
      <c r="R578" s="23"/>
      <c r="S578" s="23"/>
      <c r="T578" s="23"/>
      <c r="U578" s="23"/>
      <c r="V578" s="23"/>
      <c r="W578" s="23"/>
      <c r="X578" s="23"/>
      <c r="Y578" s="23"/>
      <c r="Z578" s="23"/>
    </row>
    <row r="579" ht="12.75" customHeight="1">
      <c r="A579" s="23"/>
      <c r="B579" s="23"/>
      <c r="C579" s="23"/>
      <c r="D579" s="22"/>
      <c r="E579" s="22"/>
      <c r="F579" s="22"/>
      <c r="G579" s="22"/>
      <c r="H579" s="22"/>
      <c r="I579" s="22"/>
      <c r="J579" s="22"/>
      <c r="K579" s="22"/>
      <c r="L579" s="23"/>
      <c r="M579" s="23"/>
      <c r="N579" s="23"/>
      <c r="O579" s="23"/>
      <c r="P579" s="23"/>
      <c r="Q579" s="23"/>
      <c r="R579" s="23"/>
      <c r="S579" s="23"/>
      <c r="T579" s="23"/>
      <c r="U579" s="23"/>
      <c r="V579" s="23"/>
      <c r="W579" s="23"/>
      <c r="X579" s="23"/>
      <c r="Y579" s="23"/>
      <c r="Z579" s="23"/>
    </row>
    <row r="580" ht="12.75" customHeight="1">
      <c r="A580" s="23"/>
      <c r="B580" s="23"/>
      <c r="C580" s="23"/>
      <c r="D580" s="22"/>
      <c r="E580" s="22"/>
      <c r="F580" s="22"/>
      <c r="G580" s="22"/>
      <c r="H580" s="22"/>
      <c r="I580" s="22"/>
      <c r="J580" s="22"/>
      <c r="K580" s="22"/>
      <c r="L580" s="23"/>
      <c r="M580" s="23"/>
      <c r="N580" s="23"/>
      <c r="O580" s="23"/>
      <c r="P580" s="23"/>
      <c r="Q580" s="23"/>
      <c r="R580" s="23"/>
      <c r="S580" s="23"/>
      <c r="T580" s="23"/>
      <c r="U580" s="23"/>
      <c r="V580" s="23"/>
      <c r="W580" s="23"/>
      <c r="X580" s="23"/>
      <c r="Y580" s="23"/>
      <c r="Z580" s="23"/>
    </row>
    <row r="581" ht="12.75" customHeight="1">
      <c r="A581" s="23"/>
      <c r="B581" s="23"/>
      <c r="C581" s="23"/>
      <c r="D581" s="22"/>
      <c r="E581" s="22"/>
      <c r="F581" s="22"/>
      <c r="G581" s="22"/>
      <c r="H581" s="22"/>
      <c r="I581" s="22"/>
      <c r="J581" s="22"/>
      <c r="K581" s="22"/>
      <c r="L581" s="23"/>
      <c r="M581" s="23"/>
      <c r="N581" s="23"/>
      <c r="O581" s="23"/>
      <c r="P581" s="23"/>
      <c r="Q581" s="23"/>
      <c r="R581" s="23"/>
      <c r="S581" s="23"/>
      <c r="T581" s="23"/>
      <c r="U581" s="23"/>
      <c r="V581" s="23"/>
      <c r="W581" s="23"/>
      <c r="X581" s="23"/>
      <c r="Y581" s="23"/>
      <c r="Z581" s="23"/>
    </row>
    <row r="582" ht="12.75" customHeight="1">
      <c r="A582" s="23"/>
      <c r="B582" s="23"/>
      <c r="C582" s="23"/>
      <c r="D582" s="22"/>
      <c r="E582" s="22"/>
      <c r="F582" s="22"/>
      <c r="G582" s="22"/>
      <c r="H582" s="22"/>
      <c r="I582" s="22"/>
      <c r="J582" s="22"/>
      <c r="K582" s="22"/>
      <c r="L582" s="23"/>
      <c r="M582" s="23"/>
      <c r="N582" s="23"/>
      <c r="O582" s="23"/>
      <c r="P582" s="23"/>
      <c r="Q582" s="23"/>
      <c r="R582" s="23"/>
      <c r="S582" s="23"/>
      <c r="T582" s="23"/>
      <c r="U582" s="23"/>
      <c r="V582" s="23"/>
      <c r="W582" s="23"/>
      <c r="X582" s="23"/>
      <c r="Y582" s="23"/>
      <c r="Z582" s="23"/>
    </row>
    <row r="583" ht="12.75" customHeight="1">
      <c r="A583" s="23"/>
      <c r="B583" s="23"/>
      <c r="C583" s="23"/>
      <c r="D583" s="22"/>
      <c r="E583" s="22"/>
      <c r="F583" s="22"/>
      <c r="G583" s="22"/>
      <c r="H583" s="22"/>
      <c r="I583" s="22"/>
      <c r="J583" s="22"/>
      <c r="K583" s="22"/>
      <c r="L583" s="23"/>
      <c r="M583" s="23"/>
      <c r="N583" s="23"/>
      <c r="O583" s="23"/>
      <c r="P583" s="23"/>
      <c r="Q583" s="23"/>
      <c r="R583" s="23"/>
      <c r="S583" s="23"/>
      <c r="T583" s="23"/>
      <c r="U583" s="23"/>
      <c r="V583" s="23"/>
      <c r="W583" s="23"/>
      <c r="X583" s="23"/>
      <c r="Y583" s="23"/>
      <c r="Z583" s="23"/>
    </row>
    <row r="584" ht="12.75" customHeight="1">
      <c r="A584" s="23"/>
      <c r="B584" s="23"/>
      <c r="C584" s="23"/>
      <c r="D584" s="22"/>
      <c r="E584" s="22"/>
      <c r="F584" s="22"/>
      <c r="G584" s="22"/>
      <c r="H584" s="22"/>
      <c r="I584" s="22"/>
      <c r="J584" s="22"/>
      <c r="K584" s="22"/>
      <c r="L584" s="23"/>
      <c r="M584" s="23"/>
      <c r="N584" s="23"/>
      <c r="O584" s="23"/>
      <c r="P584" s="23"/>
      <c r="Q584" s="23"/>
      <c r="R584" s="23"/>
      <c r="S584" s="23"/>
      <c r="T584" s="23"/>
      <c r="U584" s="23"/>
      <c r="V584" s="23"/>
      <c r="W584" s="23"/>
      <c r="X584" s="23"/>
      <c r="Y584" s="23"/>
      <c r="Z584" s="23"/>
    </row>
    <row r="585" ht="12.75" customHeight="1">
      <c r="A585" s="23"/>
      <c r="B585" s="23"/>
      <c r="C585" s="23"/>
      <c r="D585" s="22"/>
      <c r="E585" s="22"/>
      <c r="F585" s="22"/>
      <c r="G585" s="22"/>
      <c r="H585" s="22"/>
      <c r="I585" s="22"/>
      <c r="J585" s="22"/>
      <c r="K585" s="22"/>
      <c r="L585" s="23"/>
      <c r="M585" s="23"/>
      <c r="N585" s="23"/>
      <c r="O585" s="23"/>
      <c r="P585" s="23"/>
      <c r="Q585" s="23"/>
      <c r="R585" s="23"/>
      <c r="S585" s="23"/>
      <c r="T585" s="23"/>
      <c r="U585" s="23"/>
      <c r="V585" s="23"/>
      <c r="W585" s="23"/>
      <c r="X585" s="23"/>
      <c r="Y585" s="23"/>
      <c r="Z585" s="23"/>
    </row>
    <row r="586" ht="12.75" customHeight="1">
      <c r="A586" s="23"/>
      <c r="B586" s="23"/>
      <c r="C586" s="23"/>
      <c r="D586" s="22"/>
      <c r="E586" s="22"/>
      <c r="F586" s="22"/>
      <c r="G586" s="22"/>
      <c r="H586" s="22"/>
      <c r="I586" s="22"/>
      <c r="J586" s="22"/>
      <c r="K586" s="22"/>
      <c r="L586" s="23"/>
      <c r="M586" s="23"/>
      <c r="N586" s="23"/>
      <c r="O586" s="23"/>
      <c r="P586" s="23"/>
      <c r="Q586" s="23"/>
      <c r="R586" s="23"/>
      <c r="S586" s="23"/>
      <c r="T586" s="23"/>
      <c r="U586" s="23"/>
      <c r="V586" s="23"/>
      <c r="W586" s="23"/>
      <c r="X586" s="23"/>
      <c r="Y586" s="23"/>
      <c r="Z586" s="23"/>
    </row>
    <row r="587" ht="12.75" customHeight="1">
      <c r="A587" s="23"/>
      <c r="B587" s="23"/>
      <c r="C587" s="23"/>
      <c r="D587" s="22"/>
      <c r="E587" s="22"/>
      <c r="F587" s="22"/>
      <c r="G587" s="22"/>
      <c r="H587" s="22"/>
      <c r="I587" s="22"/>
      <c r="J587" s="22"/>
      <c r="K587" s="22"/>
      <c r="L587" s="23"/>
      <c r="M587" s="23"/>
      <c r="N587" s="23"/>
      <c r="O587" s="23"/>
      <c r="P587" s="23"/>
      <c r="Q587" s="23"/>
      <c r="R587" s="23"/>
      <c r="S587" s="23"/>
      <c r="T587" s="23"/>
      <c r="U587" s="23"/>
      <c r="V587" s="23"/>
      <c r="W587" s="23"/>
      <c r="X587" s="23"/>
      <c r="Y587" s="23"/>
      <c r="Z587" s="23"/>
    </row>
    <row r="588" ht="12.75" customHeight="1">
      <c r="A588" s="23"/>
      <c r="B588" s="23"/>
      <c r="C588" s="23"/>
      <c r="D588" s="22"/>
      <c r="E588" s="22"/>
      <c r="F588" s="22"/>
      <c r="G588" s="22"/>
      <c r="H588" s="22"/>
      <c r="I588" s="22"/>
      <c r="J588" s="22"/>
      <c r="K588" s="22"/>
      <c r="L588" s="23"/>
      <c r="M588" s="23"/>
      <c r="N588" s="23"/>
      <c r="O588" s="23"/>
      <c r="P588" s="23"/>
      <c r="Q588" s="23"/>
      <c r="R588" s="23"/>
      <c r="S588" s="23"/>
      <c r="T588" s="23"/>
      <c r="U588" s="23"/>
      <c r="V588" s="23"/>
      <c r="W588" s="23"/>
      <c r="X588" s="23"/>
      <c r="Y588" s="23"/>
      <c r="Z588" s="23"/>
    </row>
    <row r="589" ht="12.75" customHeight="1">
      <c r="A589" s="23"/>
      <c r="B589" s="23"/>
      <c r="C589" s="23"/>
      <c r="D589" s="22"/>
      <c r="E589" s="22"/>
      <c r="F589" s="22"/>
      <c r="G589" s="22"/>
      <c r="H589" s="22"/>
      <c r="I589" s="22"/>
      <c r="J589" s="22"/>
      <c r="K589" s="22"/>
      <c r="L589" s="23"/>
      <c r="M589" s="23"/>
      <c r="N589" s="23"/>
      <c r="O589" s="23"/>
      <c r="P589" s="23"/>
      <c r="Q589" s="23"/>
      <c r="R589" s="23"/>
      <c r="S589" s="23"/>
      <c r="T589" s="23"/>
      <c r="U589" s="23"/>
      <c r="V589" s="23"/>
      <c r="W589" s="23"/>
      <c r="X589" s="23"/>
      <c r="Y589" s="23"/>
      <c r="Z589" s="23"/>
    </row>
    <row r="590" ht="12.75" customHeight="1">
      <c r="A590" s="23"/>
      <c r="B590" s="23"/>
      <c r="C590" s="23"/>
      <c r="D590" s="22"/>
      <c r="E590" s="22"/>
      <c r="F590" s="22"/>
      <c r="G590" s="22"/>
      <c r="H590" s="22"/>
      <c r="I590" s="22"/>
      <c r="J590" s="22"/>
      <c r="K590" s="22"/>
      <c r="L590" s="23"/>
      <c r="M590" s="23"/>
      <c r="N590" s="23"/>
      <c r="O590" s="23"/>
      <c r="P590" s="23"/>
      <c r="Q590" s="23"/>
      <c r="R590" s="23"/>
      <c r="S590" s="23"/>
      <c r="T590" s="23"/>
      <c r="U590" s="23"/>
      <c r="V590" s="23"/>
      <c r="W590" s="23"/>
      <c r="X590" s="23"/>
      <c r="Y590" s="23"/>
      <c r="Z590" s="23"/>
    </row>
    <row r="591" ht="12.75" customHeight="1">
      <c r="A591" s="23"/>
      <c r="B591" s="23"/>
      <c r="C591" s="23"/>
      <c r="D591" s="22"/>
      <c r="E591" s="22"/>
      <c r="F591" s="22"/>
      <c r="G591" s="22"/>
      <c r="H591" s="22"/>
      <c r="I591" s="22"/>
      <c r="J591" s="22"/>
      <c r="K591" s="22"/>
      <c r="L591" s="23"/>
      <c r="M591" s="23"/>
      <c r="N591" s="23"/>
      <c r="O591" s="23"/>
      <c r="P591" s="23"/>
      <c r="Q591" s="23"/>
      <c r="R591" s="23"/>
      <c r="S591" s="23"/>
      <c r="T591" s="23"/>
      <c r="U591" s="23"/>
      <c r="V591" s="23"/>
      <c r="W591" s="23"/>
      <c r="X591" s="23"/>
      <c r="Y591" s="23"/>
      <c r="Z591" s="23"/>
    </row>
    <row r="592" ht="12.75" customHeight="1">
      <c r="A592" s="23"/>
      <c r="B592" s="23"/>
      <c r="C592" s="23"/>
      <c r="D592" s="22"/>
      <c r="E592" s="22"/>
      <c r="F592" s="22"/>
      <c r="G592" s="22"/>
      <c r="H592" s="22"/>
      <c r="I592" s="22"/>
      <c r="J592" s="22"/>
      <c r="K592" s="22"/>
      <c r="L592" s="23"/>
      <c r="M592" s="23"/>
      <c r="N592" s="23"/>
      <c r="O592" s="23"/>
      <c r="P592" s="23"/>
      <c r="Q592" s="23"/>
      <c r="R592" s="23"/>
      <c r="S592" s="23"/>
      <c r="T592" s="23"/>
      <c r="U592" s="23"/>
      <c r="V592" s="23"/>
      <c r="W592" s="23"/>
      <c r="X592" s="23"/>
      <c r="Y592" s="23"/>
      <c r="Z592" s="23"/>
    </row>
    <row r="593" ht="12.75" customHeight="1">
      <c r="A593" s="23"/>
      <c r="B593" s="23"/>
      <c r="C593" s="23"/>
      <c r="D593" s="22"/>
      <c r="E593" s="22"/>
      <c r="F593" s="22"/>
      <c r="G593" s="22"/>
      <c r="H593" s="22"/>
      <c r="I593" s="22"/>
      <c r="J593" s="22"/>
      <c r="K593" s="22"/>
      <c r="L593" s="23"/>
      <c r="M593" s="23"/>
      <c r="N593" s="23"/>
      <c r="O593" s="23"/>
      <c r="P593" s="23"/>
      <c r="Q593" s="23"/>
      <c r="R593" s="23"/>
      <c r="S593" s="23"/>
      <c r="T593" s="23"/>
      <c r="U593" s="23"/>
      <c r="V593" s="23"/>
      <c r="W593" s="23"/>
      <c r="X593" s="23"/>
      <c r="Y593" s="23"/>
      <c r="Z593" s="23"/>
    </row>
    <row r="594" ht="12.75" customHeight="1">
      <c r="A594" s="23"/>
      <c r="B594" s="23"/>
      <c r="C594" s="23"/>
      <c r="D594" s="22"/>
      <c r="E594" s="22"/>
      <c r="F594" s="22"/>
      <c r="G594" s="22"/>
      <c r="H594" s="22"/>
      <c r="I594" s="22"/>
      <c r="J594" s="22"/>
      <c r="K594" s="22"/>
      <c r="L594" s="23"/>
      <c r="M594" s="23"/>
      <c r="N594" s="23"/>
      <c r="O594" s="23"/>
      <c r="P594" s="23"/>
      <c r="Q594" s="23"/>
      <c r="R594" s="23"/>
      <c r="S594" s="23"/>
      <c r="T594" s="23"/>
      <c r="U594" s="23"/>
      <c r="V594" s="23"/>
      <c r="W594" s="23"/>
      <c r="X594" s="23"/>
      <c r="Y594" s="23"/>
      <c r="Z594" s="23"/>
    </row>
    <row r="595" ht="12.75" customHeight="1">
      <c r="A595" s="23"/>
      <c r="B595" s="23"/>
      <c r="C595" s="23"/>
      <c r="D595" s="22"/>
      <c r="E595" s="22"/>
      <c r="F595" s="22"/>
      <c r="G595" s="22"/>
      <c r="H595" s="22"/>
      <c r="I595" s="22"/>
      <c r="J595" s="22"/>
      <c r="K595" s="22"/>
      <c r="L595" s="23"/>
      <c r="M595" s="23"/>
      <c r="N595" s="23"/>
      <c r="O595" s="23"/>
      <c r="P595" s="23"/>
      <c r="Q595" s="23"/>
      <c r="R595" s="23"/>
      <c r="S595" s="23"/>
      <c r="T595" s="23"/>
      <c r="U595" s="23"/>
      <c r="V595" s="23"/>
      <c r="W595" s="23"/>
      <c r="X595" s="23"/>
      <c r="Y595" s="23"/>
      <c r="Z595" s="23"/>
    </row>
    <row r="596" ht="12.75" customHeight="1">
      <c r="A596" s="23"/>
      <c r="B596" s="23"/>
      <c r="C596" s="23"/>
      <c r="D596" s="22"/>
      <c r="E596" s="22"/>
      <c r="F596" s="22"/>
      <c r="G596" s="22"/>
      <c r="H596" s="22"/>
      <c r="I596" s="22"/>
      <c r="J596" s="22"/>
      <c r="K596" s="22"/>
      <c r="L596" s="23"/>
      <c r="M596" s="23"/>
      <c r="N596" s="23"/>
      <c r="O596" s="23"/>
      <c r="P596" s="23"/>
      <c r="Q596" s="23"/>
      <c r="R596" s="23"/>
      <c r="S596" s="23"/>
      <c r="T596" s="23"/>
      <c r="U596" s="23"/>
      <c r="V596" s="23"/>
      <c r="W596" s="23"/>
      <c r="X596" s="23"/>
      <c r="Y596" s="23"/>
      <c r="Z596" s="23"/>
    </row>
    <row r="597" ht="12.75" customHeight="1">
      <c r="A597" s="23"/>
      <c r="B597" s="23"/>
      <c r="C597" s="23"/>
      <c r="D597" s="22"/>
      <c r="E597" s="22"/>
      <c r="F597" s="22"/>
      <c r="G597" s="22"/>
      <c r="H597" s="22"/>
      <c r="I597" s="22"/>
      <c r="J597" s="22"/>
      <c r="K597" s="22"/>
      <c r="L597" s="23"/>
      <c r="M597" s="23"/>
      <c r="N597" s="23"/>
      <c r="O597" s="23"/>
      <c r="P597" s="23"/>
      <c r="Q597" s="23"/>
      <c r="R597" s="23"/>
      <c r="S597" s="23"/>
      <c r="T597" s="23"/>
      <c r="U597" s="23"/>
      <c r="V597" s="23"/>
      <c r="W597" s="23"/>
      <c r="X597" s="23"/>
      <c r="Y597" s="23"/>
      <c r="Z597" s="23"/>
    </row>
    <row r="598" ht="12.75" customHeight="1">
      <c r="A598" s="23"/>
      <c r="B598" s="23"/>
      <c r="C598" s="23"/>
      <c r="D598" s="22"/>
      <c r="E598" s="22"/>
      <c r="F598" s="22"/>
      <c r="G598" s="22"/>
      <c r="H598" s="22"/>
      <c r="I598" s="22"/>
      <c r="J598" s="22"/>
      <c r="K598" s="22"/>
      <c r="L598" s="23"/>
      <c r="M598" s="23"/>
      <c r="N598" s="23"/>
      <c r="O598" s="23"/>
      <c r="P598" s="23"/>
      <c r="Q598" s="23"/>
      <c r="R598" s="23"/>
      <c r="S598" s="23"/>
      <c r="T598" s="23"/>
      <c r="U598" s="23"/>
      <c r="V598" s="23"/>
      <c r="W598" s="23"/>
      <c r="X598" s="23"/>
      <c r="Y598" s="23"/>
      <c r="Z598" s="23"/>
    </row>
    <row r="599" ht="12.75" customHeight="1">
      <c r="A599" s="23"/>
      <c r="B599" s="23"/>
      <c r="C599" s="23"/>
      <c r="D599" s="22"/>
      <c r="E599" s="22"/>
      <c r="F599" s="22"/>
      <c r="G599" s="22"/>
      <c r="H599" s="22"/>
      <c r="I599" s="22"/>
      <c r="J599" s="22"/>
      <c r="K599" s="22"/>
      <c r="L599" s="23"/>
      <c r="M599" s="23"/>
      <c r="N599" s="23"/>
      <c r="O599" s="23"/>
      <c r="P599" s="23"/>
      <c r="Q599" s="23"/>
      <c r="R599" s="23"/>
      <c r="S599" s="23"/>
      <c r="T599" s="23"/>
      <c r="U599" s="23"/>
      <c r="V599" s="23"/>
      <c r="W599" s="23"/>
      <c r="X599" s="23"/>
      <c r="Y599" s="23"/>
      <c r="Z599" s="23"/>
    </row>
    <row r="600" ht="12.75" customHeight="1">
      <c r="A600" s="23"/>
      <c r="B600" s="23"/>
      <c r="C600" s="23"/>
      <c r="D600" s="22"/>
      <c r="E600" s="22"/>
      <c r="F600" s="22"/>
      <c r="G600" s="22"/>
      <c r="H600" s="22"/>
      <c r="I600" s="22"/>
      <c r="J600" s="22"/>
      <c r="K600" s="22"/>
      <c r="L600" s="23"/>
      <c r="M600" s="23"/>
      <c r="N600" s="23"/>
      <c r="O600" s="23"/>
      <c r="P600" s="23"/>
      <c r="Q600" s="23"/>
      <c r="R600" s="23"/>
      <c r="S600" s="23"/>
      <c r="T600" s="23"/>
      <c r="U600" s="23"/>
      <c r="V600" s="23"/>
      <c r="W600" s="23"/>
      <c r="X600" s="23"/>
      <c r="Y600" s="23"/>
      <c r="Z600" s="23"/>
    </row>
    <row r="601" ht="12.75" customHeight="1">
      <c r="A601" s="23"/>
      <c r="B601" s="23"/>
      <c r="C601" s="23"/>
      <c r="D601" s="22"/>
      <c r="E601" s="22"/>
      <c r="F601" s="22"/>
      <c r="G601" s="22"/>
      <c r="H601" s="22"/>
      <c r="I601" s="22"/>
      <c r="J601" s="22"/>
      <c r="K601" s="22"/>
      <c r="L601" s="23"/>
      <c r="M601" s="23"/>
      <c r="N601" s="23"/>
      <c r="O601" s="23"/>
      <c r="P601" s="23"/>
      <c r="Q601" s="23"/>
      <c r="R601" s="23"/>
      <c r="S601" s="23"/>
      <c r="T601" s="23"/>
      <c r="U601" s="23"/>
      <c r="V601" s="23"/>
      <c r="W601" s="23"/>
      <c r="X601" s="23"/>
      <c r="Y601" s="23"/>
      <c r="Z601" s="23"/>
    </row>
    <row r="602" ht="12.75" customHeight="1">
      <c r="A602" s="23"/>
      <c r="B602" s="23"/>
      <c r="C602" s="23"/>
      <c r="D602" s="22"/>
      <c r="E602" s="22"/>
      <c r="F602" s="22"/>
      <c r="G602" s="22"/>
      <c r="H602" s="22"/>
      <c r="I602" s="22"/>
      <c r="J602" s="22"/>
      <c r="K602" s="22"/>
      <c r="L602" s="23"/>
      <c r="M602" s="23"/>
      <c r="N602" s="23"/>
      <c r="O602" s="23"/>
      <c r="P602" s="23"/>
      <c r="Q602" s="23"/>
      <c r="R602" s="23"/>
      <c r="S602" s="23"/>
      <c r="T602" s="23"/>
      <c r="U602" s="23"/>
      <c r="V602" s="23"/>
      <c r="W602" s="23"/>
      <c r="X602" s="23"/>
      <c r="Y602" s="23"/>
      <c r="Z602" s="23"/>
    </row>
    <row r="603" ht="12.75" customHeight="1">
      <c r="A603" s="23"/>
      <c r="B603" s="23"/>
      <c r="C603" s="23"/>
      <c r="D603" s="22"/>
      <c r="E603" s="22"/>
      <c r="F603" s="22"/>
      <c r="G603" s="22"/>
      <c r="H603" s="22"/>
      <c r="I603" s="22"/>
      <c r="J603" s="22"/>
      <c r="K603" s="22"/>
      <c r="L603" s="23"/>
      <c r="M603" s="23"/>
      <c r="N603" s="23"/>
      <c r="O603" s="23"/>
      <c r="P603" s="23"/>
      <c r="Q603" s="23"/>
      <c r="R603" s="23"/>
      <c r="S603" s="23"/>
      <c r="T603" s="23"/>
      <c r="U603" s="23"/>
      <c r="V603" s="23"/>
      <c r="W603" s="23"/>
      <c r="X603" s="23"/>
      <c r="Y603" s="23"/>
      <c r="Z603" s="23"/>
    </row>
    <row r="604" ht="12.75" customHeight="1">
      <c r="A604" s="23"/>
      <c r="B604" s="23"/>
      <c r="C604" s="23"/>
      <c r="D604" s="22"/>
      <c r="E604" s="22"/>
      <c r="F604" s="22"/>
      <c r="G604" s="22"/>
      <c r="H604" s="22"/>
      <c r="I604" s="22"/>
      <c r="J604" s="22"/>
      <c r="K604" s="22"/>
      <c r="L604" s="23"/>
      <c r="M604" s="23"/>
      <c r="N604" s="23"/>
      <c r="O604" s="23"/>
      <c r="P604" s="23"/>
      <c r="Q604" s="23"/>
      <c r="R604" s="23"/>
      <c r="S604" s="23"/>
      <c r="T604" s="23"/>
      <c r="U604" s="23"/>
      <c r="V604" s="23"/>
      <c r="W604" s="23"/>
      <c r="X604" s="23"/>
      <c r="Y604" s="23"/>
      <c r="Z604" s="23"/>
    </row>
    <row r="605" ht="12.75" customHeight="1">
      <c r="A605" s="23"/>
      <c r="B605" s="23"/>
      <c r="C605" s="23"/>
      <c r="D605" s="22"/>
      <c r="E605" s="22"/>
      <c r="F605" s="22"/>
      <c r="G605" s="22"/>
      <c r="H605" s="22"/>
      <c r="I605" s="22"/>
      <c r="J605" s="22"/>
      <c r="K605" s="22"/>
      <c r="L605" s="23"/>
      <c r="M605" s="23"/>
      <c r="N605" s="23"/>
      <c r="O605" s="23"/>
      <c r="P605" s="23"/>
      <c r="Q605" s="23"/>
      <c r="R605" s="23"/>
      <c r="S605" s="23"/>
      <c r="T605" s="23"/>
      <c r="U605" s="23"/>
      <c r="V605" s="23"/>
      <c r="W605" s="23"/>
      <c r="X605" s="23"/>
      <c r="Y605" s="23"/>
      <c r="Z605" s="23"/>
    </row>
    <row r="606" ht="12.75" customHeight="1">
      <c r="A606" s="23"/>
      <c r="B606" s="23"/>
      <c r="C606" s="23"/>
      <c r="D606" s="22"/>
      <c r="E606" s="22"/>
      <c r="F606" s="22"/>
      <c r="G606" s="22"/>
      <c r="H606" s="22"/>
      <c r="I606" s="22"/>
      <c r="J606" s="22"/>
      <c r="K606" s="22"/>
      <c r="L606" s="23"/>
      <c r="M606" s="23"/>
      <c r="N606" s="23"/>
      <c r="O606" s="23"/>
      <c r="P606" s="23"/>
      <c r="Q606" s="23"/>
      <c r="R606" s="23"/>
      <c r="S606" s="23"/>
      <c r="T606" s="23"/>
      <c r="U606" s="23"/>
      <c r="V606" s="23"/>
      <c r="W606" s="23"/>
      <c r="X606" s="23"/>
      <c r="Y606" s="23"/>
      <c r="Z606" s="23"/>
    </row>
    <row r="607" ht="12.75" customHeight="1">
      <c r="A607" s="23"/>
      <c r="B607" s="23"/>
      <c r="C607" s="23"/>
      <c r="D607" s="22"/>
      <c r="E607" s="22"/>
      <c r="F607" s="22"/>
      <c r="G607" s="22"/>
      <c r="H607" s="22"/>
      <c r="I607" s="22"/>
      <c r="J607" s="22"/>
      <c r="K607" s="22"/>
      <c r="L607" s="23"/>
      <c r="M607" s="23"/>
      <c r="N607" s="23"/>
      <c r="O607" s="23"/>
      <c r="P607" s="23"/>
      <c r="Q607" s="23"/>
      <c r="R607" s="23"/>
      <c r="S607" s="23"/>
      <c r="T607" s="23"/>
      <c r="U607" s="23"/>
      <c r="V607" s="23"/>
      <c r="W607" s="23"/>
      <c r="X607" s="23"/>
      <c r="Y607" s="23"/>
      <c r="Z607" s="23"/>
    </row>
    <row r="608" ht="12.75" customHeight="1">
      <c r="A608" s="23"/>
      <c r="B608" s="23"/>
      <c r="C608" s="23"/>
      <c r="D608" s="22"/>
      <c r="E608" s="22"/>
      <c r="F608" s="22"/>
      <c r="G608" s="22"/>
      <c r="H608" s="22"/>
      <c r="I608" s="22"/>
      <c r="J608" s="22"/>
      <c r="K608" s="22"/>
      <c r="L608" s="23"/>
      <c r="M608" s="23"/>
      <c r="N608" s="23"/>
      <c r="O608" s="23"/>
      <c r="P608" s="23"/>
      <c r="Q608" s="23"/>
      <c r="R608" s="23"/>
      <c r="S608" s="23"/>
      <c r="T608" s="23"/>
      <c r="U608" s="23"/>
      <c r="V608" s="23"/>
      <c r="W608" s="23"/>
      <c r="X608" s="23"/>
      <c r="Y608" s="23"/>
      <c r="Z608" s="23"/>
    </row>
    <row r="609" ht="12.75" customHeight="1">
      <c r="A609" s="23"/>
      <c r="B609" s="23"/>
      <c r="C609" s="23"/>
      <c r="D609" s="22"/>
      <c r="E609" s="22"/>
      <c r="F609" s="22"/>
      <c r="G609" s="22"/>
      <c r="H609" s="22"/>
      <c r="I609" s="22"/>
      <c r="J609" s="22"/>
      <c r="K609" s="22"/>
      <c r="L609" s="23"/>
      <c r="M609" s="23"/>
      <c r="N609" s="23"/>
      <c r="O609" s="23"/>
      <c r="P609" s="23"/>
      <c r="Q609" s="23"/>
      <c r="R609" s="23"/>
      <c r="S609" s="23"/>
      <c r="T609" s="23"/>
      <c r="U609" s="23"/>
      <c r="V609" s="23"/>
      <c r="W609" s="23"/>
      <c r="X609" s="23"/>
      <c r="Y609" s="23"/>
      <c r="Z609" s="23"/>
    </row>
    <row r="610" ht="12.75" customHeight="1">
      <c r="A610" s="23"/>
      <c r="B610" s="23"/>
      <c r="C610" s="23"/>
      <c r="D610" s="22"/>
      <c r="E610" s="22"/>
      <c r="F610" s="22"/>
      <c r="G610" s="22"/>
      <c r="H610" s="22"/>
      <c r="I610" s="22"/>
      <c r="J610" s="22"/>
      <c r="K610" s="22"/>
      <c r="L610" s="23"/>
      <c r="M610" s="23"/>
      <c r="N610" s="23"/>
      <c r="O610" s="23"/>
      <c r="P610" s="23"/>
      <c r="Q610" s="23"/>
      <c r="R610" s="23"/>
      <c r="S610" s="23"/>
      <c r="T610" s="23"/>
      <c r="U610" s="23"/>
      <c r="V610" s="23"/>
      <c r="W610" s="23"/>
      <c r="X610" s="23"/>
      <c r="Y610" s="23"/>
      <c r="Z610" s="23"/>
    </row>
    <row r="611" ht="12.75" customHeight="1">
      <c r="A611" s="23"/>
      <c r="B611" s="23"/>
      <c r="C611" s="23"/>
      <c r="D611" s="22"/>
      <c r="E611" s="22"/>
      <c r="F611" s="22"/>
      <c r="G611" s="22"/>
      <c r="H611" s="22"/>
      <c r="I611" s="22"/>
      <c r="J611" s="22"/>
      <c r="K611" s="22"/>
      <c r="L611" s="23"/>
      <c r="M611" s="23"/>
      <c r="N611" s="23"/>
      <c r="O611" s="23"/>
      <c r="P611" s="23"/>
      <c r="Q611" s="23"/>
      <c r="R611" s="23"/>
      <c r="S611" s="23"/>
      <c r="T611" s="23"/>
      <c r="U611" s="23"/>
      <c r="V611" s="23"/>
      <c r="W611" s="23"/>
      <c r="X611" s="23"/>
      <c r="Y611" s="23"/>
      <c r="Z611" s="23"/>
    </row>
    <row r="612" ht="12.75" customHeight="1">
      <c r="A612" s="23"/>
      <c r="B612" s="23"/>
      <c r="C612" s="23"/>
      <c r="D612" s="22"/>
      <c r="E612" s="22"/>
      <c r="F612" s="22"/>
      <c r="G612" s="22"/>
      <c r="H612" s="22"/>
      <c r="I612" s="22"/>
      <c r="J612" s="22"/>
      <c r="K612" s="22"/>
      <c r="L612" s="23"/>
      <c r="M612" s="23"/>
      <c r="N612" s="23"/>
      <c r="O612" s="23"/>
      <c r="P612" s="23"/>
      <c r="Q612" s="23"/>
      <c r="R612" s="23"/>
      <c r="S612" s="23"/>
      <c r="T612" s="23"/>
      <c r="U612" s="23"/>
      <c r="V612" s="23"/>
      <c r="W612" s="23"/>
      <c r="X612" s="23"/>
      <c r="Y612" s="23"/>
      <c r="Z612" s="23"/>
    </row>
    <row r="613" ht="12.75" customHeight="1">
      <c r="A613" s="23"/>
      <c r="B613" s="23"/>
      <c r="C613" s="23"/>
      <c r="D613" s="22"/>
      <c r="E613" s="22"/>
      <c r="F613" s="22"/>
      <c r="G613" s="22"/>
      <c r="H613" s="22"/>
      <c r="I613" s="22"/>
      <c r="J613" s="22"/>
      <c r="K613" s="22"/>
      <c r="L613" s="23"/>
      <c r="M613" s="23"/>
      <c r="N613" s="23"/>
      <c r="O613" s="23"/>
      <c r="P613" s="23"/>
      <c r="Q613" s="23"/>
      <c r="R613" s="23"/>
      <c r="S613" s="23"/>
      <c r="T613" s="23"/>
      <c r="U613" s="23"/>
      <c r="V613" s="23"/>
      <c r="W613" s="23"/>
      <c r="X613" s="23"/>
      <c r="Y613" s="23"/>
      <c r="Z613" s="23"/>
    </row>
    <row r="614" ht="12.75" customHeight="1">
      <c r="A614" s="23"/>
      <c r="B614" s="23"/>
      <c r="C614" s="23"/>
      <c r="D614" s="22"/>
      <c r="E614" s="22"/>
      <c r="F614" s="22"/>
      <c r="G614" s="22"/>
      <c r="H614" s="22"/>
      <c r="I614" s="22"/>
      <c r="J614" s="22"/>
      <c r="K614" s="22"/>
      <c r="L614" s="23"/>
      <c r="M614" s="23"/>
      <c r="N614" s="23"/>
      <c r="O614" s="23"/>
      <c r="P614" s="23"/>
      <c r="Q614" s="23"/>
      <c r="R614" s="23"/>
      <c r="S614" s="23"/>
      <c r="T614" s="23"/>
      <c r="U614" s="23"/>
      <c r="V614" s="23"/>
      <c r="W614" s="23"/>
      <c r="X614" s="23"/>
      <c r="Y614" s="23"/>
      <c r="Z614" s="23"/>
    </row>
    <row r="615" ht="12.75" customHeight="1">
      <c r="A615" s="23"/>
      <c r="B615" s="23"/>
      <c r="C615" s="23"/>
      <c r="D615" s="22"/>
      <c r="E615" s="22"/>
      <c r="F615" s="22"/>
      <c r="G615" s="22"/>
      <c r="H615" s="22"/>
      <c r="I615" s="22"/>
      <c r="J615" s="22"/>
      <c r="K615" s="22"/>
      <c r="L615" s="23"/>
      <c r="M615" s="23"/>
      <c r="N615" s="23"/>
      <c r="O615" s="23"/>
      <c r="P615" s="23"/>
      <c r="Q615" s="23"/>
      <c r="R615" s="23"/>
      <c r="S615" s="23"/>
      <c r="T615" s="23"/>
      <c r="U615" s="23"/>
      <c r="V615" s="23"/>
      <c r="W615" s="23"/>
      <c r="X615" s="23"/>
      <c r="Y615" s="23"/>
      <c r="Z615" s="23"/>
    </row>
    <row r="616" ht="12.75" customHeight="1">
      <c r="A616" s="23"/>
      <c r="B616" s="23"/>
      <c r="C616" s="23"/>
      <c r="D616" s="22"/>
      <c r="E616" s="22"/>
      <c r="F616" s="22"/>
      <c r="G616" s="22"/>
      <c r="H616" s="22"/>
      <c r="I616" s="22"/>
      <c r="J616" s="22"/>
      <c r="K616" s="22"/>
      <c r="L616" s="23"/>
      <c r="M616" s="23"/>
      <c r="N616" s="23"/>
      <c r="O616" s="23"/>
      <c r="P616" s="23"/>
      <c r="Q616" s="23"/>
      <c r="R616" s="23"/>
      <c r="S616" s="23"/>
      <c r="T616" s="23"/>
      <c r="U616" s="23"/>
      <c r="V616" s="23"/>
      <c r="W616" s="23"/>
      <c r="X616" s="23"/>
      <c r="Y616" s="23"/>
      <c r="Z616" s="23"/>
    </row>
    <row r="617" ht="12.75" customHeight="1">
      <c r="A617" s="23"/>
      <c r="B617" s="23"/>
      <c r="C617" s="23"/>
      <c r="D617" s="22"/>
      <c r="E617" s="22"/>
      <c r="F617" s="22"/>
      <c r="G617" s="22"/>
      <c r="H617" s="22"/>
      <c r="I617" s="22"/>
      <c r="J617" s="22"/>
      <c r="K617" s="22"/>
      <c r="L617" s="23"/>
      <c r="M617" s="23"/>
      <c r="N617" s="23"/>
      <c r="O617" s="23"/>
      <c r="P617" s="23"/>
      <c r="Q617" s="23"/>
      <c r="R617" s="23"/>
      <c r="S617" s="23"/>
      <c r="T617" s="23"/>
      <c r="U617" s="23"/>
      <c r="V617" s="23"/>
      <c r="W617" s="23"/>
      <c r="X617" s="23"/>
      <c r="Y617" s="23"/>
      <c r="Z617" s="23"/>
    </row>
    <row r="618" ht="12.75" customHeight="1">
      <c r="A618" s="23"/>
      <c r="B618" s="23"/>
      <c r="C618" s="23"/>
      <c r="D618" s="22"/>
      <c r="E618" s="22"/>
      <c r="F618" s="22"/>
      <c r="G618" s="22"/>
      <c r="H618" s="22"/>
      <c r="I618" s="22"/>
      <c r="J618" s="22"/>
      <c r="K618" s="22"/>
      <c r="L618" s="23"/>
      <c r="M618" s="23"/>
      <c r="N618" s="23"/>
      <c r="O618" s="23"/>
      <c r="P618" s="23"/>
      <c r="Q618" s="23"/>
      <c r="R618" s="23"/>
      <c r="S618" s="23"/>
      <c r="T618" s="23"/>
      <c r="U618" s="23"/>
      <c r="V618" s="23"/>
      <c r="W618" s="23"/>
      <c r="X618" s="23"/>
      <c r="Y618" s="23"/>
      <c r="Z618" s="23"/>
    </row>
    <row r="619" ht="12.75" customHeight="1">
      <c r="A619" s="23"/>
      <c r="B619" s="23"/>
      <c r="C619" s="23"/>
      <c r="D619" s="22"/>
      <c r="E619" s="22"/>
      <c r="F619" s="22"/>
      <c r="G619" s="22"/>
      <c r="H619" s="22"/>
      <c r="I619" s="22"/>
      <c r="J619" s="22"/>
      <c r="K619" s="22"/>
      <c r="L619" s="23"/>
      <c r="M619" s="23"/>
      <c r="N619" s="23"/>
      <c r="O619" s="23"/>
      <c r="P619" s="23"/>
      <c r="Q619" s="23"/>
      <c r="R619" s="23"/>
      <c r="S619" s="23"/>
      <c r="T619" s="23"/>
      <c r="U619" s="23"/>
      <c r="V619" s="23"/>
      <c r="W619" s="23"/>
      <c r="X619" s="23"/>
      <c r="Y619" s="23"/>
      <c r="Z619" s="23"/>
    </row>
    <row r="620" ht="12.75" customHeight="1">
      <c r="A620" s="23"/>
      <c r="B620" s="23"/>
      <c r="C620" s="23"/>
      <c r="D620" s="22"/>
      <c r="E620" s="22"/>
      <c r="F620" s="22"/>
      <c r="G620" s="22"/>
      <c r="H620" s="22"/>
      <c r="I620" s="22"/>
      <c r="J620" s="22"/>
      <c r="K620" s="22"/>
      <c r="L620" s="23"/>
      <c r="M620" s="23"/>
      <c r="N620" s="23"/>
      <c r="O620" s="23"/>
      <c r="P620" s="23"/>
      <c r="Q620" s="23"/>
      <c r="R620" s="23"/>
      <c r="S620" s="23"/>
      <c r="T620" s="23"/>
      <c r="U620" s="23"/>
      <c r="V620" s="23"/>
      <c r="W620" s="23"/>
      <c r="X620" s="23"/>
      <c r="Y620" s="23"/>
      <c r="Z620" s="23"/>
    </row>
    <row r="621" ht="12.75" customHeight="1">
      <c r="A621" s="23"/>
      <c r="B621" s="23"/>
      <c r="C621" s="23"/>
      <c r="D621" s="22"/>
      <c r="E621" s="22"/>
      <c r="F621" s="22"/>
      <c r="G621" s="22"/>
      <c r="H621" s="22"/>
      <c r="I621" s="22"/>
      <c r="J621" s="22"/>
      <c r="K621" s="22"/>
      <c r="L621" s="23"/>
      <c r="M621" s="23"/>
      <c r="N621" s="23"/>
      <c r="O621" s="23"/>
      <c r="P621" s="23"/>
      <c r="Q621" s="23"/>
      <c r="R621" s="23"/>
      <c r="S621" s="23"/>
      <c r="T621" s="23"/>
      <c r="U621" s="23"/>
      <c r="V621" s="23"/>
      <c r="W621" s="23"/>
      <c r="X621" s="23"/>
      <c r="Y621" s="23"/>
      <c r="Z621" s="23"/>
    </row>
    <row r="622" ht="12.75" customHeight="1">
      <c r="A622" s="23"/>
      <c r="B622" s="23"/>
      <c r="C622" s="23"/>
      <c r="D622" s="22"/>
      <c r="E622" s="22"/>
      <c r="F622" s="22"/>
      <c r="G622" s="22"/>
      <c r="H622" s="22"/>
      <c r="I622" s="22"/>
      <c r="J622" s="22"/>
      <c r="K622" s="22"/>
      <c r="L622" s="23"/>
      <c r="M622" s="23"/>
      <c r="N622" s="23"/>
      <c r="O622" s="23"/>
      <c r="P622" s="23"/>
      <c r="Q622" s="23"/>
      <c r="R622" s="23"/>
      <c r="S622" s="23"/>
      <c r="T622" s="23"/>
      <c r="U622" s="23"/>
      <c r="V622" s="23"/>
      <c r="W622" s="23"/>
      <c r="X622" s="23"/>
      <c r="Y622" s="23"/>
      <c r="Z622" s="23"/>
    </row>
    <row r="623" ht="12.75" customHeight="1">
      <c r="A623" s="23"/>
      <c r="B623" s="23"/>
      <c r="C623" s="23"/>
      <c r="D623" s="22"/>
      <c r="E623" s="22"/>
      <c r="F623" s="22"/>
      <c r="G623" s="22"/>
      <c r="H623" s="22"/>
      <c r="I623" s="22"/>
      <c r="J623" s="22"/>
      <c r="K623" s="22"/>
      <c r="L623" s="23"/>
      <c r="M623" s="23"/>
      <c r="N623" s="23"/>
      <c r="O623" s="23"/>
      <c r="P623" s="23"/>
      <c r="Q623" s="23"/>
      <c r="R623" s="23"/>
      <c r="S623" s="23"/>
      <c r="T623" s="23"/>
      <c r="U623" s="23"/>
      <c r="V623" s="23"/>
      <c r="W623" s="23"/>
      <c r="X623" s="23"/>
      <c r="Y623" s="23"/>
      <c r="Z623" s="23"/>
    </row>
    <row r="624" ht="12.75" customHeight="1">
      <c r="A624" s="23"/>
      <c r="B624" s="23"/>
      <c r="C624" s="23"/>
      <c r="D624" s="22"/>
      <c r="E624" s="22"/>
      <c r="F624" s="22"/>
      <c r="G624" s="22"/>
      <c r="H624" s="22"/>
      <c r="I624" s="22"/>
      <c r="J624" s="22"/>
      <c r="K624" s="22"/>
      <c r="L624" s="23"/>
      <c r="M624" s="23"/>
      <c r="N624" s="23"/>
      <c r="O624" s="23"/>
      <c r="P624" s="23"/>
      <c r="Q624" s="23"/>
      <c r="R624" s="23"/>
      <c r="S624" s="23"/>
      <c r="T624" s="23"/>
      <c r="U624" s="23"/>
      <c r="V624" s="23"/>
      <c r="W624" s="23"/>
      <c r="X624" s="23"/>
      <c r="Y624" s="23"/>
      <c r="Z624" s="23"/>
    </row>
    <row r="625" ht="12.75" customHeight="1">
      <c r="A625" s="23"/>
      <c r="B625" s="23"/>
      <c r="C625" s="23"/>
      <c r="D625" s="22"/>
      <c r="E625" s="22"/>
      <c r="F625" s="22"/>
      <c r="G625" s="22"/>
      <c r="H625" s="22"/>
      <c r="I625" s="22"/>
      <c r="J625" s="22"/>
      <c r="K625" s="22"/>
      <c r="L625" s="23"/>
      <c r="M625" s="23"/>
      <c r="N625" s="23"/>
      <c r="O625" s="23"/>
      <c r="P625" s="23"/>
      <c r="Q625" s="23"/>
      <c r="R625" s="23"/>
      <c r="S625" s="23"/>
      <c r="T625" s="23"/>
      <c r="U625" s="23"/>
      <c r="V625" s="23"/>
      <c r="W625" s="23"/>
      <c r="X625" s="23"/>
      <c r="Y625" s="23"/>
      <c r="Z625" s="23"/>
    </row>
    <row r="626" ht="12.75" customHeight="1">
      <c r="A626" s="23"/>
      <c r="B626" s="23"/>
      <c r="C626" s="23"/>
      <c r="D626" s="22"/>
      <c r="E626" s="22"/>
      <c r="F626" s="22"/>
      <c r="G626" s="22"/>
      <c r="H626" s="22"/>
      <c r="I626" s="22"/>
      <c r="J626" s="22"/>
      <c r="K626" s="22"/>
      <c r="L626" s="23"/>
      <c r="M626" s="23"/>
      <c r="N626" s="23"/>
      <c r="O626" s="23"/>
      <c r="P626" s="23"/>
      <c r="Q626" s="23"/>
      <c r="R626" s="23"/>
      <c r="S626" s="23"/>
      <c r="T626" s="23"/>
      <c r="U626" s="23"/>
      <c r="V626" s="23"/>
      <c r="W626" s="23"/>
      <c r="X626" s="23"/>
      <c r="Y626" s="23"/>
      <c r="Z626" s="23"/>
    </row>
    <row r="627" ht="12.75" customHeight="1">
      <c r="A627" s="23"/>
      <c r="B627" s="23"/>
      <c r="C627" s="23"/>
      <c r="D627" s="22"/>
      <c r="E627" s="22"/>
      <c r="F627" s="22"/>
      <c r="G627" s="22"/>
      <c r="H627" s="22"/>
      <c r="I627" s="22"/>
      <c r="J627" s="22"/>
      <c r="K627" s="22"/>
      <c r="L627" s="23"/>
      <c r="M627" s="23"/>
      <c r="N627" s="23"/>
      <c r="O627" s="23"/>
      <c r="P627" s="23"/>
      <c r="Q627" s="23"/>
      <c r="R627" s="23"/>
      <c r="S627" s="23"/>
      <c r="T627" s="23"/>
      <c r="U627" s="23"/>
      <c r="V627" s="23"/>
      <c r="W627" s="23"/>
      <c r="X627" s="23"/>
      <c r="Y627" s="23"/>
      <c r="Z627" s="23"/>
    </row>
    <row r="628" ht="12.75" customHeight="1">
      <c r="A628" s="23"/>
      <c r="B628" s="23"/>
      <c r="C628" s="23"/>
      <c r="D628" s="22"/>
      <c r="E628" s="22"/>
      <c r="F628" s="22"/>
      <c r="G628" s="22"/>
      <c r="H628" s="22"/>
      <c r="I628" s="22"/>
      <c r="J628" s="22"/>
      <c r="K628" s="22"/>
      <c r="L628" s="23"/>
      <c r="M628" s="23"/>
      <c r="N628" s="23"/>
      <c r="O628" s="23"/>
      <c r="P628" s="23"/>
      <c r="Q628" s="23"/>
      <c r="R628" s="23"/>
      <c r="S628" s="23"/>
      <c r="T628" s="23"/>
      <c r="U628" s="23"/>
      <c r="V628" s="23"/>
      <c r="W628" s="23"/>
      <c r="X628" s="23"/>
      <c r="Y628" s="23"/>
      <c r="Z628" s="23"/>
    </row>
    <row r="629" ht="12.75" customHeight="1">
      <c r="A629" s="23"/>
      <c r="B629" s="23"/>
      <c r="C629" s="23"/>
      <c r="D629" s="22"/>
      <c r="E629" s="22"/>
      <c r="F629" s="22"/>
      <c r="G629" s="22"/>
      <c r="H629" s="22"/>
      <c r="I629" s="22"/>
      <c r="J629" s="22"/>
      <c r="K629" s="22"/>
      <c r="L629" s="23"/>
      <c r="M629" s="23"/>
      <c r="N629" s="23"/>
      <c r="O629" s="23"/>
      <c r="P629" s="23"/>
      <c r="Q629" s="23"/>
      <c r="R629" s="23"/>
      <c r="S629" s="23"/>
      <c r="T629" s="23"/>
      <c r="U629" s="23"/>
      <c r="V629" s="23"/>
      <c r="W629" s="23"/>
      <c r="X629" s="23"/>
      <c r="Y629" s="23"/>
      <c r="Z629" s="23"/>
    </row>
    <row r="630" ht="12.75" customHeight="1">
      <c r="A630" s="23"/>
      <c r="B630" s="23"/>
      <c r="C630" s="23"/>
      <c r="D630" s="22"/>
      <c r="E630" s="22"/>
      <c r="F630" s="22"/>
      <c r="G630" s="22"/>
      <c r="H630" s="22"/>
      <c r="I630" s="22"/>
      <c r="J630" s="22"/>
      <c r="K630" s="22"/>
      <c r="L630" s="23"/>
      <c r="M630" s="23"/>
      <c r="N630" s="23"/>
      <c r="O630" s="23"/>
      <c r="P630" s="23"/>
      <c r="Q630" s="23"/>
      <c r="R630" s="23"/>
      <c r="S630" s="23"/>
      <c r="T630" s="23"/>
      <c r="U630" s="23"/>
      <c r="V630" s="23"/>
      <c r="W630" s="23"/>
      <c r="X630" s="23"/>
      <c r="Y630" s="23"/>
      <c r="Z630" s="23"/>
    </row>
    <row r="631" ht="12.75" customHeight="1">
      <c r="A631" s="23"/>
      <c r="B631" s="23"/>
      <c r="C631" s="23"/>
      <c r="D631" s="22"/>
      <c r="E631" s="22"/>
      <c r="F631" s="22"/>
      <c r="G631" s="22"/>
      <c r="H631" s="22"/>
      <c r="I631" s="22"/>
      <c r="J631" s="22"/>
      <c r="K631" s="22"/>
      <c r="L631" s="23"/>
      <c r="M631" s="23"/>
      <c r="N631" s="23"/>
      <c r="O631" s="23"/>
      <c r="P631" s="23"/>
      <c r="Q631" s="23"/>
      <c r="R631" s="23"/>
      <c r="S631" s="23"/>
      <c r="T631" s="23"/>
      <c r="U631" s="23"/>
      <c r="V631" s="23"/>
      <c r="W631" s="23"/>
      <c r="X631" s="23"/>
      <c r="Y631" s="23"/>
      <c r="Z631" s="23"/>
    </row>
    <row r="632" ht="12.75" customHeight="1">
      <c r="A632" s="23"/>
      <c r="B632" s="23"/>
      <c r="C632" s="23"/>
      <c r="D632" s="22"/>
      <c r="E632" s="22"/>
      <c r="F632" s="22"/>
      <c r="G632" s="22"/>
      <c r="H632" s="22"/>
      <c r="I632" s="22"/>
      <c r="J632" s="22"/>
      <c r="K632" s="22"/>
      <c r="L632" s="23"/>
      <c r="M632" s="23"/>
      <c r="N632" s="23"/>
      <c r="O632" s="23"/>
      <c r="P632" s="23"/>
      <c r="Q632" s="23"/>
      <c r="R632" s="23"/>
      <c r="S632" s="23"/>
      <c r="T632" s="23"/>
      <c r="U632" s="23"/>
      <c r="V632" s="23"/>
      <c r="W632" s="23"/>
      <c r="X632" s="23"/>
      <c r="Y632" s="23"/>
      <c r="Z632" s="23"/>
    </row>
    <row r="633" ht="12.75" customHeight="1">
      <c r="A633" s="23"/>
      <c r="B633" s="23"/>
      <c r="C633" s="23"/>
      <c r="D633" s="22"/>
      <c r="E633" s="22"/>
      <c r="F633" s="22"/>
      <c r="G633" s="22"/>
      <c r="H633" s="22"/>
      <c r="I633" s="22"/>
      <c r="J633" s="22"/>
      <c r="K633" s="22"/>
      <c r="L633" s="23"/>
      <c r="M633" s="23"/>
      <c r="N633" s="23"/>
      <c r="O633" s="23"/>
      <c r="P633" s="23"/>
      <c r="Q633" s="23"/>
      <c r="R633" s="23"/>
      <c r="S633" s="23"/>
      <c r="T633" s="23"/>
      <c r="U633" s="23"/>
      <c r="V633" s="23"/>
      <c r="W633" s="23"/>
      <c r="X633" s="23"/>
      <c r="Y633" s="23"/>
      <c r="Z633" s="23"/>
    </row>
    <row r="634" ht="12.75" customHeight="1">
      <c r="A634" s="23"/>
      <c r="B634" s="23"/>
      <c r="C634" s="23"/>
      <c r="D634" s="22"/>
      <c r="E634" s="22"/>
      <c r="F634" s="22"/>
      <c r="G634" s="22"/>
      <c r="H634" s="22"/>
      <c r="I634" s="22"/>
      <c r="J634" s="22"/>
      <c r="K634" s="22"/>
      <c r="L634" s="23"/>
      <c r="M634" s="23"/>
      <c r="N634" s="23"/>
      <c r="O634" s="23"/>
      <c r="P634" s="23"/>
      <c r="Q634" s="23"/>
      <c r="R634" s="23"/>
      <c r="S634" s="23"/>
      <c r="T634" s="23"/>
      <c r="U634" s="23"/>
      <c r="V634" s="23"/>
      <c r="W634" s="23"/>
      <c r="X634" s="23"/>
      <c r="Y634" s="23"/>
      <c r="Z634" s="23"/>
    </row>
    <row r="635" ht="12.75" customHeight="1">
      <c r="A635" s="23"/>
      <c r="B635" s="23"/>
      <c r="C635" s="23"/>
      <c r="D635" s="22"/>
      <c r="E635" s="22"/>
      <c r="F635" s="22"/>
      <c r="G635" s="22"/>
      <c r="H635" s="22"/>
      <c r="I635" s="22"/>
      <c r="J635" s="22"/>
      <c r="K635" s="22"/>
      <c r="L635" s="23"/>
      <c r="M635" s="23"/>
      <c r="N635" s="23"/>
      <c r="O635" s="23"/>
      <c r="P635" s="23"/>
      <c r="Q635" s="23"/>
      <c r="R635" s="23"/>
      <c r="S635" s="23"/>
      <c r="T635" s="23"/>
      <c r="U635" s="23"/>
      <c r="V635" s="23"/>
      <c r="W635" s="23"/>
      <c r="X635" s="23"/>
      <c r="Y635" s="23"/>
      <c r="Z635" s="23"/>
    </row>
    <row r="636" ht="12.75" customHeight="1">
      <c r="A636" s="23"/>
      <c r="B636" s="23"/>
      <c r="C636" s="23"/>
      <c r="D636" s="22"/>
      <c r="E636" s="22"/>
      <c r="F636" s="22"/>
      <c r="G636" s="22"/>
      <c r="H636" s="22"/>
      <c r="I636" s="22"/>
      <c r="J636" s="22"/>
      <c r="K636" s="22"/>
      <c r="L636" s="23"/>
      <c r="M636" s="23"/>
      <c r="N636" s="23"/>
      <c r="O636" s="23"/>
      <c r="P636" s="23"/>
      <c r="Q636" s="23"/>
      <c r="R636" s="23"/>
      <c r="S636" s="23"/>
      <c r="T636" s="23"/>
      <c r="U636" s="23"/>
      <c r="V636" s="23"/>
      <c r="W636" s="23"/>
      <c r="X636" s="23"/>
      <c r="Y636" s="23"/>
      <c r="Z636" s="23"/>
    </row>
    <row r="637" ht="12.75" customHeight="1">
      <c r="A637" s="23"/>
      <c r="B637" s="23"/>
      <c r="C637" s="23"/>
      <c r="D637" s="22"/>
      <c r="E637" s="22"/>
      <c r="F637" s="22"/>
      <c r="G637" s="22"/>
      <c r="H637" s="22"/>
      <c r="I637" s="22"/>
      <c r="J637" s="22"/>
      <c r="K637" s="22"/>
      <c r="L637" s="23"/>
      <c r="M637" s="23"/>
      <c r="N637" s="23"/>
      <c r="O637" s="23"/>
      <c r="P637" s="23"/>
      <c r="Q637" s="23"/>
      <c r="R637" s="23"/>
      <c r="S637" s="23"/>
      <c r="T637" s="23"/>
      <c r="U637" s="23"/>
      <c r="V637" s="23"/>
      <c r="W637" s="23"/>
      <c r="X637" s="23"/>
      <c r="Y637" s="23"/>
      <c r="Z637" s="23"/>
    </row>
    <row r="638" ht="12.75" customHeight="1">
      <c r="A638" s="23"/>
      <c r="B638" s="23"/>
      <c r="C638" s="23"/>
      <c r="D638" s="22"/>
      <c r="E638" s="22"/>
      <c r="F638" s="22"/>
      <c r="G638" s="22"/>
      <c r="H638" s="22"/>
      <c r="I638" s="22"/>
      <c r="J638" s="22"/>
      <c r="K638" s="22"/>
      <c r="L638" s="23"/>
      <c r="M638" s="23"/>
      <c r="N638" s="23"/>
      <c r="O638" s="23"/>
      <c r="P638" s="23"/>
      <c r="Q638" s="23"/>
      <c r="R638" s="23"/>
      <c r="S638" s="23"/>
      <c r="T638" s="23"/>
      <c r="U638" s="23"/>
      <c r="V638" s="23"/>
      <c r="W638" s="23"/>
      <c r="X638" s="23"/>
      <c r="Y638" s="23"/>
      <c r="Z638" s="23"/>
    </row>
    <row r="639" ht="12.75" customHeight="1">
      <c r="A639" s="23"/>
      <c r="B639" s="23"/>
      <c r="C639" s="23"/>
      <c r="D639" s="22"/>
      <c r="E639" s="22"/>
      <c r="F639" s="22"/>
      <c r="G639" s="22"/>
      <c r="H639" s="22"/>
      <c r="I639" s="22"/>
      <c r="J639" s="22"/>
      <c r="K639" s="22"/>
      <c r="L639" s="23"/>
      <c r="M639" s="23"/>
      <c r="N639" s="23"/>
      <c r="O639" s="23"/>
      <c r="P639" s="23"/>
      <c r="Q639" s="23"/>
      <c r="R639" s="23"/>
      <c r="S639" s="23"/>
      <c r="T639" s="23"/>
      <c r="U639" s="23"/>
      <c r="V639" s="23"/>
      <c r="W639" s="23"/>
      <c r="X639" s="23"/>
      <c r="Y639" s="23"/>
      <c r="Z639" s="23"/>
    </row>
    <row r="640" ht="12.75" customHeight="1">
      <c r="A640" s="23"/>
      <c r="B640" s="23"/>
      <c r="C640" s="23"/>
      <c r="D640" s="22"/>
      <c r="E640" s="22"/>
      <c r="F640" s="22"/>
      <c r="G640" s="22"/>
      <c r="H640" s="22"/>
      <c r="I640" s="22"/>
      <c r="J640" s="22"/>
      <c r="K640" s="22"/>
      <c r="L640" s="23"/>
      <c r="M640" s="23"/>
      <c r="N640" s="23"/>
      <c r="O640" s="23"/>
      <c r="P640" s="23"/>
      <c r="Q640" s="23"/>
      <c r="R640" s="23"/>
      <c r="S640" s="23"/>
      <c r="T640" s="23"/>
      <c r="U640" s="23"/>
      <c r="V640" s="23"/>
      <c r="W640" s="23"/>
      <c r="X640" s="23"/>
      <c r="Y640" s="23"/>
      <c r="Z640" s="23"/>
    </row>
    <row r="641" ht="12.75" customHeight="1">
      <c r="A641" s="23"/>
      <c r="B641" s="23"/>
      <c r="C641" s="23"/>
      <c r="D641" s="22"/>
      <c r="E641" s="22"/>
      <c r="F641" s="22"/>
      <c r="G641" s="22"/>
      <c r="H641" s="22"/>
      <c r="I641" s="22"/>
      <c r="J641" s="22"/>
      <c r="K641" s="22"/>
      <c r="L641" s="23"/>
      <c r="M641" s="23"/>
      <c r="N641" s="23"/>
      <c r="O641" s="23"/>
      <c r="P641" s="23"/>
      <c r="Q641" s="23"/>
      <c r="R641" s="23"/>
      <c r="S641" s="23"/>
      <c r="T641" s="23"/>
      <c r="U641" s="23"/>
      <c r="V641" s="23"/>
      <c r="W641" s="23"/>
      <c r="X641" s="23"/>
      <c r="Y641" s="23"/>
      <c r="Z641" s="23"/>
    </row>
    <row r="642" ht="12.75" customHeight="1">
      <c r="A642" s="23"/>
      <c r="B642" s="23"/>
      <c r="C642" s="23"/>
      <c r="D642" s="22"/>
      <c r="E642" s="22"/>
      <c r="F642" s="22"/>
      <c r="G642" s="22"/>
      <c r="H642" s="22"/>
      <c r="I642" s="22"/>
      <c r="J642" s="22"/>
      <c r="K642" s="22"/>
      <c r="L642" s="23"/>
      <c r="M642" s="23"/>
      <c r="N642" s="23"/>
      <c r="O642" s="23"/>
      <c r="P642" s="23"/>
      <c r="Q642" s="23"/>
      <c r="R642" s="23"/>
      <c r="S642" s="23"/>
      <c r="T642" s="23"/>
      <c r="U642" s="23"/>
      <c r="V642" s="23"/>
      <c r="W642" s="23"/>
      <c r="X642" s="23"/>
      <c r="Y642" s="23"/>
      <c r="Z642" s="23"/>
    </row>
    <row r="643" ht="12.75" customHeight="1">
      <c r="A643" s="23"/>
      <c r="B643" s="23"/>
      <c r="C643" s="23"/>
      <c r="D643" s="22"/>
      <c r="E643" s="22"/>
      <c r="F643" s="22"/>
      <c r="G643" s="22"/>
      <c r="H643" s="22"/>
      <c r="I643" s="22"/>
      <c r="J643" s="22"/>
      <c r="K643" s="22"/>
      <c r="L643" s="23"/>
      <c r="M643" s="23"/>
      <c r="N643" s="23"/>
      <c r="O643" s="23"/>
      <c r="P643" s="23"/>
      <c r="Q643" s="23"/>
      <c r="R643" s="23"/>
      <c r="S643" s="23"/>
      <c r="T643" s="23"/>
      <c r="U643" s="23"/>
      <c r="V643" s="23"/>
      <c r="W643" s="23"/>
      <c r="X643" s="23"/>
      <c r="Y643" s="23"/>
      <c r="Z643" s="23"/>
    </row>
    <row r="644" ht="12.75" customHeight="1">
      <c r="A644" s="23"/>
      <c r="B644" s="23"/>
      <c r="C644" s="23"/>
      <c r="D644" s="22"/>
      <c r="E644" s="22"/>
      <c r="F644" s="22"/>
      <c r="G644" s="22"/>
      <c r="H644" s="22"/>
      <c r="I644" s="22"/>
      <c r="J644" s="22"/>
      <c r="K644" s="22"/>
      <c r="L644" s="23"/>
      <c r="M644" s="23"/>
      <c r="N644" s="23"/>
      <c r="O644" s="23"/>
      <c r="P644" s="23"/>
      <c r="Q644" s="23"/>
      <c r="R644" s="23"/>
      <c r="S644" s="23"/>
      <c r="T644" s="23"/>
      <c r="U644" s="23"/>
      <c r="V644" s="23"/>
      <c r="W644" s="23"/>
      <c r="X644" s="23"/>
      <c r="Y644" s="23"/>
      <c r="Z644" s="23"/>
    </row>
    <row r="645" ht="12.75" customHeight="1">
      <c r="A645" s="23"/>
      <c r="B645" s="23"/>
      <c r="C645" s="23"/>
      <c r="D645" s="22"/>
      <c r="E645" s="22"/>
      <c r="F645" s="22"/>
      <c r="G645" s="22"/>
      <c r="H645" s="22"/>
      <c r="I645" s="22"/>
      <c r="J645" s="22"/>
      <c r="K645" s="22"/>
      <c r="L645" s="23"/>
      <c r="M645" s="23"/>
      <c r="N645" s="23"/>
      <c r="O645" s="23"/>
      <c r="P645" s="23"/>
      <c r="Q645" s="23"/>
      <c r="R645" s="23"/>
      <c r="S645" s="23"/>
      <c r="T645" s="23"/>
      <c r="U645" s="23"/>
      <c r="V645" s="23"/>
      <c r="W645" s="23"/>
      <c r="X645" s="23"/>
      <c r="Y645" s="23"/>
      <c r="Z645" s="23"/>
    </row>
    <row r="646" ht="12.75" customHeight="1">
      <c r="A646" s="23"/>
      <c r="B646" s="23"/>
      <c r="C646" s="23"/>
      <c r="D646" s="22"/>
      <c r="E646" s="22"/>
      <c r="F646" s="22"/>
      <c r="G646" s="22"/>
      <c r="H646" s="22"/>
      <c r="I646" s="22"/>
      <c r="J646" s="22"/>
      <c r="K646" s="22"/>
      <c r="L646" s="23"/>
      <c r="M646" s="23"/>
      <c r="N646" s="23"/>
      <c r="O646" s="23"/>
      <c r="P646" s="23"/>
      <c r="Q646" s="23"/>
      <c r="R646" s="23"/>
      <c r="S646" s="23"/>
      <c r="T646" s="23"/>
      <c r="U646" s="23"/>
      <c r="V646" s="23"/>
      <c r="W646" s="23"/>
      <c r="X646" s="23"/>
      <c r="Y646" s="23"/>
      <c r="Z646" s="23"/>
    </row>
    <row r="647" ht="12.75" customHeight="1">
      <c r="A647" s="23"/>
      <c r="B647" s="23"/>
      <c r="C647" s="23"/>
      <c r="D647" s="22"/>
      <c r="E647" s="22"/>
      <c r="F647" s="22"/>
      <c r="G647" s="22"/>
      <c r="H647" s="22"/>
      <c r="I647" s="22"/>
      <c r="J647" s="22"/>
      <c r="K647" s="22"/>
      <c r="L647" s="23"/>
      <c r="M647" s="23"/>
      <c r="N647" s="23"/>
      <c r="O647" s="23"/>
      <c r="P647" s="23"/>
      <c r="Q647" s="23"/>
      <c r="R647" s="23"/>
      <c r="S647" s="23"/>
      <c r="T647" s="23"/>
      <c r="U647" s="23"/>
      <c r="V647" s="23"/>
      <c r="W647" s="23"/>
      <c r="X647" s="23"/>
      <c r="Y647" s="23"/>
      <c r="Z647" s="23"/>
    </row>
    <row r="648" ht="12.75" customHeight="1">
      <c r="A648" s="23"/>
      <c r="B648" s="23"/>
      <c r="C648" s="23"/>
      <c r="D648" s="22"/>
      <c r="E648" s="22"/>
      <c r="F648" s="22"/>
      <c r="G648" s="22"/>
      <c r="H648" s="22"/>
      <c r="I648" s="22"/>
      <c r="J648" s="22"/>
      <c r="K648" s="22"/>
      <c r="L648" s="23"/>
      <c r="M648" s="23"/>
      <c r="N648" s="23"/>
      <c r="O648" s="23"/>
      <c r="P648" s="23"/>
      <c r="Q648" s="23"/>
      <c r="R648" s="23"/>
      <c r="S648" s="23"/>
      <c r="T648" s="23"/>
      <c r="U648" s="23"/>
      <c r="V648" s="23"/>
      <c r="W648" s="23"/>
      <c r="X648" s="23"/>
      <c r="Y648" s="23"/>
      <c r="Z648" s="23"/>
    </row>
    <row r="649" ht="12.75" customHeight="1">
      <c r="A649" s="23"/>
      <c r="B649" s="23"/>
      <c r="C649" s="23"/>
      <c r="D649" s="22"/>
      <c r="E649" s="22"/>
      <c r="F649" s="22"/>
      <c r="G649" s="22"/>
      <c r="H649" s="22"/>
      <c r="I649" s="22"/>
      <c r="J649" s="22"/>
      <c r="K649" s="22"/>
      <c r="L649" s="23"/>
      <c r="M649" s="23"/>
      <c r="N649" s="23"/>
      <c r="O649" s="23"/>
      <c r="P649" s="23"/>
      <c r="Q649" s="23"/>
      <c r="R649" s="23"/>
      <c r="S649" s="23"/>
      <c r="T649" s="23"/>
      <c r="U649" s="23"/>
      <c r="V649" s="23"/>
      <c r="W649" s="23"/>
      <c r="X649" s="23"/>
      <c r="Y649" s="23"/>
      <c r="Z649" s="23"/>
    </row>
    <row r="650" ht="12.75" customHeight="1">
      <c r="A650" s="23"/>
      <c r="B650" s="23"/>
      <c r="C650" s="23"/>
      <c r="D650" s="22"/>
      <c r="E650" s="22"/>
      <c r="F650" s="22"/>
      <c r="G650" s="22"/>
      <c r="H650" s="22"/>
      <c r="I650" s="22"/>
      <c r="J650" s="22"/>
      <c r="K650" s="22"/>
      <c r="L650" s="23"/>
      <c r="M650" s="23"/>
      <c r="N650" s="23"/>
      <c r="O650" s="23"/>
      <c r="P650" s="23"/>
      <c r="Q650" s="23"/>
      <c r="R650" s="23"/>
      <c r="S650" s="23"/>
      <c r="T650" s="23"/>
      <c r="U650" s="23"/>
      <c r="V650" s="23"/>
      <c r="W650" s="23"/>
      <c r="X650" s="23"/>
      <c r="Y650" s="23"/>
      <c r="Z650" s="23"/>
    </row>
    <row r="651" ht="12.75" customHeight="1">
      <c r="A651" s="23"/>
      <c r="B651" s="23"/>
      <c r="C651" s="23"/>
      <c r="D651" s="22"/>
      <c r="E651" s="22"/>
      <c r="F651" s="22"/>
      <c r="G651" s="22"/>
      <c r="H651" s="22"/>
      <c r="I651" s="22"/>
      <c r="J651" s="22"/>
      <c r="K651" s="22"/>
      <c r="L651" s="23"/>
      <c r="M651" s="23"/>
      <c r="N651" s="23"/>
      <c r="O651" s="23"/>
      <c r="P651" s="23"/>
      <c r="Q651" s="23"/>
      <c r="R651" s="23"/>
      <c r="S651" s="23"/>
      <c r="T651" s="23"/>
      <c r="U651" s="23"/>
      <c r="V651" s="23"/>
      <c r="W651" s="23"/>
      <c r="X651" s="23"/>
      <c r="Y651" s="23"/>
      <c r="Z651" s="23"/>
    </row>
    <row r="652" ht="12.75" customHeight="1">
      <c r="A652" s="23"/>
      <c r="B652" s="23"/>
      <c r="C652" s="23"/>
      <c r="D652" s="22"/>
      <c r="E652" s="22"/>
      <c r="F652" s="22"/>
      <c r="G652" s="22"/>
      <c r="H652" s="22"/>
      <c r="I652" s="22"/>
      <c r="J652" s="22"/>
      <c r="K652" s="22"/>
      <c r="L652" s="23"/>
      <c r="M652" s="23"/>
      <c r="N652" s="23"/>
      <c r="O652" s="23"/>
      <c r="P652" s="23"/>
      <c r="Q652" s="23"/>
      <c r="R652" s="23"/>
      <c r="S652" s="23"/>
      <c r="T652" s="23"/>
      <c r="U652" s="23"/>
      <c r="V652" s="23"/>
      <c r="W652" s="23"/>
      <c r="X652" s="23"/>
      <c r="Y652" s="23"/>
      <c r="Z652" s="23"/>
    </row>
    <row r="653" ht="12.75" customHeight="1">
      <c r="A653" s="23"/>
      <c r="B653" s="23"/>
      <c r="C653" s="23"/>
      <c r="D653" s="22"/>
      <c r="E653" s="22"/>
      <c r="F653" s="22"/>
      <c r="G653" s="22"/>
      <c r="H653" s="22"/>
      <c r="I653" s="22"/>
      <c r="J653" s="22"/>
      <c r="K653" s="22"/>
      <c r="L653" s="23"/>
      <c r="M653" s="23"/>
      <c r="N653" s="23"/>
      <c r="O653" s="23"/>
      <c r="P653" s="23"/>
      <c r="Q653" s="23"/>
      <c r="R653" s="23"/>
      <c r="S653" s="23"/>
      <c r="T653" s="23"/>
      <c r="U653" s="23"/>
      <c r="V653" s="23"/>
      <c r="W653" s="23"/>
      <c r="X653" s="23"/>
      <c r="Y653" s="23"/>
      <c r="Z653" s="23"/>
    </row>
    <row r="654" ht="12.75" customHeight="1">
      <c r="A654" s="23"/>
      <c r="B654" s="23"/>
      <c r="C654" s="23"/>
      <c r="D654" s="22"/>
      <c r="E654" s="22"/>
      <c r="F654" s="22"/>
      <c r="G654" s="22"/>
      <c r="H654" s="22"/>
      <c r="I654" s="22"/>
      <c r="J654" s="22"/>
      <c r="K654" s="22"/>
      <c r="L654" s="23"/>
      <c r="M654" s="23"/>
      <c r="N654" s="23"/>
      <c r="O654" s="23"/>
      <c r="P654" s="23"/>
      <c r="Q654" s="23"/>
      <c r="R654" s="23"/>
      <c r="S654" s="23"/>
      <c r="T654" s="23"/>
      <c r="U654" s="23"/>
      <c r="V654" s="23"/>
      <c r="W654" s="23"/>
      <c r="X654" s="23"/>
      <c r="Y654" s="23"/>
      <c r="Z654" s="23"/>
    </row>
    <row r="655" ht="12.75" customHeight="1">
      <c r="A655" s="23"/>
      <c r="B655" s="23"/>
      <c r="C655" s="23"/>
      <c r="D655" s="22"/>
      <c r="E655" s="22"/>
      <c r="F655" s="22"/>
      <c r="G655" s="22"/>
      <c r="H655" s="22"/>
      <c r="I655" s="22"/>
      <c r="J655" s="22"/>
      <c r="K655" s="22"/>
      <c r="L655" s="23"/>
      <c r="M655" s="23"/>
      <c r="N655" s="23"/>
      <c r="O655" s="23"/>
      <c r="P655" s="23"/>
      <c r="Q655" s="23"/>
      <c r="R655" s="23"/>
      <c r="S655" s="23"/>
      <c r="T655" s="23"/>
      <c r="U655" s="23"/>
      <c r="V655" s="23"/>
      <c r="W655" s="23"/>
      <c r="X655" s="23"/>
      <c r="Y655" s="23"/>
      <c r="Z655" s="23"/>
    </row>
    <row r="656" ht="12.75" customHeight="1">
      <c r="A656" s="23"/>
      <c r="B656" s="23"/>
      <c r="C656" s="23"/>
      <c r="D656" s="22"/>
      <c r="E656" s="22"/>
      <c r="F656" s="22"/>
      <c r="G656" s="22"/>
      <c r="H656" s="22"/>
      <c r="I656" s="22"/>
      <c r="J656" s="22"/>
      <c r="K656" s="22"/>
      <c r="L656" s="23"/>
      <c r="M656" s="23"/>
      <c r="N656" s="23"/>
      <c r="O656" s="23"/>
      <c r="P656" s="23"/>
      <c r="Q656" s="23"/>
      <c r="R656" s="23"/>
      <c r="S656" s="23"/>
      <c r="T656" s="23"/>
      <c r="U656" s="23"/>
      <c r="V656" s="23"/>
      <c r="W656" s="23"/>
      <c r="X656" s="23"/>
      <c r="Y656" s="23"/>
      <c r="Z656" s="23"/>
    </row>
    <row r="657" ht="12.75" customHeight="1">
      <c r="A657" s="23"/>
      <c r="B657" s="23"/>
      <c r="C657" s="23"/>
      <c r="D657" s="22"/>
      <c r="E657" s="22"/>
      <c r="F657" s="22"/>
      <c r="G657" s="22"/>
      <c r="H657" s="22"/>
      <c r="I657" s="22"/>
      <c r="J657" s="22"/>
      <c r="K657" s="22"/>
      <c r="L657" s="23"/>
      <c r="M657" s="23"/>
      <c r="N657" s="23"/>
      <c r="O657" s="23"/>
      <c r="P657" s="23"/>
      <c r="Q657" s="23"/>
      <c r="R657" s="23"/>
      <c r="S657" s="23"/>
      <c r="T657" s="23"/>
      <c r="U657" s="23"/>
      <c r="V657" s="23"/>
      <c r="W657" s="23"/>
      <c r="X657" s="23"/>
      <c r="Y657" s="23"/>
      <c r="Z657" s="23"/>
    </row>
    <row r="658" ht="12.75" customHeight="1">
      <c r="A658" s="23"/>
      <c r="B658" s="23"/>
      <c r="C658" s="23"/>
      <c r="D658" s="22"/>
      <c r="E658" s="22"/>
      <c r="F658" s="22"/>
      <c r="G658" s="22"/>
      <c r="H658" s="22"/>
      <c r="I658" s="22"/>
      <c r="J658" s="22"/>
      <c r="K658" s="22"/>
      <c r="L658" s="23"/>
      <c r="M658" s="23"/>
      <c r="N658" s="23"/>
      <c r="O658" s="23"/>
      <c r="P658" s="23"/>
      <c r="Q658" s="23"/>
      <c r="R658" s="23"/>
      <c r="S658" s="23"/>
      <c r="T658" s="23"/>
      <c r="U658" s="23"/>
      <c r="V658" s="23"/>
      <c r="W658" s="23"/>
      <c r="X658" s="23"/>
      <c r="Y658" s="23"/>
      <c r="Z658" s="23"/>
    </row>
    <row r="659" ht="12.75" customHeight="1">
      <c r="A659" s="23"/>
      <c r="B659" s="23"/>
      <c r="C659" s="23"/>
      <c r="D659" s="22"/>
      <c r="E659" s="22"/>
      <c r="F659" s="22"/>
      <c r="G659" s="22"/>
      <c r="H659" s="22"/>
      <c r="I659" s="22"/>
      <c r="J659" s="22"/>
      <c r="K659" s="22"/>
      <c r="L659" s="23"/>
      <c r="M659" s="23"/>
      <c r="N659" s="23"/>
      <c r="O659" s="23"/>
      <c r="P659" s="23"/>
      <c r="Q659" s="23"/>
      <c r="R659" s="23"/>
      <c r="S659" s="23"/>
      <c r="T659" s="23"/>
      <c r="U659" s="23"/>
      <c r="V659" s="23"/>
      <c r="W659" s="23"/>
      <c r="X659" s="23"/>
      <c r="Y659" s="23"/>
      <c r="Z659" s="23"/>
    </row>
    <row r="660" ht="12.75" customHeight="1">
      <c r="A660" s="23"/>
      <c r="B660" s="23"/>
      <c r="C660" s="23"/>
      <c r="D660" s="22"/>
      <c r="E660" s="22"/>
      <c r="F660" s="22"/>
      <c r="G660" s="22"/>
      <c r="H660" s="22"/>
      <c r="I660" s="22"/>
      <c r="J660" s="22"/>
      <c r="K660" s="22"/>
      <c r="L660" s="23"/>
      <c r="M660" s="23"/>
      <c r="N660" s="23"/>
      <c r="O660" s="23"/>
      <c r="P660" s="23"/>
      <c r="Q660" s="23"/>
      <c r="R660" s="23"/>
      <c r="S660" s="23"/>
      <c r="T660" s="23"/>
      <c r="U660" s="23"/>
      <c r="V660" s="23"/>
      <c r="W660" s="23"/>
      <c r="X660" s="23"/>
      <c r="Y660" s="23"/>
      <c r="Z660" s="23"/>
    </row>
    <row r="661" ht="12.75" customHeight="1">
      <c r="A661" s="23"/>
      <c r="B661" s="23"/>
      <c r="C661" s="23"/>
      <c r="D661" s="22"/>
      <c r="E661" s="22"/>
      <c r="F661" s="22"/>
      <c r="G661" s="22"/>
      <c r="H661" s="22"/>
      <c r="I661" s="22"/>
      <c r="J661" s="22"/>
      <c r="K661" s="22"/>
      <c r="L661" s="23"/>
      <c r="M661" s="23"/>
      <c r="N661" s="23"/>
      <c r="O661" s="23"/>
      <c r="P661" s="23"/>
      <c r="Q661" s="23"/>
      <c r="R661" s="23"/>
      <c r="S661" s="23"/>
      <c r="T661" s="23"/>
      <c r="U661" s="23"/>
      <c r="V661" s="23"/>
      <c r="W661" s="23"/>
      <c r="X661" s="23"/>
      <c r="Y661" s="23"/>
      <c r="Z661" s="23"/>
    </row>
    <row r="662" ht="12.75" customHeight="1">
      <c r="A662" s="23"/>
      <c r="B662" s="23"/>
      <c r="C662" s="23"/>
      <c r="D662" s="22"/>
      <c r="E662" s="22"/>
      <c r="F662" s="22"/>
      <c r="G662" s="22"/>
      <c r="H662" s="22"/>
      <c r="I662" s="22"/>
      <c r="J662" s="22"/>
      <c r="K662" s="22"/>
      <c r="L662" s="23"/>
      <c r="M662" s="23"/>
      <c r="N662" s="23"/>
      <c r="O662" s="23"/>
      <c r="P662" s="23"/>
      <c r="Q662" s="23"/>
      <c r="R662" s="23"/>
      <c r="S662" s="23"/>
      <c r="T662" s="23"/>
      <c r="U662" s="23"/>
      <c r="V662" s="23"/>
      <c r="W662" s="23"/>
      <c r="X662" s="23"/>
      <c r="Y662" s="23"/>
      <c r="Z662" s="23"/>
    </row>
    <row r="663" ht="12.75" customHeight="1">
      <c r="A663" s="23"/>
      <c r="B663" s="23"/>
      <c r="C663" s="23"/>
      <c r="D663" s="22"/>
      <c r="E663" s="22"/>
      <c r="F663" s="22"/>
      <c r="G663" s="22"/>
      <c r="H663" s="22"/>
      <c r="I663" s="22"/>
      <c r="J663" s="22"/>
      <c r="K663" s="22"/>
      <c r="L663" s="23"/>
      <c r="M663" s="23"/>
      <c r="N663" s="23"/>
      <c r="O663" s="23"/>
      <c r="P663" s="23"/>
      <c r="Q663" s="23"/>
      <c r="R663" s="23"/>
      <c r="S663" s="23"/>
      <c r="T663" s="23"/>
      <c r="U663" s="23"/>
      <c r="V663" s="23"/>
      <c r="W663" s="23"/>
      <c r="X663" s="23"/>
      <c r="Y663" s="23"/>
      <c r="Z663" s="23"/>
    </row>
    <row r="664" ht="12.75" customHeight="1">
      <c r="A664" s="23"/>
      <c r="B664" s="23"/>
      <c r="C664" s="23"/>
      <c r="D664" s="22"/>
      <c r="E664" s="22"/>
      <c r="F664" s="22"/>
      <c r="G664" s="22"/>
      <c r="H664" s="22"/>
      <c r="I664" s="22"/>
      <c r="J664" s="22"/>
      <c r="K664" s="22"/>
      <c r="L664" s="23"/>
      <c r="M664" s="23"/>
      <c r="N664" s="23"/>
      <c r="O664" s="23"/>
      <c r="P664" s="23"/>
      <c r="Q664" s="23"/>
      <c r="R664" s="23"/>
      <c r="S664" s="23"/>
      <c r="T664" s="23"/>
      <c r="U664" s="23"/>
      <c r="V664" s="23"/>
      <c r="W664" s="23"/>
      <c r="X664" s="23"/>
      <c r="Y664" s="23"/>
      <c r="Z664" s="23"/>
    </row>
    <row r="665" ht="12.75" customHeight="1">
      <c r="A665" s="23"/>
      <c r="B665" s="23"/>
      <c r="C665" s="23"/>
      <c r="D665" s="22"/>
      <c r="E665" s="22"/>
      <c r="F665" s="22"/>
      <c r="G665" s="22"/>
      <c r="H665" s="22"/>
      <c r="I665" s="22"/>
      <c r="J665" s="22"/>
      <c r="K665" s="22"/>
      <c r="L665" s="23"/>
      <c r="M665" s="23"/>
      <c r="N665" s="23"/>
      <c r="O665" s="23"/>
      <c r="P665" s="23"/>
      <c r="Q665" s="23"/>
      <c r="R665" s="23"/>
      <c r="S665" s="23"/>
      <c r="T665" s="23"/>
      <c r="U665" s="23"/>
      <c r="V665" s="23"/>
      <c r="W665" s="23"/>
      <c r="X665" s="23"/>
      <c r="Y665" s="23"/>
      <c r="Z665" s="23"/>
    </row>
    <row r="666" ht="12.75" customHeight="1">
      <c r="A666" s="23"/>
      <c r="B666" s="23"/>
      <c r="C666" s="23"/>
      <c r="D666" s="22"/>
      <c r="E666" s="22"/>
      <c r="F666" s="22"/>
      <c r="G666" s="22"/>
      <c r="H666" s="22"/>
      <c r="I666" s="22"/>
      <c r="J666" s="22"/>
      <c r="K666" s="22"/>
      <c r="L666" s="23"/>
      <c r="M666" s="23"/>
      <c r="N666" s="23"/>
      <c r="O666" s="23"/>
      <c r="P666" s="23"/>
      <c r="Q666" s="23"/>
      <c r="R666" s="23"/>
      <c r="S666" s="23"/>
      <c r="T666" s="23"/>
      <c r="U666" s="23"/>
      <c r="V666" s="23"/>
      <c r="W666" s="23"/>
      <c r="X666" s="23"/>
      <c r="Y666" s="23"/>
      <c r="Z666" s="23"/>
    </row>
    <row r="667" ht="12.75" customHeight="1">
      <c r="A667" s="23"/>
      <c r="B667" s="23"/>
      <c r="C667" s="23"/>
      <c r="D667" s="22"/>
      <c r="E667" s="22"/>
      <c r="F667" s="22"/>
      <c r="G667" s="22"/>
      <c r="H667" s="22"/>
      <c r="I667" s="22"/>
      <c r="J667" s="22"/>
      <c r="K667" s="22"/>
      <c r="L667" s="23"/>
      <c r="M667" s="23"/>
      <c r="N667" s="23"/>
      <c r="O667" s="23"/>
      <c r="P667" s="23"/>
      <c r="Q667" s="23"/>
      <c r="R667" s="23"/>
      <c r="S667" s="23"/>
      <c r="T667" s="23"/>
      <c r="U667" s="23"/>
      <c r="V667" s="23"/>
      <c r="W667" s="23"/>
      <c r="X667" s="23"/>
      <c r="Y667" s="23"/>
      <c r="Z667" s="23"/>
    </row>
    <row r="668" ht="12.75" customHeight="1">
      <c r="A668" s="23"/>
      <c r="B668" s="23"/>
      <c r="C668" s="23"/>
      <c r="D668" s="22"/>
      <c r="E668" s="22"/>
      <c r="F668" s="22"/>
      <c r="G668" s="22"/>
      <c r="H668" s="22"/>
      <c r="I668" s="22"/>
      <c r="J668" s="22"/>
      <c r="K668" s="22"/>
      <c r="L668" s="23"/>
      <c r="M668" s="23"/>
      <c r="N668" s="23"/>
      <c r="O668" s="23"/>
      <c r="P668" s="23"/>
      <c r="Q668" s="23"/>
      <c r="R668" s="23"/>
      <c r="S668" s="23"/>
      <c r="T668" s="23"/>
      <c r="U668" s="23"/>
      <c r="V668" s="23"/>
      <c r="W668" s="23"/>
      <c r="X668" s="23"/>
      <c r="Y668" s="23"/>
      <c r="Z668" s="23"/>
    </row>
    <row r="669" ht="12.75" customHeight="1">
      <c r="A669" s="23"/>
      <c r="B669" s="23"/>
      <c r="C669" s="23"/>
      <c r="D669" s="22"/>
      <c r="E669" s="22"/>
      <c r="F669" s="22"/>
      <c r="G669" s="22"/>
      <c r="H669" s="22"/>
      <c r="I669" s="22"/>
      <c r="J669" s="22"/>
      <c r="K669" s="22"/>
      <c r="L669" s="23"/>
      <c r="M669" s="23"/>
      <c r="N669" s="23"/>
      <c r="O669" s="23"/>
      <c r="P669" s="23"/>
      <c r="Q669" s="23"/>
      <c r="R669" s="23"/>
      <c r="S669" s="23"/>
      <c r="T669" s="23"/>
      <c r="U669" s="23"/>
      <c r="V669" s="23"/>
      <c r="W669" s="23"/>
      <c r="X669" s="23"/>
      <c r="Y669" s="23"/>
      <c r="Z669" s="23"/>
    </row>
    <row r="670" ht="12.75" customHeight="1">
      <c r="A670" s="23"/>
      <c r="B670" s="23"/>
      <c r="C670" s="23"/>
      <c r="D670" s="22"/>
      <c r="E670" s="22"/>
      <c r="F670" s="22"/>
      <c r="G670" s="22"/>
      <c r="H670" s="22"/>
      <c r="I670" s="22"/>
      <c r="J670" s="22"/>
      <c r="K670" s="22"/>
      <c r="L670" s="23"/>
      <c r="M670" s="23"/>
      <c r="N670" s="23"/>
      <c r="O670" s="23"/>
      <c r="P670" s="23"/>
      <c r="Q670" s="23"/>
      <c r="R670" s="23"/>
      <c r="S670" s="23"/>
      <c r="T670" s="23"/>
      <c r="U670" s="23"/>
      <c r="V670" s="23"/>
      <c r="W670" s="23"/>
      <c r="X670" s="23"/>
      <c r="Y670" s="23"/>
      <c r="Z670" s="23"/>
    </row>
    <row r="671" ht="12.75" customHeight="1">
      <c r="A671" s="23"/>
      <c r="B671" s="23"/>
      <c r="C671" s="23"/>
      <c r="D671" s="22"/>
      <c r="E671" s="22"/>
      <c r="F671" s="22"/>
      <c r="G671" s="22"/>
      <c r="H671" s="22"/>
      <c r="I671" s="22"/>
      <c r="J671" s="22"/>
      <c r="K671" s="22"/>
      <c r="L671" s="23"/>
      <c r="M671" s="23"/>
      <c r="N671" s="23"/>
      <c r="O671" s="23"/>
      <c r="P671" s="23"/>
      <c r="Q671" s="23"/>
      <c r="R671" s="23"/>
      <c r="S671" s="23"/>
      <c r="T671" s="23"/>
      <c r="U671" s="23"/>
      <c r="V671" s="23"/>
      <c r="W671" s="23"/>
      <c r="X671" s="23"/>
      <c r="Y671" s="23"/>
      <c r="Z671" s="23"/>
    </row>
    <row r="672" ht="12.75" customHeight="1">
      <c r="A672" s="23"/>
      <c r="B672" s="23"/>
      <c r="C672" s="23"/>
      <c r="D672" s="22"/>
      <c r="E672" s="22"/>
      <c r="F672" s="22"/>
      <c r="G672" s="22"/>
      <c r="H672" s="22"/>
      <c r="I672" s="22"/>
      <c r="J672" s="22"/>
      <c r="K672" s="22"/>
      <c r="L672" s="23"/>
      <c r="M672" s="23"/>
      <c r="N672" s="23"/>
      <c r="O672" s="23"/>
      <c r="P672" s="23"/>
      <c r="Q672" s="23"/>
      <c r="R672" s="23"/>
      <c r="S672" s="23"/>
      <c r="T672" s="23"/>
      <c r="U672" s="23"/>
      <c r="V672" s="23"/>
      <c r="W672" s="23"/>
      <c r="X672" s="23"/>
      <c r="Y672" s="23"/>
      <c r="Z672" s="23"/>
    </row>
    <row r="673" ht="12.75" customHeight="1">
      <c r="A673" s="23"/>
      <c r="B673" s="23"/>
      <c r="C673" s="23"/>
      <c r="D673" s="22"/>
      <c r="E673" s="22"/>
      <c r="F673" s="22"/>
      <c r="G673" s="22"/>
      <c r="H673" s="22"/>
      <c r="I673" s="22"/>
      <c r="J673" s="22"/>
      <c r="K673" s="22"/>
      <c r="L673" s="23"/>
      <c r="M673" s="23"/>
      <c r="N673" s="23"/>
      <c r="O673" s="23"/>
      <c r="P673" s="23"/>
      <c r="Q673" s="23"/>
      <c r="R673" s="23"/>
      <c r="S673" s="23"/>
      <c r="T673" s="23"/>
      <c r="U673" s="23"/>
      <c r="V673" s="23"/>
      <c r="W673" s="23"/>
      <c r="X673" s="23"/>
      <c r="Y673" s="23"/>
      <c r="Z673" s="23"/>
    </row>
    <row r="674" ht="12.75" customHeight="1">
      <c r="A674" s="23"/>
      <c r="B674" s="23"/>
      <c r="C674" s="23"/>
      <c r="D674" s="22"/>
      <c r="E674" s="22"/>
      <c r="F674" s="22"/>
      <c r="G674" s="22"/>
      <c r="H674" s="22"/>
      <c r="I674" s="22"/>
      <c r="J674" s="22"/>
      <c r="K674" s="22"/>
      <c r="L674" s="23"/>
      <c r="M674" s="23"/>
      <c r="N674" s="23"/>
      <c r="O674" s="23"/>
      <c r="P674" s="23"/>
      <c r="Q674" s="23"/>
      <c r="R674" s="23"/>
      <c r="S674" s="23"/>
      <c r="T674" s="23"/>
      <c r="U674" s="23"/>
      <c r="V674" s="23"/>
      <c r="W674" s="23"/>
      <c r="X674" s="23"/>
      <c r="Y674" s="23"/>
      <c r="Z674" s="23"/>
    </row>
    <row r="675" ht="12.75" customHeight="1">
      <c r="A675" s="23"/>
      <c r="B675" s="23"/>
      <c r="C675" s="23"/>
      <c r="D675" s="22"/>
      <c r="E675" s="22"/>
      <c r="F675" s="22"/>
      <c r="G675" s="22"/>
      <c r="H675" s="22"/>
      <c r="I675" s="22"/>
      <c r="J675" s="22"/>
      <c r="K675" s="22"/>
      <c r="L675" s="23"/>
      <c r="M675" s="23"/>
      <c r="N675" s="23"/>
      <c r="O675" s="23"/>
      <c r="P675" s="23"/>
      <c r="Q675" s="23"/>
      <c r="R675" s="23"/>
      <c r="S675" s="23"/>
      <c r="T675" s="23"/>
      <c r="U675" s="23"/>
      <c r="V675" s="23"/>
      <c r="W675" s="23"/>
      <c r="X675" s="23"/>
      <c r="Y675" s="23"/>
      <c r="Z675" s="23"/>
    </row>
    <row r="676" ht="12.75" customHeight="1">
      <c r="A676" s="23"/>
      <c r="B676" s="23"/>
      <c r="C676" s="23"/>
      <c r="D676" s="22"/>
      <c r="E676" s="22"/>
      <c r="F676" s="22"/>
      <c r="G676" s="22"/>
      <c r="H676" s="22"/>
      <c r="I676" s="22"/>
      <c r="J676" s="22"/>
      <c r="K676" s="22"/>
      <c r="L676" s="23"/>
      <c r="M676" s="23"/>
      <c r="N676" s="23"/>
      <c r="O676" s="23"/>
      <c r="P676" s="23"/>
      <c r="Q676" s="23"/>
      <c r="R676" s="23"/>
      <c r="S676" s="23"/>
      <c r="T676" s="23"/>
      <c r="U676" s="23"/>
      <c r="V676" s="23"/>
      <c r="W676" s="23"/>
      <c r="X676" s="23"/>
      <c r="Y676" s="23"/>
      <c r="Z676" s="23"/>
    </row>
    <row r="677" ht="12.75" customHeight="1">
      <c r="A677" s="23"/>
      <c r="B677" s="23"/>
      <c r="C677" s="23"/>
      <c r="D677" s="22"/>
      <c r="E677" s="22"/>
      <c r="F677" s="22"/>
      <c r="G677" s="22"/>
      <c r="H677" s="22"/>
      <c r="I677" s="22"/>
      <c r="J677" s="22"/>
      <c r="K677" s="22"/>
      <c r="L677" s="23"/>
      <c r="M677" s="23"/>
      <c r="N677" s="23"/>
      <c r="O677" s="23"/>
      <c r="P677" s="23"/>
      <c r="Q677" s="23"/>
      <c r="R677" s="23"/>
      <c r="S677" s="23"/>
      <c r="T677" s="23"/>
      <c r="U677" s="23"/>
      <c r="V677" s="23"/>
      <c r="W677" s="23"/>
      <c r="X677" s="23"/>
      <c r="Y677" s="23"/>
      <c r="Z677" s="23"/>
    </row>
    <row r="678" ht="12.75" customHeight="1">
      <c r="A678" s="23"/>
      <c r="B678" s="23"/>
      <c r="C678" s="23"/>
      <c r="D678" s="22"/>
      <c r="E678" s="22"/>
      <c r="F678" s="22"/>
      <c r="G678" s="22"/>
      <c r="H678" s="22"/>
      <c r="I678" s="22"/>
      <c r="J678" s="22"/>
      <c r="K678" s="22"/>
      <c r="L678" s="23"/>
      <c r="M678" s="23"/>
      <c r="N678" s="23"/>
      <c r="O678" s="23"/>
      <c r="P678" s="23"/>
      <c r="Q678" s="23"/>
      <c r="R678" s="23"/>
      <c r="S678" s="23"/>
      <c r="T678" s="23"/>
      <c r="U678" s="23"/>
      <c r="V678" s="23"/>
      <c r="W678" s="23"/>
      <c r="X678" s="23"/>
      <c r="Y678" s="23"/>
      <c r="Z678" s="23"/>
    </row>
    <row r="679" ht="12.75" customHeight="1">
      <c r="A679" s="23"/>
      <c r="B679" s="23"/>
      <c r="C679" s="23"/>
      <c r="D679" s="22"/>
      <c r="E679" s="22"/>
      <c r="F679" s="22"/>
      <c r="G679" s="22"/>
      <c r="H679" s="22"/>
      <c r="I679" s="22"/>
      <c r="J679" s="22"/>
      <c r="K679" s="22"/>
      <c r="L679" s="23"/>
      <c r="M679" s="23"/>
      <c r="N679" s="23"/>
      <c r="O679" s="23"/>
      <c r="P679" s="23"/>
      <c r="Q679" s="23"/>
      <c r="R679" s="23"/>
      <c r="S679" s="23"/>
      <c r="T679" s="23"/>
      <c r="U679" s="23"/>
      <c r="V679" s="23"/>
      <c r="W679" s="23"/>
      <c r="X679" s="23"/>
      <c r="Y679" s="23"/>
      <c r="Z679" s="23"/>
    </row>
    <row r="680" ht="12.75" customHeight="1">
      <c r="A680" s="23"/>
      <c r="B680" s="23"/>
      <c r="C680" s="23"/>
      <c r="D680" s="22"/>
      <c r="E680" s="22"/>
      <c r="F680" s="22"/>
      <c r="G680" s="22"/>
      <c r="H680" s="22"/>
      <c r="I680" s="22"/>
      <c r="J680" s="22"/>
      <c r="K680" s="22"/>
      <c r="L680" s="23"/>
      <c r="M680" s="23"/>
      <c r="N680" s="23"/>
      <c r="O680" s="23"/>
      <c r="P680" s="23"/>
      <c r="Q680" s="23"/>
      <c r="R680" s="23"/>
      <c r="S680" s="23"/>
      <c r="T680" s="23"/>
      <c r="U680" s="23"/>
      <c r="V680" s="23"/>
      <c r="W680" s="23"/>
      <c r="X680" s="23"/>
      <c r="Y680" s="23"/>
      <c r="Z680" s="23"/>
    </row>
    <row r="681" ht="12.75" customHeight="1">
      <c r="A681" s="23"/>
      <c r="B681" s="23"/>
      <c r="C681" s="23"/>
      <c r="D681" s="22"/>
      <c r="E681" s="22"/>
      <c r="F681" s="22"/>
      <c r="G681" s="22"/>
      <c r="H681" s="22"/>
      <c r="I681" s="22"/>
      <c r="J681" s="22"/>
      <c r="K681" s="22"/>
      <c r="L681" s="23"/>
      <c r="M681" s="23"/>
      <c r="N681" s="23"/>
      <c r="O681" s="23"/>
      <c r="P681" s="23"/>
      <c r="Q681" s="23"/>
      <c r="R681" s="23"/>
      <c r="S681" s="23"/>
      <c r="T681" s="23"/>
      <c r="U681" s="23"/>
      <c r="V681" s="23"/>
      <c r="W681" s="23"/>
      <c r="X681" s="23"/>
      <c r="Y681" s="23"/>
      <c r="Z681" s="23"/>
    </row>
    <row r="682" ht="12.75" customHeight="1">
      <c r="A682" s="23"/>
      <c r="B682" s="23"/>
      <c r="C682" s="23"/>
      <c r="D682" s="22"/>
      <c r="E682" s="22"/>
      <c r="F682" s="22"/>
      <c r="G682" s="22"/>
      <c r="H682" s="22"/>
      <c r="I682" s="22"/>
      <c r="J682" s="22"/>
      <c r="K682" s="22"/>
      <c r="L682" s="23"/>
      <c r="M682" s="23"/>
      <c r="N682" s="23"/>
      <c r="O682" s="23"/>
      <c r="P682" s="23"/>
      <c r="Q682" s="23"/>
      <c r="R682" s="23"/>
      <c r="S682" s="23"/>
      <c r="T682" s="23"/>
      <c r="U682" s="23"/>
      <c r="V682" s="23"/>
      <c r="W682" s="23"/>
      <c r="X682" s="23"/>
      <c r="Y682" s="23"/>
      <c r="Z682" s="23"/>
    </row>
    <row r="683" ht="12.75" customHeight="1">
      <c r="A683" s="23"/>
      <c r="B683" s="23"/>
      <c r="C683" s="23"/>
      <c r="D683" s="22"/>
      <c r="E683" s="22"/>
      <c r="F683" s="22"/>
      <c r="G683" s="22"/>
      <c r="H683" s="22"/>
      <c r="I683" s="22"/>
      <c r="J683" s="22"/>
      <c r="K683" s="22"/>
      <c r="L683" s="23"/>
      <c r="M683" s="23"/>
      <c r="N683" s="23"/>
      <c r="O683" s="23"/>
      <c r="P683" s="23"/>
      <c r="Q683" s="23"/>
      <c r="R683" s="23"/>
      <c r="S683" s="23"/>
      <c r="T683" s="23"/>
      <c r="U683" s="23"/>
      <c r="V683" s="23"/>
      <c r="W683" s="23"/>
      <c r="X683" s="23"/>
      <c r="Y683" s="23"/>
      <c r="Z683" s="23"/>
    </row>
    <row r="684" ht="12.75" customHeight="1">
      <c r="A684" s="23"/>
      <c r="B684" s="23"/>
      <c r="C684" s="23"/>
      <c r="D684" s="22"/>
      <c r="E684" s="22"/>
      <c r="F684" s="22"/>
      <c r="G684" s="22"/>
      <c r="H684" s="22"/>
      <c r="I684" s="22"/>
      <c r="J684" s="22"/>
      <c r="K684" s="22"/>
      <c r="L684" s="23"/>
      <c r="M684" s="23"/>
      <c r="N684" s="23"/>
      <c r="O684" s="23"/>
      <c r="P684" s="23"/>
      <c r="Q684" s="23"/>
      <c r="R684" s="23"/>
      <c r="S684" s="23"/>
      <c r="T684" s="23"/>
      <c r="U684" s="23"/>
      <c r="V684" s="23"/>
      <c r="W684" s="23"/>
      <c r="X684" s="23"/>
      <c r="Y684" s="23"/>
      <c r="Z684" s="23"/>
    </row>
    <row r="685" ht="12.75" customHeight="1">
      <c r="A685" s="23"/>
      <c r="B685" s="23"/>
      <c r="C685" s="23"/>
      <c r="D685" s="22"/>
      <c r="E685" s="22"/>
      <c r="F685" s="22"/>
      <c r="G685" s="22"/>
      <c r="H685" s="22"/>
      <c r="I685" s="22"/>
      <c r="J685" s="22"/>
      <c r="K685" s="22"/>
      <c r="L685" s="23"/>
      <c r="M685" s="23"/>
      <c r="N685" s="23"/>
      <c r="O685" s="23"/>
      <c r="P685" s="23"/>
      <c r="Q685" s="23"/>
      <c r="R685" s="23"/>
      <c r="S685" s="23"/>
      <c r="T685" s="23"/>
      <c r="U685" s="23"/>
      <c r="V685" s="23"/>
      <c r="W685" s="23"/>
      <c r="X685" s="23"/>
      <c r="Y685" s="23"/>
      <c r="Z685" s="23"/>
    </row>
    <row r="686" ht="12.75" customHeight="1">
      <c r="A686" s="23"/>
      <c r="B686" s="23"/>
      <c r="C686" s="23"/>
      <c r="D686" s="22"/>
      <c r="E686" s="22"/>
      <c r="F686" s="22"/>
      <c r="G686" s="22"/>
      <c r="H686" s="22"/>
      <c r="I686" s="22"/>
      <c r="J686" s="22"/>
      <c r="K686" s="22"/>
      <c r="L686" s="23"/>
      <c r="M686" s="23"/>
      <c r="N686" s="23"/>
      <c r="O686" s="23"/>
      <c r="P686" s="23"/>
      <c r="Q686" s="23"/>
      <c r="R686" s="23"/>
      <c r="S686" s="23"/>
      <c r="T686" s="23"/>
      <c r="U686" s="23"/>
      <c r="V686" s="23"/>
      <c r="W686" s="23"/>
      <c r="X686" s="23"/>
      <c r="Y686" s="23"/>
      <c r="Z686" s="23"/>
    </row>
    <row r="687" ht="12.75" customHeight="1">
      <c r="A687" s="23"/>
      <c r="B687" s="23"/>
      <c r="C687" s="23"/>
      <c r="D687" s="22"/>
      <c r="E687" s="22"/>
      <c r="F687" s="22"/>
      <c r="G687" s="22"/>
      <c r="H687" s="22"/>
      <c r="I687" s="22"/>
      <c r="J687" s="22"/>
      <c r="K687" s="22"/>
      <c r="L687" s="23"/>
      <c r="M687" s="23"/>
      <c r="N687" s="23"/>
      <c r="O687" s="23"/>
      <c r="P687" s="23"/>
      <c r="Q687" s="23"/>
      <c r="R687" s="23"/>
      <c r="S687" s="23"/>
      <c r="T687" s="23"/>
      <c r="U687" s="23"/>
      <c r="V687" s="23"/>
      <c r="W687" s="23"/>
      <c r="X687" s="23"/>
      <c r="Y687" s="23"/>
      <c r="Z687" s="23"/>
    </row>
    <row r="688" ht="12.75" customHeight="1">
      <c r="A688" s="23"/>
      <c r="B688" s="23"/>
      <c r="C688" s="23"/>
      <c r="D688" s="22"/>
      <c r="E688" s="22"/>
      <c r="F688" s="22"/>
      <c r="G688" s="22"/>
      <c r="H688" s="22"/>
      <c r="I688" s="22"/>
      <c r="J688" s="22"/>
      <c r="K688" s="22"/>
      <c r="L688" s="23"/>
      <c r="M688" s="23"/>
      <c r="N688" s="23"/>
      <c r="O688" s="23"/>
      <c r="P688" s="23"/>
      <c r="Q688" s="23"/>
      <c r="R688" s="23"/>
      <c r="S688" s="23"/>
      <c r="T688" s="23"/>
      <c r="U688" s="23"/>
      <c r="V688" s="23"/>
      <c r="W688" s="23"/>
      <c r="X688" s="23"/>
      <c r="Y688" s="23"/>
      <c r="Z688" s="23"/>
    </row>
    <row r="689" ht="12.75" customHeight="1">
      <c r="A689" s="23"/>
      <c r="B689" s="23"/>
      <c r="C689" s="23"/>
      <c r="D689" s="22"/>
      <c r="E689" s="22"/>
      <c r="F689" s="22"/>
      <c r="G689" s="22"/>
      <c r="H689" s="22"/>
      <c r="I689" s="22"/>
      <c r="J689" s="22"/>
      <c r="K689" s="22"/>
      <c r="L689" s="23"/>
      <c r="M689" s="23"/>
      <c r="N689" s="23"/>
      <c r="O689" s="23"/>
      <c r="P689" s="23"/>
      <c r="Q689" s="23"/>
      <c r="R689" s="23"/>
      <c r="S689" s="23"/>
      <c r="T689" s="23"/>
      <c r="U689" s="23"/>
      <c r="V689" s="23"/>
      <c r="W689" s="23"/>
      <c r="X689" s="23"/>
      <c r="Y689" s="23"/>
      <c r="Z689" s="23"/>
    </row>
    <row r="690" ht="12.75" customHeight="1">
      <c r="A690" s="23"/>
      <c r="B690" s="23"/>
      <c r="C690" s="23"/>
      <c r="D690" s="22"/>
      <c r="E690" s="22"/>
      <c r="F690" s="22"/>
      <c r="G690" s="22"/>
      <c r="H690" s="22"/>
      <c r="I690" s="22"/>
      <c r="J690" s="22"/>
      <c r="K690" s="22"/>
      <c r="L690" s="23"/>
      <c r="M690" s="23"/>
      <c r="N690" s="23"/>
      <c r="O690" s="23"/>
      <c r="P690" s="23"/>
      <c r="Q690" s="23"/>
      <c r="R690" s="23"/>
      <c r="S690" s="23"/>
      <c r="T690" s="23"/>
      <c r="U690" s="23"/>
      <c r="V690" s="23"/>
      <c r="W690" s="23"/>
      <c r="X690" s="23"/>
      <c r="Y690" s="23"/>
      <c r="Z690" s="23"/>
    </row>
    <row r="691" ht="12.75" customHeight="1">
      <c r="A691" s="23"/>
      <c r="B691" s="23"/>
      <c r="C691" s="23"/>
      <c r="D691" s="22"/>
      <c r="E691" s="22"/>
      <c r="F691" s="22"/>
      <c r="G691" s="22"/>
      <c r="H691" s="22"/>
      <c r="I691" s="22"/>
      <c r="J691" s="22"/>
      <c r="K691" s="22"/>
      <c r="L691" s="23"/>
      <c r="M691" s="23"/>
      <c r="N691" s="23"/>
      <c r="O691" s="23"/>
      <c r="P691" s="23"/>
      <c r="Q691" s="23"/>
      <c r="R691" s="23"/>
      <c r="S691" s="23"/>
      <c r="T691" s="23"/>
      <c r="U691" s="23"/>
      <c r="V691" s="23"/>
      <c r="W691" s="23"/>
      <c r="X691" s="23"/>
      <c r="Y691" s="23"/>
      <c r="Z691" s="23"/>
    </row>
    <row r="692" ht="12.75" customHeight="1">
      <c r="A692" s="23"/>
      <c r="B692" s="23"/>
      <c r="C692" s="23"/>
      <c r="D692" s="22"/>
      <c r="E692" s="22"/>
      <c r="F692" s="22"/>
      <c r="G692" s="22"/>
      <c r="H692" s="22"/>
      <c r="I692" s="22"/>
      <c r="J692" s="22"/>
      <c r="K692" s="22"/>
      <c r="L692" s="23"/>
      <c r="M692" s="23"/>
      <c r="N692" s="23"/>
      <c r="O692" s="23"/>
      <c r="P692" s="23"/>
      <c r="Q692" s="23"/>
      <c r="R692" s="23"/>
      <c r="S692" s="23"/>
      <c r="T692" s="23"/>
      <c r="U692" s="23"/>
      <c r="V692" s="23"/>
      <c r="W692" s="23"/>
      <c r="X692" s="23"/>
      <c r="Y692" s="23"/>
      <c r="Z692" s="23"/>
    </row>
    <row r="693" ht="12.75" customHeight="1">
      <c r="A693" s="23"/>
      <c r="B693" s="23"/>
      <c r="C693" s="23"/>
      <c r="D693" s="22"/>
      <c r="E693" s="22"/>
      <c r="F693" s="22"/>
      <c r="G693" s="22"/>
      <c r="H693" s="22"/>
      <c r="I693" s="22"/>
      <c r="J693" s="22"/>
      <c r="K693" s="22"/>
      <c r="L693" s="23"/>
      <c r="M693" s="23"/>
      <c r="N693" s="23"/>
      <c r="O693" s="23"/>
      <c r="P693" s="23"/>
      <c r="Q693" s="23"/>
      <c r="R693" s="23"/>
      <c r="S693" s="23"/>
      <c r="T693" s="23"/>
      <c r="U693" s="23"/>
      <c r="V693" s="23"/>
      <c r="W693" s="23"/>
      <c r="X693" s="23"/>
      <c r="Y693" s="23"/>
      <c r="Z693" s="23"/>
    </row>
    <row r="694" ht="12.75" customHeight="1">
      <c r="A694" s="23"/>
      <c r="B694" s="23"/>
      <c r="C694" s="23"/>
      <c r="D694" s="22"/>
      <c r="E694" s="22"/>
      <c r="F694" s="22"/>
      <c r="G694" s="22"/>
      <c r="H694" s="22"/>
      <c r="I694" s="22"/>
      <c r="J694" s="22"/>
      <c r="K694" s="22"/>
      <c r="L694" s="23"/>
      <c r="M694" s="23"/>
      <c r="N694" s="23"/>
      <c r="O694" s="23"/>
      <c r="P694" s="23"/>
      <c r="Q694" s="23"/>
      <c r="R694" s="23"/>
      <c r="S694" s="23"/>
      <c r="T694" s="23"/>
      <c r="U694" s="23"/>
      <c r="V694" s="23"/>
      <c r="W694" s="23"/>
      <c r="X694" s="23"/>
      <c r="Y694" s="23"/>
      <c r="Z694" s="23"/>
    </row>
    <row r="695" ht="12.75" customHeight="1">
      <c r="A695" s="23"/>
      <c r="B695" s="23"/>
      <c r="C695" s="23"/>
      <c r="D695" s="22"/>
      <c r="E695" s="22"/>
      <c r="F695" s="22"/>
      <c r="G695" s="22"/>
      <c r="H695" s="22"/>
      <c r="I695" s="22"/>
      <c r="J695" s="22"/>
      <c r="K695" s="22"/>
      <c r="L695" s="23"/>
      <c r="M695" s="23"/>
      <c r="N695" s="23"/>
      <c r="O695" s="23"/>
      <c r="P695" s="23"/>
      <c r="Q695" s="23"/>
      <c r="R695" s="23"/>
      <c r="S695" s="23"/>
      <c r="T695" s="23"/>
      <c r="U695" s="23"/>
      <c r="V695" s="23"/>
      <c r="W695" s="23"/>
      <c r="X695" s="23"/>
      <c r="Y695" s="23"/>
      <c r="Z695" s="23"/>
    </row>
    <row r="696" ht="12.75" customHeight="1">
      <c r="A696" s="23"/>
      <c r="B696" s="23"/>
      <c r="C696" s="23"/>
      <c r="D696" s="22"/>
      <c r="E696" s="22"/>
      <c r="F696" s="22"/>
      <c r="G696" s="22"/>
      <c r="H696" s="22"/>
      <c r="I696" s="22"/>
      <c r="J696" s="22"/>
      <c r="K696" s="22"/>
      <c r="L696" s="23"/>
      <c r="M696" s="23"/>
      <c r="N696" s="23"/>
      <c r="O696" s="23"/>
      <c r="P696" s="23"/>
      <c r="Q696" s="23"/>
      <c r="R696" s="23"/>
      <c r="S696" s="23"/>
      <c r="T696" s="23"/>
      <c r="U696" s="23"/>
      <c r="V696" s="23"/>
      <c r="W696" s="23"/>
      <c r="X696" s="23"/>
      <c r="Y696" s="23"/>
      <c r="Z696" s="23"/>
    </row>
    <row r="697" ht="12.75" customHeight="1">
      <c r="A697" s="23"/>
      <c r="B697" s="23"/>
      <c r="C697" s="23"/>
      <c r="D697" s="22"/>
      <c r="E697" s="22"/>
      <c r="F697" s="22"/>
      <c r="G697" s="22"/>
      <c r="H697" s="22"/>
      <c r="I697" s="22"/>
      <c r="J697" s="22"/>
      <c r="K697" s="22"/>
      <c r="L697" s="23"/>
      <c r="M697" s="23"/>
      <c r="N697" s="23"/>
      <c r="O697" s="23"/>
      <c r="P697" s="23"/>
      <c r="Q697" s="23"/>
      <c r="R697" s="23"/>
      <c r="S697" s="23"/>
      <c r="T697" s="23"/>
      <c r="U697" s="23"/>
      <c r="V697" s="23"/>
      <c r="W697" s="23"/>
      <c r="X697" s="23"/>
      <c r="Y697" s="23"/>
      <c r="Z697" s="23"/>
    </row>
    <row r="698" ht="12.75" customHeight="1">
      <c r="A698" s="23"/>
      <c r="B698" s="23"/>
      <c r="C698" s="23"/>
      <c r="D698" s="22"/>
      <c r="E698" s="22"/>
      <c r="F698" s="22"/>
      <c r="G698" s="22"/>
      <c r="H698" s="22"/>
      <c r="I698" s="22"/>
      <c r="J698" s="22"/>
      <c r="K698" s="22"/>
      <c r="L698" s="23"/>
      <c r="M698" s="23"/>
      <c r="N698" s="23"/>
      <c r="O698" s="23"/>
      <c r="P698" s="23"/>
      <c r="Q698" s="23"/>
      <c r="R698" s="23"/>
      <c r="S698" s="23"/>
      <c r="T698" s="23"/>
      <c r="U698" s="23"/>
      <c r="V698" s="23"/>
      <c r="W698" s="23"/>
      <c r="X698" s="23"/>
      <c r="Y698" s="23"/>
      <c r="Z698" s="23"/>
    </row>
    <row r="699" ht="12.75" customHeight="1">
      <c r="A699" s="23"/>
      <c r="B699" s="23"/>
      <c r="C699" s="23"/>
      <c r="D699" s="22"/>
      <c r="E699" s="22"/>
      <c r="F699" s="22"/>
      <c r="G699" s="22"/>
      <c r="H699" s="22"/>
      <c r="I699" s="22"/>
      <c r="J699" s="22"/>
      <c r="K699" s="22"/>
      <c r="L699" s="23"/>
      <c r="M699" s="23"/>
      <c r="N699" s="23"/>
      <c r="O699" s="23"/>
      <c r="P699" s="23"/>
      <c r="Q699" s="23"/>
      <c r="R699" s="23"/>
      <c r="S699" s="23"/>
      <c r="T699" s="23"/>
      <c r="U699" s="23"/>
      <c r="V699" s="23"/>
      <c r="W699" s="23"/>
      <c r="X699" s="23"/>
      <c r="Y699" s="23"/>
      <c r="Z699" s="23"/>
    </row>
    <row r="700" ht="12.75" customHeight="1">
      <c r="A700" s="23"/>
      <c r="B700" s="23"/>
      <c r="C700" s="23"/>
      <c r="D700" s="22"/>
      <c r="E700" s="22"/>
      <c r="F700" s="22"/>
      <c r="G700" s="22"/>
      <c r="H700" s="22"/>
      <c r="I700" s="22"/>
      <c r="J700" s="22"/>
      <c r="K700" s="22"/>
      <c r="L700" s="23"/>
      <c r="M700" s="23"/>
      <c r="N700" s="23"/>
      <c r="O700" s="23"/>
      <c r="P700" s="23"/>
      <c r="Q700" s="23"/>
      <c r="R700" s="23"/>
      <c r="S700" s="23"/>
      <c r="T700" s="23"/>
      <c r="U700" s="23"/>
      <c r="V700" s="23"/>
      <c r="W700" s="23"/>
      <c r="X700" s="23"/>
      <c r="Y700" s="23"/>
      <c r="Z700" s="23"/>
    </row>
    <row r="701" ht="12.75" customHeight="1">
      <c r="A701" s="23"/>
      <c r="B701" s="23"/>
      <c r="C701" s="23"/>
      <c r="D701" s="22"/>
      <c r="E701" s="22"/>
      <c r="F701" s="22"/>
      <c r="G701" s="22"/>
      <c r="H701" s="22"/>
      <c r="I701" s="22"/>
      <c r="J701" s="22"/>
      <c r="K701" s="22"/>
      <c r="L701" s="23"/>
      <c r="M701" s="23"/>
      <c r="N701" s="23"/>
      <c r="O701" s="23"/>
      <c r="P701" s="23"/>
      <c r="Q701" s="23"/>
      <c r="R701" s="23"/>
      <c r="S701" s="23"/>
      <c r="T701" s="23"/>
      <c r="U701" s="23"/>
      <c r="V701" s="23"/>
      <c r="W701" s="23"/>
      <c r="X701" s="23"/>
      <c r="Y701" s="23"/>
      <c r="Z701" s="23"/>
    </row>
    <row r="702" ht="12.75" customHeight="1">
      <c r="A702" s="23"/>
      <c r="B702" s="23"/>
      <c r="C702" s="23"/>
      <c r="D702" s="22"/>
      <c r="E702" s="22"/>
      <c r="F702" s="22"/>
      <c r="G702" s="22"/>
      <c r="H702" s="22"/>
      <c r="I702" s="22"/>
      <c r="J702" s="22"/>
      <c r="K702" s="22"/>
      <c r="L702" s="23"/>
      <c r="M702" s="23"/>
      <c r="N702" s="23"/>
      <c r="O702" s="23"/>
      <c r="P702" s="23"/>
      <c r="Q702" s="23"/>
      <c r="R702" s="23"/>
      <c r="S702" s="23"/>
      <c r="T702" s="23"/>
      <c r="U702" s="23"/>
      <c r="V702" s="23"/>
      <c r="W702" s="23"/>
      <c r="X702" s="23"/>
      <c r="Y702" s="23"/>
      <c r="Z702" s="23"/>
    </row>
    <row r="703" ht="12.75" customHeight="1">
      <c r="A703" s="23"/>
      <c r="B703" s="23"/>
      <c r="C703" s="23"/>
      <c r="D703" s="22"/>
      <c r="E703" s="22"/>
      <c r="F703" s="22"/>
      <c r="G703" s="22"/>
      <c r="H703" s="22"/>
      <c r="I703" s="22"/>
      <c r="J703" s="22"/>
      <c r="K703" s="22"/>
      <c r="L703" s="23"/>
      <c r="M703" s="23"/>
      <c r="N703" s="23"/>
      <c r="O703" s="23"/>
      <c r="P703" s="23"/>
      <c r="Q703" s="23"/>
      <c r="R703" s="23"/>
      <c r="S703" s="23"/>
      <c r="T703" s="23"/>
      <c r="U703" s="23"/>
      <c r="V703" s="23"/>
      <c r="W703" s="23"/>
      <c r="X703" s="23"/>
      <c r="Y703" s="23"/>
      <c r="Z703" s="23"/>
    </row>
    <row r="704" ht="12.75" customHeight="1">
      <c r="A704" s="23"/>
      <c r="B704" s="23"/>
      <c r="C704" s="23"/>
      <c r="D704" s="22"/>
      <c r="E704" s="22"/>
      <c r="F704" s="22"/>
      <c r="G704" s="22"/>
      <c r="H704" s="22"/>
      <c r="I704" s="22"/>
      <c r="J704" s="22"/>
      <c r="K704" s="22"/>
      <c r="L704" s="23"/>
      <c r="M704" s="23"/>
      <c r="N704" s="23"/>
      <c r="O704" s="23"/>
      <c r="P704" s="23"/>
      <c r="Q704" s="23"/>
      <c r="R704" s="23"/>
      <c r="S704" s="23"/>
      <c r="T704" s="23"/>
      <c r="U704" s="23"/>
      <c r="V704" s="23"/>
      <c r="W704" s="23"/>
      <c r="X704" s="23"/>
      <c r="Y704" s="23"/>
      <c r="Z704" s="23"/>
    </row>
    <row r="705" ht="12.75" customHeight="1">
      <c r="A705" s="23"/>
      <c r="B705" s="23"/>
      <c r="C705" s="23"/>
      <c r="D705" s="22"/>
      <c r="E705" s="22"/>
      <c r="F705" s="22"/>
      <c r="G705" s="22"/>
      <c r="H705" s="22"/>
      <c r="I705" s="22"/>
      <c r="J705" s="22"/>
      <c r="K705" s="22"/>
      <c r="L705" s="23"/>
      <c r="M705" s="23"/>
      <c r="N705" s="23"/>
      <c r="O705" s="23"/>
      <c r="P705" s="23"/>
      <c r="Q705" s="23"/>
      <c r="R705" s="23"/>
      <c r="S705" s="23"/>
      <c r="T705" s="23"/>
      <c r="U705" s="23"/>
      <c r="V705" s="23"/>
      <c r="W705" s="23"/>
      <c r="X705" s="23"/>
      <c r="Y705" s="23"/>
      <c r="Z705" s="23"/>
    </row>
    <row r="706" ht="12.75" customHeight="1">
      <c r="A706" s="23"/>
      <c r="B706" s="23"/>
      <c r="C706" s="23"/>
      <c r="D706" s="22"/>
      <c r="E706" s="22"/>
      <c r="F706" s="22"/>
      <c r="G706" s="22"/>
      <c r="H706" s="22"/>
      <c r="I706" s="22"/>
      <c r="J706" s="22"/>
      <c r="K706" s="22"/>
      <c r="L706" s="23"/>
      <c r="M706" s="23"/>
      <c r="N706" s="23"/>
      <c r="O706" s="23"/>
      <c r="P706" s="23"/>
      <c r="Q706" s="23"/>
      <c r="R706" s="23"/>
      <c r="S706" s="23"/>
      <c r="T706" s="23"/>
      <c r="U706" s="23"/>
      <c r="V706" s="23"/>
      <c r="W706" s="23"/>
      <c r="X706" s="23"/>
      <c r="Y706" s="23"/>
      <c r="Z706" s="23"/>
    </row>
    <row r="707" ht="12.75" customHeight="1">
      <c r="A707" s="23"/>
      <c r="B707" s="23"/>
      <c r="C707" s="23"/>
      <c r="D707" s="22"/>
      <c r="E707" s="22"/>
      <c r="F707" s="22"/>
      <c r="G707" s="22"/>
      <c r="H707" s="22"/>
      <c r="I707" s="22"/>
      <c r="J707" s="22"/>
      <c r="K707" s="22"/>
      <c r="L707" s="23"/>
      <c r="M707" s="23"/>
      <c r="N707" s="23"/>
      <c r="O707" s="23"/>
      <c r="P707" s="23"/>
      <c r="Q707" s="23"/>
      <c r="R707" s="23"/>
      <c r="S707" s="23"/>
      <c r="T707" s="23"/>
      <c r="U707" s="23"/>
      <c r="V707" s="23"/>
      <c r="W707" s="23"/>
      <c r="X707" s="23"/>
      <c r="Y707" s="23"/>
      <c r="Z707" s="23"/>
    </row>
    <row r="708" ht="12.75" customHeight="1">
      <c r="A708" s="23"/>
      <c r="B708" s="23"/>
      <c r="C708" s="23"/>
      <c r="D708" s="22"/>
      <c r="E708" s="22"/>
      <c r="F708" s="22"/>
      <c r="G708" s="22"/>
      <c r="H708" s="22"/>
      <c r="I708" s="22"/>
      <c r="J708" s="22"/>
      <c r="K708" s="22"/>
      <c r="L708" s="23"/>
      <c r="M708" s="23"/>
      <c r="N708" s="23"/>
      <c r="O708" s="23"/>
      <c r="P708" s="23"/>
      <c r="Q708" s="23"/>
      <c r="R708" s="23"/>
      <c r="S708" s="23"/>
      <c r="T708" s="23"/>
      <c r="U708" s="23"/>
      <c r="V708" s="23"/>
      <c r="W708" s="23"/>
      <c r="X708" s="23"/>
      <c r="Y708" s="23"/>
      <c r="Z708" s="23"/>
    </row>
    <row r="709" ht="12.75" customHeight="1">
      <c r="A709" s="23"/>
      <c r="B709" s="23"/>
      <c r="C709" s="23"/>
      <c r="D709" s="22"/>
      <c r="E709" s="22"/>
      <c r="F709" s="22"/>
      <c r="G709" s="22"/>
      <c r="H709" s="22"/>
      <c r="I709" s="22"/>
      <c r="J709" s="22"/>
      <c r="K709" s="22"/>
      <c r="L709" s="23"/>
      <c r="M709" s="23"/>
      <c r="N709" s="23"/>
      <c r="O709" s="23"/>
      <c r="P709" s="23"/>
      <c r="Q709" s="23"/>
      <c r="R709" s="23"/>
      <c r="S709" s="23"/>
      <c r="T709" s="23"/>
      <c r="U709" s="23"/>
      <c r="V709" s="23"/>
      <c r="W709" s="23"/>
      <c r="X709" s="23"/>
      <c r="Y709" s="23"/>
      <c r="Z709" s="23"/>
    </row>
    <row r="710" ht="12.75" customHeight="1">
      <c r="A710" s="23"/>
      <c r="B710" s="23"/>
      <c r="C710" s="23"/>
      <c r="D710" s="22"/>
      <c r="E710" s="22"/>
      <c r="F710" s="22"/>
      <c r="G710" s="22"/>
      <c r="H710" s="22"/>
      <c r="I710" s="22"/>
      <c r="J710" s="22"/>
      <c r="K710" s="22"/>
      <c r="L710" s="23"/>
      <c r="M710" s="23"/>
      <c r="N710" s="23"/>
      <c r="O710" s="23"/>
      <c r="P710" s="23"/>
      <c r="Q710" s="23"/>
      <c r="R710" s="23"/>
      <c r="S710" s="23"/>
      <c r="T710" s="23"/>
      <c r="U710" s="23"/>
      <c r="V710" s="23"/>
      <c r="W710" s="23"/>
      <c r="X710" s="23"/>
      <c r="Y710" s="23"/>
      <c r="Z710" s="23"/>
    </row>
    <row r="711" ht="12.75" customHeight="1">
      <c r="A711" s="23"/>
      <c r="B711" s="23"/>
      <c r="C711" s="23"/>
      <c r="D711" s="22"/>
      <c r="E711" s="22"/>
      <c r="F711" s="22"/>
      <c r="G711" s="22"/>
      <c r="H711" s="22"/>
      <c r="I711" s="22"/>
      <c r="J711" s="22"/>
      <c r="K711" s="22"/>
      <c r="L711" s="23"/>
      <c r="M711" s="23"/>
      <c r="N711" s="23"/>
      <c r="O711" s="23"/>
      <c r="P711" s="23"/>
      <c r="Q711" s="23"/>
      <c r="R711" s="23"/>
      <c r="S711" s="23"/>
      <c r="T711" s="23"/>
      <c r="U711" s="23"/>
      <c r="V711" s="23"/>
      <c r="W711" s="23"/>
      <c r="X711" s="23"/>
      <c r="Y711" s="23"/>
      <c r="Z711" s="23"/>
    </row>
    <row r="712" ht="12.75" customHeight="1">
      <c r="A712" s="23"/>
      <c r="B712" s="23"/>
      <c r="C712" s="23"/>
      <c r="D712" s="22"/>
      <c r="E712" s="22"/>
      <c r="F712" s="22"/>
      <c r="G712" s="22"/>
      <c r="H712" s="22"/>
      <c r="I712" s="22"/>
      <c r="J712" s="22"/>
      <c r="K712" s="22"/>
      <c r="L712" s="23"/>
      <c r="M712" s="23"/>
      <c r="N712" s="23"/>
      <c r="O712" s="23"/>
      <c r="P712" s="23"/>
      <c r="Q712" s="23"/>
      <c r="R712" s="23"/>
      <c r="S712" s="23"/>
      <c r="T712" s="23"/>
      <c r="U712" s="23"/>
      <c r="V712" s="23"/>
      <c r="W712" s="23"/>
      <c r="X712" s="23"/>
      <c r="Y712" s="23"/>
      <c r="Z712" s="23"/>
    </row>
    <row r="713" ht="12.75" customHeight="1">
      <c r="A713" s="23"/>
      <c r="B713" s="23"/>
      <c r="C713" s="23"/>
      <c r="D713" s="22"/>
      <c r="E713" s="22"/>
      <c r="F713" s="22"/>
      <c r="G713" s="22"/>
      <c r="H713" s="22"/>
      <c r="I713" s="22"/>
      <c r="J713" s="22"/>
      <c r="K713" s="22"/>
      <c r="L713" s="23"/>
      <c r="M713" s="23"/>
      <c r="N713" s="23"/>
      <c r="O713" s="23"/>
      <c r="P713" s="23"/>
      <c r="Q713" s="23"/>
      <c r="R713" s="23"/>
      <c r="S713" s="23"/>
      <c r="T713" s="23"/>
      <c r="U713" s="23"/>
      <c r="V713" s="23"/>
      <c r="W713" s="23"/>
      <c r="X713" s="23"/>
      <c r="Y713" s="23"/>
      <c r="Z713" s="23"/>
    </row>
    <row r="714" ht="12.75" customHeight="1">
      <c r="A714" s="23"/>
      <c r="B714" s="23"/>
      <c r="C714" s="23"/>
      <c r="D714" s="22"/>
      <c r="E714" s="22"/>
      <c r="F714" s="22"/>
      <c r="G714" s="22"/>
      <c r="H714" s="22"/>
      <c r="I714" s="22"/>
      <c r="J714" s="22"/>
      <c r="K714" s="22"/>
      <c r="L714" s="23"/>
      <c r="M714" s="23"/>
      <c r="N714" s="23"/>
      <c r="O714" s="23"/>
      <c r="P714" s="23"/>
      <c r="Q714" s="23"/>
      <c r="R714" s="23"/>
      <c r="S714" s="23"/>
      <c r="T714" s="23"/>
      <c r="U714" s="23"/>
      <c r="V714" s="23"/>
      <c r="W714" s="23"/>
      <c r="X714" s="23"/>
      <c r="Y714" s="23"/>
      <c r="Z714" s="23"/>
    </row>
    <row r="715" ht="12.75" customHeight="1">
      <c r="A715" s="23"/>
      <c r="B715" s="23"/>
      <c r="C715" s="23"/>
      <c r="D715" s="22"/>
      <c r="E715" s="22"/>
      <c r="F715" s="22"/>
      <c r="G715" s="22"/>
      <c r="H715" s="22"/>
      <c r="I715" s="22"/>
      <c r="J715" s="22"/>
      <c r="K715" s="22"/>
      <c r="L715" s="23"/>
      <c r="M715" s="23"/>
      <c r="N715" s="23"/>
      <c r="O715" s="23"/>
      <c r="P715" s="23"/>
      <c r="Q715" s="23"/>
      <c r="R715" s="23"/>
      <c r="S715" s="23"/>
      <c r="T715" s="23"/>
      <c r="U715" s="23"/>
      <c r="V715" s="23"/>
      <c r="W715" s="23"/>
      <c r="X715" s="23"/>
      <c r="Y715" s="23"/>
      <c r="Z715" s="23"/>
    </row>
    <row r="716" ht="12.75" customHeight="1">
      <c r="A716" s="23"/>
      <c r="B716" s="23"/>
      <c r="C716" s="23"/>
      <c r="D716" s="22"/>
      <c r="E716" s="22"/>
      <c r="F716" s="22"/>
      <c r="G716" s="22"/>
      <c r="H716" s="22"/>
      <c r="I716" s="22"/>
      <c r="J716" s="22"/>
      <c r="K716" s="22"/>
      <c r="L716" s="23"/>
      <c r="M716" s="23"/>
      <c r="N716" s="23"/>
      <c r="O716" s="23"/>
      <c r="P716" s="23"/>
      <c r="Q716" s="23"/>
      <c r="R716" s="23"/>
      <c r="S716" s="23"/>
      <c r="T716" s="23"/>
      <c r="U716" s="23"/>
      <c r="V716" s="23"/>
      <c r="W716" s="23"/>
      <c r="X716" s="23"/>
      <c r="Y716" s="23"/>
      <c r="Z716" s="23"/>
    </row>
    <row r="717" ht="12.75" customHeight="1">
      <c r="A717" s="23"/>
      <c r="B717" s="23"/>
      <c r="C717" s="23"/>
      <c r="D717" s="22"/>
      <c r="E717" s="22"/>
      <c r="F717" s="22"/>
      <c r="G717" s="22"/>
      <c r="H717" s="22"/>
      <c r="I717" s="22"/>
      <c r="J717" s="22"/>
      <c r="K717" s="22"/>
      <c r="L717" s="23"/>
      <c r="M717" s="23"/>
      <c r="N717" s="23"/>
      <c r="O717" s="23"/>
      <c r="P717" s="23"/>
      <c r="Q717" s="23"/>
      <c r="R717" s="23"/>
      <c r="S717" s="23"/>
      <c r="T717" s="23"/>
      <c r="U717" s="23"/>
      <c r="V717" s="23"/>
      <c r="W717" s="23"/>
      <c r="X717" s="23"/>
      <c r="Y717" s="23"/>
      <c r="Z717" s="23"/>
    </row>
    <row r="718" ht="12.75" customHeight="1">
      <c r="A718" s="23"/>
      <c r="B718" s="23"/>
      <c r="C718" s="23"/>
      <c r="D718" s="22"/>
      <c r="E718" s="22"/>
      <c r="F718" s="22"/>
      <c r="G718" s="22"/>
      <c r="H718" s="22"/>
      <c r="I718" s="22"/>
      <c r="J718" s="22"/>
      <c r="K718" s="22"/>
      <c r="L718" s="23"/>
      <c r="M718" s="23"/>
      <c r="N718" s="23"/>
      <c r="O718" s="23"/>
      <c r="P718" s="23"/>
      <c r="Q718" s="23"/>
      <c r="R718" s="23"/>
      <c r="S718" s="23"/>
      <c r="T718" s="23"/>
      <c r="U718" s="23"/>
      <c r="V718" s="23"/>
      <c r="W718" s="23"/>
      <c r="X718" s="23"/>
      <c r="Y718" s="23"/>
      <c r="Z718" s="23"/>
    </row>
    <row r="719" ht="12.75" customHeight="1">
      <c r="A719" s="23"/>
      <c r="B719" s="23"/>
      <c r="C719" s="23"/>
      <c r="D719" s="22"/>
      <c r="E719" s="22"/>
      <c r="F719" s="22"/>
      <c r="G719" s="22"/>
      <c r="H719" s="22"/>
      <c r="I719" s="22"/>
      <c r="J719" s="22"/>
      <c r="K719" s="22"/>
      <c r="L719" s="23"/>
      <c r="M719" s="23"/>
      <c r="N719" s="23"/>
      <c r="O719" s="23"/>
      <c r="P719" s="23"/>
      <c r="Q719" s="23"/>
      <c r="R719" s="23"/>
      <c r="S719" s="23"/>
      <c r="T719" s="23"/>
      <c r="U719" s="23"/>
      <c r="V719" s="23"/>
      <c r="W719" s="23"/>
      <c r="X719" s="23"/>
      <c r="Y719" s="23"/>
      <c r="Z719" s="23"/>
    </row>
    <row r="720" ht="12.75" customHeight="1">
      <c r="A720" s="23"/>
      <c r="B720" s="23"/>
      <c r="C720" s="23"/>
      <c r="D720" s="22"/>
      <c r="E720" s="22"/>
      <c r="F720" s="22"/>
      <c r="G720" s="22"/>
      <c r="H720" s="22"/>
      <c r="I720" s="22"/>
      <c r="J720" s="22"/>
      <c r="K720" s="22"/>
      <c r="L720" s="23"/>
      <c r="M720" s="23"/>
      <c r="N720" s="23"/>
      <c r="O720" s="23"/>
      <c r="P720" s="23"/>
      <c r="Q720" s="23"/>
      <c r="R720" s="23"/>
      <c r="S720" s="23"/>
      <c r="T720" s="23"/>
      <c r="U720" s="23"/>
      <c r="V720" s="23"/>
      <c r="W720" s="23"/>
      <c r="X720" s="23"/>
      <c r="Y720" s="23"/>
      <c r="Z720" s="23"/>
    </row>
    <row r="721" ht="12.75" customHeight="1">
      <c r="A721" s="23"/>
      <c r="B721" s="23"/>
      <c r="C721" s="23"/>
      <c r="D721" s="22"/>
      <c r="E721" s="22"/>
      <c r="F721" s="22"/>
      <c r="G721" s="22"/>
      <c r="H721" s="22"/>
      <c r="I721" s="22"/>
      <c r="J721" s="22"/>
      <c r="K721" s="22"/>
      <c r="L721" s="23"/>
      <c r="M721" s="23"/>
      <c r="N721" s="23"/>
      <c r="O721" s="23"/>
      <c r="P721" s="23"/>
      <c r="Q721" s="23"/>
      <c r="R721" s="23"/>
      <c r="S721" s="23"/>
      <c r="T721" s="23"/>
      <c r="U721" s="23"/>
      <c r="V721" s="23"/>
      <c r="W721" s="23"/>
      <c r="X721" s="23"/>
      <c r="Y721" s="23"/>
      <c r="Z721" s="23"/>
    </row>
    <row r="722" ht="12.75" customHeight="1">
      <c r="A722" s="23"/>
      <c r="B722" s="23"/>
      <c r="C722" s="23"/>
      <c r="D722" s="22"/>
      <c r="E722" s="22"/>
      <c r="F722" s="22"/>
      <c r="G722" s="22"/>
      <c r="H722" s="22"/>
      <c r="I722" s="22"/>
      <c r="J722" s="22"/>
      <c r="K722" s="22"/>
      <c r="L722" s="23"/>
      <c r="M722" s="23"/>
      <c r="N722" s="23"/>
      <c r="O722" s="23"/>
      <c r="P722" s="23"/>
      <c r="Q722" s="23"/>
      <c r="R722" s="23"/>
      <c r="S722" s="23"/>
      <c r="T722" s="23"/>
      <c r="U722" s="23"/>
      <c r="V722" s="23"/>
      <c r="W722" s="23"/>
      <c r="X722" s="23"/>
      <c r="Y722" s="23"/>
      <c r="Z722" s="23"/>
    </row>
    <row r="723" ht="12.75" customHeight="1">
      <c r="A723" s="23"/>
      <c r="B723" s="23"/>
      <c r="C723" s="23"/>
      <c r="D723" s="22"/>
      <c r="E723" s="22"/>
      <c r="F723" s="22"/>
      <c r="G723" s="22"/>
      <c r="H723" s="22"/>
      <c r="I723" s="22"/>
      <c r="J723" s="22"/>
      <c r="K723" s="22"/>
      <c r="L723" s="23"/>
      <c r="M723" s="23"/>
      <c r="N723" s="23"/>
      <c r="O723" s="23"/>
      <c r="P723" s="23"/>
      <c r="Q723" s="23"/>
      <c r="R723" s="23"/>
      <c r="S723" s="23"/>
      <c r="T723" s="23"/>
      <c r="U723" s="23"/>
      <c r="V723" s="23"/>
      <c r="W723" s="23"/>
      <c r="X723" s="23"/>
      <c r="Y723" s="23"/>
      <c r="Z723" s="23"/>
    </row>
    <row r="724" ht="12.75" customHeight="1">
      <c r="A724" s="23"/>
      <c r="B724" s="23"/>
      <c r="C724" s="23"/>
      <c r="D724" s="22"/>
      <c r="E724" s="22"/>
      <c r="F724" s="22"/>
      <c r="G724" s="22"/>
      <c r="H724" s="22"/>
      <c r="I724" s="22"/>
      <c r="J724" s="22"/>
      <c r="K724" s="22"/>
      <c r="L724" s="23"/>
      <c r="M724" s="23"/>
      <c r="N724" s="23"/>
      <c r="O724" s="23"/>
      <c r="P724" s="23"/>
      <c r="Q724" s="23"/>
      <c r="R724" s="23"/>
      <c r="S724" s="23"/>
      <c r="T724" s="23"/>
      <c r="U724" s="23"/>
      <c r="V724" s="23"/>
      <c r="W724" s="23"/>
      <c r="X724" s="23"/>
      <c r="Y724" s="23"/>
      <c r="Z724" s="23"/>
    </row>
    <row r="725" ht="12.75" customHeight="1">
      <c r="A725" s="23"/>
      <c r="B725" s="23"/>
      <c r="C725" s="23"/>
      <c r="D725" s="22"/>
      <c r="E725" s="22"/>
      <c r="F725" s="22"/>
      <c r="G725" s="22"/>
      <c r="H725" s="22"/>
      <c r="I725" s="22"/>
      <c r="J725" s="22"/>
      <c r="K725" s="22"/>
      <c r="L725" s="23"/>
      <c r="M725" s="23"/>
      <c r="N725" s="23"/>
      <c r="O725" s="23"/>
      <c r="P725" s="23"/>
      <c r="Q725" s="23"/>
      <c r="R725" s="23"/>
      <c r="S725" s="23"/>
      <c r="T725" s="23"/>
      <c r="U725" s="23"/>
      <c r="V725" s="23"/>
      <c r="W725" s="23"/>
      <c r="X725" s="23"/>
      <c r="Y725" s="23"/>
      <c r="Z725" s="23"/>
    </row>
    <row r="726" ht="12.75" customHeight="1">
      <c r="A726" s="23"/>
      <c r="B726" s="23"/>
      <c r="C726" s="23"/>
      <c r="D726" s="22"/>
      <c r="E726" s="22"/>
      <c r="F726" s="22"/>
      <c r="G726" s="22"/>
      <c r="H726" s="22"/>
      <c r="I726" s="22"/>
      <c r="J726" s="22"/>
      <c r="K726" s="22"/>
      <c r="L726" s="23"/>
      <c r="M726" s="23"/>
      <c r="N726" s="23"/>
      <c r="O726" s="23"/>
      <c r="P726" s="23"/>
      <c r="Q726" s="23"/>
      <c r="R726" s="23"/>
      <c r="S726" s="23"/>
      <c r="T726" s="23"/>
      <c r="U726" s="23"/>
      <c r="V726" s="23"/>
      <c r="W726" s="23"/>
      <c r="X726" s="23"/>
      <c r="Y726" s="23"/>
      <c r="Z726" s="23"/>
    </row>
    <row r="727" ht="12.75" customHeight="1">
      <c r="A727" s="23"/>
      <c r="B727" s="23"/>
      <c r="C727" s="23"/>
      <c r="D727" s="22"/>
      <c r="E727" s="22"/>
      <c r="F727" s="22"/>
      <c r="G727" s="22"/>
      <c r="H727" s="22"/>
      <c r="I727" s="22"/>
      <c r="J727" s="22"/>
      <c r="K727" s="22"/>
      <c r="L727" s="23"/>
      <c r="M727" s="23"/>
      <c r="N727" s="23"/>
      <c r="O727" s="23"/>
      <c r="P727" s="23"/>
      <c r="Q727" s="23"/>
      <c r="R727" s="23"/>
      <c r="S727" s="23"/>
      <c r="T727" s="23"/>
      <c r="U727" s="23"/>
      <c r="V727" s="23"/>
      <c r="W727" s="23"/>
      <c r="X727" s="23"/>
      <c r="Y727" s="23"/>
      <c r="Z727" s="23"/>
    </row>
    <row r="728" ht="12.75" customHeight="1">
      <c r="A728" s="23"/>
      <c r="B728" s="23"/>
      <c r="C728" s="23"/>
      <c r="D728" s="22"/>
      <c r="E728" s="22"/>
      <c r="F728" s="22"/>
      <c r="G728" s="22"/>
      <c r="H728" s="22"/>
      <c r="I728" s="22"/>
      <c r="J728" s="22"/>
      <c r="K728" s="22"/>
      <c r="L728" s="23"/>
      <c r="M728" s="23"/>
      <c r="N728" s="23"/>
      <c r="O728" s="23"/>
      <c r="P728" s="23"/>
      <c r="Q728" s="23"/>
      <c r="R728" s="23"/>
      <c r="S728" s="23"/>
      <c r="T728" s="23"/>
      <c r="U728" s="23"/>
      <c r="V728" s="23"/>
      <c r="W728" s="23"/>
      <c r="X728" s="23"/>
      <c r="Y728" s="23"/>
      <c r="Z728" s="23"/>
    </row>
    <row r="729" ht="12.75" customHeight="1">
      <c r="A729" s="23"/>
      <c r="B729" s="23"/>
      <c r="C729" s="23"/>
      <c r="D729" s="22"/>
      <c r="E729" s="22"/>
      <c r="F729" s="22"/>
      <c r="G729" s="22"/>
      <c r="H729" s="22"/>
      <c r="I729" s="22"/>
      <c r="J729" s="22"/>
      <c r="K729" s="22"/>
      <c r="L729" s="23"/>
      <c r="M729" s="23"/>
      <c r="N729" s="23"/>
      <c r="O729" s="23"/>
      <c r="P729" s="23"/>
      <c r="Q729" s="23"/>
      <c r="R729" s="23"/>
      <c r="S729" s="23"/>
      <c r="T729" s="23"/>
      <c r="U729" s="23"/>
      <c r="V729" s="23"/>
      <c r="W729" s="23"/>
      <c r="X729" s="23"/>
      <c r="Y729" s="23"/>
      <c r="Z729" s="23"/>
    </row>
    <row r="730" ht="12.75" customHeight="1">
      <c r="A730" s="23"/>
      <c r="B730" s="23"/>
      <c r="C730" s="23"/>
      <c r="D730" s="22"/>
      <c r="E730" s="22"/>
      <c r="F730" s="22"/>
      <c r="G730" s="22"/>
      <c r="H730" s="22"/>
      <c r="I730" s="22"/>
      <c r="J730" s="22"/>
      <c r="K730" s="22"/>
      <c r="L730" s="23"/>
      <c r="M730" s="23"/>
      <c r="N730" s="23"/>
      <c r="O730" s="23"/>
      <c r="P730" s="23"/>
      <c r="Q730" s="23"/>
      <c r="R730" s="23"/>
      <c r="S730" s="23"/>
      <c r="T730" s="23"/>
      <c r="U730" s="23"/>
      <c r="V730" s="23"/>
      <c r="W730" s="23"/>
      <c r="X730" s="23"/>
      <c r="Y730" s="23"/>
      <c r="Z730" s="23"/>
    </row>
    <row r="731" ht="12.75" customHeight="1">
      <c r="A731" s="23"/>
      <c r="B731" s="23"/>
      <c r="C731" s="23"/>
      <c r="D731" s="22"/>
      <c r="E731" s="22"/>
      <c r="F731" s="22"/>
      <c r="G731" s="22"/>
      <c r="H731" s="22"/>
      <c r="I731" s="22"/>
      <c r="J731" s="22"/>
      <c r="K731" s="22"/>
      <c r="L731" s="23"/>
      <c r="M731" s="23"/>
      <c r="N731" s="23"/>
      <c r="O731" s="23"/>
      <c r="P731" s="23"/>
      <c r="Q731" s="23"/>
      <c r="R731" s="23"/>
      <c r="S731" s="23"/>
      <c r="T731" s="23"/>
      <c r="U731" s="23"/>
      <c r="V731" s="23"/>
      <c r="W731" s="23"/>
      <c r="X731" s="23"/>
      <c r="Y731" s="23"/>
      <c r="Z731" s="23"/>
    </row>
    <row r="732" ht="12.75" customHeight="1">
      <c r="A732" s="23"/>
      <c r="B732" s="23"/>
      <c r="C732" s="23"/>
      <c r="D732" s="22"/>
      <c r="E732" s="22"/>
      <c r="F732" s="22"/>
      <c r="G732" s="22"/>
      <c r="H732" s="22"/>
      <c r="I732" s="22"/>
      <c r="J732" s="22"/>
      <c r="K732" s="22"/>
      <c r="L732" s="23"/>
      <c r="M732" s="23"/>
      <c r="N732" s="23"/>
      <c r="O732" s="23"/>
      <c r="P732" s="23"/>
      <c r="Q732" s="23"/>
      <c r="R732" s="23"/>
      <c r="S732" s="23"/>
      <c r="T732" s="23"/>
      <c r="U732" s="23"/>
      <c r="V732" s="23"/>
      <c r="W732" s="23"/>
      <c r="X732" s="23"/>
      <c r="Y732" s="23"/>
      <c r="Z732" s="23"/>
    </row>
    <row r="733" ht="12.75" customHeight="1">
      <c r="A733" s="23"/>
      <c r="B733" s="23"/>
      <c r="C733" s="23"/>
      <c r="D733" s="22"/>
      <c r="E733" s="22"/>
      <c r="F733" s="22"/>
      <c r="G733" s="22"/>
      <c r="H733" s="22"/>
      <c r="I733" s="22"/>
      <c r="J733" s="22"/>
      <c r="K733" s="22"/>
      <c r="L733" s="23"/>
      <c r="M733" s="23"/>
      <c r="N733" s="23"/>
      <c r="O733" s="23"/>
      <c r="P733" s="23"/>
      <c r="Q733" s="23"/>
      <c r="R733" s="23"/>
      <c r="S733" s="23"/>
      <c r="T733" s="23"/>
      <c r="U733" s="23"/>
      <c r="V733" s="23"/>
      <c r="W733" s="23"/>
      <c r="X733" s="23"/>
      <c r="Y733" s="23"/>
      <c r="Z733" s="23"/>
    </row>
    <row r="734" ht="12.75" customHeight="1">
      <c r="A734" s="23"/>
      <c r="B734" s="23"/>
      <c r="C734" s="23"/>
      <c r="D734" s="22"/>
      <c r="E734" s="22"/>
      <c r="F734" s="22"/>
      <c r="G734" s="22"/>
      <c r="H734" s="22"/>
      <c r="I734" s="22"/>
      <c r="J734" s="22"/>
      <c r="K734" s="22"/>
      <c r="L734" s="23"/>
      <c r="M734" s="23"/>
      <c r="N734" s="23"/>
      <c r="O734" s="23"/>
      <c r="P734" s="23"/>
      <c r="Q734" s="23"/>
      <c r="R734" s="23"/>
      <c r="S734" s="23"/>
      <c r="T734" s="23"/>
      <c r="U734" s="23"/>
      <c r="V734" s="23"/>
      <c r="W734" s="23"/>
      <c r="X734" s="23"/>
      <c r="Y734" s="23"/>
      <c r="Z734" s="23"/>
    </row>
    <row r="735" ht="12.75" customHeight="1">
      <c r="A735" s="23"/>
      <c r="B735" s="23"/>
      <c r="C735" s="23"/>
      <c r="D735" s="22"/>
      <c r="E735" s="22"/>
      <c r="F735" s="22"/>
      <c r="G735" s="22"/>
      <c r="H735" s="22"/>
      <c r="I735" s="22"/>
      <c r="J735" s="22"/>
      <c r="K735" s="22"/>
      <c r="L735" s="23"/>
      <c r="M735" s="23"/>
      <c r="N735" s="23"/>
      <c r="O735" s="23"/>
      <c r="P735" s="23"/>
      <c r="Q735" s="23"/>
      <c r="R735" s="23"/>
      <c r="S735" s="23"/>
      <c r="T735" s="23"/>
      <c r="U735" s="23"/>
      <c r="V735" s="23"/>
      <c r="W735" s="23"/>
      <c r="X735" s="23"/>
      <c r="Y735" s="23"/>
      <c r="Z735" s="23"/>
    </row>
    <row r="736" ht="12.75" customHeight="1">
      <c r="A736" s="23"/>
      <c r="B736" s="23"/>
      <c r="C736" s="23"/>
      <c r="D736" s="22"/>
      <c r="E736" s="22"/>
      <c r="F736" s="22"/>
      <c r="G736" s="22"/>
      <c r="H736" s="22"/>
      <c r="I736" s="22"/>
      <c r="J736" s="22"/>
      <c r="K736" s="22"/>
      <c r="L736" s="23"/>
      <c r="M736" s="23"/>
      <c r="N736" s="23"/>
      <c r="O736" s="23"/>
      <c r="P736" s="23"/>
      <c r="Q736" s="23"/>
      <c r="R736" s="23"/>
      <c r="S736" s="23"/>
      <c r="T736" s="23"/>
      <c r="U736" s="23"/>
      <c r="V736" s="23"/>
      <c r="W736" s="23"/>
      <c r="X736" s="23"/>
      <c r="Y736" s="23"/>
      <c r="Z736" s="23"/>
    </row>
    <row r="737" ht="12.75" customHeight="1">
      <c r="A737" s="23"/>
      <c r="B737" s="23"/>
      <c r="C737" s="23"/>
      <c r="D737" s="22"/>
      <c r="E737" s="22"/>
      <c r="F737" s="22"/>
      <c r="G737" s="22"/>
      <c r="H737" s="22"/>
      <c r="I737" s="22"/>
      <c r="J737" s="22"/>
      <c r="K737" s="22"/>
      <c r="L737" s="23"/>
      <c r="M737" s="23"/>
      <c r="N737" s="23"/>
      <c r="O737" s="23"/>
      <c r="P737" s="23"/>
      <c r="Q737" s="23"/>
      <c r="R737" s="23"/>
      <c r="S737" s="23"/>
      <c r="T737" s="23"/>
      <c r="U737" s="23"/>
      <c r="V737" s="23"/>
      <c r="W737" s="23"/>
      <c r="X737" s="23"/>
      <c r="Y737" s="23"/>
      <c r="Z737" s="23"/>
    </row>
    <row r="738" ht="12.75" customHeight="1">
      <c r="A738" s="23"/>
      <c r="B738" s="23"/>
      <c r="C738" s="23"/>
      <c r="D738" s="22"/>
      <c r="E738" s="22"/>
      <c r="F738" s="22"/>
      <c r="G738" s="22"/>
      <c r="H738" s="22"/>
      <c r="I738" s="22"/>
      <c r="J738" s="22"/>
      <c r="K738" s="22"/>
      <c r="L738" s="23"/>
      <c r="M738" s="23"/>
      <c r="N738" s="23"/>
      <c r="O738" s="23"/>
      <c r="P738" s="23"/>
      <c r="Q738" s="23"/>
      <c r="R738" s="23"/>
      <c r="S738" s="23"/>
      <c r="T738" s="23"/>
      <c r="U738" s="23"/>
      <c r="V738" s="23"/>
      <c r="W738" s="23"/>
      <c r="X738" s="23"/>
      <c r="Y738" s="23"/>
      <c r="Z738" s="23"/>
    </row>
    <row r="739" ht="12.75" customHeight="1">
      <c r="A739" s="23"/>
      <c r="B739" s="23"/>
      <c r="C739" s="23"/>
      <c r="D739" s="22"/>
      <c r="E739" s="22"/>
      <c r="F739" s="22"/>
      <c r="G739" s="22"/>
      <c r="H739" s="22"/>
      <c r="I739" s="22"/>
      <c r="J739" s="22"/>
      <c r="K739" s="22"/>
      <c r="L739" s="23"/>
      <c r="M739" s="23"/>
      <c r="N739" s="23"/>
      <c r="O739" s="23"/>
      <c r="P739" s="23"/>
      <c r="Q739" s="23"/>
      <c r="R739" s="23"/>
      <c r="S739" s="23"/>
      <c r="T739" s="23"/>
      <c r="U739" s="23"/>
      <c r="V739" s="23"/>
      <c r="W739" s="23"/>
      <c r="X739" s="23"/>
      <c r="Y739" s="23"/>
      <c r="Z739" s="23"/>
    </row>
    <row r="740" ht="12.75" customHeight="1">
      <c r="A740" s="23"/>
      <c r="B740" s="23"/>
      <c r="C740" s="23"/>
      <c r="D740" s="22"/>
      <c r="E740" s="22"/>
      <c r="F740" s="22"/>
      <c r="G740" s="22"/>
      <c r="H740" s="22"/>
      <c r="I740" s="22"/>
      <c r="J740" s="22"/>
      <c r="K740" s="22"/>
      <c r="L740" s="23"/>
      <c r="M740" s="23"/>
      <c r="N740" s="23"/>
      <c r="O740" s="23"/>
      <c r="P740" s="23"/>
      <c r="Q740" s="23"/>
      <c r="R740" s="23"/>
      <c r="S740" s="23"/>
      <c r="T740" s="23"/>
      <c r="U740" s="23"/>
      <c r="V740" s="23"/>
      <c r="W740" s="23"/>
      <c r="X740" s="23"/>
      <c r="Y740" s="23"/>
      <c r="Z740" s="23"/>
    </row>
    <row r="741" ht="12.75" customHeight="1">
      <c r="A741" s="23"/>
      <c r="B741" s="23"/>
      <c r="C741" s="23"/>
      <c r="D741" s="22"/>
      <c r="E741" s="22"/>
      <c r="F741" s="22"/>
      <c r="G741" s="22"/>
      <c r="H741" s="22"/>
      <c r="I741" s="22"/>
      <c r="J741" s="22"/>
      <c r="K741" s="22"/>
      <c r="L741" s="23"/>
      <c r="M741" s="23"/>
      <c r="N741" s="23"/>
      <c r="O741" s="23"/>
      <c r="P741" s="23"/>
      <c r="Q741" s="23"/>
      <c r="R741" s="23"/>
      <c r="S741" s="23"/>
      <c r="T741" s="23"/>
      <c r="U741" s="23"/>
      <c r="V741" s="23"/>
      <c r="W741" s="23"/>
      <c r="X741" s="23"/>
      <c r="Y741" s="23"/>
      <c r="Z741" s="23"/>
    </row>
    <row r="742" ht="12.75" customHeight="1">
      <c r="A742" s="23"/>
      <c r="B742" s="23"/>
      <c r="C742" s="23"/>
      <c r="D742" s="22"/>
      <c r="E742" s="22"/>
      <c r="F742" s="22"/>
      <c r="G742" s="22"/>
      <c r="H742" s="22"/>
      <c r="I742" s="22"/>
      <c r="J742" s="22"/>
      <c r="K742" s="22"/>
      <c r="L742" s="23"/>
      <c r="M742" s="23"/>
      <c r="N742" s="23"/>
      <c r="O742" s="23"/>
      <c r="P742" s="23"/>
      <c r="Q742" s="23"/>
      <c r="R742" s="23"/>
      <c r="S742" s="23"/>
      <c r="T742" s="23"/>
      <c r="U742" s="23"/>
      <c r="V742" s="23"/>
      <c r="W742" s="23"/>
      <c r="X742" s="23"/>
      <c r="Y742" s="23"/>
      <c r="Z742" s="23"/>
    </row>
    <row r="743" ht="12.75" customHeight="1">
      <c r="A743" s="23"/>
      <c r="B743" s="23"/>
      <c r="C743" s="23"/>
      <c r="D743" s="22"/>
      <c r="E743" s="22"/>
      <c r="F743" s="22"/>
      <c r="G743" s="22"/>
      <c r="H743" s="22"/>
      <c r="I743" s="22"/>
      <c r="J743" s="22"/>
      <c r="K743" s="22"/>
      <c r="L743" s="23"/>
      <c r="M743" s="23"/>
      <c r="N743" s="23"/>
      <c r="O743" s="23"/>
      <c r="P743" s="23"/>
      <c r="Q743" s="23"/>
      <c r="R743" s="23"/>
      <c r="S743" s="23"/>
      <c r="T743" s="23"/>
      <c r="U743" s="23"/>
      <c r="V743" s="23"/>
      <c r="W743" s="23"/>
      <c r="X743" s="23"/>
      <c r="Y743" s="23"/>
      <c r="Z743" s="23"/>
    </row>
    <row r="744" ht="12.75" customHeight="1">
      <c r="A744" s="23"/>
      <c r="B744" s="23"/>
      <c r="C744" s="23"/>
      <c r="D744" s="22"/>
      <c r="E744" s="22"/>
      <c r="F744" s="22"/>
      <c r="G744" s="22"/>
      <c r="H744" s="22"/>
      <c r="I744" s="22"/>
      <c r="J744" s="22"/>
      <c r="K744" s="22"/>
      <c r="L744" s="23"/>
      <c r="M744" s="23"/>
      <c r="N744" s="23"/>
      <c r="O744" s="23"/>
      <c r="P744" s="23"/>
      <c r="Q744" s="23"/>
      <c r="R744" s="23"/>
      <c r="S744" s="23"/>
      <c r="T744" s="23"/>
      <c r="U744" s="23"/>
      <c r="V744" s="23"/>
      <c r="W744" s="23"/>
      <c r="X744" s="23"/>
      <c r="Y744" s="23"/>
      <c r="Z744" s="23"/>
    </row>
    <row r="745" ht="12.75" customHeight="1">
      <c r="A745" s="23"/>
      <c r="B745" s="23"/>
      <c r="C745" s="23"/>
      <c r="D745" s="22"/>
      <c r="E745" s="22"/>
      <c r="F745" s="22"/>
      <c r="G745" s="22"/>
      <c r="H745" s="22"/>
      <c r="I745" s="22"/>
      <c r="J745" s="22"/>
      <c r="K745" s="22"/>
      <c r="L745" s="23"/>
      <c r="M745" s="23"/>
      <c r="N745" s="23"/>
      <c r="O745" s="23"/>
      <c r="P745" s="23"/>
      <c r="Q745" s="23"/>
      <c r="R745" s="23"/>
      <c r="S745" s="23"/>
      <c r="T745" s="23"/>
      <c r="U745" s="23"/>
      <c r="V745" s="23"/>
      <c r="W745" s="23"/>
      <c r="X745" s="23"/>
      <c r="Y745" s="23"/>
      <c r="Z745" s="23"/>
    </row>
    <row r="746" ht="12.75" customHeight="1">
      <c r="A746" s="23"/>
      <c r="B746" s="23"/>
      <c r="C746" s="23"/>
      <c r="D746" s="22"/>
      <c r="E746" s="22"/>
      <c r="F746" s="22"/>
      <c r="G746" s="22"/>
      <c r="H746" s="22"/>
      <c r="I746" s="22"/>
      <c r="J746" s="22"/>
      <c r="K746" s="22"/>
      <c r="L746" s="23"/>
      <c r="M746" s="23"/>
      <c r="N746" s="23"/>
      <c r="O746" s="23"/>
      <c r="P746" s="23"/>
      <c r="Q746" s="23"/>
      <c r="R746" s="23"/>
      <c r="S746" s="23"/>
      <c r="T746" s="23"/>
      <c r="U746" s="23"/>
      <c r="V746" s="23"/>
      <c r="W746" s="23"/>
      <c r="X746" s="23"/>
      <c r="Y746" s="23"/>
      <c r="Z746" s="23"/>
    </row>
    <row r="747" ht="12.75" customHeight="1">
      <c r="A747" s="23"/>
      <c r="B747" s="23"/>
      <c r="C747" s="23"/>
      <c r="D747" s="22"/>
      <c r="E747" s="22"/>
      <c r="F747" s="22"/>
      <c r="G747" s="22"/>
      <c r="H747" s="22"/>
      <c r="I747" s="22"/>
      <c r="J747" s="22"/>
      <c r="K747" s="22"/>
      <c r="L747" s="23"/>
      <c r="M747" s="23"/>
      <c r="N747" s="23"/>
      <c r="O747" s="23"/>
      <c r="P747" s="23"/>
      <c r="Q747" s="23"/>
      <c r="R747" s="23"/>
      <c r="S747" s="23"/>
      <c r="T747" s="23"/>
      <c r="U747" s="23"/>
      <c r="V747" s="23"/>
      <c r="W747" s="23"/>
      <c r="X747" s="23"/>
      <c r="Y747" s="23"/>
      <c r="Z747" s="23"/>
    </row>
    <row r="748" ht="12.75" customHeight="1">
      <c r="A748" s="23"/>
      <c r="B748" s="23"/>
      <c r="C748" s="23"/>
      <c r="D748" s="22"/>
      <c r="E748" s="22"/>
      <c r="F748" s="22"/>
      <c r="G748" s="22"/>
      <c r="H748" s="22"/>
      <c r="I748" s="22"/>
      <c r="J748" s="22"/>
      <c r="K748" s="22"/>
      <c r="L748" s="23"/>
      <c r="M748" s="23"/>
      <c r="N748" s="23"/>
      <c r="O748" s="23"/>
      <c r="P748" s="23"/>
      <c r="Q748" s="23"/>
      <c r="R748" s="23"/>
      <c r="S748" s="23"/>
      <c r="T748" s="23"/>
      <c r="U748" s="23"/>
      <c r="V748" s="23"/>
      <c r="W748" s="23"/>
      <c r="X748" s="23"/>
      <c r="Y748" s="23"/>
      <c r="Z748" s="23"/>
    </row>
    <row r="749" ht="12.75" customHeight="1">
      <c r="A749" s="23"/>
      <c r="B749" s="23"/>
      <c r="C749" s="23"/>
      <c r="D749" s="22"/>
      <c r="E749" s="22"/>
      <c r="F749" s="22"/>
      <c r="G749" s="22"/>
      <c r="H749" s="22"/>
      <c r="I749" s="22"/>
      <c r="J749" s="22"/>
      <c r="K749" s="22"/>
      <c r="L749" s="23"/>
      <c r="M749" s="23"/>
      <c r="N749" s="23"/>
      <c r="O749" s="23"/>
      <c r="P749" s="23"/>
      <c r="Q749" s="23"/>
      <c r="R749" s="23"/>
      <c r="S749" s="23"/>
      <c r="T749" s="23"/>
      <c r="U749" s="23"/>
      <c r="V749" s="23"/>
      <c r="W749" s="23"/>
      <c r="X749" s="23"/>
      <c r="Y749" s="23"/>
      <c r="Z749" s="23"/>
    </row>
    <row r="750" ht="12.75" customHeight="1">
      <c r="A750" s="23"/>
      <c r="B750" s="23"/>
      <c r="C750" s="23"/>
      <c r="D750" s="22"/>
      <c r="E750" s="22"/>
      <c r="F750" s="22"/>
      <c r="G750" s="22"/>
      <c r="H750" s="22"/>
      <c r="I750" s="22"/>
      <c r="J750" s="22"/>
      <c r="K750" s="22"/>
      <c r="L750" s="23"/>
      <c r="M750" s="23"/>
      <c r="N750" s="23"/>
      <c r="O750" s="23"/>
      <c r="P750" s="23"/>
      <c r="Q750" s="23"/>
      <c r="R750" s="23"/>
      <c r="S750" s="23"/>
      <c r="T750" s="23"/>
      <c r="U750" s="23"/>
      <c r="V750" s="23"/>
      <c r="W750" s="23"/>
      <c r="X750" s="23"/>
      <c r="Y750" s="23"/>
      <c r="Z750" s="23"/>
    </row>
    <row r="751" ht="12.75" customHeight="1">
      <c r="A751" s="23"/>
      <c r="B751" s="23"/>
      <c r="C751" s="23"/>
      <c r="D751" s="22"/>
      <c r="E751" s="22"/>
      <c r="F751" s="22"/>
      <c r="G751" s="22"/>
      <c r="H751" s="22"/>
      <c r="I751" s="22"/>
      <c r="J751" s="22"/>
      <c r="K751" s="22"/>
      <c r="L751" s="23"/>
      <c r="M751" s="23"/>
      <c r="N751" s="23"/>
      <c r="O751" s="23"/>
      <c r="P751" s="23"/>
      <c r="Q751" s="23"/>
      <c r="R751" s="23"/>
      <c r="S751" s="23"/>
      <c r="T751" s="23"/>
      <c r="U751" s="23"/>
      <c r="V751" s="23"/>
      <c r="W751" s="23"/>
      <c r="X751" s="23"/>
      <c r="Y751" s="23"/>
      <c r="Z751" s="23"/>
    </row>
    <row r="752" ht="12.75" customHeight="1">
      <c r="A752" s="23"/>
      <c r="B752" s="23"/>
      <c r="C752" s="23"/>
      <c r="D752" s="22"/>
      <c r="E752" s="22"/>
      <c r="F752" s="22"/>
      <c r="G752" s="22"/>
      <c r="H752" s="22"/>
      <c r="I752" s="22"/>
      <c r="J752" s="22"/>
      <c r="K752" s="22"/>
      <c r="L752" s="23"/>
      <c r="M752" s="23"/>
      <c r="N752" s="23"/>
      <c r="O752" s="23"/>
      <c r="P752" s="23"/>
      <c r="Q752" s="23"/>
      <c r="R752" s="23"/>
      <c r="S752" s="23"/>
      <c r="T752" s="23"/>
      <c r="U752" s="23"/>
      <c r="V752" s="23"/>
      <c r="W752" s="23"/>
      <c r="X752" s="23"/>
      <c r="Y752" s="23"/>
      <c r="Z752" s="23"/>
    </row>
    <row r="753" ht="12.75" customHeight="1">
      <c r="A753" s="23"/>
      <c r="B753" s="23"/>
      <c r="C753" s="23"/>
      <c r="D753" s="22"/>
      <c r="E753" s="22"/>
      <c r="F753" s="22"/>
      <c r="G753" s="22"/>
      <c r="H753" s="22"/>
      <c r="I753" s="22"/>
      <c r="J753" s="22"/>
      <c r="K753" s="22"/>
      <c r="L753" s="23"/>
      <c r="M753" s="23"/>
      <c r="N753" s="23"/>
      <c r="O753" s="23"/>
      <c r="P753" s="23"/>
      <c r="Q753" s="23"/>
      <c r="R753" s="23"/>
      <c r="S753" s="23"/>
      <c r="T753" s="23"/>
      <c r="U753" s="23"/>
      <c r="V753" s="23"/>
      <c r="W753" s="23"/>
      <c r="X753" s="23"/>
      <c r="Y753" s="23"/>
      <c r="Z753" s="23"/>
    </row>
    <row r="754" ht="12.75" customHeight="1">
      <c r="A754" s="23"/>
      <c r="B754" s="23"/>
      <c r="C754" s="23"/>
      <c r="D754" s="22"/>
      <c r="E754" s="22"/>
      <c r="F754" s="22"/>
      <c r="G754" s="22"/>
      <c r="H754" s="22"/>
      <c r="I754" s="22"/>
      <c r="J754" s="22"/>
      <c r="K754" s="22"/>
      <c r="L754" s="23"/>
      <c r="M754" s="23"/>
      <c r="N754" s="23"/>
      <c r="O754" s="23"/>
      <c r="P754" s="23"/>
      <c r="Q754" s="23"/>
      <c r="R754" s="23"/>
      <c r="S754" s="23"/>
      <c r="T754" s="23"/>
      <c r="U754" s="23"/>
      <c r="V754" s="23"/>
      <c r="W754" s="23"/>
      <c r="X754" s="23"/>
      <c r="Y754" s="23"/>
      <c r="Z754" s="23"/>
    </row>
    <row r="755" ht="12.75" customHeight="1">
      <c r="A755" s="23"/>
      <c r="B755" s="23"/>
      <c r="C755" s="23"/>
      <c r="D755" s="22"/>
      <c r="E755" s="22"/>
      <c r="F755" s="22"/>
      <c r="G755" s="22"/>
      <c r="H755" s="22"/>
      <c r="I755" s="22"/>
      <c r="J755" s="22"/>
      <c r="K755" s="22"/>
      <c r="L755" s="23"/>
      <c r="M755" s="23"/>
      <c r="N755" s="23"/>
      <c r="O755" s="23"/>
      <c r="P755" s="23"/>
      <c r="Q755" s="23"/>
      <c r="R755" s="23"/>
      <c r="S755" s="23"/>
      <c r="T755" s="23"/>
      <c r="U755" s="23"/>
      <c r="V755" s="23"/>
      <c r="W755" s="23"/>
      <c r="X755" s="23"/>
      <c r="Y755" s="23"/>
      <c r="Z755" s="23"/>
    </row>
    <row r="756" ht="12.75" customHeight="1">
      <c r="A756" s="23"/>
      <c r="B756" s="23"/>
      <c r="C756" s="23"/>
      <c r="D756" s="22"/>
      <c r="E756" s="22"/>
      <c r="F756" s="22"/>
      <c r="G756" s="22"/>
      <c r="H756" s="22"/>
      <c r="I756" s="22"/>
      <c r="J756" s="22"/>
      <c r="K756" s="22"/>
      <c r="L756" s="23"/>
      <c r="M756" s="23"/>
      <c r="N756" s="23"/>
      <c r="O756" s="23"/>
      <c r="P756" s="23"/>
      <c r="Q756" s="23"/>
      <c r="R756" s="23"/>
      <c r="S756" s="23"/>
      <c r="T756" s="23"/>
      <c r="U756" s="23"/>
      <c r="V756" s="23"/>
      <c r="W756" s="23"/>
      <c r="X756" s="23"/>
      <c r="Y756" s="23"/>
      <c r="Z756" s="23"/>
    </row>
    <row r="757" ht="12.75" customHeight="1">
      <c r="A757" s="23"/>
      <c r="B757" s="23"/>
      <c r="C757" s="23"/>
      <c r="D757" s="22"/>
      <c r="E757" s="22"/>
      <c r="F757" s="22"/>
      <c r="G757" s="22"/>
      <c r="H757" s="22"/>
      <c r="I757" s="22"/>
      <c r="J757" s="22"/>
      <c r="K757" s="22"/>
      <c r="L757" s="23"/>
      <c r="M757" s="23"/>
      <c r="N757" s="23"/>
      <c r="O757" s="23"/>
      <c r="P757" s="23"/>
      <c r="Q757" s="23"/>
      <c r="R757" s="23"/>
      <c r="S757" s="23"/>
      <c r="T757" s="23"/>
      <c r="U757" s="23"/>
      <c r="V757" s="23"/>
      <c r="W757" s="23"/>
      <c r="X757" s="23"/>
      <c r="Y757" s="23"/>
      <c r="Z757" s="23"/>
    </row>
    <row r="758" ht="12.75" customHeight="1">
      <c r="A758" s="23"/>
      <c r="B758" s="23"/>
      <c r="C758" s="23"/>
      <c r="D758" s="22"/>
      <c r="E758" s="22"/>
      <c r="F758" s="22"/>
      <c r="G758" s="22"/>
      <c r="H758" s="22"/>
      <c r="I758" s="22"/>
      <c r="J758" s="22"/>
      <c r="K758" s="22"/>
      <c r="L758" s="23"/>
      <c r="M758" s="23"/>
      <c r="N758" s="23"/>
      <c r="O758" s="23"/>
      <c r="P758" s="23"/>
      <c r="Q758" s="23"/>
      <c r="R758" s="23"/>
      <c r="S758" s="23"/>
      <c r="T758" s="23"/>
      <c r="U758" s="23"/>
      <c r="V758" s="23"/>
      <c r="W758" s="23"/>
      <c r="X758" s="23"/>
      <c r="Y758" s="23"/>
      <c r="Z758" s="23"/>
    </row>
    <row r="759" ht="12.75" customHeight="1">
      <c r="A759" s="23"/>
      <c r="B759" s="23"/>
      <c r="C759" s="23"/>
      <c r="D759" s="22"/>
      <c r="E759" s="22"/>
      <c r="F759" s="22"/>
      <c r="G759" s="22"/>
      <c r="H759" s="22"/>
      <c r="I759" s="22"/>
      <c r="J759" s="22"/>
      <c r="K759" s="22"/>
      <c r="L759" s="23"/>
      <c r="M759" s="23"/>
      <c r="N759" s="23"/>
      <c r="O759" s="23"/>
      <c r="P759" s="23"/>
      <c r="Q759" s="23"/>
      <c r="R759" s="23"/>
      <c r="S759" s="23"/>
      <c r="T759" s="23"/>
      <c r="U759" s="23"/>
      <c r="V759" s="23"/>
      <c r="W759" s="23"/>
      <c r="X759" s="23"/>
      <c r="Y759" s="23"/>
      <c r="Z759" s="23"/>
    </row>
    <row r="760" ht="12.75" customHeight="1">
      <c r="A760" s="23"/>
      <c r="B760" s="23"/>
      <c r="C760" s="23"/>
      <c r="D760" s="22"/>
      <c r="E760" s="22"/>
      <c r="F760" s="22"/>
      <c r="G760" s="22"/>
      <c r="H760" s="22"/>
      <c r="I760" s="22"/>
      <c r="J760" s="22"/>
      <c r="K760" s="22"/>
      <c r="L760" s="23"/>
      <c r="M760" s="23"/>
      <c r="N760" s="23"/>
      <c r="O760" s="23"/>
      <c r="P760" s="23"/>
      <c r="Q760" s="23"/>
      <c r="R760" s="23"/>
      <c r="S760" s="23"/>
      <c r="T760" s="23"/>
      <c r="U760" s="23"/>
      <c r="V760" s="23"/>
      <c r="W760" s="23"/>
      <c r="X760" s="23"/>
      <c r="Y760" s="23"/>
      <c r="Z760" s="23"/>
    </row>
    <row r="761" ht="12.75" customHeight="1">
      <c r="A761" s="23"/>
      <c r="B761" s="23"/>
      <c r="C761" s="23"/>
      <c r="D761" s="22"/>
      <c r="E761" s="22"/>
      <c r="F761" s="22"/>
      <c r="G761" s="22"/>
      <c r="H761" s="22"/>
      <c r="I761" s="22"/>
      <c r="J761" s="22"/>
      <c r="K761" s="22"/>
      <c r="L761" s="23"/>
      <c r="M761" s="23"/>
      <c r="N761" s="23"/>
      <c r="O761" s="23"/>
      <c r="P761" s="23"/>
      <c r="Q761" s="23"/>
      <c r="R761" s="23"/>
      <c r="S761" s="23"/>
      <c r="T761" s="23"/>
      <c r="U761" s="23"/>
      <c r="V761" s="23"/>
      <c r="W761" s="23"/>
      <c r="X761" s="23"/>
      <c r="Y761" s="23"/>
      <c r="Z761" s="23"/>
    </row>
    <row r="762" ht="12.75" customHeight="1">
      <c r="A762" s="23"/>
      <c r="B762" s="23"/>
      <c r="C762" s="23"/>
      <c r="D762" s="22"/>
      <c r="E762" s="22"/>
      <c r="F762" s="22"/>
      <c r="G762" s="22"/>
      <c r="H762" s="22"/>
      <c r="I762" s="22"/>
      <c r="J762" s="22"/>
      <c r="K762" s="22"/>
      <c r="L762" s="23"/>
      <c r="M762" s="23"/>
      <c r="N762" s="23"/>
      <c r="O762" s="23"/>
      <c r="P762" s="23"/>
      <c r="Q762" s="23"/>
      <c r="R762" s="23"/>
      <c r="S762" s="23"/>
      <c r="T762" s="23"/>
      <c r="U762" s="23"/>
      <c r="V762" s="23"/>
      <c r="W762" s="23"/>
      <c r="X762" s="23"/>
      <c r="Y762" s="23"/>
      <c r="Z762" s="23"/>
    </row>
    <row r="763" ht="12.75" customHeight="1">
      <c r="A763" s="23"/>
      <c r="B763" s="23"/>
      <c r="C763" s="23"/>
      <c r="D763" s="22"/>
      <c r="E763" s="22"/>
      <c r="F763" s="22"/>
      <c r="G763" s="22"/>
      <c r="H763" s="22"/>
      <c r="I763" s="22"/>
      <c r="J763" s="22"/>
      <c r="K763" s="22"/>
      <c r="L763" s="23"/>
      <c r="M763" s="23"/>
      <c r="N763" s="23"/>
      <c r="O763" s="23"/>
      <c r="P763" s="23"/>
      <c r="Q763" s="23"/>
      <c r="R763" s="23"/>
      <c r="S763" s="23"/>
      <c r="T763" s="23"/>
      <c r="U763" s="23"/>
      <c r="V763" s="23"/>
      <c r="W763" s="23"/>
      <c r="X763" s="23"/>
      <c r="Y763" s="23"/>
      <c r="Z763" s="23"/>
    </row>
    <row r="764" ht="12.75" customHeight="1">
      <c r="A764" s="23"/>
      <c r="B764" s="23"/>
      <c r="C764" s="23"/>
      <c r="D764" s="22"/>
      <c r="E764" s="22"/>
      <c r="F764" s="22"/>
      <c r="G764" s="22"/>
      <c r="H764" s="22"/>
      <c r="I764" s="22"/>
      <c r="J764" s="22"/>
      <c r="K764" s="22"/>
      <c r="L764" s="23"/>
      <c r="M764" s="23"/>
      <c r="N764" s="23"/>
      <c r="O764" s="23"/>
      <c r="P764" s="23"/>
      <c r="Q764" s="23"/>
      <c r="R764" s="23"/>
      <c r="S764" s="23"/>
      <c r="T764" s="23"/>
      <c r="U764" s="23"/>
      <c r="V764" s="23"/>
      <c r="W764" s="23"/>
      <c r="X764" s="23"/>
      <c r="Y764" s="23"/>
      <c r="Z764" s="23"/>
    </row>
    <row r="765" ht="12.75" customHeight="1">
      <c r="A765" s="23"/>
      <c r="B765" s="23"/>
      <c r="C765" s="23"/>
      <c r="D765" s="22"/>
      <c r="E765" s="22"/>
      <c r="F765" s="22"/>
      <c r="G765" s="22"/>
      <c r="H765" s="22"/>
      <c r="I765" s="22"/>
      <c r="J765" s="22"/>
      <c r="K765" s="22"/>
      <c r="L765" s="23"/>
      <c r="M765" s="23"/>
      <c r="N765" s="23"/>
      <c r="O765" s="23"/>
      <c r="P765" s="23"/>
      <c r="Q765" s="23"/>
      <c r="R765" s="23"/>
      <c r="S765" s="23"/>
      <c r="T765" s="23"/>
      <c r="U765" s="23"/>
      <c r="V765" s="23"/>
      <c r="W765" s="23"/>
      <c r="X765" s="23"/>
      <c r="Y765" s="23"/>
      <c r="Z765" s="23"/>
    </row>
    <row r="766" ht="12.75" customHeight="1">
      <c r="A766" s="23"/>
      <c r="B766" s="23"/>
      <c r="C766" s="23"/>
      <c r="D766" s="22"/>
      <c r="E766" s="22"/>
      <c r="F766" s="22"/>
      <c r="G766" s="22"/>
      <c r="H766" s="22"/>
      <c r="I766" s="22"/>
      <c r="J766" s="22"/>
      <c r="K766" s="22"/>
      <c r="L766" s="23"/>
      <c r="M766" s="23"/>
      <c r="N766" s="23"/>
      <c r="O766" s="23"/>
      <c r="P766" s="23"/>
      <c r="Q766" s="23"/>
      <c r="R766" s="23"/>
      <c r="S766" s="23"/>
      <c r="T766" s="23"/>
      <c r="U766" s="23"/>
      <c r="V766" s="23"/>
      <c r="W766" s="23"/>
      <c r="X766" s="23"/>
      <c r="Y766" s="23"/>
      <c r="Z766" s="23"/>
    </row>
    <row r="767" ht="12.75" customHeight="1">
      <c r="A767" s="23"/>
      <c r="B767" s="23"/>
      <c r="C767" s="23"/>
      <c r="D767" s="22"/>
      <c r="E767" s="22"/>
      <c r="F767" s="22"/>
      <c r="G767" s="22"/>
      <c r="H767" s="22"/>
      <c r="I767" s="22"/>
      <c r="J767" s="22"/>
      <c r="K767" s="22"/>
      <c r="L767" s="23"/>
      <c r="M767" s="23"/>
      <c r="N767" s="23"/>
      <c r="O767" s="23"/>
      <c r="P767" s="23"/>
      <c r="Q767" s="23"/>
      <c r="R767" s="23"/>
      <c r="S767" s="23"/>
      <c r="T767" s="23"/>
      <c r="U767" s="23"/>
      <c r="V767" s="23"/>
      <c r="W767" s="23"/>
      <c r="X767" s="23"/>
      <c r="Y767" s="23"/>
      <c r="Z767" s="23"/>
    </row>
    <row r="768" ht="12.75" customHeight="1">
      <c r="A768" s="23"/>
      <c r="B768" s="23"/>
      <c r="C768" s="23"/>
      <c r="D768" s="22"/>
      <c r="E768" s="22"/>
      <c r="F768" s="22"/>
      <c r="G768" s="22"/>
      <c r="H768" s="22"/>
      <c r="I768" s="22"/>
      <c r="J768" s="22"/>
      <c r="K768" s="22"/>
      <c r="L768" s="23"/>
      <c r="M768" s="23"/>
      <c r="N768" s="23"/>
      <c r="O768" s="23"/>
      <c r="P768" s="23"/>
      <c r="Q768" s="23"/>
      <c r="R768" s="23"/>
      <c r="S768" s="23"/>
      <c r="T768" s="23"/>
      <c r="U768" s="23"/>
      <c r="V768" s="23"/>
      <c r="W768" s="23"/>
      <c r="X768" s="23"/>
      <c r="Y768" s="23"/>
      <c r="Z768" s="23"/>
    </row>
    <row r="769" ht="12.75" customHeight="1">
      <c r="A769" s="23"/>
      <c r="B769" s="23"/>
      <c r="C769" s="23"/>
      <c r="D769" s="22"/>
      <c r="E769" s="22"/>
      <c r="F769" s="22"/>
      <c r="G769" s="22"/>
      <c r="H769" s="22"/>
      <c r="I769" s="22"/>
      <c r="J769" s="22"/>
      <c r="K769" s="22"/>
      <c r="L769" s="23"/>
      <c r="M769" s="23"/>
      <c r="N769" s="23"/>
      <c r="O769" s="23"/>
      <c r="P769" s="23"/>
      <c r="Q769" s="23"/>
      <c r="R769" s="23"/>
      <c r="S769" s="23"/>
      <c r="T769" s="23"/>
      <c r="U769" s="23"/>
      <c r="V769" s="23"/>
      <c r="W769" s="23"/>
      <c r="X769" s="23"/>
      <c r="Y769" s="23"/>
      <c r="Z769" s="23"/>
    </row>
    <row r="770" ht="12.75" customHeight="1">
      <c r="A770" s="23"/>
      <c r="B770" s="23"/>
      <c r="C770" s="23"/>
      <c r="D770" s="22"/>
      <c r="E770" s="22"/>
      <c r="F770" s="22"/>
      <c r="G770" s="22"/>
      <c r="H770" s="22"/>
      <c r="I770" s="22"/>
      <c r="J770" s="22"/>
      <c r="K770" s="22"/>
      <c r="L770" s="23"/>
      <c r="M770" s="23"/>
      <c r="N770" s="23"/>
      <c r="O770" s="23"/>
      <c r="P770" s="23"/>
      <c r="Q770" s="23"/>
      <c r="R770" s="23"/>
      <c r="S770" s="23"/>
      <c r="T770" s="23"/>
      <c r="U770" s="23"/>
      <c r="V770" s="23"/>
      <c r="W770" s="23"/>
      <c r="X770" s="23"/>
      <c r="Y770" s="23"/>
      <c r="Z770" s="23"/>
    </row>
    <row r="771" ht="12.75" customHeight="1">
      <c r="A771" s="23"/>
      <c r="B771" s="23"/>
      <c r="C771" s="23"/>
      <c r="D771" s="22"/>
      <c r="E771" s="22"/>
      <c r="F771" s="22"/>
      <c r="G771" s="22"/>
      <c r="H771" s="22"/>
      <c r="I771" s="22"/>
      <c r="J771" s="22"/>
      <c r="K771" s="22"/>
      <c r="L771" s="23"/>
      <c r="M771" s="23"/>
      <c r="N771" s="23"/>
      <c r="O771" s="23"/>
      <c r="P771" s="23"/>
      <c r="Q771" s="23"/>
      <c r="R771" s="23"/>
      <c r="S771" s="23"/>
      <c r="T771" s="23"/>
      <c r="U771" s="23"/>
      <c r="V771" s="23"/>
      <c r="W771" s="23"/>
      <c r="X771" s="23"/>
      <c r="Y771" s="23"/>
      <c r="Z771" s="23"/>
    </row>
    <row r="772" ht="12.75" customHeight="1">
      <c r="A772" s="23"/>
      <c r="B772" s="23"/>
      <c r="C772" s="23"/>
      <c r="D772" s="22"/>
      <c r="E772" s="22"/>
      <c r="F772" s="22"/>
      <c r="G772" s="22"/>
      <c r="H772" s="22"/>
      <c r="I772" s="22"/>
      <c r="J772" s="22"/>
      <c r="K772" s="22"/>
      <c r="L772" s="23"/>
      <c r="M772" s="23"/>
      <c r="N772" s="23"/>
      <c r="O772" s="23"/>
      <c r="P772" s="23"/>
      <c r="Q772" s="23"/>
      <c r="R772" s="23"/>
      <c r="S772" s="23"/>
      <c r="T772" s="23"/>
      <c r="U772" s="23"/>
      <c r="V772" s="23"/>
      <c r="W772" s="23"/>
      <c r="X772" s="23"/>
      <c r="Y772" s="23"/>
      <c r="Z772" s="23"/>
    </row>
    <row r="773" ht="12.75" customHeight="1">
      <c r="A773" s="23"/>
      <c r="B773" s="23"/>
      <c r="C773" s="23"/>
      <c r="D773" s="22"/>
      <c r="E773" s="22"/>
      <c r="F773" s="22"/>
      <c r="G773" s="22"/>
      <c r="H773" s="22"/>
      <c r="I773" s="22"/>
      <c r="J773" s="22"/>
      <c r="K773" s="22"/>
      <c r="L773" s="23"/>
      <c r="M773" s="23"/>
      <c r="N773" s="23"/>
      <c r="O773" s="23"/>
      <c r="P773" s="23"/>
      <c r="Q773" s="23"/>
      <c r="R773" s="23"/>
      <c r="S773" s="23"/>
      <c r="T773" s="23"/>
      <c r="U773" s="23"/>
      <c r="V773" s="23"/>
      <c r="W773" s="23"/>
      <c r="X773" s="23"/>
      <c r="Y773" s="23"/>
      <c r="Z773" s="23"/>
    </row>
    <row r="774" ht="12.75" customHeight="1">
      <c r="A774" s="23"/>
      <c r="B774" s="23"/>
      <c r="C774" s="23"/>
      <c r="D774" s="22"/>
      <c r="E774" s="22"/>
      <c r="F774" s="22"/>
      <c r="G774" s="22"/>
      <c r="H774" s="22"/>
      <c r="I774" s="22"/>
      <c r="J774" s="22"/>
      <c r="K774" s="22"/>
      <c r="L774" s="23"/>
      <c r="M774" s="23"/>
      <c r="N774" s="23"/>
      <c r="O774" s="23"/>
      <c r="P774" s="23"/>
      <c r="Q774" s="23"/>
      <c r="R774" s="23"/>
      <c r="S774" s="23"/>
      <c r="T774" s="23"/>
      <c r="U774" s="23"/>
      <c r="V774" s="23"/>
      <c r="W774" s="23"/>
      <c r="X774" s="23"/>
      <c r="Y774" s="23"/>
      <c r="Z774" s="23"/>
    </row>
    <row r="775" ht="12.75" customHeight="1">
      <c r="A775" s="23"/>
      <c r="B775" s="23"/>
      <c r="C775" s="23"/>
      <c r="D775" s="22"/>
      <c r="E775" s="22"/>
      <c r="F775" s="22"/>
      <c r="G775" s="22"/>
      <c r="H775" s="22"/>
      <c r="I775" s="22"/>
      <c r="J775" s="22"/>
      <c r="K775" s="22"/>
      <c r="L775" s="23"/>
      <c r="M775" s="23"/>
      <c r="N775" s="23"/>
      <c r="O775" s="23"/>
      <c r="P775" s="23"/>
      <c r="Q775" s="23"/>
      <c r="R775" s="23"/>
      <c r="S775" s="23"/>
      <c r="T775" s="23"/>
      <c r="U775" s="23"/>
      <c r="V775" s="23"/>
      <c r="W775" s="23"/>
      <c r="X775" s="23"/>
      <c r="Y775" s="23"/>
      <c r="Z775" s="23"/>
    </row>
    <row r="776" ht="12.75" customHeight="1">
      <c r="A776" s="23"/>
      <c r="B776" s="23"/>
      <c r="C776" s="23"/>
      <c r="D776" s="22"/>
      <c r="E776" s="22"/>
      <c r="F776" s="22"/>
      <c r="G776" s="22"/>
      <c r="H776" s="22"/>
      <c r="I776" s="22"/>
      <c r="J776" s="22"/>
      <c r="K776" s="22"/>
      <c r="L776" s="23"/>
      <c r="M776" s="23"/>
      <c r="N776" s="23"/>
      <c r="O776" s="23"/>
      <c r="P776" s="23"/>
      <c r="Q776" s="23"/>
      <c r="R776" s="23"/>
      <c r="S776" s="23"/>
      <c r="T776" s="23"/>
      <c r="U776" s="23"/>
      <c r="V776" s="23"/>
      <c r="W776" s="23"/>
      <c r="X776" s="23"/>
      <c r="Y776" s="23"/>
      <c r="Z776" s="23"/>
    </row>
    <row r="777" ht="12.75" customHeight="1">
      <c r="A777" s="23"/>
      <c r="B777" s="23"/>
      <c r="C777" s="23"/>
      <c r="D777" s="22"/>
      <c r="E777" s="22"/>
      <c r="F777" s="22"/>
      <c r="G777" s="22"/>
      <c r="H777" s="22"/>
      <c r="I777" s="22"/>
      <c r="J777" s="22"/>
      <c r="K777" s="22"/>
      <c r="L777" s="23"/>
      <c r="M777" s="23"/>
      <c r="N777" s="23"/>
      <c r="O777" s="23"/>
      <c r="P777" s="23"/>
      <c r="Q777" s="23"/>
      <c r="R777" s="23"/>
      <c r="S777" s="23"/>
      <c r="T777" s="23"/>
      <c r="U777" s="23"/>
      <c r="V777" s="23"/>
      <c r="W777" s="23"/>
      <c r="X777" s="23"/>
      <c r="Y777" s="23"/>
      <c r="Z777" s="23"/>
    </row>
    <row r="778" ht="12.75" customHeight="1">
      <c r="A778" s="23"/>
      <c r="B778" s="23"/>
      <c r="C778" s="23"/>
      <c r="D778" s="22"/>
      <c r="E778" s="22"/>
      <c r="F778" s="22"/>
      <c r="G778" s="22"/>
      <c r="H778" s="22"/>
      <c r="I778" s="22"/>
      <c r="J778" s="22"/>
      <c r="K778" s="22"/>
      <c r="L778" s="23"/>
      <c r="M778" s="23"/>
      <c r="N778" s="23"/>
      <c r="O778" s="23"/>
      <c r="P778" s="23"/>
      <c r="Q778" s="23"/>
      <c r="R778" s="23"/>
      <c r="S778" s="23"/>
      <c r="T778" s="23"/>
      <c r="U778" s="23"/>
      <c r="V778" s="23"/>
      <c r="W778" s="23"/>
      <c r="X778" s="23"/>
      <c r="Y778" s="23"/>
      <c r="Z778" s="23"/>
    </row>
    <row r="779" ht="12.75" customHeight="1">
      <c r="A779" s="23"/>
      <c r="B779" s="23"/>
      <c r="C779" s="23"/>
      <c r="D779" s="22"/>
      <c r="E779" s="22"/>
      <c r="F779" s="22"/>
      <c r="G779" s="22"/>
      <c r="H779" s="22"/>
      <c r="I779" s="22"/>
      <c r="J779" s="22"/>
      <c r="K779" s="22"/>
      <c r="L779" s="23"/>
      <c r="M779" s="23"/>
      <c r="N779" s="23"/>
      <c r="O779" s="23"/>
      <c r="P779" s="23"/>
      <c r="Q779" s="23"/>
      <c r="R779" s="23"/>
      <c r="S779" s="23"/>
      <c r="T779" s="23"/>
      <c r="U779" s="23"/>
      <c r="V779" s="23"/>
      <c r="W779" s="23"/>
      <c r="X779" s="23"/>
      <c r="Y779" s="23"/>
      <c r="Z779" s="23"/>
    </row>
    <row r="780" ht="12.75" customHeight="1">
      <c r="A780" s="23"/>
      <c r="B780" s="23"/>
      <c r="C780" s="23"/>
      <c r="D780" s="22"/>
      <c r="E780" s="22"/>
      <c r="F780" s="22"/>
      <c r="G780" s="22"/>
      <c r="H780" s="22"/>
      <c r="I780" s="22"/>
      <c r="J780" s="22"/>
      <c r="K780" s="22"/>
      <c r="L780" s="23"/>
      <c r="M780" s="23"/>
      <c r="N780" s="23"/>
      <c r="O780" s="23"/>
      <c r="P780" s="23"/>
      <c r="Q780" s="23"/>
      <c r="R780" s="23"/>
      <c r="S780" s="23"/>
      <c r="T780" s="23"/>
      <c r="U780" s="23"/>
      <c r="V780" s="23"/>
      <c r="W780" s="23"/>
      <c r="X780" s="23"/>
      <c r="Y780" s="23"/>
      <c r="Z780" s="23"/>
    </row>
    <row r="781" ht="12.75" customHeight="1">
      <c r="A781" s="23"/>
      <c r="B781" s="23"/>
      <c r="C781" s="23"/>
      <c r="D781" s="22"/>
      <c r="E781" s="22"/>
      <c r="F781" s="22"/>
      <c r="G781" s="22"/>
      <c r="H781" s="22"/>
      <c r="I781" s="22"/>
      <c r="J781" s="22"/>
      <c r="K781" s="22"/>
      <c r="L781" s="23"/>
      <c r="M781" s="23"/>
      <c r="N781" s="23"/>
      <c r="O781" s="23"/>
      <c r="P781" s="23"/>
      <c r="Q781" s="23"/>
      <c r="R781" s="23"/>
      <c r="S781" s="23"/>
      <c r="T781" s="23"/>
      <c r="U781" s="23"/>
      <c r="V781" s="23"/>
      <c r="W781" s="23"/>
      <c r="X781" s="23"/>
      <c r="Y781" s="23"/>
      <c r="Z781" s="23"/>
    </row>
    <row r="782" ht="12.75" customHeight="1">
      <c r="A782" s="23"/>
      <c r="B782" s="23"/>
      <c r="C782" s="23"/>
      <c r="D782" s="22"/>
      <c r="E782" s="22"/>
      <c r="F782" s="22"/>
      <c r="G782" s="22"/>
      <c r="H782" s="22"/>
      <c r="I782" s="22"/>
      <c r="J782" s="22"/>
      <c r="K782" s="22"/>
      <c r="L782" s="23"/>
      <c r="M782" s="23"/>
      <c r="N782" s="23"/>
      <c r="O782" s="23"/>
      <c r="P782" s="23"/>
      <c r="Q782" s="23"/>
      <c r="R782" s="23"/>
      <c r="S782" s="23"/>
      <c r="T782" s="23"/>
      <c r="U782" s="23"/>
      <c r="V782" s="23"/>
      <c r="W782" s="23"/>
      <c r="X782" s="23"/>
      <c r="Y782" s="23"/>
      <c r="Z782" s="23"/>
    </row>
    <row r="783" ht="12.75" customHeight="1">
      <c r="A783" s="23"/>
      <c r="B783" s="23"/>
      <c r="C783" s="23"/>
      <c r="D783" s="22"/>
      <c r="E783" s="22"/>
      <c r="F783" s="22"/>
      <c r="G783" s="22"/>
      <c r="H783" s="22"/>
      <c r="I783" s="22"/>
      <c r="J783" s="22"/>
      <c r="K783" s="22"/>
      <c r="L783" s="23"/>
      <c r="M783" s="23"/>
      <c r="N783" s="23"/>
      <c r="O783" s="23"/>
      <c r="P783" s="23"/>
      <c r="Q783" s="23"/>
      <c r="R783" s="23"/>
      <c r="S783" s="23"/>
      <c r="T783" s="23"/>
      <c r="U783" s="23"/>
      <c r="V783" s="23"/>
      <c r="W783" s="23"/>
      <c r="X783" s="23"/>
      <c r="Y783" s="23"/>
      <c r="Z783" s="23"/>
    </row>
    <row r="784" ht="12.75" customHeight="1">
      <c r="A784" s="23"/>
      <c r="B784" s="23"/>
      <c r="C784" s="23"/>
      <c r="D784" s="22"/>
      <c r="E784" s="22"/>
      <c r="F784" s="22"/>
      <c r="G784" s="22"/>
      <c r="H784" s="22"/>
      <c r="I784" s="22"/>
      <c r="J784" s="22"/>
      <c r="K784" s="22"/>
      <c r="L784" s="23"/>
      <c r="M784" s="23"/>
      <c r="N784" s="23"/>
      <c r="O784" s="23"/>
      <c r="P784" s="23"/>
      <c r="Q784" s="23"/>
      <c r="R784" s="23"/>
      <c r="S784" s="23"/>
      <c r="T784" s="23"/>
      <c r="U784" s="23"/>
      <c r="V784" s="23"/>
      <c r="W784" s="23"/>
      <c r="X784" s="23"/>
      <c r="Y784" s="23"/>
      <c r="Z784" s="23"/>
    </row>
    <row r="785" ht="12.75" customHeight="1">
      <c r="A785" s="23"/>
      <c r="B785" s="23"/>
      <c r="C785" s="23"/>
      <c r="D785" s="22"/>
      <c r="E785" s="22"/>
      <c r="F785" s="22"/>
      <c r="G785" s="22"/>
      <c r="H785" s="22"/>
      <c r="I785" s="22"/>
      <c r="J785" s="22"/>
      <c r="K785" s="22"/>
      <c r="L785" s="23"/>
      <c r="M785" s="23"/>
      <c r="N785" s="23"/>
      <c r="O785" s="23"/>
      <c r="P785" s="23"/>
      <c r="Q785" s="23"/>
      <c r="R785" s="23"/>
      <c r="S785" s="23"/>
      <c r="T785" s="23"/>
      <c r="U785" s="23"/>
      <c r="V785" s="23"/>
      <c r="W785" s="23"/>
      <c r="X785" s="23"/>
      <c r="Y785" s="23"/>
      <c r="Z785" s="23"/>
    </row>
    <row r="786" ht="12.75" customHeight="1">
      <c r="A786" s="23"/>
      <c r="B786" s="23"/>
      <c r="C786" s="23"/>
      <c r="D786" s="22"/>
      <c r="E786" s="22"/>
      <c r="F786" s="22"/>
      <c r="G786" s="22"/>
      <c r="H786" s="22"/>
      <c r="I786" s="22"/>
      <c r="J786" s="22"/>
      <c r="K786" s="22"/>
      <c r="L786" s="23"/>
      <c r="M786" s="23"/>
      <c r="N786" s="23"/>
      <c r="O786" s="23"/>
      <c r="P786" s="23"/>
      <c r="Q786" s="23"/>
      <c r="R786" s="23"/>
      <c r="S786" s="23"/>
      <c r="T786" s="23"/>
      <c r="U786" s="23"/>
      <c r="V786" s="23"/>
      <c r="W786" s="23"/>
      <c r="X786" s="23"/>
      <c r="Y786" s="23"/>
      <c r="Z786" s="23"/>
    </row>
    <row r="787" ht="12.75" customHeight="1">
      <c r="A787" s="23"/>
      <c r="B787" s="23"/>
      <c r="C787" s="23"/>
      <c r="D787" s="22"/>
      <c r="E787" s="22"/>
      <c r="F787" s="22"/>
      <c r="G787" s="22"/>
      <c r="H787" s="22"/>
      <c r="I787" s="22"/>
      <c r="J787" s="22"/>
      <c r="K787" s="22"/>
      <c r="L787" s="23"/>
      <c r="M787" s="23"/>
      <c r="N787" s="23"/>
      <c r="O787" s="23"/>
      <c r="P787" s="23"/>
      <c r="Q787" s="23"/>
      <c r="R787" s="23"/>
      <c r="S787" s="23"/>
      <c r="T787" s="23"/>
      <c r="U787" s="23"/>
      <c r="V787" s="23"/>
      <c r="W787" s="23"/>
      <c r="X787" s="23"/>
      <c r="Y787" s="23"/>
      <c r="Z787" s="23"/>
    </row>
    <row r="788" ht="12.75" customHeight="1">
      <c r="A788" s="23"/>
      <c r="B788" s="23"/>
      <c r="C788" s="23"/>
      <c r="D788" s="22"/>
      <c r="E788" s="22"/>
      <c r="F788" s="22"/>
      <c r="G788" s="22"/>
      <c r="H788" s="22"/>
      <c r="I788" s="22"/>
      <c r="J788" s="22"/>
      <c r="K788" s="22"/>
      <c r="L788" s="23"/>
      <c r="M788" s="23"/>
      <c r="N788" s="23"/>
      <c r="O788" s="23"/>
      <c r="P788" s="23"/>
      <c r="Q788" s="23"/>
      <c r="R788" s="23"/>
      <c r="S788" s="23"/>
      <c r="T788" s="23"/>
      <c r="U788" s="23"/>
      <c r="V788" s="23"/>
      <c r="W788" s="23"/>
      <c r="X788" s="23"/>
      <c r="Y788" s="23"/>
      <c r="Z788" s="23"/>
    </row>
    <row r="789" ht="12.75" customHeight="1">
      <c r="A789" s="23"/>
      <c r="B789" s="23"/>
      <c r="C789" s="23"/>
      <c r="D789" s="22"/>
      <c r="E789" s="22"/>
      <c r="F789" s="22"/>
      <c r="G789" s="22"/>
      <c r="H789" s="22"/>
      <c r="I789" s="22"/>
      <c r="J789" s="22"/>
      <c r="K789" s="22"/>
      <c r="L789" s="23"/>
      <c r="M789" s="23"/>
      <c r="N789" s="23"/>
      <c r="O789" s="23"/>
      <c r="P789" s="23"/>
      <c r="Q789" s="23"/>
      <c r="R789" s="23"/>
      <c r="S789" s="23"/>
      <c r="T789" s="23"/>
      <c r="U789" s="23"/>
      <c r="V789" s="23"/>
      <c r="W789" s="23"/>
      <c r="X789" s="23"/>
      <c r="Y789" s="23"/>
      <c r="Z789" s="23"/>
    </row>
    <row r="790" ht="12.75" customHeight="1">
      <c r="A790" s="23"/>
      <c r="B790" s="23"/>
      <c r="C790" s="23"/>
      <c r="D790" s="22"/>
      <c r="E790" s="22"/>
      <c r="F790" s="22"/>
      <c r="G790" s="22"/>
      <c r="H790" s="22"/>
      <c r="I790" s="22"/>
      <c r="J790" s="22"/>
      <c r="K790" s="22"/>
      <c r="L790" s="23"/>
      <c r="M790" s="23"/>
      <c r="N790" s="23"/>
      <c r="O790" s="23"/>
      <c r="P790" s="23"/>
      <c r="Q790" s="23"/>
      <c r="R790" s="23"/>
      <c r="S790" s="23"/>
      <c r="T790" s="23"/>
      <c r="U790" s="23"/>
      <c r="V790" s="23"/>
      <c r="W790" s="23"/>
      <c r="X790" s="23"/>
      <c r="Y790" s="23"/>
      <c r="Z790" s="23"/>
    </row>
    <row r="791" ht="12.75" customHeight="1">
      <c r="A791" s="23"/>
      <c r="B791" s="23"/>
      <c r="C791" s="23"/>
      <c r="D791" s="22"/>
      <c r="E791" s="22"/>
      <c r="F791" s="22"/>
      <c r="G791" s="22"/>
      <c r="H791" s="22"/>
      <c r="I791" s="22"/>
      <c r="J791" s="22"/>
      <c r="K791" s="22"/>
      <c r="L791" s="23"/>
      <c r="M791" s="23"/>
      <c r="N791" s="23"/>
      <c r="O791" s="23"/>
      <c r="P791" s="23"/>
      <c r="Q791" s="23"/>
      <c r="R791" s="23"/>
      <c r="S791" s="23"/>
      <c r="T791" s="23"/>
      <c r="U791" s="23"/>
      <c r="V791" s="23"/>
      <c r="W791" s="23"/>
      <c r="X791" s="23"/>
      <c r="Y791" s="23"/>
      <c r="Z791" s="23"/>
    </row>
    <row r="792" ht="12.75" customHeight="1">
      <c r="A792" s="23"/>
      <c r="B792" s="23"/>
      <c r="C792" s="23"/>
      <c r="D792" s="22"/>
      <c r="E792" s="22"/>
      <c r="F792" s="22"/>
      <c r="G792" s="22"/>
      <c r="H792" s="22"/>
      <c r="I792" s="22"/>
      <c r="J792" s="22"/>
      <c r="K792" s="22"/>
      <c r="L792" s="23"/>
      <c r="M792" s="23"/>
      <c r="N792" s="23"/>
      <c r="O792" s="23"/>
      <c r="P792" s="23"/>
      <c r="Q792" s="23"/>
      <c r="R792" s="23"/>
      <c r="S792" s="23"/>
      <c r="T792" s="23"/>
      <c r="U792" s="23"/>
      <c r="V792" s="23"/>
      <c r="W792" s="23"/>
      <c r="X792" s="23"/>
      <c r="Y792" s="23"/>
      <c r="Z792" s="23"/>
    </row>
    <row r="793" ht="12.75" customHeight="1">
      <c r="A793" s="23"/>
      <c r="B793" s="23"/>
      <c r="C793" s="23"/>
      <c r="D793" s="22"/>
      <c r="E793" s="22"/>
      <c r="F793" s="22"/>
      <c r="G793" s="22"/>
      <c r="H793" s="22"/>
      <c r="I793" s="22"/>
      <c r="J793" s="22"/>
      <c r="K793" s="22"/>
      <c r="L793" s="23"/>
      <c r="M793" s="23"/>
      <c r="N793" s="23"/>
      <c r="O793" s="23"/>
      <c r="P793" s="23"/>
      <c r="Q793" s="23"/>
      <c r="R793" s="23"/>
      <c r="S793" s="23"/>
      <c r="T793" s="23"/>
      <c r="U793" s="23"/>
      <c r="V793" s="23"/>
      <c r="W793" s="23"/>
      <c r="X793" s="23"/>
      <c r="Y793" s="23"/>
      <c r="Z793" s="23"/>
    </row>
    <row r="794" ht="12.75" customHeight="1">
      <c r="A794" s="23"/>
      <c r="B794" s="23"/>
      <c r="C794" s="23"/>
      <c r="D794" s="22"/>
      <c r="E794" s="22"/>
      <c r="F794" s="22"/>
      <c r="G794" s="22"/>
      <c r="H794" s="22"/>
      <c r="I794" s="22"/>
      <c r="J794" s="22"/>
      <c r="K794" s="22"/>
      <c r="L794" s="23"/>
      <c r="M794" s="23"/>
      <c r="N794" s="23"/>
      <c r="O794" s="23"/>
      <c r="P794" s="23"/>
      <c r="Q794" s="23"/>
      <c r="R794" s="23"/>
      <c r="S794" s="23"/>
      <c r="T794" s="23"/>
      <c r="U794" s="23"/>
      <c r="V794" s="23"/>
      <c r="W794" s="23"/>
      <c r="X794" s="23"/>
      <c r="Y794" s="23"/>
      <c r="Z794" s="23"/>
    </row>
    <row r="795" ht="12.75" customHeight="1">
      <c r="A795" s="23"/>
      <c r="B795" s="23"/>
      <c r="C795" s="23"/>
      <c r="D795" s="22"/>
      <c r="E795" s="22"/>
      <c r="F795" s="22"/>
      <c r="G795" s="22"/>
      <c r="H795" s="22"/>
      <c r="I795" s="22"/>
      <c r="J795" s="22"/>
      <c r="K795" s="22"/>
      <c r="L795" s="23"/>
      <c r="M795" s="23"/>
      <c r="N795" s="23"/>
      <c r="O795" s="23"/>
      <c r="P795" s="23"/>
      <c r="Q795" s="23"/>
      <c r="R795" s="23"/>
      <c r="S795" s="23"/>
      <c r="T795" s="23"/>
      <c r="U795" s="23"/>
      <c r="V795" s="23"/>
      <c r="W795" s="23"/>
      <c r="X795" s="23"/>
      <c r="Y795" s="23"/>
      <c r="Z795" s="23"/>
    </row>
    <row r="796" ht="12.75" customHeight="1">
      <c r="A796" s="23"/>
      <c r="B796" s="23"/>
      <c r="C796" s="23"/>
      <c r="D796" s="22"/>
      <c r="E796" s="22"/>
      <c r="F796" s="22"/>
      <c r="G796" s="22"/>
      <c r="H796" s="22"/>
      <c r="I796" s="22"/>
      <c r="J796" s="22"/>
      <c r="K796" s="22"/>
      <c r="L796" s="23"/>
      <c r="M796" s="23"/>
      <c r="N796" s="23"/>
      <c r="O796" s="23"/>
      <c r="P796" s="23"/>
      <c r="Q796" s="23"/>
      <c r="R796" s="23"/>
      <c r="S796" s="23"/>
      <c r="T796" s="23"/>
      <c r="U796" s="23"/>
      <c r="V796" s="23"/>
      <c r="W796" s="23"/>
      <c r="X796" s="23"/>
      <c r="Y796" s="23"/>
      <c r="Z796" s="23"/>
    </row>
    <row r="797" ht="12.75" customHeight="1">
      <c r="A797" s="23"/>
      <c r="B797" s="23"/>
      <c r="C797" s="23"/>
      <c r="D797" s="22"/>
      <c r="E797" s="22"/>
      <c r="F797" s="22"/>
      <c r="G797" s="22"/>
      <c r="H797" s="22"/>
      <c r="I797" s="22"/>
      <c r="J797" s="22"/>
      <c r="K797" s="22"/>
      <c r="L797" s="23"/>
      <c r="M797" s="23"/>
      <c r="N797" s="23"/>
      <c r="O797" s="23"/>
      <c r="P797" s="23"/>
      <c r="Q797" s="23"/>
      <c r="R797" s="23"/>
      <c r="S797" s="23"/>
      <c r="T797" s="23"/>
      <c r="U797" s="23"/>
      <c r="V797" s="23"/>
      <c r="W797" s="23"/>
      <c r="X797" s="23"/>
      <c r="Y797" s="23"/>
      <c r="Z797" s="23"/>
    </row>
    <row r="798" ht="12.75" customHeight="1">
      <c r="A798" s="23"/>
      <c r="B798" s="23"/>
      <c r="C798" s="23"/>
      <c r="D798" s="22"/>
      <c r="E798" s="22"/>
      <c r="F798" s="22"/>
      <c r="G798" s="22"/>
      <c r="H798" s="22"/>
      <c r="I798" s="22"/>
      <c r="J798" s="22"/>
      <c r="K798" s="22"/>
      <c r="L798" s="23"/>
      <c r="M798" s="23"/>
      <c r="N798" s="23"/>
      <c r="O798" s="23"/>
      <c r="P798" s="23"/>
      <c r="Q798" s="23"/>
      <c r="R798" s="23"/>
      <c r="S798" s="23"/>
      <c r="T798" s="23"/>
      <c r="U798" s="23"/>
      <c r="V798" s="23"/>
      <c r="W798" s="23"/>
      <c r="X798" s="23"/>
      <c r="Y798" s="23"/>
      <c r="Z798" s="23"/>
    </row>
    <row r="799" ht="12.75" customHeight="1">
      <c r="A799" s="23"/>
      <c r="B799" s="23"/>
      <c r="C799" s="23"/>
      <c r="D799" s="22"/>
      <c r="E799" s="22"/>
      <c r="F799" s="22"/>
      <c r="G799" s="22"/>
      <c r="H799" s="22"/>
      <c r="I799" s="22"/>
      <c r="J799" s="22"/>
      <c r="K799" s="22"/>
      <c r="L799" s="23"/>
      <c r="M799" s="23"/>
      <c r="N799" s="23"/>
      <c r="O799" s="23"/>
      <c r="P799" s="23"/>
      <c r="Q799" s="23"/>
      <c r="R799" s="23"/>
      <c r="S799" s="23"/>
      <c r="T799" s="23"/>
      <c r="U799" s="23"/>
      <c r="V799" s="23"/>
      <c r="W799" s="23"/>
      <c r="X799" s="23"/>
      <c r="Y799" s="23"/>
      <c r="Z799" s="23"/>
    </row>
    <row r="800" ht="12.75" customHeight="1">
      <c r="A800" s="23"/>
      <c r="B800" s="23"/>
      <c r="C800" s="23"/>
      <c r="D800" s="22"/>
      <c r="E800" s="22"/>
      <c r="F800" s="22"/>
      <c r="G800" s="22"/>
      <c r="H800" s="22"/>
      <c r="I800" s="22"/>
      <c r="J800" s="22"/>
      <c r="K800" s="22"/>
      <c r="L800" s="23"/>
      <c r="M800" s="23"/>
      <c r="N800" s="23"/>
      <c r="O800" s="23"/>
      <c r="P800" s="23"/>
      <c r="Q800" s="23"/>
      <c r="R800" s="23"/>
      <c r="S800" s="23"/>
      <c r="T800" s="23"/>
      <c r="U800" s="23"/>
      <c r="V800" s="23"/>
      <c r="W800" s="23"/>
      <c r="X800" s="23"/>
      <c r="Y800" s="23"/>
      <c r="Z800" s="23"/>
    </row>
    <row r="801" ht="12.75" customHeight="1">
      <c r="A801" s="23"/>
      <c r="B801" s="23"/>
      <c r="C801" s="23"/>
      <c r="D801" s="22"/>
      <c r="E801" s="22"/>
      <c r="F801" s="22"/>
      <c r="G801" s="22"/>
      <c r="H801" s="22"/>
      <c r="I801" s="22"/>
      <c r="J801" s="22"/>
      <c r="K801" s="22"/>
      <c r="L801" s="23"/>
      <c r="M801" s="23"/>
      <c r="N801" s="23"/>
      <c r="O801" s="23"/>
      <c r="P801" s="23"/>
      <c r="Q801" s="23"/>
      <c r="R801" s="23"/>
      <c r="S801" s="23"/>
      <c r="T801" s="23"/>
      <c r="U801" s="23"/>
      <c r="V801" s="23"/>
      <c r="W801" s="23"/>
      <c r="X801" s="23"/>
      <c r="Y801" s="23"/>
      <c r="Z801" s="23"/>
    </row>
    <row r="802" ht="12.75" customHeight="1">
      <c r="A802" s="23"/>
      <c r="B802" s="23"/>
      <c r="C802" s="23"/>
      <c r="D802" s="22"/>
      <c r="E802" s="22"/>
      <c r="F802" s="22"/>
      <c r="G802" s="22"/>
      <c r="H802" s="22"/>
      <c r="I802" s="22"/>
      <c r="J802" s="22"/>
      <c r="K802" s="22"/>
      <c r="L802" s="23"/>
      <c r="M802" s="23"/>
      <c r="N802" s="23"/>
      <c r="O802" s="23"/>
      <c r="P802" s="23"/>
      <c r="Q802" s="23"/>
      <c r="R802" s="23"/>
      <c r="S802" s="23"/>
      <c r="T802" s="23"/>
      <c r="U802" s="23"/>
      <c r="V802" s="23"/>
      <c r="W802" s="23"/>
      <c r="X802" s="23"/>
      <c r="Y802" s="23"/>
      <c r="Z802" s="23"/>
    </row>
    <row r="803" ht="12.75" customHeight="1">
      <c r="A803" s="23"/>
      <c r="B803" s="23"/>
      <c r="C803" s="23"/>
      <c r="D803" s="22"/>
      <c r="E803" s="22"/>
      <c r="F803" s="22"/>
      <c r="G803" s="22"/>
      <c r="H803" s="22"/>
      <c r="I803" s="22"/>
      <c r="J803" s="22"/>
      <c r="K803" s="22"/>
      <c r="L803" s="23"/>
      <c r="M803" s="23"/>
      <c r="N803" s="23"/>
      <c r="O803" s="23"/>
      <c r="P803" s="23"/>
      <c r="Q803" s="23"/>
      <c r="R803" s="23"/>
      <c r="S803" s="23"/>
      <c r="T803" s="23"/>
      <c r="U803" s="23"/>
      <c r="V803" s="23"/>
      <c r="W803" s="23"/>
      <c r="X803" s="23"/>
      <c r="Y803" s="23"/>
      <c r="Z803" s="23"/>
    </row>
    <row r="804" ht="12.75" customHeight="1">
      <c r="A804" s="23"/>
      <c r="B804" s="23"/>
      <c r="C804" s="23"/>
      <c r="D804" s="22"/>
      <c r="E804" s="22"/>
      <c r="F804" s="22"/>
      <c r="G804" s="22"/>
      <c r="H804" s="22"/>
      <c r="I804" s="22"/>
      <c r="J804" s="22"/>
      <c r="K804" s="22"/>
      <c r="L804" s="23"/>
      <c r="M804" s="23"/>
      <c r="N804" s="23"/>
      <c r="O804" s="23"/>
      <c r="P804" s="23"/>
      <c r="Q804" s="23"/>
      <c r="R804" s="23"/>
      <c r="S804" s="23"/>
      <c r="T804" s="23"/>
      <c r="U804" s="23"/>
      <c r="V804" s="23"/>
      <c r="W804" s="23"/>
      <c r="X804" s="23"/>
      <c r="Y804" s="23"/>
      <c r="Z804" s="23"/>
    </row>
    <row r="805" ht="12.75" customHeight="1">
      <c r="A805" s="23"/>
      <c r="B805" s="23"/>
      <c r="C805" s="23"/>
      <c r="D805" s="22"/>
      <c r="E805" s="22"/>
      <c r="F805" s="22"/>
      <c r="G805" s="22"/>
      <c r="H805" s="22"/>
      <c r="I805" s="22"/>
      <c r="J805" s="22"/>
      <c r="K805" s="22"/>
      <c r="L805" s="23"/>
      <c r="M805" s="23"/>
      <c r="N805" s="23"/>
      <c r="O805" s="23"/>
      <c r="P805" s="23"/>
      <c r="Q805" s="23"/>
      <c r="R805" s="23"/>
      <c r="S805" s="23"/>
      <c r="T805" s="23"/>
      <c r="U805" s="23"/>
      <c r="V805" s="23"/>
      <c r="W805" s="23"/>
      <c r="X805" s="23"/>
      <c r="Y805" s="23"/>
      <c r="Z805" s="23"/>
    </row>
    <row r="806" ht="12.75" customHeight="1">
      <c r="A806" s="23"/>
      <c r="B806" s="23"/>
      <c r="C806" s="23"/>
      <c r="D806" s="22"/>
      <c r="E806" s="22"/>
      <c r="F806" s="22"/>
      <c r="G806" s="22"/>
      <c r="H806" s="22"/>
      <c r="I806" s="22"/>
      <c r="J806" s="22"/>
      <c r="K806" s="22"/>
      <c r="L806" s="23"/>
      <c r="M806" s="23"/>
      <c r="N806" s="23"/>
      <c r="O806" s="23"/>
      <c r="P806" s="23"/>
      <c r="Q806" s="23"/>
      <c r="R806" s="23"/>
      <c r="S806" s="23"/>
      <c r="T806" s="23"/>
      <c r="U806" s="23"/>
      <c r="V806" s="23"/>
      <c r="W806" s="23"/>
      <c r="X806" s="23"/>
      <c r="Y806" s="23"/>
      <c r="Z806" s="23"/>
    </row>
    <row r="807" ht="12.75" customHeight="1">
      <c r="A807" s="23"/>
      <c r="B807" s="23"/>
      <c r="C807" s="23"/>
      <c r="D807" s="22"/>
      <c r="E807" s="22"/>
      <c r="F807" s="22"/>
      <c r="G807" s="22"/>
      <c r="H807" s="22"/>
      <c r="I807" s="22"/>
      <c r="J807" s="22"/>
      <c r="K807" s="22"/>
      <c r="L807" s="23"/>
      <c r="M807" s="23"/>
      <c r="N807" s="23"/>
      <c r="O807" s="23"/>
      <c r="P807" s="23"/>
      <c r="Q807" s="23"/>
      <c r="R807" s="23"/>
      <c r="S807" s="23"/>
      <c r="T807" s="23"/>
      <c r="U807" s="23"/>
      <c r="V807" s="23"/>
      <c r="W807" s="23"/>
      <c r="X807" s="23"/>
      <c r="Y807" s="23"/>
      <c r="Z807" s="23"/>
    </row>
    <row r="808" ht="12.75" customHeight="1">
      <c r="A808" s="23"/>
      <c r="B808" s="23"/>
      <c r="C808" s="23"/>
      <c r="D808" s="22"/>
      <c r="E808" s="22"/>
      <c r="F808" s="22"/>
      <c r="G808" s="22"/>
      <c r="H808" s="22"/>
      <c r="I808" s="22"/>
      <c r="J808" s="22"/>
      <c r="K808" s="22"/>
      <c r="L808" s="23"/>
      <c r="M808" s="23"/>
      <c r="N808" s="23"/>
      <c r="O808" s="23"/>
      <c r="P808" s="23"/>
      <c r="Q808" s="23"/>
      <c r="R808" s="23"/>
      <c r="S808" s="23"/>
      <c r="T808" s="23"/>
      <c r="U808" s="23"/>
      <c r="V808" s="23"/>
      <c r="W808" s="23"/>
      <c r="X808" s="23"/>
      <c r="Y808" s="23"/>
      <c r="Z808" s="23"/>
    </row>
    <row r="809" ht="12.75" customHeight="1">
      <c r="A809" s="23"/>
      <c r="B809" s="23"/>
      <c r="C809" s="23"/>
      <c r="D809" s="22"/>
      <c r="E809" s="22"/>
      <c r="F809" s="22"/>
      <c r="G809" s="22"/>
      <c r="H809" s="22"/>
      <c r="I809" s="22"/>
      <c r="J809" s="22"/>
      <c r="K809" s="22"/>
      <c r="L809" s="23"/>
      <c r="M809" s="23"/>
      <c r="N809" s="23"/>
      <c r="O809" s="23"/>
      <c r="P809" s="23"/>
      <c r="Q809" s="23"/>
      <c r="R809" s="23"/>
      <c r="S809" s="23"/>
      <c r="T809" s="23"/>
      <c r="U809" s="23"/>
      <c r="V809" s="23"/>
      <c r="W809" s="23"/>
      <c r="X809" s="23"/>
      <c r="Y809" s="23"/>
      <c r="Z809" s="23"/>
    </row>
    <row r="810" ht="12.75" customHeight="1">
      <c r="A810" s="23"/>
      <c r="B810" s="23"/>
      <c r="C810" s="23"/>
      <c r="D810" s="22"/>
      <c r="E810" s="22"/>
      <c r="F810" s="22"/>
      <c r="G810" s="22"/>
      <c r="H810" s="22"/>
      <c r="I810" s="22"/>
      <c r="J810" s="22"/>
      <c r="K810" s="22"/>
      <c r="L810" s="23"/>
      <c r="M810" s="23"/>
      <c r="N810" s="23"/>
      <c r="O810" s="23"/>
      <c r="P810" s="23"/>
      <c r="Q810" s="23"/>
      <c r="R810" s="23"/>
      <c r="S810" s="23"/>
      <c r="T810" s="23"/>
      <c r="U810" s="23"/>
      <c r="V810" s="23"/>
      <c r="W810" s="23"/>
      <c r="X810" s="23"/>
      <c r="Y810" s="23"/>
      <c r="Z810" s="23"/>
    </row>
    <row r="811" ht="12.75" customHeight="1">
      <c r="A811" s="23"/>
      <c r="B811" s="23"/>
      <c r="C811" s="23"/>
      <c r="D811" s="22"/>
      <c r="E811" s="22"/>
      <c r="F811" s="22"/>
      <c r="G811" s="22"/>
      <c r="H811" s="22"/>
      <c r="I811" s="22"/>
      <c r="J811" s="22"/>
      <c r="K811" s="22"/>
      <c r="L811" s="23"/>
      <c r="M811" s="23"/>
      <c r="N811" s="23"/>
      <c r="O811" s="23"/>
      <c r="P811" s="23"/>
      <c r="Q811" s="23"/>
      <c r="R811" s="23"/>
      <c r="S811" s="23"/>
      <c r="T811" s="23"/>
      <c r="U811" s="23"/>
      <c r="V811" s="23"/>
      <c r="W811" s="23"/>
      <c r="X811" s="23"/>
      <c r="Y811" s="23"/>
      <c r="Z811" s="23"/>
    </row>
    <row r="812" ht="12.75" customHeight="1">
      <c r="A812" s="23"/>
      <c r="B812" s="23"/>
      <c r="C812" s="23"/>
      <c r="D812" s="22"/>
      <c r="E812" s="22"/>
      <c r="F812" s="22"/>
      <c r="G812" s="22"/>
      <c r="H812" s="22"/>
      <c r="I812" s="22"/>
      <c r="J812" s="22"/>
      <c r="K812" s="22"/>
      <c r="L812" s="23"/>
      <c r="M812" s="23"/>
      <c r="N812" s="23"/>
      <c r="O812" s="23"/>
      <c r="P812" s="23"/>
      <c r="Q812" s="23"/>
      <c r="R812" s="23"/>
      <c r="S812" s="23"/>
      <c r="T812" s="23"/>
      <c r="U812" s="23"/>
      <c r="V812" s="23"/>
      <c r="W812" s="23"/>
      <c r="X812" s="23"/>
      <c r="Y812" s="23"/>
      <c r="Z812" s="23"/>
    </row>
    <row r="813" ht="12.75" customHeight="1">
      <c r="A813" s="23"/>
      <c r="B813" s="23"/>
      <c r="C813" s="23"/>
      <c r="D813" s="22"/>
      <c r="E813" s="22"/>
      <c r="F813" s="22"/>
      <c r="G813" s="22"/>
      <c r="H813" s="22"/>
      <c r="I813" s="22"/>
      <c r="J813" s="22"/>
      <c r="K813" s="22"/>
      <c r="L813" s="23"/>
      <c r="M813" s="23"/>
      <c r="N813" s="23"/>
      <c r="O813" s="23"/>
      <c r="P813" s="23"/>
      <c r="Q813" s="23"/>
      <c r="R813" s="23"/>
      <c r="S813" s="23"/>
      <c r="T813" s="23"/>
      <c r="U813" s="23"/>
      <c r="V813" s="23"/>
      <c r="W813" s="23"/>
      <c r="X813" s="23"/>
      <c r="Y813" s="23"/>
      <c r="Z813" s="23"/>
    </row>
    <row r="814" ht="12.75" customHeight="1">
      <c r="A814" s="23"/>
      <c r="B814" s="23"/>
      <c r="C814" s="23"/>
      <c r="D814" s="22"/>
      <c r="E814" s="22"/>
      <c r="F814" s="22"/>
      <c r="G814" s="22"/>
      <c r="H814" s="22"/>
      <c r="I814" s="22"/>
      <c r="J814" s="22"/>
      <c r="K814" s="22"/>
      <c r="L814" s="23"/>
      <c r="M814" s="23"/>
      <c r="N814" s="23"/>
      <c r="O814" s="23"/>
      <c r="P814" s="23"/>
      <c r="Q814" s="23"/>
      <c r="R814" s="23"/>
      <c r="S814" s="23"/>
      <c r="T814" s="23"/>
      <c r="U814" s="23"/>
      <c r="V814" s="23"/>
      <c r="W814" s="23"/>
      <c r="X814" s="23"/>
      <c r="Y814" s="23"/>
      <c r="Z814" s="23"/>
    </row>
    <row r="815" ht="12.75" customHeight="1">
      <c r="A815" s="23"/>
      <c r="B815" s="23"/>
      <c r="C815" s="23"/>
      <c r="D815" s="22"/>
      <c r="E815" s="22"/>
      <c r="F815" s="22"/>
      <c r="G815" s="22"/>
      <c r="H815" s="22"/>
      <c r="I815" s="22"/>
      <c r="J815" s="22"/>
      <c r="K815" s="22"/>
      <c r="L815" s="23"/>
      <c r="M815" s="23"/>
      <c r="N815" s="23"/>
      <c r="O815" s="23"/>
      <c r="P815" s="23"/>
      <c r="Q815" s="23"/>
      <c r="R815" s="23"/>
      <c r="S815" s="23"/>
      <c r="T815" s="23"/>
      <c r="U815" s="23"/>
      <c r="V815" s="23"/>
      <c r="W815" s="23"/>
      <c r="X815" s="23"/>
      <c r="Y815" s="23"/>
      <c r="Z815" s="23"/>
    </row>
    <row r="816" ht="12.75" customHeight="1">
      <c r="A816" s="23"/>
      <c r="B816" s="23"/>
      <c r="C816" s="23"/>
      <c r="D816" s="22"/>
      <c r="E816" s="22"/>
      <c r="F816" s="22"/>
      <c r="G816" s="22"/>
      <c r="H816" s="22"/>
      <c r="I816" s="22"/>
      <c r="J816" s="22"/>
      <c r="K816" s="22"/>
      <c r="L816" s="23"/>
      <c r="M816" s="23"/>
      <c r="N816" s="23"/>
      <c r="O816" s="23"/>
      <c r="P816" s="23"/>
      <c r="Q816" s="23"/>
      <c r="R816" s="23"/>
      <c r="S816" s="23"/>
      <c r="T816" s="23"/>
      <c r="U816" s="23"/>
      <c r="V816" s="23"/>
      <c r="W816" s="23"/>
      <c r="X816" s="23"/>
      <c r="Y816" s="23"/>
      <c r="Z816" s="23"/>
    </row>
    <row r="817" ht="12.75" customHeight="1">
      <c r="A817" s="23"/>
      <c r="B817" s="23"/>
      <c r="C817" s="23"/>
      <c r="D817" s="22"/>
      <c r="E817" s="22"/>
      <c r="F817" s="22"/>
      <c r="G817" s="22"/>
      <c r="H817" s="22"/>
      <c r="I817" s="22"/>
      <c r="J817" s="22"/>
      <c r="K817" s="22"/>
      <c r="L817" s="23"/>
      <c r="M817" s="23"/>
      <c r="N817" s="23"/>
      <c r="O817" s="23"/>
      <c r="P817" s="23"/>
      <c r="Q817" s="23"/>
      <c r="R817" s="23"/>
      <c r="S817" s="23"/>
      <c r="T817" s="23"/>
      <c r="U817" s="23"/>
      <c r="V817" s="23"/>
      <c r="W817" s="23"/>
      <c r="X817" s="23"/>
      <c r="Y817" s="23"/>
      <c r="Z817" s="23"/>
    </row>
    <row r="818" ht="12.75" customHeight="1">
      <c r="A818" s="23"/>
      <c r="B818" s="23"/>
      <c r="C818" s="23"/>
      <c r="D818" s="22"/>
      <c r="E818" s="22"/>
      <c r="F818" s="22"/>
      <c r="G818" s="22"/>
      <c r="H818" s="22"/>
      <c r="I818" s="22"/>
      <c r="J818" s="22"/>
      <c r="K818" s="22"/>
      <c r="L818" s="23"/>
      <c r="M818" s="23"/>
      <c r="N818" s="23"/>
      <c r="O818" s="23"/>
      <c r="P818" s="23"/>
      <c r="Q818" s="23"/>
      <c r="R818" s="23"/>
      <c r="S818" s="23"/>
      <c r="T818" s="23"/>
      <c r="U818" s="23"/>
      <c r="V818" s="23"/>
      <c r="W818" s="23"/>
      <c r="X818" s="23"/>
      <c r="Y818" s="23"/>
      <c r="Z818" s="23"/>
    </row>
    <row r="819" ht="12.75" customHeight="1">
      <c r="A819" s="23"/>
      <c r="B819" s="23"/>
      <c r="C819" s="23"/>
      <c r="D819" s="22"/>
      <c r="E819" s="22"/>
      <c r="F819" s="22"/>
      <c r="G819" s="22"/>
      <c r="H819" s="22"/>
      <c r="I819" s="22"/>
      <c r="J819" s="22"/>
      <c r="K819" s="22"/>
      <c r="L819" s="23"/>
      <c r="M819" s="23"/>
      <c r="N819" s="23"/>
      <c r="O819" s="23"/>
      <c r="P819" s="23"/>
      <c r="Q819" s="23"/>
      <c r="R819" s="23"/>
      <c r="S819" s="23"/>
      <c r="T819" s="23"/>
      <c r="U819" s="23"/>
      <c r="V819" s="23"/>
      <c r="W819" s="23"/>
      <c r="X819" s="23"/>
      <c r="Y819" s="23"/>
      <c r="Z819" s="23"/>
    </row>
    <row r="820" ht="12.75" customHeight="1">
      <c r="A820" s="23"/>
      <c r="B820" s="23"/>
      <c r="C820" s="23"/>
      <c r="D820" s="22"/>
      <c r="E820" s="22"/>
      <c r="F820" s="22"/>
      <c r="G820" s="22"/>
      <c r="H820" s="22"/>
      <c r="I820" s="22"/>
      <c r="J820" s="22"/>
      <c r="K820" s="22"/>
      <c r="L820" s="23"/>
      <c r="M820" s="23"/>
      <c r="N820" s="23"/>
      <c r="O820" s="23"/>
      <c r="P820" s="23"/>
      <c r="Q820" s="23"/>
      <c r="R820" s="23"/>
      <c r="S820" s="23"/>
      <c r="T820" s="23"/>
      <c r="U820" s="23"/>
      <c r="V820" s="23"/>
      <c r="W820" s="23"/>
      <c r="X820" s="23"/>
      <c r="Y820" s="23"/>
      <c r="Z820" s="23"/>
    </row>
    <row r="821" ht="12.75" customHeight="1">
      <c r="A821" s="23"/>
      <c r="B821" s="23"/>
      <c r="C821" s="23"/>
      <c r="D821" s="22"/>
      <c r="E821" s="22"/>
      <c r="F821" s="22"/>
      <c r="G821" s="22"/>
      <c r="H821" s="22"/>
      <c r="I821" s="22"/>
      <c r="J821" s="22"/>
      <c r="K821" s="22"/>
      <c r="L821" s="23"/>
      <c r="M821" s="23"/>
      <c r="N821" s="23"/>
      <c r="O821" s="23"/>
      <c r="P821" s="23"/>
      <c r="Q821" s="23"/>
      <c r="R821" s="23"/>
      <c r="S821" s="23"/>
      <c r="T821" s="23"/>
      <c r="U821" s="23"/>
      <c r="V821" s="23"/>
      <c r="W821" s="23"/>
      <c r="X821" s="23"/>
      <c r="Y821" s="23"/>
      <c r="Z821" s="23"/>
    </row>
    <row r="822" ht="12.75" customHeight="1">
      <c r="A822" s="23"/>
      <c r="B822" s="23"/>
      <c r="C822" s="23"/>
      <c r="D822" s="22"/>
      <c r="E822" s="22"/>
      <c r="F822" s="22"/>
      <c r="G822" s="22"/>
      <c r="H822" s="22"/>
      <c r="I822" s="22"/>
      <c r="J822" s="22"/>
      <c r="K822" s="22"/>
      <c r="L822" s="23"/>
      <c r="M822" s="23"/>
      <c r="N822" s="23"/>
      <c r="O822" s="23"/>
      <c r="P822" s="23"/>
      <c r="Q822" s="23"/>
      <c r="R822" s="23"/>
      <c r="S822" s="23"/>
      <c r="T822" s="23"/>
      <c r="U822" s="23"/>
      <c r="V822" s="23"/>
      <c r="W822" s="23"/>
      <c r="X822" s="23"/>
      <c r="Y822" s="23"/>
      <c r="Z822" s="23"/>
    </row>
    <row r="823" ht="12.75" customHeight="1">
      <c r="A823" s="23"/>
      <c r="B823" s="23"/>
      <c r="C823" s="23"/>
      <c r="D823" s="22"/>
      <c r="E823" s="22"/>
      <c r="F823" s="22"/>
      <c r="G823" s="22"/>
      <c r="H823" s="22"/>
      <c r="I823" s="22"/>
      <c r="J823" s="22"/>
      <c r="K823" s="22"/>
      <c r="L823" s="23"/>
      <c r="M823" s="23"/>
      <c r="N823" s="23"/>
      <c r="O823" s="23"/>
      <c r="P823" s="23"/>
      <c r="Q823" s="23"/>
      <c r="R823" s="23"/>
      <c r="S823" s="23"/>
      <c r="T823" s="23"/>
      <c r="U823" s="23"/>
      <c r="V823" s="23"/>
      <c r="W823" s="23"/>
      <c r="X823" s="23"/>
      <c r="Y823" s="23"/>
      <c r="Z823" s="23"/>
    </row>
    <row r="824" ht="12.75" customHeight="1">
      <c r="A824" s="23"/>
      <c r="B824" s="23"/>
      <c r="C824" s="23"/>
      <c r="D824" s="22"/>
      <c r="E824" s="22"/>
      <c r="F824" s="22"/>
      <c r="G824" s="22"/>
      <c r="H824" s="22"/>
      <c r="I824" s="22"/>
      <c r="J824" s="22"/>
      <c r="K824" s="22"/>
      <c r="L824" s="23"/>
      <c r="M824" s="23"/>
      <c r="N824" s="23"/>
      <c r="O824" s="23"/>
      <c r="P824" s="23"/>
      <c r="Q824" s="23"/>
      <c r="R824" s="23"/>
      <c r="S824" s="23"/>
      <c r="T824" s="23"/>
      <c r="U824" s="23"/>
      <c r="V824" s="23"/>
      <c r="W824" s="23"/>
      <c r="X824" s="23"/>
      <c r="Y824" s="23"/>
      <c r="Z824" s="23"/>
    </row>
    <row r="825" ht="12.75" customHeight="1">
      <c r="A825" s="23"/>
      <c r="B825" s="23"/>
      <c r="C825" s="23"/>
      <c r="D825" s="22"/>
      <c r="E825" s="22"/>
      <c r="F825" s="22"/>
      <c r="G825" s="22"/>
      <c r="H825" s="22"/>
      <c r="I825" s="22"/>
      <c r="J825" s="22"/>
      <c r="K825" s="22"/>
      <c r="L825" s="23"/>
      <c r="M825" s="23"/>
      <c r="N825" s="23"/>
      <c r="O825" s="23"/>
      <c r="P825" s="23"/>
      <c r="Q825" s="23"/>
      <c r="R825" s="23"/>
      <c r="S825" s="23"/>
      <c r="T825" s="23"/>
      <c r="U825" s="23"/>
      <c r="V825" s="23"/>
      <c r="W825" s="23"/>
      <c r="X825" s="23"/>
      <c r="Y825" s="23"/>
      <c r="Z825" s="23"/>
    </row>
    <row r="826" ht="12.75" customHeight="1">
      <c r="A826" s="23"/>
      <c r="B826" s="23"/>
      <c r="C826" s="23"/>
      <c r="D826" s="22"/>
      <c r="E826" s="22"/>
      <c r="F826" s="22"/>
      <c r="G826" s="22"/>
      <c r="H826" s="22"/>
      <c r="I826" s="22"/>
      <c r="J826" s="22"/>
      <c r="K826" s="22"/>
      <c r="L826" s="23"/>
      <c r="M826" s="23"/>
      <c r="N826" s="23"/>
      <c r="O826" s="23"/>
      <c r="P826" s="23"/>
      <c r="Q826" s="23"/>
      <c r="R826" s="23"/>
      <c r="S826" s="23"/>
      <c r="T826" s="23"/>
      <c r="U826" s="23"/>
      <c r="V826" s="23"/>
      <c r="W826" s="23"/>
      <c r="X826" s="23"/>
      <c r="Y826" s="23"/>
      <c r="Z826" s="23"/>
    </row>
    <row r="827" ht="12.75" customHeight="1">
      <c r="A827" s="23"/>
      <c r="B827" s="23"/>
      <c r="C827" s="23"/>
      <c r="D827" s="22"/>
      <c r="E827" s="22"/>
      <c r="F827" s="22"/>
      <c r="G827" s="22"/>
      <c r="H827" s="22"/>
      <c r="I827" s="22"/>
      <c r="J827" s="22"/>
      <c r="K827" s="22"/>
      <c r="L827" s="23"/>
      <c r="M827" s="23"/>
      <c r="N827" s="23"/>
      <c r="O827" s="23"/>
      <c r="P827" s="23"/>
      <c r="Q827" s="23"/>
      <c r="R827" s="23"/>
      <c r="S827" s="23"/>
      <c r="T827" s="23"/>
      <c r="U827" s="23"/>
      <c r="V827" s="23"/>
      <c r="W827" s="23"/>
      <c r="X827" s="23"/>
      <c r="Y827" s="23"/>
      <c r="Z827" s="23"/>
    </row>
    <row r="828" ht="12.75" customHeight="1">
      <c r="A828" s="23"/>
      <c r="B828" s="23"/>
      <c r="C828" s="23"/>
      <c r="D828" s="22"/>
      <c r="E828" s="22"/>
      <c r="F828" s="22"/>
      <c r="G828" s="22"/>
      <c r="H828" s="22"/>
      <c r="I828" s="22"/>
      <c r="J828" s="22"/>
      <c r="K828" s="22"/>
      <c r="L828" s="23"/>
      <c r="M828" s="23"/>
      <c r="N828" s="23"/>
      <c r="O828" s="23"/>
      <c r="P828" s="23"/>
      <c r="Q828" s="23"/>
      <c r="R828" s="23"/>
      <c r="S828" s="23"/>
      <c r="T828" s="23"/>
      <c r="U828" s="23"/>
      <c r="V828" s="23"/>
      <c r="W828" s="23"/>
      <c r="X828" s="23"/>
      <c r="Y828" s="23"/>
      <c r="Z828" s="23"/>
    </row>
    <row r="829" ht="12.75" customHeight="1">
      <c r="A829" s="23"/>
      <c r="B829" s="23"/>
      <c r="C829" s="23"/>
      <c r="D829" s="22"/>
      <c r="E829" s="22"/>
      <c r="F829" s="22"/>
      <c r="G829" s="22"/>
      <c r="H829" s="22"/>
      <c r="I829" s="22"/>
      <c r="J829" s="22"/>
      <c r="K829" s="22"/>
      <c r="L829" s="23"/>
      <c r="M829" s="23"/>
      <c r="N829" s="23"/>
      <c r="O829" s="23"/>
      <c r="P829" s="23"/>
      <c r="Q829" s="23"/>
      <c r="R829" s="23"/>
      <c r="S829" s="23"/>
      <c r="T829" s="23"/>
      <c r="U829" s="23"/>
      <c r="V829" s="23"/>
      <c r="W829" s="23"/>
      <c r="X829" s="23"/>
      <c r="Y829" s="23"/>
      <c r="Z829" s="23"/>
    </row>
    <row r="830" ht="12.75" customHeight="1">
      <c r="A830" s="23"/>
      <c r="B830" s="23"/>
      <c r="C830" s="23"/>
      <c r="D830" s="22"/>
      <c r="E830" s="22"/>
      <c r="F830" s="22"/>
      <c r="G830" s="22"/>
      <c r="H830" s="22"/>
      <c r="I830" s="22"/>
      <c r="J830" s="22"/>
      <c r="K830" s="22"/>
      <c r="L830" s="23"/>
      <c r="M830" s="23"/>
      <c r="N830" s="23"/>
      <c r="O830" s="23"/>
      <c r="P830" s="23"/>
      <c r="Q830" s="23"/>
      <c r="R830" s="23"/>
      <c r="S830" s="23"/>
      <c r="T830" s="23"/>
      <c r="U830" s="23"/>
      <c r="V830" s="23"/>
      <c r="W830" s="23"/>
      <c r="X830" s="23"/>
      <c r="Y830" s="23"/>
      <c r="Z830" s="23"/>
    </row>
    <row r="831" ht="12.75" customHeight="1">
      <c r="A831" s="23"/>
      <c r="B831" s="23"/>
      <c r="C831" s="23"/>
      <c r="D831" s="22"/>
      <c r="E831" s="22"/>
      <c r="F831" s="22"/>
      <c r="G831" s="22"/>
      <c r="H831" s="22"/>
      <c r="I831" s="22"/>
      <c r="J831" s="22"/>
      <c r="K831" s="22"/>
      <c r="L831" s="23"/>
      <c r="M831" s="23"/>
      <c r="N831" s="23"/>
      <c r="O831" s="23"/>
      <c r="P831" s="23"/>
      <c r="Q831" s="23"/>
      <c r="R831" s="23"/>
      <c r="S831" s="23"/>
      <c r="T831" s="23"/>
      <c r="U831" s="23"/>
      <c r="V831" s="23"/>
      <c r="W831" s="23"/>
      <c r="X831" s="23"/>
      <c r="Y831" s="23"/>
      <c r="Z831" s="23"/>
    </row>
    <row r="832" ht="12.75" customHeight="1">
      <c r="A832" s="23"/>
      <c r="B832" s="23"/>
      <c r="C832" s="23"/>
      <c r="D832" s="22"/>
      <c r="E832" s="22"/>
      <c r="F832" s="22"/>
      <c r="G832" s="22"/>
      <c r="H832" s="22"/>
      <c r="I832" s="22"/>
      <c r="J832" s="22"/>
      <c r="K832" s="22"/>
      <c r="L832" s="23"/>
      <c r="M832" s="23"/>
      <c r="N832" s="23"/>
      <c r="O832" s="23"/>
      <c r="P832" s="23"/>
      <c r="Q832" s="23"/>
      <c r="R832" s="23"/>
      <c r="S832" s="23"/>
      <c r="T832" s="23"/>
      <c r="U832" s="23"/>
      <c r="V832" s="23"/>
      <c r="W832" s="23"/>
      <c r="X832" s="23"/>
      <c r="Y832" s="23"/>
      <c r="Z832" s="23"/>
    </row>
    <row r="833" ht="12.75" customHeight="1">
      <c r="A833" s="23"/>
      <c r="B833" s="23"/>
      <c r="C833" s="23"/>
      <c r="D833" s="22"/>
      <c r="E833" s="22"/>
      <c r="F833" s="22"/>
      <c r="G833" s="22"/>
      <c r="H833" s="22"/>
      <c r="I833" s="22"/>
      <c r="J833" s="22"/>
      <c r="K833" s="22"/>
      <c r="L833" s="23"/>
      <c r="M833" s="23"/>
      <c r="N833" s="23"/>
      <c r="O833" s="23"/>
      <c r="P833" s="23"/>
      <c r="Q833" s="23"/>
      <c r="R833" s="23"/>
      <c r="S833" s="23"/>
      <c r="T833" s="23"/>
      <c r="U833" s="23"/>
      <c r="V833" s="23"/>
      <c r="W833" s="23"/>
      <c r="X833" s="23"/>
      <c r="Y833" s="23"/>
      <c r="Z833" s="23"/>
    </row>
    <row r="834" ht="12.75" customHeight="1">
      <c r="A834" s="23"/>
      <c r="B834" s="23"/>
      <c r="C834" s="23"/>
      <c r="D834" s="22"/>
      <c r="E834" s="22"/>
      <c r="F834" s="22"/>
      <c r="G834" s="22"/>
      <c r="H834" s="22"/>
      <c r="I834" s="22"/>
      <c r="J834" s="22"/>
      <c r="K834" s="22"/>
      <c r="L834" s="23"/>
      <c r="M834" s="23"/>
      <c r="N834" s="23"/>
      <c r="O834" s="23"/>
      <c r="P834" s="23"/>
      <c r="Q834" s="23"/>
      <c r="R834" s="23"/>
      <c r="S834" s="23"/>
      <c r="T834" s="23"/>
      <c r="U834" s="23"/>
      <c r="V834" s="23"/>
      <c r="W834" s="23"/>
      <c r="X834" s="23"/>
      <c r="Y834" s="23"/>
      <c r="Z834" s="23"/>
    </row>
    <row r="835" ht="12.75" customHeight="1">
      <c r="A835" s="23"/>
      <c r="B835" s="23"/>
      <c r="C835" s="23"/>
      <c r="D835" s="22"/>
      <c r="E835" s="22"/>
      <c r="F835" s="22"/>
      <c r="G835" s="22"/>
      <c r="H835" s="22"/>
      <c r="I835" s="22"/>
      <c r="J835" s="22"/>
      <c r="K835" s="22"/>
      <c r="L835" s="23"/>
      <c r="M835" s="23"/>
      <c r="N835" s="23"/>
      <c r="O835" s="23"/>
      <c r="P835" s="23"/>
      <c r="Q835" s="23"/>
      <c r="R835" s="23"/>
      <c r="S835" s="23"/>
      <c r="T835" s="23"/>
      <c r="U835" s="23"/>
      <c r="V835" s="23"/>
      <c r="W835" s="23"/>
      <c r="X835" s="23"/>
      <c r="Y835" s="23"/>
      <c r="Z835" s="23"/>
    </row>
    <row r="836" ht="12.75" customHeight="1">
      <c r="A836" s="23"/>
      <c r="B836" s="23"/>
      <c r="C836" s="23"/>
      <c r="D836" s="22"/>
      <c r="E836" s="22"/>
      <c r="F836" s="22"/>
      <c r="G836" s="22"/>
      <c r="H836" s="22"/>
      <c r="I836" s="22"/>
      <c r="J836" s="22"/>
      <c r="K836" s="22"/>
      <c r="L836" s="23"/>
      <c r="M836" s="23"/>
      <c r="N836" s="23"/>
      <c r="O836" s="23"/>
      <c r="P836" s="23"/>
      <c r="Q836" s="23"/>
      <c r="R836" s="23"/>
      <c r="S836" s="23"/>
      <c r="T836" s="23"/>
      <c r="U836" s="23"/>
      <c r="V836" s="23"/>
      <c r="W836" s="23"/>
      <c r="X836" s="23"/>
      <c r="Y836" s="23"/>
      <c r="Z836" s="23"/>
    </row>
    <row r="837" ht="12.75" customHeight="1">
      <c r="A837" s="23"/>
      <c r="B837" s="23"/>
      <c r="C837" s="23"/>
      <c r="D837" s="22"/>
      <c r="E837" s="22"/>
      <c r="F837" s="22"/>
      <c r="G837" s="22"/>
      <c r="H837" s="22"/>
      <c r="I837" s="22"/>
      <c r="J837" s="22"/>
      <c r="K837" s="22"/>
      <c r="L837" s="23"/>
      <c r="M837" s="23"/>
      <c r="N837" s="23"/>
      <c r="O837" s="23"/>
      <c r="P837" s="23"/>
      <c r="Q837" s="23"/>
      <c r="R837" s="23"/>
      <c r="S837" s="23"/>
      <c r="T837" s="23"/>
      <c r="U837" s="23"/>
      <c r="V837" s="23"/>
      <c r="W837" s="23"/>
      <c r="X837" s="23"/>
      <c r="Y837" s="23"/>
      <c r="Z837" s="23"/>
    </row>
    <row r="838" ht="12.75" customHeight="1">
      <c r="A838" s="23"/>
      <c r="B838" s="23"/>
      <c r="C838" s="23"/>
      <c r="D838" s="22"/>
      <c r="E838" s="22"/>
      <c r="F838" s="22"/>
      <c r="G838" s="22"/>
      <c r="H838" s="22"/>
      <c r="I838" s="22"/>
      <c r="J838" s="22"/>
      <c r="K838" s="22"/>
      <c r="L838" s="23"/>
      <c r="M838" s="23"/>
      <c r="N838" s="23"/>
      <c r="O838" s="23"/>
      <c r="P838" s="23"/>
      <c r="Q838" s="23"/>
      <c r="R838" s="23"/>
      <c r="S838" s="23"/>
      <c r="T838" s="23"/>
      <c r="U838" s="23"/>
      <c r="V838" s="23"/>
      <c r="W838" s="23"/>
      <c r="X838" s="23"/>
      <c r="Y838" s="23"/>
      <c r="Z838" s="23"/>
    </row>
    <row r="839" ht="12.75" customHeight="1">
      <c r="A839" s="23"/>
      <c r="B839" s="23"/>
      <c r="C839" s="23"/>
      <c r="D839" s="22"/>
      <c r="E839" s="22"/>
      <c r="F839" s="22"/>
      <c r="G839" s="22"/>
      <c r="H839" s="22"/>
      <c r="I839" s="22"/>
      <c r="J839" s="22"/>
      <c r="K839" s="22"/>
      <c r="L839" s="23"/>
      <c r="M839" s="23"/>
      <c r="N839" s="23"/>
      <c r="O839" s="23"/>
      <c r="P839" s="23"/>
      <c r="Q839" s="23"/>
      <c r="R839" s="23"/>
      <c r="S839" s="23"/>
      <c r="T839" s="23"/>
      <c r="U839" s="23"/>
      <c r="V839" s="23"/>
      <c r="W839" s="23"/>
      <c r="X839" s="23"/>
      <c r="Y839" s="23"/>
      <c r="Z839" s="23"/>
    </row>
    <row r="840" ht="12.75" customHeight="1">
      <c r="A840" s="23"/>
      <c r="B840" s="23"/>
      <c r="C840" s="23"/>
      <c r="D840" s="22"/>
      <c r="E840" s="22"/>
      <c r="F840" s="22"/>
      <c r="G840" s="22"/>
      <c r="H840" s="22"/>
      <c r="I840" s="22"/>
      <c r="J840" s="22"/>
      <c r="K840" s="22"/>
      <c r="L840" s="23"/>
      <c r="M840" s="23"/>
      <c r="N840" s="23"/>
      <c r="O840" s="23"/>
      <c r="P840" s="23"/>
      <c r="Q840" s="23"/>
      <c r="R840" s="23"/>
      <c r="S840" s="23"/>
      <c r="T840" s="23"/>
      <c r="U840" s="23"/>
      <c r="V840" s="23"/>
      <c r="W840" s="23"/>
      <c r="X840" s="23"/>
      <c r="Y840" s="23"/>
      <c r="Z840" s="23"/>
    </row>
    <row r="841" ht="12.75" customHeight="1">
      <c r="A841" s="23"/>
      <c r="B841" s="23"/>
      <c r="C841" s="23"/>
      <c r="D841" s="22"/>
      <c r="E841" s="22"/>
      <c r="F841" s="22"/>
      <c r="G841" s="22"/>
      <c r="H841" s="22"/>
      <c r="I841" s="22"/>
      <c r="J841" s="22"/>
      <c r="K841" s="22"/>
      <c r="L841" s="23"/>
      <c r="M841" s="23"/>
      <c r="N841" s="23"/>
      <c r="O841" s="23"/>
      <c r="P841" s="23"/>
      <c r="Q841" s="23"/>
      <c r="R841" s="23"/>
      <c r="S841" s="23"/>
      <c r="T841" s="23"/>
      <c r="U841" s="23"/>
      <c r="V841" s="23"/>
      <c r="W841" s="23"/>
      <c r="X841" s="23"/>
      <c r="Y841" s="23"/>
      <c r="Z841" s="23"/>
    </row>
    <row r="842" ht="12.75" customHeight="1">
      <c r="A842" s="23"/>
      <c r="B842" s="23"/>
      <c r="C842" s="23"/>
      <c r="D842" s="22"/>
      <c r="E842" s="22"/>
      <c r="F842" s="22"/>
      <c r="G842" s="22"/>
      <c r="H842" s="22"/>
      <c r="I842" s="22"/>
      <c r="J842" s="22"/>
      <c r="K842" s="22"/>
      <c r="L842" s="23"/>
      <c r="M842" s="23"/>
      <c r="N842" s="23"/>
      <c r="O842" s="23"/>
      <c r="P842" s="23"/>
      <c r="Q842" s="23"/>
      <c r="R842" s="23"/>
      <c r="S842" s="23"/>
      <c r="T842" s="23"/>
      <c r="U842" s="23"/>
      <c r="V842" s="23"/>
      <c r="W842" s="23"/>
      <c r="X842" s="23"/>
      <c r="Y842" s="23"/>
      <c r="Z842" s="23"/>
    </row>
    <row r="843" ht="12.75" customHeight="1">
      <c r="A843" s="23"/>
      <c r="B843" s="23"/>
      <c r="C843" s="23"/>
      <c r="D843" s="22"/>
      <c r="E843" s="22"/>
      <c r="F843" s="22"/>
      <c r="G843" s="22"/>
      <c r="H843" s="22"/>
      <c r="I843" s="22"/>
      <c r="J843" s="22"/>
      <c r="K843" s="22"/>
      <c r="L843" s="23"/>
      <c r="M843" s="23"/>
      <c r="N843" s="23"/>
      <c r="O843" s="23"/>
      <c r="P843" s="23"/>
      <c r="Q843" s="23"/>
      <c r="R843" s="23"/>
      <c r="S843" s="23"/>
      <c r="T843" s="23"/>
      <c r="U843" s="23"/>
      <c r="V843" s="23"/>
      <c r="W843" s="23"/>
      <c r="X843" s="23"/>
      <c r="Y843" s="23"/>
      <c r="Z843" s="23"/>
    </row>
    <row r="844" ht="12.75" customHeight="1">
      <c r="A844" s="23"/>
      <c r="B844" s="23"/>
      <c r="C844" s="23"/>
      <c r="D844" s="22"/>
      <c r="E844" s="22"/>
      <c r="F844" s="22"/>
      <c r="G844" s="22"/>
      <c r="H844" s="22"/>
      <c r="I844" s="22"/>
      <c r="J844" s="22"/>
      <c r="K844" s="22"/>
      <c r="L844" s="23"/>
      <c r="M844" s="23"/>
      <c r="N844" s="23"/>
      <c r="O844" s="23"/>
      <c r="P844" s="23"/>
      <c r="Q844" s="23"/>
      <c r="R844" s="23"/>
      <c r="S844" s="23"/>
      <c r="T844" s="23"/>
      <c r="U844" s="23"/>
      <c r="V844" s="23"/>
      <c r="W844" s="23"/>
      <c r="X844" s="23"/>
      <c r="Y844" s="23"/>
      <c r="Z844" s="23"/>
    </row>
    <row r="845" ht="12.75" customHeight="1">
      <c r="A845" s="23"/>
      <c r="B845" s="23"/>
      <c r="C845" s="23"/>
      <c r="D845" s="22"/>
      <c r="E845" s="22"/>
      <c r="F845" s="22"/>
      <c r="G845" s="22"/>
      <c r="H845" s="22"/>
      <c r="I845" s="22"/>
      <c r="J845" s="22"/>
      <c r="K845" s="22"/>
      <c r="L845" s="23"/>
      <c r="M845" s="23"/>
      <c r="N845" s="23"/>
      <c r="O845" s="23"/>
      <c r="P845" s="23"/>
      <c r="Q845" s="23"/>
      <c r="R845" s="23"/>
      <c r="S845" s="23"/>
      <c r="T845" s="23"/>
      <c r="U845" s="23"/>
      <c r="V845" s="23"/>
      <c r="W845" s="23"/>
      <c r="X845" s="23"/>
      <c r="Y845" s="23"/>
      <c r="Z845" s="23"/>
    </row>
    <row r="846" ht="12.75" customHeight="1">
      <c r="A846" s="23"/>
      <c r="B846" s="23"/>
      <c r="C846" s="23"/>
      <c r="D846" s="22"/>
      <c r="E846" s="22"/>
      <c r="F846" s="22"/>
      <c r="G846" s="22"/>
      <c r="H846" s="22"/>
      <c r="I846" s="22"/>
      <c r="J846" s="22"/>
      <c r="K846" s="22"/>
      <c r="L846" s="23"/>
      <c r="M846" s="23"/>
      <c r="N846" s="23"/>
      <c r="O846" s="23"/>
      <c r="P846" s="23"/>
      <c r="Q846" s="23"/>
      <c r="R846" s="23"/>
      <c r="S846" s="23"/>
      <c r="T846" s="23"/>
      <c r="U846" s="23"/>
      <c r="V846" s="23"/>
      <c r="W846" s="23"/>
      <c r="X846" s="23"/>
      <c r="Y846" s="23"/>
      <c r="Z846" s="23"/>
    </row>
    <row r="847" ht="12.75" customHeight="1">
      <c r="A847" s="23"/>
      <c r="B847" s="23"/>
      <c r="C847" s="23"/>
      <c r="D847" s="22"/>
      <c r="E847" s="22"/>
      <c r="F847" s="22"/>
      <c r="G847" s="22"/>
      <c r="H847" s="22"/>
      <c r="I847" s="22"/>
      <c r="J847" s="22"/>
      <c r="K847" s="22"/>
      <c r="L847" s="23"/>
      <c r="M847" s="23"/>
      <c r="N847" s="23"/>
      <c r="O847" s="23"/>
      <c r="P847" s="23"/>
      <c r="Q847" s="23"/>
      <c r="R847" s="23"/>
      <c r="S847" s="23"/>
      <c r="T847" s="23"/>
      <c r="U847" s="23"/>
      <c r="V847" s="23"/>
      <c r="W847" s="23"/>
      <c r="X847" s="23"/>
      <c r="Y847" s="23"/>
      <c r="Z847" s="23"/>
    </row>
    <row r="848" ht="12.75" customHeight="1">
      <c r="A848" s="23"/>
      <c r="B848" s="23"/>
      <c r="C848" s="23"/>
      <c r="D848" s="22"/>
      <c r="E848" s="22"/>
      <c r="F848" s="22"/>
      <c r="G848" s="22"/>
      <c r="H848" s="22"/>
      <c r="I848" s="22"/>
      <c r="J848" s="22"/>
      <c r="K848" s="22"/>
      <c r="L848" s="23"/>
      <c r="M848" s="23"/>
      <c r="N848" s="23"/>
      <c r="O848" s="23"/>
      <c r="P848" s="23"/>
      <c r="Q848" s="23"/>
      <c r="R848" s="23"/>
      <c r="S848" s="23"/>
      <c r="T848" s="23"/>
      <c r="U848" s="23"/>
      <c r="V848" s="23"/>
      <c r="W848" s="23"/>
      <c r="X848" s="23"/>
      <c r="Y848" s="23"/>
      <c r="Z848" s="23"/>
    </row>
    <row r="849" ht="12.75" customHeight="1">
      <c r="A849" s="23"/>
      <c r="B849" s="23"/>
      <c r="C849" s="23"/>
      <c r="D849" s="22"/>
      <c r="E849" s="22"/>
      <c r="F849" s="22"/>
      <c r="G849" s="22"/>
      <c r="H849" s="22"/>
      <c r="I849" s="22"/>
      <c r="J849" s="22"/>
      <c r="K849" s="22"/>
      <c r="L849" s="23"/>
      <c r="M849" s="23"/>
      <c r="N849" s="23"/>
      <c r="O849" s="23"/>
      <c r="P849" s="23"/>
      <c r="Q849" s="23"/>
      <c r="R849" s="23"/>
      <c r="S849" s="23"/>
      <c r="T849" s="23"/>
      <c r="U849" s="23"/>
      <c r="V849" s="23"/>
      <c r="W849" s="23"/>
      <c r="X849" s="23"/>
      <c r="Y849" s="23"/>
      <c r="Z849" s="23"/>
    </row>
    <row r="850" ht="12.75" customHeight="1">
      <c r="A850" s="23"/>
      <c r="B850" s="23"/>
      <c r="C850" s="23"/>
      <c r="D850" s="22"/>
      <c r="E850" s="22"/>
      <c r="F850" s="22"/>
      <c r="G850" s="22"/>
      <c r="H850" s="22"/>
      <c r="I850" s="22"/>
      <c r="J850" s="22"/>
      <c r="K850" s="22"/>
      <c r="L850" s="23"/>
      <c r="M850" s="23"/>
      <c r="N850" s="23"/>
      <c r="O850" s="23"/>
      <c r="P850" s="23"/>
      <c r="Q850" s="23"/>
      <c r="R850" s="23"/>
      <c r="S850" s="23"/>
      <c r="T850" s="23"/>
      <c r="U850" s="23"/>
      <c r="V850" s="23"/>
      <c r="W850" s="23"/>
      <c r="X850" s="23"/>
      <c r="Y850" s="23"/>
      <c r="Z850" s="23"/>
    </row>
    <row r="851" ht="12.75" customHeight="1">
      <c r="A851" s="23"/>
      <c r="B851" s="23"/>
      <c r="C851" s="23"/>
      <c r="D851" s="22"/>
      <c r="E851" s="22"/>
      <c r="F851" s="22"/>
      <c r="G851" s="22"/>
      <c r="H851" s="22"/>
      <c r="I851" s="22"/>
      <c r="J851" s="22"/>
      <c r="K851" s="22"/>
      <c r="L851" s="23"/>
      <c r="M851" s="23"/>
      <c r="N851" s="23"/>
      <c r="O851" s="23"/>
      <c r="P851" s="23"/>
      <c r="Q851" s="23"/>
      <c r="R851" s="23"/>
      <c r="S851" s="23"/>
      <c r="T851" s="23"/>
      <c r="U851" s="23"/>
      <c r="V851" s="23"/>
      <c r="W851" s="23"/>
      <c r="X851" s="23"/>
      <c r="Y851" s="23"/>
      <c r="Z851" s="23"/>
    </row>
    <row r="852" ht="12.75" customHeight="1">
      <c r="A852" s="23"/>
      <c r="B852" s="23"/>
      <c r="C852" s="23"/>
      <c r="D852" s="22"/>
      <c r="E852" s="22"/>
      <c r="F852" s="22"/>
      <c r="G852" s="22"/>
      <c r="H852" s="22"/>
      <c r="I852" s="22"/>
      <c r="J852" s="22"/>
      <c r="K852" s="22"/>
      <c r="L852" s="23"/>
      <c r="M852" s="23"/>
      <c r="N852" s="23"/>
      <c r="O852" s="23"/>
      <c r="P852" s="23"/>
      <c r="Q852" s="23"/>
      <c r="R852" s="23"/>
      <c r="S852" s="23"/>
      <c r="T852" s="23"/>
      <c r="U852" s="23"/>
      <c r="V852" s="23"/>
      <c r="W852" s="23"/>
      <c r="X852" s="23"/>
      <c r="Y852" s="23"/>
      <c r="Z852" s="23"/>
    </row>
    <row r="853" ht="12.75" customHeight="1">
      <c r="A853" s="23"/>
      <c r="B853" s="23"/>
      <c r="C853" s="23"/>
      <c r="D853" s="22"/>
      <c r="E853" s="22"/>
      <c r="F853" s="22"/>
      <c r="G853" s="22"/>
      <c r="H853" s="22"/>
      <c r="I853" s="22"/>
      <c r="J853" s="22"/>
      <c r="K853" s="22"/>
      <c r="L853" s="23"/>
      <c r="M853" s="23"/>
      <c r="N853" s="23"/>
      <c r="O853" s="23"/>
      <c r="P853" s="23"/>
      <c r="Q853" s="23"/>
      <c r="R853" s="23"/>
      <c r="S853" s="23"/>
      <c r="T853" s="23"/>
      <c r="U853" s="23"/>
      <c r="V853" s="23"/>
      <c r="W853" s="23"/>
      <c r="X853" s="23"/>
      <c r="Y853" s="23"/>
      <c r="Z853" s="23"/>
    </row>
    <row r="854" ht="12.75" customHeight="1">
      <c r="A854" s="23"/>
      <c r="B854" s="23"/>
      <c r="C854" s="23"/>
      <c r="D854" s="22"/>
      <c r="E854" s="22"/>
      <c r="F854" s="22"/>
      <c r="G854" s="22"/>
      <c r="H854" s="22"/>
      <c r="I854" s="22"/>
      <c r="J854" s="22"/>
      <c r="K854" s="22"/>
      <c r="L854" s="23"/>
      <c r="M854" s="23"/>
      <c r="N854" s="23"/>
      <c r="O854" s="23"/>
      <c r="P854" s="23"/>
      <c r="Q854" s="23"/>
      <c r="R854" s="23"/>
      <c r="S854" s="23"/>
      <c r="T854" s="23"/>
      <c r="U854" s="23"/>
      <c r="V854" s="23"/>
      <c r="W854" s="23"/>
      <c r="X854" s="23"/>
      <c r="Y854" s="23"/>
      <c r="Z854" s="23"/>
    </row>
    <row r="855" ht="12.75" customHeight="1">
      <c r="A855" s="23"/>
      <c r="B855" s="23"/>
      <c r="C855" s="23"/>
      <c r="D855" s="22"/>
      <c r="E855" s="22"/>
      <c r="F855" s="22"/>
      <c r="G855" s="22"/>
      <c r="H855" s="22"/>
      <c r="I855" s="22"/>
      <c r="J855" s="22"/>
      <c r="K855" s="22"/>
      <c r="L855" s="23"/>
      <c r="M855" s="23"/>
      <c r="N855" s="23"/>
      <c r="O855" s="23"/>
      <c r="P855" s="23"/>
      <c r="Q855" s="23"/>
      <c r="R855" s="23"/>
      <c r="S855" s="23"/>
      <c r="T855" s="23"/>
      <c r="U855" s="23"/>
      <c r="V855" s="23"/>
      <c r="W855" s="23"/>
      <c r="X855" s="23"/>
      <c r="Y855" s="23"/>
      <c r="Z855" s="23"/>
    </row>
    <row r="856" ht="12.75" customHeight="1">
      <c r="A856" s="23"/>
      <c r="B856" s="23"/>
      <c r="C856" s="23"/>
      <c r="D856" s="22"/>
      <c r="E856" s="22"/>
      <c r="F856" s="22"/>
      <c r="G856" s="22"/>
      <c r="H856" s="22"/>
      <c r="I856" s="22"/>
      <c r="J856" s="22"/>
      <c r="K856" s="22"/>
      <c r="L856" s="23"/>
      <c r="M856" s="23"/>
      <c r="N856" s="23"/>
      <c r="O856" s="23"/>
      <c r="P856" s="23"/>
      <c r="Q856" s="23"/>
      <c r="R856" s="23"/>
      <c r="S856" s="23"/>
      <c r="T856" s="23"/>
      <c r="U856" s="23"/>
      <c r="V856" s="23"/>
      <c r="W856" s="23"/>
      <c r="X856" s="23"/>
      <c r="Y856" s="23"/>
      <c r="Z856" s="23"/>
    </row>
    <row r="857" ht="12.75" customHeight="1">
      <c r="A857" s="23"/>
      <c r="B857" s="23"/>
      <c r="C857" s="23"/>
      <c r="D857" s="22"/>
      <c r="E857" s="22"/>
      <c r="F857" s="22"/>
      <c r="G857" s="22"/>
      <c r="H857" s="22"/>
      <c r="I857" s="22"/>
      <c r="J857" s="22"/>
      <c r="K857" s="22"/>
      <c r="L857" s="23"/>
      <c r="M857" s="23"/>
      <c r="N857" s="23"/>
      <c r="O857" s="23"/>
      <c r="P857" s="23"/>
      <c r="Q857" s="23"/>
      <c r="R857" s="23"/>
      <c r="S857" s="23"/>
      <c r="T857" s="23"/>
      <c r="U857" s="23"/>
      <c r="V857" s="23"/>
      <c r="W857" s="23"/>
      <c r="X857" s="23"/>
      <c r="Y857" s="23"/>
      <c r="Z857" s="23"/>
    </row>
    <row r="858" ht="12.75" customHeight="1">
      <c r="A858" s="23"/>
      <c r="B858" s="23"/>
      <c r="C858" s="23"/>
      <c r="D858" s="22"/>
      <c r="E858" s="22"/>
      <c r="F858" s="22"/>
      <c r="G858" s="22"/>
      <c r="H858" s="22"/>
      <c r="I858" s="22"/>
      <c r="J858" s="22"/>
      <c r="K858" s="22"/>
      <c r="L858" s="23"/>
      <c r="M858" s="23"/>
      <c r="N858" s="23"/>
      <c r="O858" s="23"/>
      <c r="P858" s="23"/>
      <c r="Q858" s="23"/>
      <c r="R858" s="23"/>
      <c r="S858" s="23"/>
      <c r="T858" s="23"/>
      <c r="U858" s="23"/>
      <c r="V858" s="23"/>
      <c r="W858" s="23"/>
      <c r="X858" s="23"/>
      <c r="Y858" s="23"/>
      <c r="Z858" s="23"/>
    </row>
    <row r="859" ht="12.75" customHeight="1">
      <c r="A859" s="23"/>
      <c r="B859" s="23"/>
      <c r="C859" s="23"/>
      <c r="D859" s="22"/>
      <c r="E859" s="22"/>
      <c r="F859" s="22"/>
      <c r="G859" s="22"/>
      <c r="H859" s="22"/>
      <c r="I859" s="22"/>
      <c r="J859" s="22"/>
      <c r="K859" s="22"/>
      <c r="L859" s="23"/>
      <c r="M859" s="23"/>
      <c r="N859" s="23"/>
      <c r="O859" s="23"/>
      <c r="P859" s="23"/>
      <c r="Q859" s="23"/>
      <c r="R859" s="23"/>
      <c r="S859" s="23"/>
      <c r="T859" s="23"/>
      <c r="U859" s="23"/>
      <c r="V859" s="23"/>
      <c r="W859" s="23"/>
      <c r="X859" s="23"/>
      <c r="Y859" s="23"/>
      <c r="Z859" s="23"/>
    </row>
    <row r="860" ht="12.75" customHeight="1">
      <c r="A860" s="23"/>
      <c r="B860" s="23"/>
      <c r="C860" s="23"/>
      <c r="D860" s="22"/>
      <c r="E860" s="22"/>
      <c r="F860" s="22"/>
      <c r="G860" s="22"/>
      <c r="H860" s="22"/>
      <c r="I860" s="22"/>
      <c r="J860" s="22"/>
      <c r="K860" s="22"/>
      <c r="L860" s="23"/>
      <c r="M860" s="23"/>
      <c r="N860" s="23"/>
      <c r="O860" s="23"/>
      <c r="P860" s="23"/>
      <c r="Q860" s="23"/>
      <c r="R860" s="23"/>
      <c r="S860" s="23"/>
      <c r="T860" s="23"/>
      <c r="U860" s="23"/>
      <c r="V860" s="23"/>
      <c r="W860" s="23"/>
      <c r="X860" s="23"/>
      <c r="Y860" s="23"/>
      <c r="Z860" s="23"/>
    </row>
    <row r="861" ht="12.75" customHeight="1">
      <c r="A861" s="23"/>
      <c r="B861" s="23"/>
      <c r="C861" s="23"/>
      <c r="D861" s="22"/>
      <c r="E861" s="22"/>
      <c r="F861" s="22"/>
      <c r="G861" s="22"/>
      <c r="H861" s="22"/>
      <c r="I861" s="22"/>
      <c r="J861" s="22"/>
      <c r="K861" s="22"/>
      <c r="L861" s="23"/>
      <c r="M861" s="23"/>
      <c r="N861" s="23"/>
      <c r="O861" s="23"/>
      <c r="P861" s="23"/>
      <c r="Q861" s="23"/>
      <c r="R861" s="23"/>
      <c r="S861" s="23"/>
      <c r="T861" s="23"/>
      <c r="U861" s="23"/>
      <c r="V861" s="23"/>
      <c r="W861" s="23"/>
      <c r="X861" s="23"/>
      <c r="Y861" s="23"/>
      <c r="Z861" s="23"/>
    </row>
    <row r="862" ht="12.75" customHeight="1">
      <c r="A862" s="23"/>
      <c r="B862" s="23"/>
      <c r="C862" s="23"/>
      <c r="D862" s="22"/>
      <c r="E862" s="22"/>
      <c r="F862" s="22"/>
      <c r="G862" s="22"/>
      <c r="H862" s="22"/>
      <c r="I862" s="22"/>
      <c r="J862" s="22"/>
      <c r="K862" s="22"/>
      <c r="L862" s="23"/>
      <c r="M862" s="23"/>
      <c r="N862" s="23"/>
      <c r="O862" s="23"/>
      <c r="P862" s="23"/>
      <c r="Q862" s="23"/>
      <c r="R862" s="23"/>
      <c r="S862" s="23"/>
      <c r="T862" s="23"/>
      <c r="U862" s="23"/>
      <c r="V862" s="23"/>
      <c r="W862" s="23"/>
      <c r="X862" s="23"/>
      <c r="Y862" s="23"/>
      <c r="Z862" s="23"/>
    </row>
    <row r="863" ht="12.75" customHeight="1">
      <c r="A863" s="23"/>
      <c r="B863" s="23"/>
      <c r="C863" s="23"/>
      <c r="D863" s="22"/>
      <c r="E863" s="22"/>
      <c r="F863" s="22"/>
      <c r="G863" s="22"/>
      <c r="H863" s="22"/>
      <c r="I863" s="22"/>
      <c r="J863" s="22"/>
      <c r="K863" s="22"/>
      <c r="L863" s="23"/>
      <c r="M863" s="23"/>
      <c r="N863" s="23"/>
      <c r="O863" s="23"/>
      <c r="P863" s="23"/>
      <c r="Q863" s="23"/>
      <c r="R863" s="23"/>
      <c r="S863" s="23"/>
      <c r="T863" s="23"/>
      <c r="U863" s="23"/>
      <c r="V863" s="23"/>
      <c r="W863" s="23"/>
      <c r="X863" s="23"/>
      <c r="Y863" s="23"/>
      <c r="Z863" s="23"/>
    </row>
    <row r="864" ht="12.75" customHeight="1">
      <c r="A864" s="23"/>
      <c r="B864" s="23"/>
      <c r="C864" s="23"/>
      <c r="D864" s="22"/>
      <c r="E864" s="22"/>
      <c r="F864" s="22"/>
      <c r="G864" s="22"/>
      <c r="H864" s="22"/>
      <c r="I864" s="22"/>
      <c r="J864" s="22"/>
      <c r="K864" s="22"/>
      <c r="L864" s="23"/>
      <c r="M864" s="23"/>
      <c r="N864" s="23"/>
      <c r="O864" s="23"/>
      <c r="P864" s="23"/>
      <c r="Q864" s="23"/>
      <c r="R864" s="23"/>
      <c r="S864" s="23"/>
      <c r="T864" s="23"/>
      <c r="U864" s="23"/>
      <c r="V864" s="23"/>
      <c r="W864" s="23"/>
      <c r="X864" s="23"/>
      <c r="Y864" s="23"/>
      <c r="Z864" s="23"/>
    </row>
    <row r="865" ht="12.75" customHeight="1">
      <c r="A865" s="23"/>
      <c r="B865" s="23"/>
      <c r="C865" s="23"/>
      <c r="D865" s="22"/>
      <c r="E865" s="22"/>
      <c r="F865" s="22"/>
      <c r="G865" s="22"/>
      <c r="H865" s="22"/>
      <c r="I865" s="22"/>
      <c r="J865" s="22"/>
      <c r="K865" s="22"/>
      <c r="L865" s="23"/>
      <c r="M865" s="23"/>
      <c r="N865" s="23"/>
      <c r="O865" s="23"/>
      <c r="P865" s="23"/>
      <c r="Q865" s="23"/>
      <c r="R865" s="23"/>
      <c r="S865" s="23"/>
      <c r="T865" s="23"/>
      <c r="U865" s="23"/>
      <c r="V865" s="23"/>
      <c r="W865" s="23"/>
      <c r="X865" s="23"/>
      <c r="Y865" s="23"/>
      <c r="Z865" s="23"/>
    </row>
    <row r="866" ht="12.75" customHeight="1">
      <c r="A866" s="23"/>
      <c r="B866" s="23"/>
      <c r="C866" s="23"/>
      <c r="D866" s="22"/>
      <c r="E866" s="22"/>
      <c r="F866" s="22"/>
      <c r="G866" s="22"/>
      <c r="H866" s="22"/>
      <c r="I866" s="22"/>
      <c r="J866" s="22"/>
      <c r="K866" s="22"/>
      <c r="L866" s="23"/>
      <c r="M866" s="23"/>
      <c r="N866" s="23"/>
      <c r="O866" s="23"/>
      <c r="P866" s="23"/>
      <c r="Q866" s="23"/>
      <c r="R866" s="23"/>
      <c r="S866" s="23"/>
      <c r="T866" s="23"/>
      <c r="U866" s="23"/>
      <c r="V866" s="23"/>
      <c r="W866" s="23"/>
      <c r="X866" s="23"/>
      <c r="Y866" s="23"/>
      <c r="Z866" s="23"/>
    </row>
    <row r="867" ht="12.75" customHeight="1">
      <c r="A867" s="23"/>
      <c r="B867" s="23"/>
      <c r="C867" s="23"/>
      <c r="D867" s="22"/>
      <c r="E867" s="22"/>
      <c r="F867" s="22"/>
      <c r="G867" s="22"/>
      <c r="H867" s="22"/>
      <c r="I867" s="22"/>
      <c r="J867" s="22"/>
      <c r="K867" s="22"/>
      <c r="L867" s="23"/>
      <c r="M867" s="23"/>
      <c r="N867" s="23"/>
      <c r="O867" s="23"/>
      <c r="P867" s="23"/>
      <c r="Q867" s="23"/>
      <c r="R867" s="23"/>
      <c r="S867" s="23"/>
      <c r="T867" s="23"/>
      <c r="U867" s="23"/>
      <c r="V867" s="23"/>
      <c r="W867" s="23"/>
      <c r="X867" s="23"/>
      <c r="Y867" s="23"/>
      <c r="Z867" s="23"/>
    </row>
    <row r="868" ht="12.75" customHeight="1">
      <c r="A868" s="23"/>
      <c r="B868" s="23"/>
      <c r="C868" s="23"/>
      <c r="D868" s="22"/>
      <c r="E868" s="22"/>
      <c r="F868" s="22"/>
      <c r="G868" s="22"/>
      <c r="H868" s="22"/>
      <c r="I868" s="22"/>
      <c r="J868" s="22"/>
      <c r="K868" s="22"/>
      <c r="L868" s="23"/>
      <c r="M868" s="23"/>
      <c r="N868" s="23"/>
      <c r="O868" s="23"/>
      <c r="P868" s="23"/>
      <c r="Q868" s="23"/>
      <c r="R868" s="23"/>
      <c r="S868" s="23"/>
      <c r="T868" s="23"/>
      <c r="U868" s="23"/>
      <c r="V868" s="23"/>
      <c r="W868" s="23"/>
      <c r="X868" s="23"/>
      <c r="Y868" s="23"/>
      <c r="Z868" s="23"/>
    </row>
    <row r="869" ht="12.75" customHeight="1">
      <c r="A869" s="23"/>
      <c r="B869" s="23"/>
      <c r="C869" s="23"/>
      <c r="D869" s="22"/>
      <c r="E869" s="22"/>
      <c r="F869" s="22"/>
      <c r="G869" s="22"/>
      <c r="H869" s="22"/>
      <c r="I869" s="22"/>
      <c r="J869" s="22"/>
      <c r="K869" s="22"/>
      <c r="L869" s="23"/>
      <c r="M869" s="23"/>
      <c r="N869" s="23"/>
      <c r="O869" s="23"/>
      <c r="P869" s="23"/>
      <c r="Q869" s="23"/>
      <c r="R869" s="23"/>
      <c r="S869" s="23"/>
      <c r="T869" s="23"/>
      <c r="U869" s="23"/>
      <c r="V869" s="23"/>
      <c r="W869" s="23"/>
      <c r="X869" s="23"/>
      <c r="Y869" s="23"/>
      <c r="Z869" s="23"/>
    </row>
    <row r="870" ht="12.75" customHeight="1">
      <c r="A870" s="23"/>
      <c r="B870" s="23"/>
      <c r="C870" s="23"/>
      <c r="D870" s="22"/>
      <c r="E870" s="22"/>
      <c r="F870" s="22"/>
      <c r="G870" s="22"/>
      <c r="H870" s="22"/>
      <c r="I870" s="22"/>
      <c r="J870" s="22"/>
      <c r="K870" s="22"/>
      <c r="L870" s="23"/>
      <c r="M870" s="23"/>
      <c r="N870" s="23"/>
      <c r="O870" s="23"/>
      <c r="P870" s="23"/>
      <c r="Q870" s="23"/>
      <c r="R870" s="23"/>
      <c r="S870" s="23"/>
      <c r="T870" s="23"/>
      <c r="U870" s="23"/>
      <c r="V870" s="23"/>
      <c r="W870" s="23"/>
      <c r="X870" s="23"/>
      <c r="Y870" s="23"/>
      <c r="Z870" s="23"/>
    </row>
    <row r="871" ht="12.75" customHeight="1">
      <c r="A871" s="23"/>
      <c r="B871" s="23"/>
      <c r="C871" s="23"/>
      <c r="D871" s="22"/>
      <c r="E871" s="22"/>
      <c r="F871" s="22"/>
      <c r="G871" s="22"/>
      <c r="H871" s="22"/>
      <c r="I871" s="22"/>
      <c r="J871" s="22"/>
      <c r="K871" s="22"/>
      <c r="L871" s="23"/>
      <c r="M871" s="23"/>
      <c r="N871" s="23"/>
      <c r="O871" s="23"/>
      <c r="P871" s="23"/>
      <c r="Q871" s="23"/>
      <c r="R871" s="23"/>
      <c r="S871" s="23"/>
      <c r="T871" s="23"/>
      <c r="U871" s="23"/>
      <c r="V871" s="23"/>
      <c r="W871" s="23"/>
      <c r="X871" s="23"/>
      <c r="Y871" s="23"/>
      <c r="Z871" s="23"/>
    </row>
    <row r="872" ht="12.75" customHeight="1">
      <c r="A872" s="23"/>
      <c r="B872" s="23"/>
      <c r="C872" s="23"/>
      <c r="D872" s="22"/>
      <c r="E872" s="22"/>
      <c r="F872" s="22"/>
      <c r="G872" s="22"/>
      <c r="H872" s="22"/>
      <c r="I872" s="22"/>
      <c r="J872" s="22"/>
      <c r="K872" s="22"/>
      <c r="L872" s="23"/>
      <c r="M872" s="23"/>
      <c r="N872" s="23"/>
      <c r="O872" s="23"/>
      <c r="P872" s="23"/>
      <c r="Q872" s="23"/>
      <c r="R872" s="23"/>
      <c r="S872" s="23"/>
      <c r="T872" s="23"/>
      <c r="U872" s="23"/>
      <c r="V872" s="23"/>
      <c r="W872" s="23"/>
      <c r="X872" s="23"/>
      <c r="Y872" s="23"/>
      <c r="Z872" s="23"/>
    </row>
    <row r="873" ht="12.75" customHeight="1">
      <c r="A873" s="23"/>
      <c r="B873" s="23"/>
      <c r="C873" s="23"/>
      <c r="D873" s="22"/>
      <c r="E873" s="22"/>
      <c r="F873" s="22"/>
      <c r="G873" s="22"/>
      <c r="H873" s="22"/>
      <c r="I873" s="22"/>
      <c r="J873" s="22"/>
      <c r="K873" s="22"/>
      <c r="L873" s="23"/>
      <c r="M873" s="23"/>
      <c r="N873" s="23"/>
      <c r="O873" s="23"/>
      <c r="P873" s="23"/>
      <c r="Q873" s="23"/>
      <c r="R873" s="23"/>
      <c r="S873" s="23"/>
      <c r="T873" s="23"/>
      <c r="U873" s="23"/>
      <c r="V873" s="23"/>
      <c r="W873" s="23"/>
      <c r="X873" s="23"/>
      <c r="Y873" s="23"/>
      <c r="Z873" s="23"/>
    </row>
    <row r="874" ht="12.75" customHeight="1">
      <c r="A874" s="23"/>
      <c r="B874" s="23"/>
      <c r="C874" s="23"/>
      <c r="D874" s="22"/>
      <c r="E874" s="22"/>
      <c r="F874" s="22"/>
      <c r="G874" s="22"/>
      <c r="H874" s="22"/>
      <c r="I874" s="22"/>
      <c r="J874" s="22"/>
      <c r="K874" s="22"/>
      <c r="L874" s="23"/>
      <c r="M874" s="23"/>
      <c r="N874" s="23"/>
      <c r="O874" s="23"/>
      <c r="P874" s="23"/>
      <c r="Q874" s="23"/>
      <c r="R874" s="23"/>
      <c r="S874" s="23"/>
      <c r="T874" s="23"/>
      <c r="U874" s="23"/>
      <c r="V874" s="23"/>
      <c r="W874" s="23"/>
      <c r="X874" s="23"/>
      <c r="Y874" s="23"/>
      <c r="Z874" s="23"/>
    </row>
    <row r="875" ht="12.75" customHeight="1">
      <c r="A875" s="23"/>
      <c r="B875" s="23"/>
      <c r="C875" s="23"/>
      <c r="D875" s="22"/>
      <c r="E875" s="22"/>
      <c r="F875" s="22"/>
      <c r="G875" s="22"/>
      <c r="H875" s="22"/>
      <c r="I875" s="22"/>
      <c r="J875" s="22"/>
      <c r="K875" s="22"/>
      <c r="L875" s="23"/>
      <c r="M875" s="23"/>
      <c r="N875" s="23"/>
      <c r="O875" s="23"/>
      <c r="P875" s="23"/>
      <c r="Q875" s="23"/>
      <c r="R875" s="23"/>
      <c r="S875" s="23"/>
      <c r="T875" s="23"/>
      <c r="U875" s="23"/>
      <c r="V875" s="23"/>
      <c r="W875" s="23"/>
      <c r="X875" s="23"/>
      <c r="Y875" s="23"/>
      <c r="Z875" s="23"/>
    </row>
    <row r="876" ht="12.75" customHeight="1">
      <c r="A876" s="23"/>
      <c r="B876" s="23"/>
      <c r="C876" s="23"/>
      <c r="D876" s="22"/>
      <c r="E876" s="22"/>
      <c r="F876" s="22"/>
      <c r="G876" s="22"/>
      <c r="H876" s="22"/>
      <c r="I876" s="22"/>
      <c r="J876" s="22"/>
      <c r="K876" s="22"/>
      <c r="L876" s="23"/>
      <c r="M876" s="23"/>
      <c r="N876" s="23"/>
      <c r="O876" s="23"/>
      <c r="P876" s="23"/>
      <c r="Q876" s="23"/>
      <c r="R876" s="23"/>
      <c r="S876" s="23"/>
      <c r="T876" s="23"/>
      <c r="U876" s="23"/>
      <c r="V876" s="23"/>
      <c r="W876" s="23"/>
      <c r="X876" s="23"/>
      <c r="Y876" s="23"/>
      <c r="Z876" s="23"/>
    </row>
    <row r="877" ht="12.75" customHeight="1">
      <c r="A877" s="23"/>
      <c r="B877" s="23"/>
      <c r="C877" s="23"/>
      <c r="D877" s="22"/>
      <c r="E877" s="22"/>
      <c r="F877" s="22"/>
      <c r="G877" s="22"/>
      <c r="H877" s="22"/>
      <c r="I877" s="22"/>
      <c r="J877" s="22"/>
      <c r="K877" s="22"/>
      <c r="L877" s="23"/>
      <c r="M877" s="23"/>
      <c r="N877" s="23"/>
      <c r="O877" s="23"/>
      <c r="P877" s="23"/>
      <c r="Q877" s="23"/>
      <c r="R877" s="23"/>
      <c r="S877" s="23"/>
      <c r="T877" s="23"/>
      <c r="U877" s="23"/>
      <c r="V877" s="23"/>
      <c r="W877" s="23"/>
      <c r="X877" s="23"/>
      <c r="Y877" s="23"/>
      <c r="Z877" s="23"/>
    </row>
    <row r="878" ht="12.75" customHeight="1">
      <c r="A878" s="23"/>
      <c r="B878" s="23"/>
      <c r="C878" s="23"/>
      <c r="D878" s="22"/>
      <c r="E878" s="22"/>
      <c r="F878" s="22"/>
      <c r="G878" s="22"/>
      <c r="H878" s="22"/>
      <c r="I878" s="22"/>
      <c r="J878" s="22"/>
      <c r="K878" s="22"/>
      <c r="L878" s="23"/>
      <c r="M878" s="23"/>
      <c r="N878" s="23"/>
      <c r="O878" s="23"/>
      <c r="P878" s="23"/>
      <c r="Q878" s="23"/>
      <c r="R878" s="23"/>
      <c r="S878" s="23"/>
      <c r="T878" s="23"/>
      <c r="U878" s="23"/>
      <c r="V878" s="23"/>
      <c r="W878" s="23"/>
      <c r="X878" s="23"/>
      <c r="Y878" s="23"/>
      <c r="Z878" s="23"/>
    </row>
    <row r="879" ht="12.75" customHeight="1">
      <c r="A879" s="23"/>
      <c r="B879" s="23"/>
      <c r="C879" s="23"/>
      <c r="D879" s="22"/>
      <c r="E879" s="22"/>
      <c r="F879" s="22"/>
      <c r="G879" s="22"/>
      <c r="H879" s="22"/>
      <c r="I879" s="22"/>
      <c r="J879" s="22"/>
      <c r="K879" s="22"/>
      <c r="L879" s="23"/>
      <c r="M879" s="23"/>
      <c r="N879" s="23"/>
      <c r="O879" s="23"/>
      <c r="P879" s="23"/>
      <c r="Q879" s="23"/>
      <c r="R879" s="23"/>
      <c r="S879" s="23"/>
      <c r="T879" s="23"/>
      <c r="U879" s="23"/>
      <c r="V879" s="23"/>
      <c r="W879" s="23"/>
      <c r="X879" s="23"/>
      <c r="Y879" s="23"/>
      <c r="Z879" s="23"/>
    </row>
    <row r="880" ht="12.75" customHeight="1">
      <c r="A880" s="23"/>
      <c r="B880" s="23"/>
      <c r="C880" s="23"/>
      <c r="D880" s="22"/>
      <c r="E880" s="22"/>
      <c r="F880" s="22"/>
      <c r="G880" s="22"/>
      <c r="H880" s="22"/>
      <c r="I880" s="22"/>
      <c r="J880" s="22"/>
      <c r="K880" s="22"/>
      <c r="L880" s="23"/>
      <c r="M880" s="23"/>
      <c r="N880" s="23"/>
      <c r="O880" s="23"/>
      <c r="P880" s="23"/>
      <c r="Q880" s="23"/>
      <c r="R880" s="23"/>
      <c r="S880" s="23"/>
      <c r="T880" s="23"/>
      <c r="U880" s="23"/>
      <c r="V880" s="23"/>
      <c r="W880" s="23"/>
      <c r="X880" s="23"/>
      <c r="Y880" s="23"/>
      <c r="Z880" s="23"/>
    </row>
    <row r="881" ht="12.75" customHeight="1">
      <c r="A881" s="23"/>
      <c r="B881" s="23"/>
      <c r="C881" s="23"/>
      <c r="D881" s="22"/>
      <c r="E881" s="22"/>
      <c r="F881" s="22"/>
      <c r="G881" s="22"/>
      <c r="H881" s="22"/>
      <c r="I881" s="22"/>
      <c r="J881" s="22"/>
      <c r="K881" s="22"/>
      <c r="L881" s="23"/>
      <c r="M881" s="23"/>
      <c r="N881" s="23"/>
      <c r="O881" s="23"/>
      <c r="P881" s="23"/>
      <c r="Q881" s="23"/>
      <c r="R881" s="23"/>
      <c r="S881" s="23"/>
      <c r="T881" s="23"/>
      <c r="U881" s="23"/>
      <c r="V881" s="23"/>
      <c r="W881" s="23"/>
      <c r="X881" s="23"/>
      <c r="Y881" s="23"/>
      <c r="Z881" s="23"/>
    </row>
    <row r="882" ht="12.75" customHeight="1">
      <c r="A882" s="23"/>
      <c r="B882" s="23"/>
      <c r="C882" s="23"/>
      <c r="D882" s="22"/>
      <c r="E882" s="22"/>
      <c r="F882" s="22"/>
      <c r="G882" s="22"/>
      <c r="H882" s="22"/>
      <c r="I882" s="22"/>
      <c r="J882" s="22"/>
      <c r="K882" s="22"/>
      <c r="L882" s="23"/>
      <c r="M882" s="23"/>
      <c r="N882" s="23"/>
      <c r="O882" s="23"/>
      <c r="P882" s="23"/>
      <c r="Q882" s="23"/>
      <c r="R882" s="23"/>
      <c r="S882" s="23"/>
      <c r="T882" s="23"/>
      <c r="U882" s="23"/>
      <c r="V882" s="23"/>
      <c r="W882" s="23"/>
      <c r="X882" s="23"/>
      <c r="Y882" s="23"/>
      <c r="Z882" s="23"/>
    </row>
    <row r="883" ht="12.75" customHeight="1">
      <c r="A883" s="23"/>
      <c r="B883" s="23"/>
      <c r="C883" s="23"/>
      <c r="D883" s="22"/>
      <c r="E883" s="22"/>
      <c r="F883" s="22"/>
      <c r="G883" s="22"/>
      <c r="H883" s="22"/>
      <c r="I883" s="22"/>
      <c r="J883" s="22"/>
      <c r="K883" s="22"/>
      <c r="L883" s="23"/>
      <c r="M883" s="23"/>
      <c r="N883" s="23"/>
      <c r="O883" s="23"/>
      <c r="P883" s="23"/>
      <c r="Q883" s="23"/>
      <c r="R883" s="23"/>
      <c r="S883" s="23"/>
      <c r="T883" s="23"/>
      <c r="U883" s="23"/>
      <c r="V883" s="23"/>
      <c r="W883" s="23"/>
      <c r="X883" s="23"/>
      <c r="Y883" s="23"/>
      <c r="Z883" s="23"/>
    </row>
    <row r="884" ht="12.75" customHeight="1">
      <c r="A884" s="23"/>
      <c r="B884" s="23"/>
      <c r="C884" s="23"/>
      <c r="D884" s="22"/>
      <c r="E884" s="22"/>
      <c r="F884" s="22"/>
      <c r="G884" s="22"/>
      <c r="H884" s="22"/>
      <c r="I884" s="22"/>
      <c r="J884" s="22"/>
      <c r="K884" s="22"/>
      <c r="L884" s="23"/>
      <c r="M884" s="23"/>
      <c r="N884" s="23"/>
      <c r="O884" s="23"/>
      <c r="P884" s="23"/>
      <c r="Q884" s="23"/>
      <c r="R884" s="23"/>
      <c r="S884" s="23"/>
      <c r="T884" s="23"/>
      <c r="U884" s="23"/>
      <c r="V884" s="23"/>
      <c r="W884" s="23"/>
      <c r="X884" s="23"/>
      <c r="Y884" s="23"/>
      <c r="Z884" s="23"/>
    </row>
    <row r="885" ht="12.75" customHeight="1">
      <c r="A885" s="23"/>
      <c r="B885" s="23"/>
      <c r="C885" s="23"/>
      <c r="D885" s="22"/>
      <c r="E885" s="22"/>
      <c r="F885" s="22"/>
      <c r="G885" s="22"/>
      <c r="H885" s="22"/>
      <c r="I885" s="22"/>
      <c r="J885" s="22"/>
      <c r="K885" s="22"/>
      <c r="L885" s="23"/>
      <c r="M885" s="23"/>
      <c r="N885" s="23"/>
      <c r="O885" s="23"/>
      <c r="P885" s="23"/>
      <c r="Q885" s="23"/>
      <c r="R885" s="23"/>
      <c r="S885" s="23"/>
      <c r="T885" s="23"/>
      <c r="U885" s="23"/>
      <c r="V885" s="23"/>
      <c r="W885" s="23"/>
      <c r="X885" s="23"/>
      <c r="Y885" s="23"/>
      <c r="Z885" s="23"/>
    </row>
    <row r="886" ht="12.75" customHeight="1">
      <c r="A886" s="23"/>
      <c r="B886" s="23"/>
      <c r="C886" s="23"/>
      <c r="D886" s="22"/>
      <c r="E886" s="22"/>
      <c r="F886" s="22"/>
      <c r="G886" s="22"/>
      <c r="H886" s="22"/>
      <c r="I886" s="22"/>
      <c r="J886" s="22"/>
      <c r="K886" s="22"/>
      <c r="L886" s="23"/>
      <c r="M886" s="23"/>
      <c r="N886" s="23"/>
      <c r="O886" s="23"/>
      <c r="P886" s="23"/>
      <c r="Q886" s="23"/>
      <c r="R886" s="23"/>
      <c r="S886" s="23"/>
      <c r="T886" s="23"/>
      <c r="U886" s="23"/>
      <c r="V886" s="23"/>
      <c r="W886" s="23"/>
      <c r="X886" s="23"/>
      <c r="Y886" s="23"/>
      <c r="Z886" s="23"/>
    </row>
    <row r="887" ht="12.75" customHeight="1">
      <c r="A887" s="23"/>
      <c r="B887" s="23"/>
      <c r="C887" s="23"/>
      <c r="D887" s="22"/>
      <c r="E887" s="22"/>
      <c r="F887" s="22"/>
      <c r="G887" s="22"/>
      <c r="H887" s="22"/>
      <c r="I887" s="22"/>
      <c r="J887" s="22"/>
      <c r="K887" s="22"/>
      <c r="L887" s="23"/>
      <c r="M887" s="23"/>
      <c r="N887" s="23"/>
      <c r="O887" s="23"/>
      <c r="P887" s="23"/>
      <c r="Q887" s="23"/>
      <c r="R887" s="23"/>
      <c r="S887" s="23"/>
      <c r="T887" s="23"/>
      <c r="U887" s="23"/>
      <c r="V887" s="23"/>
      <c r="W887" s="23"/>
      <c r="X887" s="23"/>
      <c r="Y887" s="23"/>
      <c r="Z887" s="23"/>
    </row>
    <row r="888" ht="12.75" customHeight="1">
      <c r="A888" s="23"/>
      <c r="B888" s="23"/>
      <c r="C888" s="23"/>
      <c r="D888" s="22"/>
      <c r="E888" s="22"/>
      <c r="F888" s="22"/>
      <c r="G888" s="22"/>
      <c r="H888" s="22"/>
      <c r="I888" s="22"/>
      <c r="J888" s="22"/>
      <c r="K888" s="22"/>
      <c r="L888" s="23"/>
      <c r="M888" s="23"/>
      <c r="N888" s="23"/>
      <c r="O888" s="23"/>
      <c r="P888" s="23"/>
      <c r="Q888" s="23"/>
      <c r="R888" s="23"/>
      <c r="S888" s="23"/>
      <c r="T888" s="23"/>
      <c r="U888" s="23"/>
      <c r="V888" s="23"/>
      <c r="W888" s="23"/>
      <c r="X888" s="23"/>
      <c r="Y888" s="23"/>
      <c r="Z888" s="23"/>
    </row>
    <row r="889" ht="12.75" customHeight="1">
      <c r="A889" s="23"/>
      <c r="B889" s="23"/>
      <c r="C889" s="23"/>
      <c r="D889" s="22"/>
      <c r="E889" s="22"/>
      <c r="F889" s="22"/>
      <c r="G889" s="22"/>
      <c r="H889" s="22"/>
      <c r="I889" s="22"/>
      <c r="J889" s="22"/>
      <c r="K889" s="22"/>
      <c r="L889" s="23"/>
      <c r="M889" s="23"/>
      <c r="N889" s="23"/>
      <c r="O889" s="23"/>
      <c r="P889" s="23"/>
      <c r="Q889" s="23"/>
      <c r="R889" s="23"/>
      <c r="S889" s="23"/>
      <c r="T889" s="23"/>
      <c r="U889" s="23"/>
      <c r="V889" s="23"/>
      <c r="W889" s="23"/>
      <c r="X889" s="23"/>
      <c r="Y889" s="23"/>
      <c r="Z889" s="23"/>
    </row>
    <row r="890" ht="12.75" customHeight="1">
      <c r="A890" s="23"/>
      <c r="B890" s="23"/>
      <c r="C890" s="23"/>
      <c r="D890" s="22"/>
      <c r="E890" s="22"/>
      <c r="F890" s="22"/>
      <c r="G890" s="22"/>
      <c r="H890" s="22"/>
      <c r="I890" s="22"/>
      <c r="J890" s="22"/>
      <c r="K890" s="22"/>
      <c r="L890" s="23"/>
      <c r="M890" s="23"/>
      <c r="N890" s="23"/>
      <c r="O890" s="23"/>
      <c r="P890" s="23"/>
      <c r="Q890" s="23"/>
      <c r="R890" s="23"/>
      <c r="S890" s="23"/>
      <c r="T890" s="23"/>
      <c r="U890" s="23"/>
      <c r="V890" s="23"/>
      <c r="W890" s="23"/>
      <c r="X890" s="23"/>
      <c r="Y890" s="23"/>
      <c r="Z890" s="23"/>
    </row>
    <row r="891" ht="12.75" customHeight="1">
      <c r="A891" s="23"/>
      <c r="B891" s="23"/>
      <c r="C891" s="23"/>
      <c r="D891" s="22"/>
      <c r="E891" s="22"/>
      <c r="F891" s="22"/>
      <c r="G891" s="22"/>
      <c r="H891" s="22"/>
      <c r="I891" s="22"/>
      <c r="J891" s="22"/>
      <c r="K891" s="22"/>
      <c r="L891" s="23"/>
      <c r="M891" s="23"/>
      <c r="N891" s="23"/>
      <c r="O891" s="23"/>
      <c r="P891" s="23"/>
      <c r="Q891" s="23"/>
      <c r="R891" s="23"/>
      <c r="S891" s="23"/>
      <c r="T891" s="23"/>
      <c r="U891" s="23"/>
      <c r="V891" s="23"/>
      <c r="W891" s="23"/>
      <c r="X891" s="23"/>
      <c r="Y891" s="23"/>
      <c r="Z891" s="23"/>
    </row>
    <row r="892" ht="12.75" customHeight="1">
      <c r="A892" s="23"/>
      <c r="B892" s="23"/>
      <c r="C892" s="23"/>
      <c r="D892" s="22"/>
      <c r="E892" s="22"/>
      <c r="F892" s="22"/>
      <c r="G892" s="22"/>
      <c r="H892" s="22"/>
      <c r="I892" s="22"/>
      <c r="J892" s="22"/>
      <c r="K892" s="22"/>
      <c r="L892" s="23"/>
      <c r="M892" s="23"/>
      <c r="N892" s="23"/>
      <c r="O892" s="23"/>
      <c r="P892" s="23"/>
      <c r="Q892" s="23"/>
      <c r="R892" s="23"/>
      <c r="S892" s="23"/>
      <c r="T892" s="23"/>
      <c r="U892" s="23"/>
      <c r="V892" s="23"/>
      <c r="W892" s="23"/>
      <c r="X892" s="23"/>
      <c r="Y892" s="23"/>
      <c r="Z892" s="23"/>
    </row>
    <row r="893" ht="12.75" customHeight="1">
      <c r="A893" s="23"/>
      <c r="B893" s="23"/>
      <c r="C893" s="23"/>
      <c r="D893" s="22"/>
      <c r="E893" s="22"/>
      <c r="F893" s="22"/>
      <c r="G893" s="22"/>
      <c r="H893" s="22"/>
      <c r="I893" s="22"/>
      <c r="J893" s="22"/>
      <c r="K893" s="22"/>
      <c r="L893" s="23"/>
      <c r="M893" s="23"/>
      <c r="N893" s="23"/>
      <c r="O893" s="23"/>
      <c r="P893" s="23"/>
      <c r="Q893" s="23"/>
      <c r="R893" s="23"/>
      <c r="S893" s="23"/>
      <c r="T893" s="23"/>
      <c r="U893" s="23"/>
      <c r="V893" s="23"/>
      <c r="W893" s="23"/>
      <c r="X893" s="23"/>
      <c r="Y893" s="23"/>
      <c r="Z893" s="23"/>
    </row>
    <row r="894" ht="12.75" customHeight="1">
      <c r="A894" s="23"/>
      <c r="B894" s="23"/>
      <c r="C894" s="23"/>
      <c r="D894" s="22"/>
      <c r="E894" s="22"/>
      <c r="F894" s="22"/>
      <c r="G894" s="22"/>
      <c r="H894" s="22"/>
      <c r="I894" s="22"/>
      <c r="J894" s="22"/>
      <c r="K894" s="22"/>
      <c r="L894" s="23"/>
      <c r="M894" s="23"/>
      <c r="N894" s="23"/>
      <c r="O894" s="23"/>
      <c r="P894" s="23"/>
      <c r="Q894" s="23"/>
      <c r="R894" s="23"/>
      <c r="S894" s="23"/>
      <c r="T894" s="23"/>
      <c r="U894" s="23"/>
      <c r="V894" s="23"/>
      <c r="W894" s="23"/>
      <c r="X894" s="23"/>
      <c r="Y894" s="23"/>
      <c r="Z894" s="23"/>
    </row>
    <row r="895" ht="12.75" customHeight="1">
      <c r="A895" s="23"/>
      <c r="B895" s="23"/>
      <c r="C895" s="23"/>
      <c r="D895" s="22"/>
      <c r="E895" s="22"/>
      <c r="F895" s="22"/>
      <c r="G895" s="22"/>
      <c r="H895" s="22"/>
      <c r="I895" s="22"/>
      <c r="J895" s="22"/>
      <c r="K895" s="22"/>
      <c r="L895" s="23"/>
      <c r="M895" s="23"/>
      <c r="N895" s="23"/>
      <c r="O895" s="23"/>
      <c r="P895" s="23"/>
      <c r="Q895" s="23"/>
      <c r="R895" s="23"/>
      <c r="S895" s="23"/>
      <c r="T895" s="23"/>
      <c r="U895" s="23"/>
      <c r="V895" s="23"/>
      <c r="W895" s="23"/>
      <c r="X895" s="23"/>
      <c r="Y895" s="23"/>
      <c r="Z895" s="23"/>
    </row>
    <row r="896" ht="12.75" customHeight="1">
      <c r="A896" s="23"/>
      <c r="B896" s="23"/>
      <c r="C896" s="23"/>
      <c r="D896" s="22"/>
      <c r="E896" s="22"/>
      <c r="F896" s="22"/>
      <c r="G896" s="22"/>
      <c r="H896" s="22"/>
      <c r="I896" s="22"/>
      <c r="J896" s="22"/>
      <c r="K896" s="22"/>
      <c r="L896" s="23"/>
      <c r="M896" s="23"/>
      <c r="N896" s="23"/>
      <c r="O896" s="23"/>
      <c r="P896" s="23"/>
      <c r="Q896" s="23"/>
      <c r="R896" s="23"/>
      <c r="S896" s="23"/>
      <c r="T896" s="23"/>
      <c r="U896" s="23"/>
      <c r="V896" s="23"/>
      <c r="W896" s="23"/>
      <c r="X896" s="23"/>
      <c r="Y896" s="23"/>
      <c r="Z896" s="23"/>
    </row>
    <row r="897" ht="12.75" customHeight="1">
      <c r="A897" s="23"/>
      <c r="B897" s="23"/>
      <c r="C897" s="23"/>
      <c r="D897" s="22"/>
      <c r="E897" s="22"/>
      <c r="F897" s="22"/>
      <c r="G897" s="22"/>
      <c r="H897" s="22"/>
      <c r="I897" s="22"/>
      <c r="J897" s="22"/>
      <c r="K897" s="22"/>
      <c r="L897" s="23"/>
      <c r="M897" s="23"/>
      <c r="N897" s="23"/>
      <c r="O897" s="23"/>
      <c r="P897" s="23"/>
      <c r="Q897" s="23"/>
      <c r="R897" s="23"/>
      <c r="S897" s="23"/>
      <c r="T897" s="23"/>
      <c r="U897" s="23"/>
      <c r="V897" s="23"/>
      <c r="W897" s="23"/>
      <c r="X897" s="23"/>
      <c r="Y897" s="23"/>
      <c r="Z897" s="23"/>
    </row>
    <row r="898" ht="12.75" customHeight="1">
      <c r="A898" s="23"/>
      <c r="B898" s="23"/>
      <c r="C898" s="23"/>
      <c r="D898" s="22"/>
      <c r="E898" s="22"/>
      <c r="F898" s="22"/>
      <c r="G898" s="22"/>
      <c r="H898" s="22"/>
      <c r="I898" s="22"/>
      <c r="J898" s="22"/>
      <c r="K898" s="22"/>
      <c r="L898" s="23"/>
      <c r="M898" s="23"/>
      <c r="N898" s="23"/>
      <c r="O898" s="23"/>
      <c r="P898" s="23"/>
      <c r="Q898" s="23"/>
      <c r="R898" s="23"/>
      <c r="S898" s="23"/>
      <c r="T898" s="23"/>
      <c r="U898" s="23"/>
      <c r="V898" s="23"/>
      <c r="W898" s="23"/>
      <c r="X898" s="23"/>
      <c r="Y898" s="23"/>
      <c r="Z898" s="23"/>
    </row>
    <row r="899" ht="12.75" customHeight="1">
      <c r="A899" s="23"/>
      <c r="B899" s="23"/>
      <c r="C899" s="23"/>
      <c r="D899" s="22"/>
      <c r="E899" s="22"/>
      <c r="F899" s="22"/>
      <c r="G899" s="22"/>
      <c r="H899" s="22"/>
      <c r="I899" s="22"/>
      <c r="J899" s="22"/>
      <c r="K899" s="22"/>
      <c r="L899" s="23"/>
      <c r="M899" s="23"/>
      <c r="N899" s="23"/>
      <c r="O899" s="23"/>
      <c r="P899" s="23"/>
      <c r="Q899" s="23"/>
      <c r="R899" s="23"/>
      <c r="S899" s="23"/>
      <c r="T899" s="23"/>
      <c r="U899" s="23"/>
      <c r="V899" s="23"/>
      <c r="W899" s="23"/>
      <c r="X899" s="23"/>
      <c r="Y899" s="23"/>
      <c r="Z899" s="23"/>
    </row>
    <row r="900" ht="12.75" customHeight="1">
      <c r="A900" s="23"/>
      <c r="B900" s="23"/>
      <c r="C900" s="23"/>
      <c r="D900" s="22"/>
      <c r="E900" s="22"/>
      <c r="F900" s="22"/>
      <c r="G900" s="22"/>
      <c r="H900" s="22"/>
      <c r="I900" s="22"/>
      <c r="J900" s="22"/>
      <c r="K900" s="22"/>
      <c r="L900" s="23"/>
      <c r="M900" s="23"/>
      <c r="N900" s="23"/>
      <c r="O900" s="23"/>
      <c r="P900" s="23"/>
      <c r="Q900" s="23"/>
      <c r="R900" s="23"/>
      <c r="S900" s="23"/>
      <c r="T900" s="23"/>
      <c r="U900" s="23"/>
      <c r="V900" s="23"/>
      <c r="W900" s="23"/>
      <c r="X900" s="23"/>
      <c r="Y900" s="23"/>
      <c r="Z900" s="23"/>
    </row>
    <row r="901" ht="12.75" customHeight="1">
      <c r="A901" s="23"/>
      <c r="B901" s="23"/>
      <c r="C901" s="23"/>
      <c r="D901" s="22"/>
      <c r="E901" s="22"/>
      <c r="F901" s="22"/>
      <c r="G901" s="22"/>
      <c r="H901" s="22"/>
      <c r="I901" s="22"/>
      <c r="J901" s="22"/>
      <c r="K901" s="22"/>
      <c r="L901" s="23"/>
      <c r="M901" s="23"/>
      <c r="N901" s="23"/>
      <c r="O901" s="23"/>
      <c r="P901" s="23"/>
      <c r="Q901" s="23"/>
      <c r="R901" s="23"/>
      <c r="S901" s="23"/>
      <c r="T901" s="23"/>
      <c r="U901" s="23"/>
      <c r="V901" s="23"/>
      <c r="W901" s="23"/>
      <c r="X901" s="23"/>
      <c r="Y901" s="23"/>
      <c r="Z901" s="23"/>
    </row>
    <row r="902" ht="12.75" customHeight="1">
      <c r="A902" s="23"/>
      <c r="B902" s="23"/>
      <c r="C902" s="23"/>
      <c r="D902" s="22"/>
      <c r="E902" s="22"/>
      <c r="F902" s="22"/>
      <c r="G902" s="22"/>
      <c r="H902" s="22"/>
      <c r="I902" s="22"/>
      <c r="J902" s="22"/>
      <c r="K902" s="22"/>
      <c r="L902" s="23"/>
      <c r="M902" s="23"/>
      <c r="N902" s="23"/>
      <c r="O902" s="23"/>
      <c r="P902" s="23"/>
      <c r="Q902" s="23"/>
      <c r="R902" s="23"/>
      <c r="S902" s="23"/>
      <c r="T902" s="23"/>
      <c r="U902" s="23"/>
      <c r="V902" s="23"/>
      <c r="W902" s="23"/>
      <c r="X902" s="23"/>
      <c r="Y902" s="23"/>
      <c r="Z902" s="23"/>
    </row>
    <row r="903" ht="12.75" customHeight="1">
      <c r="A903" s="23"/>
      <c r="B903" s="23"/>
      <c r="C903" s="23"/>
      <c r="D903" s="22"/>
      <c r="E903" s="22"/>
      <c r="F903" s="22"/>
      <c r="G903" s="22"/>
      <c r="H903" s="22"/>
      <c r="I903" s="22"/>
      <c r="J903" s="22"/>
      <c r="K903" s="22"/>
      <c r="L903" s="23"/>
      <c r="M903" s="23"/>
      <c r="N903" s="23"/>
      <c r="O903" s="23"/>
      <c r="P903" s="23"/>
      <c r="Q903" s="23"/>
      <c r="R903" s="23"/>
      <c r="S903" s="23"/>
      <c r="T903" s="23"/>
      <c r="U903" s="23"/>
      <c r="V903" s="23"/>
      <c r="W903" s="23"/>
      <c r="X903" s="23"/>
      <c r="Y903" s="23"/>
      <c r="Z903" s="23"/>
    </row>
    <row r="904" ht="12.75" customHeight="1">
      <c r="A904" s="23"/>
      <c r="B904" s="23"/>
      <c r="C904" s="23"/>
      <c r="D904" s="22"/>
      <c r="E904" s="22"/>
      <c r="F904" s="22"/>
      <c r="G904" s="22"/>
      <c r="H904" s="22"/>
      <c r="I904" s="22"/>
      <c r="J904" s="22"/>
      <c r="K904" s="22"/>
      <c r="L904" s="23"/>
      <c r="M904" s="23"/>
      <c r="N904" s="23"/>
      <c r="O904" s="23"/>
      <c r="P904" s="23"/>
      <c r="Q904" s="23"/>
      <c r="R904" s="23"/>
      <c r="S904" s="23"/>
      <c r="T904" s="23"/>
      <c r="U904" s="23"/>
      <c r="V904" s="23"/>
      <c r="W904" s="23"/>
      <c r="X904" s="23"/>
      <c r="Y904" s="23"/>
      <c r="Z904" s="23"/>
    </row>
    <row r="905" ht="12.75" customHeight="1">
      <c r="A905" s="23"/>
      <c r="B905" s="23"/>
      <c r="C905" s="23"/>
      <c r="D905" s="22"/>
      <c r="E905" s="22"/>
      <c r="F905" s="22"/>
      <c r="G905" s="22"/>
      <c r="H905" s="22"/>
      <c r="I905" s="22"/>
      <c r="J905" s="22"/>
      <c r="K905" s="22"/>
      <c r="L905" s="23"/>
      <c r="M905" s="23"/>
      <c r="N905" s="23"/>
      <c r="O905" s="23"/>
      <c r="P905" s="23"/>
      <c r="Q905" s="23"/>
      <c r="R905" s="23"/>
      <c r="S905" s="23"/>
      <c r="T905" s="23"/>
      <c r="U905" s="23"/>
      <c r="V905" s="23"/>
      <c r="W905" s="23"/>
      <c r="X905" s="23"/>
      <c r="Y905" s="23"/>
      <c r="Z905" s="23"/>
    </row>
    <row r="906" ht="12.75" customHeight="1">
      <c r="A906" s="23"/>
      <c r="B906" s="23"/>
      <c r="C906" s="23"/>
      <c r="D906" s="22"/>
      <c r="E906" s="22"/>
      <c r="F906" s="22"/>
      <c r="G906" s="22"/>
      <c r="H906" s="22"/>
      <c r="I906" s="22"/>
      <c r="J906" s="22"/>
      <c r="K906" s="22"/>
      <c r="L906" s="23"/>
      <c r="M906" s="23"/>
      <c r="N906" s="23"/>
      <c r="O906" s="23"/>
      <c r="P906" s="23"/>
      <c r="Q906" s="23"/>
      <c r="R906" s="23"/>
      <c r="S906" s="23"/>
      <c r="T906" s="23"/>
      <c r="U906" s="23"/>
      <c r="V906" s="23"/>
      <c r="W906" s="23"/>
      <c r="X906" s="23"/>
      <c r="Y906" s="23"/>
      <c r="Z906" s="23"/>
    </row>
    <row r="907" ht="12.75" customHeight="1">
      <c r="A907" s="23"/>
      <c r="B907" s="23"/>
      <c r="C907" s="23"/>
      <c r="D907" s="22"/>
      <c r="E907" s="22"/>
      <c r="F907" s="22"/>
      <c r="G907" s="22"/>
      <c r="H907" s="22"/>
      <c r="I907" s="22"/>
      <c r="J907" s="22"/>
      <c r="K907" s="22"/>
      <c r="L907" s="23"/>
      <c r="M907" s="23"/>
      <c r="N907" s="23"/>
      <c r="O907" s="23"/>
      <c r="P907" s="23"/>
      <c r="Q907" s="23"/>
      <c r="R907" s="23"/>
      <c r="S907" s="23"/>
      <c r="T907" s="23"/>
      <c r="U907" s="23"/>
      <c r="V907" s="23"/>
      <c r="W907" s="23"/>
      <c r="X907" s="23"/>
      <c r="Y907" s="23"/>
      <c r="Z907" s="23"/>
    </row>
    <row r="908" ht="12.75" customHeight="1">
      <c r="A908" s="23"/>
      <c r="B908" s="23"/>
      <c r="C908" s="23"/>
      <c r="D908" s="22"/>
      <c r="E908" s="22"/>
      <c r="F908" s="22"/>
      <c r="G908" s="22"/>
      <c r="H908" s="22"/>
      <c r="I908" s="22"/>
      <c r="J908" s="22"/>
      <c r="K908" s="22"/>
      <c r="L908" s="23"/>
      <c r="M908" s="23"/>
      <c r="N908" s="23"/>
      <c r="O908" s="23"/>
      <c r="P908" s="23"/>
      <c r="Q908" s="23"/>
      <c r="R908" s="23"/>
      <c r="S908" s="23"/>
      <c r="T908" s="23"/>
      <c r="U908" s="23"/>
      <c r="V908" s="23"/>
      <c r="W908" s="23"/>
      <c r="X908" s="23"/>
      <c r="Y908" s="23"/>
      <c r="Z908" s="23"/>
    </row>
    <row r="909" ht="12.75" customHeight="1">
      <c r="A909" s="23"/>
      <c r="B909" s="23"/>
      <c r="C909" s="23"/>
      <c r="D909" s="22"/>
      <c r="E909" s="22"/>
      <c r="F909" s="22"/>
      <c r="G909" s="22"/>
      <c r="H909" s="22"/>
      <c r="I909" s="22"/>
      <c r="J909" s="22"/>
      <c r="K909" s="22"/>
      <c r="L909" s="23"/>
      <c r="M909" s="23"/>
      <c r="N909" s="23"/>
      <c r="O909" s="23"/>
      <c r="P909" s="23"/>
      <c r="Q909" s="23"/>
      <c r="R909" s="23"/>
      <c r="S909" s="23"/>
      <c r="T909" s="23"/>
      <c r="U909" s="23"/>
      <c r="V909" s="23"/>
      <c r="W909" s="23"/>
      <c r="X909" s="23"/>
      <c r="Y909" s="23"/>
      <c r="Z909" s="23"/>
    </row>
    <row r="910" ht="12.75" customHeight="1">
      <c r="A910" s="23"/>
      <c r="B910" s="23"/>
      <c r="C910" s="23"/>
      <c r="D910" s="22"/>
      <c r="E910" s="22"/>
      <c r="F910" s="22"/>
      <c r="G910" s="22"/>
      <c r="H910" s="22"/>
      <c r="I910" s="22"/>
      <c r="J910" s="22"/>
      <c r="K910" s="22"/>
      <c r="L910" s="23"/>
      <c r="M910" s="23"/>
      <c r="N910" s="23"/>
      <c r="O910" s="23"/>
      <c r="P910" s="23"/>
      <c r="Q910" s="23"/>
      <c r="R910" s="23"/>
      <c r="S910" s="23"/>
      <c r="T910" s="23"/>
      <c r="U910" s="23"/>
      <c r="V910" s="23"/>
      <c r="W910" s="23"/>
      <c r="X910" s="23"/>
      <c r="Y910" s="23"/>
      <c r="Z910" s="23"/>
    </row>
    <row r="911" ht="12.75" customHeight="1">
      <c r="A911" s="23"/>
      <c r="B911" s="23"/>
      <c r="C911" s="23"/>
      <c r="D911" s="22"/>
      <c r="E911" s="22"/>
      <c r="F911" s="22"/>
      <c r="G911" s="22"/>
      <c r="H911" s="22"/>
      <c r="I911" s="22"/>
      <c r="J911" s="22"/>
      <c r="K911" s="22"/>
      <c r="L911" s="23"/>
      <c r="M911" s="23"/>
      <c r="N911" s="23"/>
      <c r="O911" s="23"/>
      <c r="P911" s="23"/>
      <c r="Q911" s="23"/>
      <c r="R911" s="23"/>
      <c r="S911" s="23"/>
      <c r="T911" s="23"/>
      <c r="U911" s="23"/>
      <c r="V911" s="23"/>
      <c r="W911" s="23"/>
      <c r="X911" s="23"/>
      <c r="Y911" s="23"/>
      <c r="Z911" s="23"/>
    </row>
    <row r="912" ht="12.75" customHeight="1">
      <c r="A912" s="23"/>
      <c r="B912" s="23"/>
      <c r="C912" s="23"/>
      <c r="D912" s="22"/>
      <c r="E912" s="22"/>
      <c r="F912" s="22"/>
      <c r="G912" s="22"/>
      <c r="H912" s="22"/>
      <c r="I912" s="22"/>
      <c r="J912" s="22"/>
      <c r="K912" s="22"/>
      <c r="L912" s="23"/>
      <c r="M912" s="23"/>
      <c r="N912" s="23"/>
      <c r="O912" s="23"/>
      <c r="P912" s="23"/>
      <c r="Q912" s="23"/>
      <c r="R912" s="23"/>
      <c r="S912" s="23"/>
      <c r="T912" s="23"/>
      <c r="U912" s="23"/>
      <c r="V912" s="23"/>
      <c r="W912" s="23"/>
      <c r="X912" s="23"/>
      <c r="Y912" s="23"/>
      <c r="Z912" s="23"/>
    </row>
    <row r="913" ht="12.75" customHeight="1">
      <c r="A913" s="23"/>
      <c r="B913" s="23"/>
      <c r="C913" s="23"/>
      <c r="D913" s="22"/>
      <c r="E913" s="22"/>
      <c r="F913" s="22"/>
      <c r="G913" s="22"/>
      <c r="H913" s="22"/>
      <c r="I913" s="22"/>
      <c r="J913" s="22"/>
      <c r="K913" s="22"/>
      <c r="L913" s="23"/>
      <c r="M913" s="23"/>
      <c r="N913" s="23"/>
      <c r="O913" s="23"/>
      <c r="P913" s="23"/>
      <c r="Q913" s="23"/>
      <c r="R913" s="23"/>
      <c r="S913" s="23"/>
      <c r="T913" s="23"/>
      <c r="U913" s="23"/>
      <c r="V913" s="23"/>
      <c r="W913" s="23"/>
      <c r="X913" s="23"/>
      <c r="Y913" s="23"/>
      <c r="Z913" s="23"/>
    </row>
    <row r="914" ht="12.75" customHeight="1">
      <c r="A914" s="23"/>
      <c r="B914" s="23"/>
      <c r="C914" s="23"/>
      <c r="D914" s="22"/>
      <c r="E914" s="22"/>
      <c r="F914" s="22"/>
      <c r="G914" s="22"/>
      <c r="H914" s="22"/>
      <c r="I914" s="22"/>
      <c r="J914" s="22"/>
      <c r="K914" s="22"/>
      <c r="L914" s="23"/>
      <c r="M914" s="23"/>
      <c r="N914" s="23"/>
      <c r="O914" s="23"/>
      <c r="P914" s="23"/>
      <c r="Q914" s="23"/>
      <c r="R914" s="23"/>
      <c r="S914" s="23"/>
      <c r="T914" s="23"/>
      <c r="U914" s="23"/>
      <c r="V914" s="23"/>
      <c r="W914" s="23"/>
      <c r="X914" s="23"/>
      <c r="Y914" s="23"/>
      <c r="Z914" s="23"/>
    </row>
    <row r="915" ht="12.75" customHeight="1">
      <c r="A915" s="23"/>
      <c r="B915" s="23"/>
      <c r="C915" s="23"/>
      <c r="D915" s="22"/>
      <c r="E915" s="22"/>
      <c r="F915" s="22"/>
      <c r="G915" s="22"/>
      <c r="H915" s="22"/>
      <c r="I915" s="22"/>
      <c r="J915" s="22"/>
      <c r="K915" s="22"/>
      <c r="L915" s="23"/>
      <c r="M915" s="23"/>
      <c r="N915" s="23"/>
      <c r="O915" s="23"/>
      <c r="P915" s="23"/>
      <c r="Q915" s="23"/>
      <c r="R915" s="23"/>
      <c r="S915" s="23"/>
      <c r="T915" s="23"/>
      <c r="U915" s="23"/>
      <c r="V915" s="23"/>
      <c r="W915" s="23"/>
      <c r="X915" s="23"/>
      <c r="Y915" s="23"/>
      <c r="Z915" s="23"/>
    </row>
    <row r="916" ht="12.75" customHeight="1">
      <c r="A916" s="23"/>
      <c r="B916" s="23"/>
      <c r="C916" s="23"/>
      <c r="D916" s="22"/>
      <c r="E916" s="22"/>
      <c r="F916" s="22"/>
      <c r="G916" s="22"/>
      <c r="H916" s="22"/>
      <c r="I916" s="22"/>
      <c r="J916" s="22"/>
      <c r="K916" s="22"/>
      <c r="L916" s="23"/>
      <c r="M916" s="23"/>
      <c r="N916" s="23"/>
      <c r="O916" s="23"/>
      <c r="P916" s="23"/>
      <c r="Q916" s="23"/>
      <c r="R916" s="23"/>
      <c r="S916" s="23"/>
      <c r="T916" s="23"/>
      <c r="U916" s="23"/>
      <c r="V916" s="23"/>
      <c r="W916" s="23"/>
      <c r="X916" s="23"/>
      <c r="Y916" s="23"/>
      <c r="Z916" s="23"/>
    </row>
    <row r="917" ht="12.75" customHeight="1">
      <c r="A917" s="23"/>
      <c r="B917" s="23"/>
      <c r="C917" s="23"/>
      <c r="D917" s="22"/>
      <c r="E917" s="22"/>
      <c r="F917" s="22"/>
      <c r="G917" s="22"/>
      <c r="H917" s="22"/>
      <c r="I917" s="22"/>
      <c r="J917" s="22"/>
      <c r="K917" s="22"/>
      <c r="L917" s="23"/>
      <c r="M917" s="23"/>
      <c r="N917" s="23"/>
      <c r="O917" s="23"/>
      <c r="P917" s="23"/>
      <c r="Q917" s="23"/>
      <c r="R917" s="23"/>
      <c r="S917" s="23"/>
      <c r="T917" s="23"/>
      <c r="U917" s="23"/>
      <c r="V917" s="23"/>
      <c r="W917" s="23"/>
      <c r="X917" s="23"/>
      <c r="Y917" s="23"/>
      <c r="Z917" s="23"/>
    </row>
    <row r="918" ht="12.75" customHeight="1">
      <c r="A918" s="23"/>
      <c r="B918" s="23"/>
      <c r="C918" s="23"/>
      <c r="D918" s="22"/>
      <c r="E918" s="22"/>
      <c r="F918" s="22"/>
      <c r="G918" s="22"/>
      <c r="H918" s="22"/>
      <c r="I918" s="22"/>
      <c r="J918" s="22"/>
      <c r="K918" s="22"/>
      <c r="L918" s="23"/>
      <c r="M918" s="23"/>
      <c r="N918" s="23"/>
      <c r="O918" s="23"/>
      <c r="P918" s="23"/>
      <c r="Q918" s="23"/>
      <c r="R918" s="23"/>
      <c r="S918" s="23"/>
      <c r="T918" s="23"/>
      <c r="U918" s="23"/>
      <c r="V918" s="23"/>
      <c r="W918" s="23"/>
      <c r="X918" s="23"/>
      <c r="Y918" s="23"/>
      <c r="Z918" s="23"/>
    </row>
    <row r="919" ht="12.75" customHeight="1">
      <c r="A919" s="23"/>
      <c r="B919" s="23"/>
      <c r="C919" s="23"/>
      <c r="D919" s="22"/>
      <c r="E919" s="22"/>
      <c r="F919" s="22"/>
      <c r="G919" s="22"/>
      <c r="H919" s="22"/>
      <c r="I919" s="22"/>
      <c r="J919" s="22"/>
      <c r="K919" s="22"/>
      <c r="L919" s="23"/>
      <c r="M919" s="23"/>
      <c r="N919" s="23"/>
      <c r="O919" s="23"/>
      <c r="P919" s="23"/>
      <c r="Q919" s="23"/>
      <c r="R919" s="23"/>
      <c r="S919" s="23"/>
      <c r="T919" s="23"/>
      <c r="U919" s="23"/>
      <c r="V919" s="23"/>
      <c r="W919" s="23"/>
      <c r="X919" s="23"/>
      <c r="Y919" s="23"/>
      <c r="Z919" s="23"/>
    </row>
    <row r="920" ht="12.75" customHeight="1">
      <c r="A920" s="23"/>
      <c r="B920" s="23"/>
      <c r="C920" s="23"/>
      <c r="D920" s="22"/>
      <c r="E920" s="22"/>
      <c r="F920" s="22"/>
      <c r="G920" s="22"/>
      <c r="H920" s="22"/>
      <c r="I920" s="22"/>
      <c r="J920" s="22"/>
      <c r="K920" s="22"/>
      <c r="L920" s="23"/>
      <c r="M920" s="23"/>
      <c r="N920" s="23"/>
      <c r="O920" s="23"/>
      <c r="P920" s="23"/>
      <c r="Q920" s="23"/>
      <c r="R920" s="23"/>
      <c r="S920" s="23"/>
      <c r="T920" s="23"/>
      <c r="U920" s="23"/>
      <c r="V920" s="23"/>
      <c r="W920" s="23"/>
      <c r="X920" s="23"/>
      <c r="Y920" s="23"/>
      <c r="Z920" s="23"/>
    </row>
    <row r="921" ht="12.75" customHeight="1">
      <c r="A921" s="23"/>
      <c r="B921" s="23"/>
      <c r="C921" s="23"/>
      <c r="D921" s="22"/>
      <c r="E921" s="22"/>
      <c r="F921" s="22"/>
      <c r="G921" s="22"/>
      <c r="H921" s="22"/>
      <c r="I921" s="22"/>
      <c r="J921" s="22"/>
      <c r="K921" s="22"/>
      <c r="L921" s="23"/>
      <c r="M921" s="23"/>
      <c r="N921" s="23"/>
      <c r="O921" s="23"/>
      <c r="P921" s="23"/>
      <c r="Q921" s="23"/>
      <c r="R921" s="23"/>
      <c r="S921" s="23"/>
      <c r="T921" s="23"/>
      <c r="U921" s="23"/>
      <c r="V921" s="23"/>
      <c r="W921" s="23"/>
      <c r="X921" s="23"/>
      <c r="Y921" s="23"/>
      <c r="Z921" s="23"/>
    </row>
    <row r="922" ht="12.75" customHeight="1">
      <c r="A922" s="23"/>
      <c r="B922" s="23"/>
      <c r="C922" s="23"/>
      <c r="D922" s="22"/>
      <c r="E922" s="22"/>
      <c r="F922" s="22"/>
      <c r="G922" s="22"/>
      <c r="H922" s="22"/>
      <c r="I922" s="22"/>
      <c r="J922" s="22"/>
      <c r="K922" s="22"/>
      <c r="L922" s="23"/>
      <c r="M922" s="23"/>
      <c r="N922" s="23"/>
      <c r="O922" s="23"/>
      <c r="P922" s="23"/>
      <c r="Q922" s="23"/>
      <c r="R922" s="23"/>
      <c r="S922" s="23"/>
      <c r="T922" s="23"/>
      <c r="U922" s="23"/>
      <c r="V922" s="23"/>
      <c r="W922" s="23"/>
      <c r="X922" s="23"/>
      <c r="Y922" s="23"/>
      <c r="Z922" s="23"/>
    </row>
    <row r="923" ht="12.75" customHeight="1">
      <c r="A923" s="23"/>
      <c r="B923" s="23"/>
      <c r="C923" s="23"/>
      <c r="D923" s="22"/>
      <c r="E923" s="22"/>
      <c r="F923" s="22"/>
      <c r="G923" s="22"/>
      <c r="H923" s="22"/>
      <c r="I923" s="22"/>
      <c r="J923" s="22"/>
      <c r="K923" s="22"/>
      <c r="L923" s="23"/>
      <c r="M923" s="23"/>
      <c r="N923" s="23"/>
      <c r="O923" s="23"/>
      <c r="P923" s="23"/>
      <c r="Q923" s="23"/>
      <c r="R923" s="23"/>
      <c r="S923" s="23"/>
      <c r="T923" s="23"/>
      <c r="U923" s="23"/>
      <c r="V923" s="23"/>
      <c r="W923" s="23"/>
      <c r="X923" s="23"/>
      <c r="Y923" s="23"/>
      <c r="Z923" s="23"/>
    </row>
    <row r="924" ht="12.75" customHeight="1">
      <c r="A924" s="23"/>
      <c r="B924" s="23"/>
      <c r="C924" s="23"/>
      <c r="D924" s="22"/>
      <c r="E924" s="22"/>
      <c r="F924" s="22"/>
      <c r="G924" s="22"/>
      <c r="H924" s="22"/>
      <c r="I924" s="22"/>
      <c r="J924" s="22"/>
      <c r="K924" s="22"/>
      <c r="L924" s="23"/>
      <c r="M924" s="23"/>
      <c r="N924" s="23"/>
      <c r="O924" s="23"/>
      <c r="P924" s="23"/>
      <c r="Q924" s="23"/>
      <c r="R924" s="23"/>
      <c r="S924" s="23"/>
      <c r="T924" s="23"/>
      <c r="U924" s="23"/>
      <c r="V924" s="23"/>
      <c r="W924" s="23"/>
      <c r="X924" s="23"/>
      <c r="Y924" s="23"/>
      <c r="Z924" s="23"/>
    </row>
    <row r="925" ht="12.75" customHeight="1">
      <c r="A925" s="23"/>
      <c r="B925" s="23"/>
      <c r="C925" s="23"/>
      <c r="D925" s="22"/>
      <c r="E925" s="22"/>
      <c r="F925" s="22"/>
      <c r="G925" s="22"/>
      <c r="H925" s="22"/>
      <c r="I925" s="22"/>
      <c r="J925" s="22"/>
      <c r="K925" s="22"/>
      <c r="L925" s="23"/>
      <c r="M925" s="23"/>
      <c r="N925" s="23"/>
      <c r="O925" s="23"/>
      <c r="P925" s="23"/>
      <c r="Q925" s="23"/>
      <c r="R925" s="23"/>
      <c r="S925" s="23"/>
      <c r="T925" s="23"/>
      <c r="U925" s="23"/>
      <c r="V925" s="23"/>
      <c r="W925" s="23"/>
      <c r="X925" s="23"/>
      <c r="Y925" s="23"/>
      <c r="Z925" s="23"/>
    </row>
    <row r="926" ht="12.75" customHeight="1">
      <c r="A926" s="23"/>
      <c r="B926" s="23"/>
      <c r="C926" s="23"/>
      <c r="D926" s="22"/>
      <c r="E926" s="22"/>
      <c r="F926" s="22"/>
      <c r="G926" s="22"/>
      <c r="H926" s="22"/>
      <c r="I926" s="22"/>
      <c r="J926" s="22"/>
      <c r="K926" s="22"/>
      <c r="L926" s="23"/>
      <c r="M926" s="23"/>
      <c r="N926" s="23"/>
      <c r="O926" s="23"/>
      <c r="P926" s="23"/>
      <c r="Q926" s="23"/>
      <c r="R926" s="23"/>
      <c r="S926" s="23"/>
      <c r="T926" s="23"/>
      <c r="U926" s="23"/>
      <c r="V926" s="23"/>
      <c r="W926" s="23"/>
      <c r="X926" s="23"/>
      <c r="Y926" s="23"/>
      <c r="Z926" s="23"/>
    </row>
    <row r="927" ht="12.75" customHeight="1">
      <c r="A927" s="23"/>
      <c r="B927" s="23"/>
      <c r="C927" s="23"/>
      <c r="D927" s="22"/>
      <c r="E927" s="22"/>
      <c r="F927" s="22"/>
      <c r="G927" s="22"/>
      <c r="H927" s="22"/>
      <c r="I927" s="22"/>
      <c r="J927" s="22"/>
      <c r="K927" s="22"/>
      <c r="L927" s="23"/>
      <c r="M927" s="23"/>
      <c r="N927" s="23"/>
      <c r="O927" s="23"/>
      <c r="P927" s="23"/>
      <c r="Q927" s="23"/>
      <c r="R927" s="23"/>
      <c r="S927" s="23"/>
      <c r="T927" s="23"/>
      <c r="U927" s="23"/>
      <c r="V927" s="23"/>
      <c r="W927" s="23"/>
      <c r="X927" s="23"/>
      <c r="Y927" s="23"/>
      <c r="Z927" s="23"/>
    </row>
    <row r="928" ht="12.75" customHeight="1">
      <c r="A928" s="23"/>
      <c r="B928" s="23"/>
      <c r="C928" s="23"/>
      <c r="D928" s="22"/>
      <c r="E928" s="22"/>
      <c r="F928" s="22"/>
      <c r="G928" s="22"/>
      <c r="H928" s="22"/>
      <c r="I928" s="22"/>
      <c r="J928" s="22"/>
      <c r="K928" s="22"/>
      <c r="L928" s="23"/>
      <c r="M928" s="23"/>
      <c r="N928" s="23"/>
      <c r="O928" s="23"/>
      <c r="P928" s="23"/>
      <c r="Q928" s="23"/>
      <c r="R928" s="23"/>
      <c r="S928" s="23"/>
      <c r="T928" s="23"/>
      <c r="U928" s="23"/>
      <c r="V928" s="23"/>
      <c r="W928" s="23"/>
      <c r="X928" s="23"/>
      <c r="Y928" s="23"/>
      <c r="Z928" s="23"/>
    </row>
    <row r="929" ht="12.75" customHeight="1">
      <c r="A929" s="23"/>
      <c r="B929" s="23"/>
      <c r="C929" s="23"/>
      <c r="D929" s="22"/>
      <c r="E929" s="22"/>
      <c r="F929" s="22"/>
      <c r="G929" s="22"/>
      <c r="H929" s="22"/>
      <c r="I929" s="22"/>
      <c r="J929" s="22"/>
      <c r="K929" s="22"/>
      <c r="L929" s="23"/>
      <c r="M929" s="23"/>
      <c r="N929" s="23"/>
      <c r="O929" s="23"/>
      <c r="P929" s="23"/>
      <c r="Q929" s="23"/>
      <c r="R929" s="23"/>
      <c r="S929" s="23"/>
      <c r="T929" s="23"/>
      <c r="U929" s="23"/>
      <c r="V929" s="23"/>
      <c r="W929" s="23"/>
      <c r="X929" s="23"/>
      <c r="Y929" s="23"/>
      <c r="Z929" s="23"/>
    </row>
    <row r="930" ht="12.75" customHeight="1">
      <c r="A930" s="23"/>
      <c r="B930" s="23"/>
      <c r="C930" s="23"/>
      <c r="D930" s="22"/>
      <c r="E930" s="22"/>
      <c r="F930" s="22"/>
      <c r="G930" s="22"/>
      <c r="H930" s="22"/>
      <c r="I930" s="22"/>
      <c r="J930" s="22"/>
      <c r="K930" s="22"/>
      <c r="L930" s="23"/>
      <c r="M930" s="23"/>
      <c r="N930" s="23"/>
      <c r="O930" s="23"/>
      <c r="P930" s="23"/>
      <c r="Q930" s="23"/>
      <c r="R930" s="23"/>
      <c r="S930" s="23"/>
      <c r="T930" s="23"/>
      <c r="U930" s="23"/>
      <c r="V930" s="23"/>
      <c r="W930" s="23"/>
      <c r="X930" s="23"/>
      <c r="Y930" s="23"/>
      <c r="Z930" s="23"/>
    </row>
    <row r="931" ht="12.75" customHeight="1">
      <c r="A931" s="23"/>
      <c r="B931" s="23"/>
      <c r="C931" s="23"/>
      <c r="D931" s="22"/>
      <c r="E931" s="22"/>
      <c r="F931" s="22"/>
      <c r="G931" s="22"/>
      <c r="H931" s="22"/>
      <c r="I931" s="22"/>
      <c r="J931" s="22"/>
      <c r="K931" s="22"/>
      <c r="L931" s="23"/>
      <c r="M931" s="23"/>
      <c r="N931" s="23"/>
      <c r="O931" s="23"/>
      <c r="P931" s="23"/>
      <c r="Q931" s="23"/>
      <c r="R931" s="23"/>
      <c r="S931" s="23"/>
      <c r="T931" s="23"/>
      <c r="U931" s="23"/>
      <c r="V931" s="23"/>
      <c r="W931" s="23"/>
      <c r="X931" s="23"/>
      <c r="Y931" s="23"/>
      <c r="Z931" s="23"/>
    </row>
    <row r="932" ht="12.75" customHeight="1">
      <c r="A932" s="23"/>
      <c r="B932" s="23"/>
      <c r="C932" s="23"/>
      <c r="D932" s="22"/>
      <c r="E932" s="22"/>
      <c r="F932" s="22"/>
      <c r="G932" s="22"/>
      <c r="H932" s="22"/>
      <c r="I932" s="22"/>
      <c r="J932" s="22"/>
      <c r="K932" s="22"/>
      <c r="L932" s="23"/>
      <c r="M932" s="23"/>
      <c r="N932" s="23"/>
      <c r="O932" s="23"/>
      <c r="P932" s="23"/>
      <c r="Q932" s="23"/>
      <c r="R932" s="23"/>
      <c r="S932" s="23"/>
      <c r="T932" s="23"/>
      <c r="U932" s="23"/>
      <c r="V932" s="23"/>
      <c r="W932" s="23"/>
      <c r="X932" s="23"/>
      <c r="Y932" s="23"/>
      <c r="Z932" s="23"/>
    </row>
    <row r="933" ht="12.75" customHeight="1">
      <c r="A933" s="23"/>
      <c r="B933" s="23"/>
      <c r="C933" s="23"/>
      <c r="D933" s="22"/>
      <c r="E933" s="22"/>
      <c r="F933" s="22"/>
      <c r="G933" s="22"/>
      <c r="H933" s="22"/>
      <c r="I933" s="22"/>
      <c r="J933" s="22"/>
      <c r="K933" s="22"/>
      <c r="L933" s="23"/>
      <c r="M933" s="23"/>
      <c r="N933" s="23"/>
      <c r="O933" s="23"/>
      <c r="P933" s="23"/>
      <c r="Q933" s="23"/>
      <c r="R933" s="23"/>
      <c r="S933" s="23"/>
      <c r="T933" s="23"/>
      <c r="U933" s="23"/>
      <c r="V933" s="23"/>
      <c r="W933" s="23"/>
      <c r="X933" s="23"/>
      <c r="Y933" s="23"/>
      <c r="Z933" s="23"/>
    </row>
    <row r="934" ht="12.75" customHeight="1">
      <c r="A934" s="23"/>
      <c r="B934" s="23"/>
      <c r="C934" s="23"/>
      <c r="D934" s="22"/>
      <c r="E934" s="22"/>
      <c r="F934" s="22"/>
      <c r="G934" s="22"/>
      <c r="H934" s="22"/>
      <c r="I934" s="22"/>
      <c r="J934" s="22"/>
      <c r="K934" s="22"/>
      <c r="L934" s="23"/>
      <c r="M934" s="23"/>
      <c r="N934" s="23"/>
      <c r="O934" s="23"/>
      <c r="P934" s="23"/>
      <c r="Q934" s="23"/>
      <c r="R934" s="23"/>
      <c r="S934" s="23"/>
      <c r="T934" s="23"/>
      <c r="U934" s="23"/>
      <c r="V934" s="23"/>
      <c r="W934" s="23"/>
      <c r="X934" s="23"/>
      <c r="Y934" s="23"/>
      <c r="Z934" s="23"/>
    </row>
    <row r="935" ht="12.75" customHeight="1">
      <c r="A935" s="23"/>
      <c r="B935" s="23"/>
      <c r="C935" s="23"/>
      <c r="D935" s="22"/>
      <c r="E935" s="22"/>
      <c r="F935" s="22"/>
      <c r="G935" s="22"/>
      <c r="H935" s="22"/>
      <c r="I935" s="22"/>
      <c r="J935" s="22"/>
      <c r="K935" s="22"/>
      <c r="L935" s="23"/>
      <c r="M935" s="23"/>
      <c r="N935" s="23"/>
      <c r="O935" s="23"/>
      <c r="P935" s="23"/>
      <c r="Q935" s="23"/>
      <c r="R935" s="23"/>
      <c r="S935" s="23"/>
      <c r="T935" s="23"/>
      <c r="U935" s="23"/>
      <c r="V935" s="23"/>
      <c r="W935" s="23"/>
      <c r="X935" s="23"/>
      <c r="Y935" s="23"/>
      <c r="Z935" s="23"/>
    </row>
    <row r="936" ht="12.75" customHeight="1">
      <c r="A936" s="23"/>
      <c r="B936" s="23"/>
      <c r="C936" s="23"/>
      <c r="D936" s="22"/>
      <c r="E936" s="22"/>
      <c r="F936" s="22"/>
      <c r="G936" s="22"/>
      <c r="H936" s="22"/>
      <c r="I936" s="22"/>
      <c r="J936" s="22"/>
      <c r="K936" s="22"/>
      <c r="L936" s="23"/>
      <c r="M936" s="23"/>
      <c r="N936" s="23"/>
      <c r="O936" s="23"/>
      <c r="P936" s="23"/>
      <c r="Q936" s="23"/>
      <c r="R936" s="23"/>
      <c r="S936" s="23"/>
      <c r="T936" s="23"/>
      <c r="U936" s="23"/>
      <c r="V936" s="23"/>
      <c r="W936" s="23"/>
      <c r="X936" s="23"/>
      <c r="Y936" s="23"/>
      <c r="Z936" s="23"/>
    </row>
    <row r="937" ht="12.75" customHeight="1">
      <c r="A937" s="23"/>
      <c r="B937" s="23"/>
      <c r="C937" s="23"/>
      <c r="D937" s="22"/>
      <c r="E937" s="22"/>
      <c r="F937" s="22"/>
      <c r="G937" s="22"/>
      <c r="H937" s="22"/>
      <c r="I937" s="22"/>
      <c r="J937" s="22"/>
      <c r="K937" s="22"/>
      <c r="L937" s="23"/>
      <c r="M937" s="23"/>
      <c r="N937" s="23"/>
      <c r="O937" s="23"/>
      <c r="P937" s="23"/>
      <c r="Q937" s="23"/>
      <c r="R937" s="23"/>
      <c r="S937" s="23"/>
      <c r="T937" s="23"/>
      <c r="U937" s="23"/>
      <c r="V937" s="23"/>
      <c r="W937" s="23"/>
      <c r="X937" s="23"/>
      <c r="Y937" s="23"/>
      <c r="Z937" s="23"/>
    </row>
    <row r="938" ht="12.75" customHeight="1">
      <c r="A938" s="23"/>
      <c r="B938" s="23"/>
      <c r="C938" s="23"/>
      <c r="D938" s="22"/>
      <c r="E938" s="22"/>
      <c r="F938" s="22"/>
      <c r="G938" s="22"/>
      <c r="H938" s="22"/>
      <c r="I938" s="22"/>
      <c r="J938" s="22"/>
      <c r="K938" s="22"/>
      <c r="L938" s="23"/>
      <c r="M938" s="23"/>
      <c r="N938" s="23"/>
      <c r="O938" s="23"/>
      <c r="P938" s="23"/>
      <c r="Q938" s="23"/>
      <c r="R938" s="23"/>
      <c r="S938" s="23"/>
      <c r="T938" s="23"/>
      <c r="U938" s="23"/>
      <c r="V938" s="23"/>
      <c r="W938" s="23"/>
      <c r="X938" s="23"/>
      <c r="Y938" s="23"/>
      <c r="Z938" s="23"/>
    </row>
    <row r="939" ht="12.75" customHeight="1">
      <c r="A939" s="23"/>
      <c r="B939" s="23"/>
      <c r="C939" s="23"/>
      <c r="D939" s="22"/>
      <c r="E939" s="22"/>
      <c r="F939" s="22"/>
      <c r="G939" s="22"/>
      <c r="H939" s="22"/>
      <c r="I939" s="22"/>
      <c r="J939" s="22"/>
      <c r="K939" s="22"/>
      <c r="L939" s="23"/>
      <c r="M939" s="23"/>
      <c r="N939" s="23"/>
      <c r="O939" s="23"/>
      <c r="P939" s="23"/>
      <c r="Q939" s="23"/>
      <c r="R939" s="23"/>
      <c r="S939" s="23"/>
      <c r="T939" s="23"/>
      <c r="U939" s="23"/>
      <c r="V939" s="23"/>
      <c r="W939" s="23"/>
      <c r="X939" s="23"/>
      <c r="Y939" s="23"/>
      <c r="Z939" s="23"/>
    </row>
    <row r="940" ht="12.75" customHeight="1">
      <c r="A940" s="23"/>
      <c r="B940" s="23"/>
      <c r="C940" s="23"/>
      <c r="D940" s="22"/>
      <c r="E940" s="22"/>
      <c r="F940" s="22"/>
      <c r="G940" s="22"/>
      <c r="H940" s="22"/>
      <c r="I940" s="22"/>
      <c r="J940" s="22"/>
      <c r="K940" s="22"/>
      <c r="L940" s="23"/>
      <c r="M940" s="23"/>
      <c r="N940" s="23"/>
      <c r="O940" s="23"/>
      <c r="P940" s="23"/>
      <c r="Q940" s="23"/>
      <c r="R940" s="23"/>
      <c r="S940" s="23"/>
      <c r="T940" s="23"/>
      <c r="U940" s="23"/>
      <c r="V940" s="23"/>
      <c r="W940" s="23"/>
      <c r="X940" s="23"/>
      <c r="Y940" s="23"/>
      <c r="Z940" s="23"/>
    </row>
    <row r="941" ht="12.75" customHeight="1">
      <c r="A941" s="23"/>
      <c r="B941" s="23"/>
      <c r="C941" s="23"/>
      <c r="D941" s="22"/>
      <c r="E941" s="22"/>
      <c r="F941" s="22"/>
      <c r="G941" s="22"/>
      <c r="H941" s="22"/>
      <c r="I941" s="22"/>
      <c r="J941" s="22"/>
      <c r="K941" s="22"/>
      <c r="L941" s="23"/>
      <c r="M941" s="23"/>
      <c r="N941" s="23"/>
      <c r="O941" s="23"/>
      <c r="P941" s="23"/>
      <c r="Q941" s="23"/>
      <c r="R941" s="23"/>
      <c r="S941" s="23"/>
      <c r="T941" s="23"/>
      <c r="U941" s="23"/>
      <c r="V941" s="23"/>
      <c r="W941" s="23"/>
      <c r="X941" s="23"/>
      <c r="Y941" s="23"/>
      <c r="Z941" s="23"/>
    </row>
    <row r="942" ht="12.75" customHeight="1">
      <c r="A942" s="23"/>
      <c r="B942" s="23"/>
      <c r="C942" s="23"/>
      <c r="D942" s="22"/>
      <c r="E942" s="22"/>
      <c r="F942" s="22"/>
      <c r="G942" s="22"/>
      <c r="H942" s="22"/>
      <c r="I942" s="22"/>
      <c r="J942" s="22"/>
      <c r="K942" s="22"/>
      <c r="L942" s="23"/>
      <c r="M942" s="23"/>
      <c r="N942" s="23"/>
      <c r="O942" s="23"/>
      <c r="P942" s="23"/>
      <c r="Q942" s="23"/>
      <c r="R942" s="23"/>
      <c r="S942" s="23"/>
      <c r="T942" s="23"/>
      <c r="U942" s="23"/>
      <c r="V942" s="23"/>
      <c r="W942" s="23"/>
      <c r="X942" s="23"/>
      <c r="Y942" s="23"/>
      <c r="Z942" s="23"/>
    </row>
    <row r="943" ht="12.75" customHeight="1">
      <c r="A943" s="23"/>
      <c r="B943" s="23"/>
      <c r="C943" s="23"/>
      <c r="D943" s="22"/>
      <c r="E943" s="22"/>
      <c r="F943" s="22"/>
      <c r="G943" s="22"/>
      <c r="H943" s="22"/>
      <c r="I943" s="22"/>
      <c r="J943" s="22"/>
      <c r="K943" s="22"/>
      <c r="L943" s="23"/>
      <c r="M943" s="23"/>
      <c r="N943" s="23"/>
      <c r="O943" s="23"/>
      <c r="P943" s="23"/>
      <c r="Q943" s="23"/>
      <c r="R943" s="23"/>
      <c r="S943" s="23"/>
      <c r="T943" s="23"/>
      <c r="U943" s="23"/>
      <c r="V943" s="23"/>
      <c r="W943" s="23"/>
      <c r="X943" s="23"/>
      <c r="Y943" s="23"/>
      <c r="Z943" s="23"/>
    </row>
    <row r="944" ht="12.75" customHeight="1">
      <c r="A944" s="23"/>
      <c r="B944" s="23"/>
      <c r="C944" s="23"/>
      <c r="D944" s="22"/>
      <c r="E944" s="22"/>
      <c r="F944" s="22"/>
      <c r="G944" s="22"/>
      <c r="H944" s="22"/>
      <c r="I944" s="22"/>
      <c r="J944" s="22"/>
      <c r="K944" s="22"/>
      <c r="L944" s="23"/>
      <c r="M944" s="23"/>
      <c r="N944" s="23"/>
      <c r="O944" s="23"/>
      <c r="P944" s="23"/>
      <c r="Q944" s="23"/>
      <c r="R944" s="23"/>
      <c r="S944" s="23"/>
      <c r="T944" s="23"/>
      <c r="U944" s="23"/>
      <c r="V944" s="23"/>
      <c r="W944" s="23"/>
      <c r="X944" s="23"/>
      <c r="Y944" s="23"/>
      <c r="Z944" s="23"/>
    </row>
    <row r="945" ht="12.75" customHeight="1">
      <c r="A945" s="23"/>
      <c r="B945" s="23"/>
      <c r="C945" s="23"/>
      <c r="D945" s="22"/>
      <c r="E945" s="22"/>
      <c r="F945" s="22"/>
      <c r="G945" s="22"/>
      <c r="H945" s="22"/>
      <c r="I945" s="22"/>
      <c r="J945" s="22"/>
      <c r="K945" s="22"/>
      <c r="L945" s="23"/>
      <c r="M945" s="23"/>
      <c r="N945" s="23"/>
      <c r="O945" s="23"/>
      <c r="P945" s="23"/>
      <c r="Q945" s="23"/>
      <c r="R945" s="23"/>
      <c r="S945" s="23"/>
      <c r="T945" s="23"/>
      <c r="U945" s="23"/>
      <c r="V945" s="23"/>
      <c r="W945" s="23"/>
      <c r="X945" s="23"/>
      <c r="Y945" s="23"/>
      <c r="Z945" s="23"/>
    </row>
    <row r="946" ht="12.75" customHeight="1">
      <c r="A946" s="23"/>
      <c r="B946" s="23"/>
      <c r="C946" s="23"/>
      <c r="D946" s="22"/>
      <c r="E946" s="22"/>
      <c r="F946" s="22"/>
      <c r="G946" s="22"/>
      <c r="H946" s="22"/>
      <c r="I946" s="22"/>
      <c r="J946" s="22"/>
      <c r="K946" s="22"/>
      <c r="L946" s="23"/>
      <c r="M946" s="23"/>
      <c r="N946" s="23"/>
      <c r="O946" s="23"/>
      <c r="P946" s="23"/>
      <c r="Q946" s="23"/>
      <c r="R946" s="23"/>
      <c r="S946" s="23"/>
      <c r="T946" s="23"/>
      <c r="U946" s="23"/>
      <c r="V946" s="23"/>
      <c r="W946" s="23"/>
      <c r="X946" s="23"/>
      <c r="Y946" s="23"/>
      <c r="Z946" s="23"/>
    </row>
    <row r="947" ht="12.75" customHeight="1">
      <c r="A947" s="23"/>
      <c r="B947" s="23"/>
      <c r="C947" s="23"/>
      <c r="D947" s="22"/>
      <c r="E947" s="22"/>
      <c r="F947" s="22"/>
      <c r="G947" s="22"/>
      <c r="H947" s="22"/>
      <c r="I947" s="22"/>
      <c r="J947" s="22"/>
      <c r="K947" s="22"/>
      <c r="L947" s="23"/>
      <c r="M947" s="23"/>
      <c r="N947" s="23"/>
      <c r="O947" s="23"/>
      <c r="P947" s="23"/>
      <c r="Q947" s="23"/>
      <c r="R947" s="23"/>
      <c r="S947" s="23"/>
      <c r="T947" s="23"/>
      <c r="U947" s="23"/>
      <c r="V947" s="23"/>
      <c r="W947" s="23"/>
      <c r="X947" s="23"/>
      <c r="Y947" s="23"/>
      <c r="Z947" s="23"/>
    </row>
    <row r="948" ht="12.75" customHeight="1">
      <c r="A948" s="23"/>
      <c r="B948" s="23"/>
      <c r="C948" s="23"/>
      <c r="D948" s="22"/>
      <c r="E948" s="22"/>
      <c r="F948" s="22"/>
      <c r="G948" s="22"/>
      <c r="H948" s="22"/>
      <c r="I948" s="22"/>
      <c r="J948" s="22"/>
      <c r="K948" s="22"/>
      <c r="L948" s="23"/>
      <c r="M948" s="23"/>
      <c r="N948" s="23"/>
      <c r="O948" s="23"/>
      <c r="P948" s="23"/>
      <c r="Q948" s="23"/>
      <c r="R948" s="23"/>
      <c r="S948" s="23"/>
      <c r="T948" s="23"/>
      <c r="U948" s="23"/>
      <c r="V948" s="23"/>
      <c r="W948" s="23"/>
      <c r="X948" s="23"/>
      <c r="Y948" s="23"/>
      <c r="Z948" s="23"/>
    </row>
    <row r="949" ht="12.75" customHeight="1">
      <c r="A949" s="23"/>
      <c r="B949" s="23"/>
      <c r="C949" s="23"/>
      <c r="D949" s="22"/>
      <c r="E949" s="22"/>
      <c r="F949" s="22"/>
      <c r="G949" s="22"/>
      <c r="H949" s="22"/>
      <c r="I949" s="22"/>
      <c r="J949" s="22"/>
      <c r="K949" s="22"/>
      <c r="L949" s="23"/>
      <c r="M949" s="23"/>
      <c r="N949" s="23"/>
      <c r="O949" s="23"/>
      <c r="P949" s="23"/>
      <c r="Q949" s="23"/>
      <c r="R949" s="23"/>
      <c r="S949" s="23"/>
      <c r="T949" s="23"/>
      <c r="U949" s="23"/>
      <c r="V949" s="23"/>
      <c r="W949" s="23"/>
      <c r="X949" s="23"/>
      <c r="Y949" s="23"/>
      <c r="Z949" s="23"/>
    </row>
    <row r="950" ht="12.75" customHeight="1">
      <c r="A950" s="23"/>
      <c r="B950" s="23"/>
      <c r="C950" s="23"/>
      <c r="D950" s="22"/>
      <c r="E950" s="22"/>
      <c r="F950" s="22"/>
      <c r="G950" s="22"/>
      <c r="H950" s="22"/>
      <c r="I950" s="22"/>
      <c r="J950" s="22"/>
      <c r="K950" s="22"/>
      <c r="L950" s="23"/>
      <c r="M950" s="23"/>
      <c r="N950" s="23"/>
      <c r="O950" s="23"/>
      <c r="P950" s="23"/>
      <c r="Q950" s="23"/>
      <c r="R950" s="23"/>
      <c r="S950" s="23"/>
      <c r="T950" s="23"/>
      <c r="U950" s="23"/>
      <c r="V950" s="23"/>
      <c r="W950" s="23"/>
      <c r="X950" s="23"/>
      <c r="Y950" s="23"/>
      <c r="Z950" s="23"/>
    </row>
    <row r="951" ht="12.75" customHeight="1">
      <c r="A951" s="23"/>
      <c r="B951" s="23"/>
      <c r="C951" s="23"/>
      <c r="D951" s="22"/>
      <c r="E951" s="22"/>
      <c r="F951" s="22"/>
      <c r="G951" s="22"/>
      <c r="H951" s="22"/>
      <c r="I951" s="22"/>
      <c r="J951" s="22"/>
      <c r="K951" s="22"/>
      <c r="L951" s="23"/>
      <c r="M951" s="23"/>
      <c r="N951" s="23"/>
      <c r="O951" s="23"/>
      <c r="P951" s="23"/>
      <c r="Q951" s="23"/>
      <c r="R951" s="23"/>
      <c r="S951" s="23"/>
      <c r="T951" s="23"/>
      <c r="U951" s="23"/>
      <c r="V951" s="23"/>
      <c r="W951" s="23"/>
      <c r="X951" s="23"/>
      <c r="Y951" s="23"/>
      <c r="Z951" s="23"/>
    </row>
    <row r="952" ht="12.75" customHeight="1">
      <c r="A952" s="23"/>
      <c r="B952" s="23"/>
      <c r="C952" s="23"/>
      <c r="D952" s="22"/>
      <c r="E952" s="22"/>
      <c r="F952" s="22"/>
      <c r="G952" s="22"/>
      <c r="H952" s="22"/>
      <c r="I952" s="22"/>
      <c r="J952" s="22"/>
      <c r="K952" s="22"/>
      <c r="L952" s="23"/>
      <c r="M952" s="23"/>
      <c r="N952" s="23"/>
      <c r="O952" s="23"/>
      <c r="P952" s="23"/>
      <c r="Q952" s="23"/>
      <c r="R952" s="23"/>
      <c r="S952" s="23"/>
      <c r="T952" s="23"/>
      <c r="U952" s="23"/>
      <c r="V952" s="23"/>
      <c r="W952" s="23"/>
      <c r="X952" s="23"/>
      <c r="Y952" s="23"/>
      <c r="Z952" s="23"/>
    </row>
    <row r="953" ht="12.75" customHeight="1">
      <c r="A953" s="23"/>
      <c r="B953" s="23"/>
      <c r="C953" s="23"/>
      <c r="D953" s="22"/>
      <c r="E953" s="22"/>
      <c r="F953" s="22"/>
      <c r="G953" s="22"/>
      <c r="H953" s="22"/>
      <c r="I953" s="22"/>
      <c r="J953" s="22"/>
      <c r="K953" s="22"/>
      <c r="L953" s="23"/>
      <c r="M953" s="23"/>
      <c r="N953" s="23"/>
      <c r="O953" s="23"/>
      <c r="P953" s="23"/>
      <c r="Q953" s="23"/>
      <c r="R953" s="23"/>
      <c r="S953" s="23"/>
      <c r="T953" s="23"/>
      <c r="U953" s="23"/>
      <c r="V953" s="23"/>
      <c r="W953" s="23"/>
      <c r="X953" s="23"/>
      <c r="Y953" s="23"/>
      <c r="Z953" s="23"/>
    </row>
    <row r="954" ht="12.75" customHeight="1">
      <c r="A954" s="23"/>
      <c r="B954" s="23"/>
      <c r="C954" s="23"/>
      <c r="D954" s="22"/>
      <c r="E954" s="22"/>
      <c r="F954" s="22"/>
      <c r="G954" s="22"/>
      <c r="H954" s="22"/>
      <c r="I954" s="22"/>
      <c r="J954" s="22"/>
      <c r="K954" s="22"/>
      <c r="L954" s="23"/>
      <c r="M954" s="23"/>
      <c r="N954" s="23"/>
      <c r="O954" s="23"/>
      <c r="P954" s="23"/>
      <c r="Q954" s="23"/>
      <c r="R954" s="23"/>
      <c r="S954" s="23"/>
      <c r="T954" s="23"/>
      <c r="U954" s="23"/>
      <c r="V954" s="23"/>
      <c r="W954" s="23"/>
      <c r="X954" s="23"/>
      <c r="Y954" s="23"/>
      <c r="Z954" s="23"/>
    </row>
    <row r="955" ht="12.75" customHeight="1">
      <c r="A955" s="23"/>
      <c r="B955" s="23"/>
      <c r="C955" s="23"/>
      <c r="D955" s="22"/>
      <c r="E955" s="22"/>
      <c r="F955" s="22"/>
      <c r="G955" s="22"/>
      <c r="H955" s="22"/>
      <c r="I955" s="22"/>
      <c r="J955" s="22"/>
      <c r="K955" s="22"/>
      <c r="L955" s="23"/>
      <c r="M955" s="23"/>
      <c r="N955" s="23"/>
      <c r="O955" s="23"/>
      <c r="P955" s="23"/>
      <c r="Q955" s="23"/>
      <c r="R955" s="23"/>
      <c r="S955" s="23"/>
      <c r="T955" s="23"/>
      <c r="U955" s="23"/>
      <c r="V955" s="23"/>
      <c r="W955" s="23"/>
      <c r="X955" s="23"/>
      <c r="Y955" s="23"/>
      <c r="Z955" s="23"/>
    </row>
    <row r="956" ht="12.75" customHeight="1">
      <c r="A956" s="23"/>
      <c r="B956" s="23"/>
      <c r="C956" s="23"/>
      <c r="D956" s="22"/>
      <c r="E956" s="22"/>
      <c r="F956" s="22"/>
      <c r="G956" s="22"/>
      <c r="H956" s="22"/>
      <c r="I956" s="22"/>
      <c r="J956" s="22"/>
      <c r="K956" s="22"/>
      <c r="L956" s="23"/>
      <c r="M956" s="23"/>
      <c r="N956" s="23"/>
      <c r="O956" s="23"/>
      <c r="P956" s="23"/>
      <c r="Q956" s="23"/>
      <c r="R956" s="23"/>
      <c r="S956" s="23"/>
      <c r="T956" s="23"/>
      <c r="U956" s="23"/>
      <c r="V956" s="23"/>
      <c r="W956" s="23"/>
      <c r="X956" s="23"/>
      <c r="Y956" s="23"/>
      <c r="Z956" s="23"/>
    </row>
    <row r="957" ht="12.75" customHeight="1">
      <c r="A957" s="23"/>
      <c r="B957" s="23"/>
      <c r="C957" s="23"/>
      <c r="D957" s="22"/>
      <c r="E957" s="22"/>
      <c r="F957" s="22"/>
      <c r="G957" s="22"/>
      <c r="H957" s="22"/>
      <c r="I957" s="22"/>
      <c r="J957" s="22"/>
      <c r="K957" s="22"/>
      <c r="L957" s="23"/>
      <c r="M957" s="23"/>
      <c r="N957" s="23"/>
      <c r="O957" s="23"/>
      <c r="P957" s="23"/>
      <c r="Q957" s="23"/>
      <c r="R957" s="23"/>
      <c r="S957" s="23"/>
      <c r="T957" s="23"/>
      <c r="U957" s="23"/>
      <c r="V957" s="23"/>
      <c r="W957" s="23"/>
      <c r="X957" s="23"/>
      <c r="Y957" s="23"/>
      <c r="Z957" s="23"/>
    </row>
    <row r="958" ht="12.75" customHeight="1">
      <c r="A958" s="23"/>
      <c r="B958" s="23"/>
      <c r="C958" s="23"/>
      <c r="D958" s="22"/>
      <c r="E958" s="22"/>
      <c r="F958" s="22"/>
      <c r="G958" s="22"/>
      <c r="H958" s="22"/>
      <c r="I958" s="22"/>
      <c r="J958" s="22"/>
      <c r="K958" s="22"/>
      <c r="L958" s="23"/>
      <c r="M958" s="23"/>
      <c r="N958" s="23"/>
      <c r="O958" s="23"/>
      <c r="P958" s="23"/>
      <c r="Q958" s="23"/>
      <c r="R958" s="23"/>
      <c r="S958" s="23"/>
      <c r="T958" s="23"/>
      <c r="U958" s="23"/>
      <c r="V958" s="23"/>
      <c r="W958" s="23"/>
      <c r="X958" s="23"/>
      <c r="Y958" s="23"/>
      <c r="Z958" s="23"/>
    </row>
    <row r="959" ht="12.75" customHeight="1">
      <c r="A959" s="23"/>
      <c r="B959" s="23"/>
      <c r="C959" s="23"/>
      <c r="D959" s="22"/>
      <c r="E959" s="22"/>
      <c r="F959" s="22"/>
      <c r="G959" s="22"/>
      <c r="H959" s="22"/>
      <c r="I959" s="22"/>
      <c r="J959" s="22"/>
      <c r="K959" s="22"/>
      <c r="L959" s="23"/>
      <c r="M959" s="23"/>
      <c r="N959" s="23"/>
      <c r="O959" s="23"/>
      <c r="P959" s="23"/>
      <c r="Q959" s="23"/>
      <c r="R959" s="23"/>
      <c r="S959" s="23"/>
      <c r="T959" s="23"/>
      <c r="U959" s="23"/>
      <c r="V959" s="23"/>
      <c r="W959" s="23"/>
      <c r="X959" s="23"/>
      <c r="Y959" s="23"/>
      <c r="Z959" s="23"/>
    </row>
    <row r="960" ht="12.75" customHeight="1">
      <c r="A960" s="23"/>
      <c r="B960" s="23"/>
      <c r="C960" s="23"/>
      <c r="D960" s="22"/>
      <c r="E960" s="22"/>
      <c r="F960" s="22"/>
      <c r="G960" s="22"/>
      <c r="H960" s="22"/>
      <c r="I960" s="22"/>
      <c r="J960" s="22"/>
      <c r="K960" s="22"/>
      <c r="L960" s="23"/>
      <c r="M960" s="23"/>
      <c r="N960" s="23"/>
      <c r="O960" s="23"/>
      <c r="P960" s="23"/>
      <c r="Q960" s="23"/>
      <c r="R960" s="23"/>
      <c r="S960" s="23"/>
      <c r="T960" s="23"/>
      <c r="U960" s="23"/>
      <c r="V960" s="23"/>
      <c r="W960" s="23"/>
      <c r="X960" s="23"/>
      <c r="Y960" s="23"/>
      <c r="Z960" s="23"/>
    </row>
    <row r="961" ht="12.75" customHeight="1">
      <c r="A961" s="23"/>
      <c r="B961" s="23"/>
      <c r="C961" s="23"/>
      <c r="D961" s="22"/>
      <c r="E961" s="22"/>
      <c r="F961" s="22"/>
      <c r="G961" s="22"/>
      <c r="H961" s="22"/>
      <c r="I961" s="22"/>
      <c r="J961" s="22"/>
      <c r="K961" s="22"/>
      <c r="L961" s="23"/>
      <c r="M961" s="23"/>
      <c r="N961" s="23"/>
      <c r="O961" s="23"/>
      <c r="P961" s="23"/>
      <c r="Q961" s="23"/>
      <c r="R961" s="23"/>
      <c r="S961" s="23"/>
      <c r="T961" s="23"/>
      <c r="U961" s="23"/>
      <c r="V961" s="23"/>
      <c r="W961" s="23"/>
      <c r="X961" s="23"/>
      <c r="Y961" s="23"/>
      <c r="Z961" s="23"/>
    </row>
    <row r="962" ht="12.75" customHeight="1">
      <c r="A962" s="23"/>
      <c r="B962" s="23"/>
      <c r="C962" s="23"/>
      <c r="D962" s="22"/>
      <c r="E962" s="22"/>
      <c r="F962" s="22"/>
      <c r="G962" s="22"/>
      <c r="H962" s="22"/>
      <c r="I962" s="22"/>
      <c r="J962" s="22"/>
      <c r="K962" s="22"/>
      <c r="L962" s="23"/>
      <c r="M962" s="23"/>
      <c r="N962" s="23"/>
      <c r="O962" s="23"/>
      <c r="P962" s="23"/>
      <c r="Q962" s="23"/>
      <c r="R962" s="23"/>
      <c r="S962" s="23"/>
      <c r="T962" s="23"/>
      <c r="U962" s="23"/>
      <c r="V962" s="23"/>
      <c r="W962" s="23"/>
      <c r="X962" s="23"/>
      <c r="Y962" s="23"/>
      <c r="Z962" s="23"/>
    </row>
    <row r="963" ht="12.75" customHeight="1">
      <c r="A963" s="23"/>
      <c r="B963" s="23"/>
      <c r="C963" s="23"/>
      <c r="D963" s="22"/>
      <c r="E963" s="22"/>
      <c r="F963" s="22"/>
      <c r="G963" s="22"/>
      <c r="H963" s="22"/>
      <c r="I963" s="22"/>
      <c r="J963" s="22"/>
      <c r="K963" s="22"/>
      <c r="L963" s="23"/>
      <c r="M963" s="23"/>
      <c r="N963" s="23"/>
      <c r="O963" s="23"/>
      <c r="P963" s="23"/>
      <c r="Q963" s="23"/>
      <c r="R963" s="23"/>
      <c r="S963" s="23"/>
      <c r="T963" s="23"/>
      <c r="U963" s="23"/>
      <c r="V963" s="23"/>
      <c r="W963" s="23"/>
      <c r="X963" s="23"/>
      <c r="Y963" s="23"/>
      <c r="Z963" s="23"/>
    </row>
    <row r="964" ht="12.75" customHeight="1">
      <c r="A964" s="23"/>
      <c r="B964" s="23"/>
      <c r="C964" s="23"/>
      <c r="D964" s="22"/>
      <c r="E964" s="22"/>
      <c r="F964" s="22"/>
      <c r="G964" s="22"/>
      <c r="H964" s="22"/>
      <c r="I964" s="22"/>
      <c r="J964" s="22"/>
      <c r="K964" s="22"/>
      <c r="L964" s="23"/>
      <c r="M964" s="23"/>
      <c r="N964" s="23"/>
      <c r="O964" s="23"/>
      <c r="P964" s="23"/>
      <c r="Q964" s="23"/>
      <c r="R964" s="23"/>
      <c r="S964" s="23"/>
      <c r="T964" s="23"/>
      <c r="U964" s="23"/>
      <c r="V964" s="23"/>
      <c r="W964" s="23"/>
      <c r="X964" s="23"/>
      <c r="Y964" s="23"/>
      <c r="Z964" s="23"/>
    </row>
    <row r="965" ht="12.75" customHeight="1">
      <c r="A965" s="23"/>
      <c r="B965" s="23"/>
      <c r="C965" s="23"/>
      <c r="D965" s="22"/>
      <c r="E965" s="22"/>
      <c r="F965" s="22"/>
      <c r="G965" s="22"/>
      <c r="H965" s="22"/>
      <c r="I965" s="22"/>
      <c r="J965" s="22"/>
      <c r="K965" s="22"/>
      <c r="L965" s="23"/>
      <c r="M965" s="23"/>
      <c r="N965" s="23"/>
      <c r="O965" s="23"/>
      <c r="P965" s="23"/>
      <c r="Q965" s="23"/>
      <c r="R965" s="23"/>
      <c r="S965" s="23"/>
      <c r="T965" s="23"/>
      <c r="U965" s="23"/>
      <c r="V965" s="23"/>
      <c r="W965" s="23"/>
      <c r="X965" s="23"/>
      <c r="Y965" s="23"/>
      <c r="Z965" s="23"/>
    </row>
    <row r="966" ht="12.75" customHeight="1">
      <c r="A966" s="23"/>
      <c r="B966" s="23"/>
      <c r="C966" s="23"/>
      <c r="D966" s="22"/>
      <c r="E966" s="22"/>
      <c r="F966" s="22"/>
      <c r="G966" s="22"/>
      <c r="H966" s="22"/>
      <c r="I966" s="22"/>
      <c r="J966" s="22"/>
      <c r="K966" s="22"/>
      <c r="L966" s="23"/>
      <c r="M966" s="23"/>
      <c r="N966" s="23"/>
      <c r="O966" s="23"/>
      <c r="P966" s="23"/>
      <c r="Q966" s="23"/>
      <c r="R966" s="23"/>
      <c r="S966" s="23"/>
      <c r="T966" s="23"/>
      <c r="U966" s="23"/>
      <c r="V966" s="23"/>
      <c r="W966" s="23"/>
      <c r="X966" s="23"/>
      <c r="Y966" s="23"/>
      <c r="Z966" s="23"/>
    </row>
    <row r="967" ht="12.75" customHeight="1">
      <c r="A967" s="23"/>
      <c r="B967" s="23"/>
      <c r="C967" s="23"/>
      <c r="D967" s="22"/>
      <c r="E967" s="22"/>
      <c r="F967" s="22"/>
      <c r="G967" s="22"/>
      <c r="H967" s="22"/>
      <c r="I967" s="22"/>
      <c r="J967" s="22"/>
      <c r="K967" s="22"/>
      <c r="L967" s="23"/>
      <c r="M967" s="23"/>
      <c r="N967" s="23"/>
      <c r="O967" s="23"/>
      <c r="P967" s="23"/>
      <c r="Q967" s="23"/>
      <c r="R967" s="23"/>
      <c r="S967" s="23"/>
      <c r="T967" s="23"/>
      <c r="U967" s="23"/>
      <c r="V967" s="23"/>
      <c r="W967" s="23"/>
      <c r="X967" s="23"/>
      <c r="Y967" s="23"/>
      <c r="Z967" s="23"/>
    </row>
    <row r="968" ht="12.75" customHeight="1">
      <c r="A968" s="23"/>
      <c r="B968" s="23"/>
      <c r="C968" s="23"/>
      <c r="D968" s="22"/>
      <c r="E968" s="22"/>
      <c r="F968" s="22"/>
      <c r="G968" s="22"/>
      <c r="H968" s="22"/>
      <c r="I968" s="22"/>
      <c r="J968" s="22"/>
      <c r="K968" s="22"/>
      <c r="L968" s="23"/>
      <c r="M968" s="23"/>
      <c r="N968" s="23"/>
      <c r="O968" s="23"/>
      <c r="P968" s="23"/>
      <c r="Q968" s="23"/>
      <c r="R968" s="23"/>
      <c r="S968" s="23"/>
      <c r="T968" s="23"/>
      <c r="U968" s="23"/>
      <c r="V968" s="23"/>
      <c r="W968" s="23"/>
      <c r="X968" s="23"/>
      <c r="Y968" s="23"/>
      <c r="Z968" s="23"/>
    </row>
    <row r="969" ht="12.75" customHeight="1">
      <c r="A969" s="23"/>
      <c r="B969" s="23"/>
      <c r="C969" s="23"/>
      <c r="D969" s="22"/>
      <c r="E969" s="22"/>
      <c r="F969" s="22"/>
      <c r="G969" s="22"/>
      <c r="H969" s="22"/>
      <c r="I969" s="22"/>
      <c r="J969" s="22"/>
      <c r="K969" s="22"/>
      <c r="L969" s="23"/>
      <c r="M969" s="23"/>
      <c r="N969" s="23"/>
      <c r="O969" s="23"/>
      <c r="P969" s="23"/>
      <c r="Q969" s="23"/>
      <c r="R969" s="23"/>
      <c r="S969" s="23"/>
      <c r="T969" s="23"/>
      <c r="U969" s="23"/>
      <c r="V969" s="23"/>
      <c r="W969" s="23"/>
      <c r="X969" s="23"/>
      <c r="Y969" s="23"/>
      <c r="Z969" s="23"/>
    </row>
    <row r="970" ht="12.75" customHeight="1">
      <c r="A970" s="23"/>
      <c r="B970" s="23"/>
      <c r="C970" s="23"/>
      <c r="D970" s="22"/>
      <c r="E970" s="22"/>
      <c r="F970" s="22"/>
      <c r="G970" s="22"/>
      <c r="H970" s="22"/>
      <c r="I970" s="22"/>
      <c r="J970" s="22"/>
      <c r="K970" s="22"/>
      <c r="L970" s="23"/>
      <c r="M970" s="23"/>
      <c r="N970" s="23"/>
      <c r="O970" s="23"/>
      <c r="P970" s="23"/>
      <c r="Q970" s="23"/>
      <c r="R970" s="23"/>
      <c r="S970" s="23"/>
      <c r="T970" s="23"/>
      <c r="U970" s="23"/>
      <c r="V970" s="23"/>
      <c r="W970" s="23"/>
      <c r="X970" s="23"/>
      <c r="Y970" s="23"/>
      <c r="Z970" s="23"/>
    </row>
    <row r="971" ht="12.75" customHeight="1">
      <c r="A971" s="23"/>
      <c r="B971" s="23"/>
      <c r="C971" s="23"/>
      <c r="D971" s="22"/>
      <c r="E971" s="22"/>
      <c r="F971" s="22"/>
      <c r="G971" s="22"/>
      <c r="H971" s="22"/>
      <c r="I971" s="22"/>
      <c r="J971" s="22"/>
      <c r="K971" s="22"/>
      <c r="L971" s="23"/>
      <c r="M971" s="23"/>
      <c r="N971" s="23"/>
      <c r="O971" s="23"/>
      <c r="P971" s="23"/>
      <c r="Q971" s="23"/>
      <c r="R971" s="23"/>
      <c r="S971" s="23"/>
      <c r="T971" s="23"/>
      <c r="U971" s="23"/>
      <c r="V971" s="23"/>
      <c r="W971" s="23"/>
      <c r="X971" s="23"/>
      <c r="Y971" s="23"/>
      <c r="Z971" s="23"/>
    </row>
    <row r="972" ht="12.75" customHeight="1">
      <c r="A972" s="23"/>
      <c r="B972" s="23"/>
      <c r="C972" s="23"/>
      <c r="D972" s="22"/>
      <c r="E972" s="22"/>
      <c r="F972" s="22"/>
      <c r="G972" s="22"/>
      <c r="H972" s="22"/>
      <c r="I972" s="22"/>
      <c r="J972" s="22"/>
      <c r="K972" s="22"/>
      <c r="L972" s="23"/>
      <c r="M972" s="23"/>
      <c r="N972" s="23"/>
      <c r="O972" s="23"/>
      <c r="P972" s="23"/>
      <c r="Q972" s="23"/>
      <c r="R972" s="23"/>
      <c r="S972" s="23"/>
      <c r="T972" s="23"/>
      <c r="U972" s="23"/>
      <c r="V972" s="23"/>
      <c r="W972" s="23"/>
      <c r="X972" s="23"/>
      <c r="Y972" s="23"/>
      <c r="Z972" s="23"/>
    </row>
    <row r="973" ht="12.75" customHeight="1">
      <c r="A973" s="23"/>
      <c r="B973" s="23"/>
      <c r="C973" s="23"/>
      <c r="D973" s="22"/>
      <c r="E973" s="22"/>
      <c r="F973" s="22"/>
      <c r="G973" s="22"/>
      <c r="H973" s="22"/>
      <c r="I973" s="22"/>
      <c r="J973" s="22"/>
      <c r="K973" s="22"/>
      <c r="L973" s="23"/>
      <c r="M973" s="23"/>
      <c r="N973" s="23"/>
      <c r="O973" s="23"/>
      <c r="P973" s="23"/>
      <c r="Q973" s="23"/>
      <c r="R973" s="23"/>
      <c r="S973" s="23"/>
      <c r="T973" s="23"/>
      <c r="U973" s="23"/>
      <c r="V973" s="23"/>
      <c r="W973" s="23"/>
      <c r="X973" s="23"/>
      <c r="Y973" s="23"/>
      <c r="Z973" s="23"/>
    </row>
    <row r="974" ht="12.75" customHeight="1">
      <c r="A974" s="23"/>
      <c r="B974" s="23"/>
      <c r="C974" s="23"/>
      <c r="D974" s="22"/>
      <c r="E974" s="22"/>
      <c r="F974" s="22"/>
      <c r="G974" s="22"/>
      <c r="H974" s="22"/>
      <c r="I974" s="22"/>
      <c r="J974" s="22"/>
      <c r="K974" s="22"/>
      <c r="L974" s="23"/>
      <c r="M974" s="23"/>
      <c r="N974" s="23"/>
      <c r="O974" s="23"/>
      <c r="P974" s="23"/>
      <c r="Q974" s="23"/>
      <c r="R974" s="23"/>
      <c r="S974" s="23"/>
      <c r="T974" s="23"/>
      <c r="U974" s="23"/>
      <c r="V974" s="23"/>
      <c r="W974" s="23"/>
      <c r="X974" s="23"/>
      <c r="Y974" s="23"/>
      <c r="Z974" s="23"/>
    </row>
    <row r="975" ht="12.75" customHeight="1">
      <c r="A975" s="23"/>
      <c r="B975" s="23"/>
      <c r="C975" s="23"/>
      <c r="D975" s="22"/>
      <c r="E975" s="22"/>
      <c r="F975" s="22"/>
      <c r="G975" s="22"/>
      <c r="H975" s="22"/>
      <c r="I975" s="22"/>
      <c r="J975" s="22"/>
      <c r="K975" s="22"/>
      <c r="L975" s="23"/>
      <c r="M975" s="23"/>
      <c r="N975" s="23"/>
      <c r="O975" s="23"/>
      <c r="P975" s="23"/>
      <c r="Q975" s="23"/>
      <c r="R975" s="23"/>
      <c r="S975" s="23"/>
      <c r="T975" s="23"/>
      <c r="U975" s="23"/>
      <c r="V975" s="23"/>
      <c r="W975" s="23"/>
      <c r="X975" s="23"/>
      <c r="Y975" s="23"/>
      <c r="Z975" s="23"/>
    </row>
    <row r="976" ht="12.75" customHeight="1">
      <c r="A976" s="23"/>
      <c r="B976" s="23"/>
      <c r="C976" s="23"/>
      <c r="D976" s="22"/>
      <c r="E976" s="22"/>
      <c r="F976" s="22"/>
      <c r="G976" s="22"/>
      <c r="H976" s="22"/>
      <c r="I976" s="22"/>
      <c r="J976" s="22"/>
      <c r="K976" s="22"/>
      <c r="L976" s="23"/>
      <c r="M976" s="23"/>
      <c r="N976" s="23"/>
      <c r="O976" s="23"/>
      <c r="P976" s="23"/>
      <c r="Q976" s="23"/>
      <c r="R976" s="23"/>
      <c r="S976" s="23"/>
      <c r="T976" s="23"/>
      <c r="U976" s="23"/>
      <c r="V976" s="23"/>
      <c r="W976" s="23"/>
      <c r="X976" s="23"/>
      <c r="Y976" s="23"/>
      <c r="Z976" s="23"/>
    </row>
    <row r="977" ht="12.75" customHeight="1">
      <c r="A977" s="23"/>
      <c r="B977" s="23"/>
      <c r="C977" s="23"/>
      <c r="D977" s="22"/>
      <c r="E977" s="22"/>
      <c r="F977" s="22"/>
      <c r="G977" s="22"/>
      <c r="H977" s="22"/>
      <c r="I977" s="22"/>
      <c r="J977" s="22"/>
      <c r="K977" s="22"/>
      <c r="L977" s="23"/>
      <c r="M977" s="23"/>
      <c r="N977" s="23"/>
      <c r="O977" s="23"/>
      <c r="P977" s="23"/>
      <c r="Q977" s="23"/>
      <c r="R977" s="23"/>
      <c r="S977" s="23"/>
      <c r="T977" s="23"/>
      <c r="U977" s="23"/>
      <c r="V977" s="23"/>
      <c r="W977" s="23"/>
      <c r="X977" s="23"/>
      <c r="Y977" s="23"/>
      <c r="Z977" s="23"/>
    </row>
    <row r="978" ht="12.75" customHeight="1">
      <c r="A978" s="23"/>
      <c r="B978" s="23"/>
      <c r="C978" s="23"/>
      <c r="D978" s="22"/>
      <c r="E978" s="22"/>
      <c r="F978" s="22"/>
      <c r="G978" s="22"/>
      <c r="H978" s="22"/>
      <c r="I978" s="22"/>
      <c r="J978" s="22"/>
      <c r="K978" s="22"/>
      <c r="L978" s="23"/>
      <c r="M978" s="23"/>
      <c r="N978" s="23"/>
      <c r="O978" s="23"/>
      <c r="P978" s="23"/>
      <c r="Q978" s="23"/>
      <c r="R978" s="23"/>
      <c r="S978" s="23"/>
      <c r="T978" s="23"/>
      <c r="U978" s="23"/>
      <c r="V978" s="23"/>
      <c r="W978" s="23"/>
      <c r="X978" s="23"/>
      <c r="Y978" s="23"/>
      <c r="Z978" s="23"/>
    </row>
    <row r="979" ht="12.75" customHeight="1">
      <c r="A979" s="23"/>
      <c r="B979" s="23"/>
      <c r="C979" s="23"/>
      <c r="D979" s="22"/>
      <c r="E979" s="22"/>
      <c r="F979" s="22"/>
      <c r="G979" s="22"/>
      <c r="H979" s="22"/>
      <c r="I979" s="22"/>
      <c r="J979" s="22"/>
      <c r="K979" s="22"/>
      <c r="L979" s="23"/>
      <c r="M979" s="23"/>
      <c r="N979" s="23"/>
      <c r="O979" s="23"/>
      <c r="P979" s="23"/>
      <c r="Q979" s="23"/>
      <c r="R979" s="23"/>
      <c r="S979" s="23"/>
      <c r="T979" s="23"/>
      <c r="U979" s="23"/>
      <c r="V979" s="23"/>
      <c r="W979" s="23"/>
      <c r="X979" s="23"/>
      <c r="Y979" s="23"/>
      <c r="Z979" s="23"/>
    </row>
    <row r="980" ht="12.75" customHeight="1">
      <c r="A980" s="23"/>
      <c r="B980" s="23"/>
      <c r="C980" s="23"/>
      <c r="D980" s="22"/>
      <c r="E980" s="22"/>
      <c r="F980" s="22"/>
      <c r="G980" s="22"/>
      <c r="H980" s="22"/>
      <c r="I980" s="22"/>
      <c r="J980" s="22"/>
      <c r="K980" s="22"/>
      <c r="L980" s="23"/>
      <c r="M980" s="23"/>
      <c r="N980" s="23"/>
      <c r="O980" s="23"/>
      <c r="P980" s="23"/>
      <c r="Q980" s="23"/>
      <c r="R980" s="23"/>
      <c r="S980" s="23"/>
      <c r="T980" s="23"/>
      <c r="U980" s="23"/>
      <c r="V980" s="23"/>
      <c r="W980" s="23"/>
      <c r="X980" s="23"/>
      <c r="Y980" s="23"/>
      <c r="Z980" s="23"/>
    </row>
    <row r="981" ht="12.75" customHeight="1">
      <c r="A981" s="23"/>
      <c r="B981" s="23"/>
      <c r="C981" s="23"/>
      <c r="D981" s="22"/>
      <c r="E981" s="22"/>
      <c r="F981" s="22"/>
      <c r="G981" s="22"/>
      <c r="H981" s="22"/>
      <c r="I981" s="22"/>
      <c r="J981" s="22"/>
      <c r="K981" s="22"/>
      <c r="L981" s="23"/>
      <c r="M981" s="23"/>
      <c r="N981" s="23"/>
      <c r="O981" s="23"/>
      <c r="P981" s="23"/>
      <c r="Q981" s="23"/>
      <c r="R981" s="23"/>
      <c r="S981" s="23"/>
      <c r="T981" s="23"/>
      <c r="U981" s="23"/>
      <c r="V981" s="23"/>
      <c r="W981" s="23"/>
      <c r="X981" s="23"/>
      <c r="Y981" s="23"/>
      <c r="Z981" s="23"/>
    </row>
    <row r="982" ht="12.75" customHeight="1">
      <c r="A982" s="23"/>
      <c r="B982" s="23"/>
      <c r="C982" s="23"/>
      <c r="D982" s="22"/>
      <c r="E982" s="22"/>
      <c r="F982" s="22"/>
      <c r="G982" s="22"/>
      <c r="H982" s="22"/>
      <c r="I982" s="22"/>
      <c r="J982" s="22"/>
      <c r="K982" s="22"/>
      <c r="L982" s="23"/>
      <c r="M982" s="23"/>
      <c r="N982" s="23"/>
      <c r="O982" s="23"/>
      <c r="P982" s="23"/>
      <c r="Q982" s="23"/>
      <c r="R982" s="23"/>
      <c r="S982" s="23"/>
      <c r="T982" s="23"/>
      <c r="U982" s="23"/>
      <c r="V982" s="23"/>
      <c r="W982" s="23"/>
      <c r="X982" s="23"/>
      <c r="Y982" s="23"/>
      <c r="Z982" s="23"/>
    </row>
    <row r="983" ht="12.75" customHeight="1">
      <c r="A983" s="23"/>
      <c r="B983" s="23"/>
      <c r="C983" s="23"/>
      <c r="D983" s="22"/>
      <c r="E983" s="22"/>
      <c r="F983" s="22"/>
      <c r="G983" s="22"/>
      <c r="H983" s="22"/>
      <c r="I983" s="22"/>
      <c r="J983" s="22"/>
      <c r="K983" s="22"/>
      <c r="L983" s="23"/>
      <c r="M983" s="23"/>
      <c r="N983" s="23"/>
      <c r="O983" s="23"/>
      <c r="P983" s="23"/>
      <c r="Q983" s="23"/>
      <c r="R983" s="23"/>
      <c r="S983" s="23"/>
      <c r="T983" s="23"/>
      <c r="U983" s="23"/>
      <c r="V983" s="23"/>
      <c r="W983" s="23"/>
      <c r="X983" s="23"/>
      <c r="Y983" s="23"/>
      <c r="Z983" s="23"/>
    </row>
    <row r="984" ht="12.75" customHeight="1">
      <c r="A984" s="23"/>
      <c r="B984" s="23"/>
      <c r="C984" s="23"/>
      <c r="D984" s="22"/>
      <c r="E984" s="22"/>
      <c r="F984" s="22"/>
      <c r="G984" s="22"/>
      <c r="H984" s="22"/>
      <c r="I984" s="22"/>
      <c r="J984" s="22"/>
      <c r="K984" s="22"/>
      <c r="L984" s="23"/>
      <c r="M984" s="23"/>
      <c r="N984" s="23"/>
      <c r="O984" s="23"/>
      <c r="P984" s="23"/>
      <c r="Q984" s="23"/>
      <c r="R984" s="23"/>
      <c r="S984" s="23"/>
      <c r="T984" s="23"/>
      <c r="U984" s="23"/>
      <c r="V984" s="23"/>
      <c r="W984" s="23"/>
      <c r="X984" s="23"/>
      <c r="Y984" s="23"/>
      <c r="Z984" s="23"/>
    </row>
    <row r="985" ht="12.75" customHeight="1">
      <c r="A985" s="23"/>
      <c r="B985" s="23"/>
      <c r="C985" s="23"/>
      <c r="D985" s="22"/>
      <c r="E985" s="22"/>
      <c r="F985" s="22"/>
      <c r="G985" s="22"/>
      <c r="H985" s="22"/>
      <c r="I985" s="22"/>
      <c r="J985" s="22"/>
      <c r="K985" s="22"/>
      <c r="L985" s="23"/>
      <c r="M985" s="23"/>
      <c r="N985" s="23"/>
      <c r="O985" s="23"/>
      <c r="P985" s="23"/>
      <c r="Q985" s="23"/>
      <c r="R985" s="23"/>
      <c r="S985" s="23"/>
      <c r="T985" s="23"/>
      <c r="U985" s="23"/>
      <c r="V985" s="23"/>
      <c r="W985" s="23"/>
      <c r="X985" s="23"/>
      <c r="Y985" s="23"/>
      <c r="Z985" s="23"/>
    </row>
    <row r="986" ht="12.75" customHeight="1">
      <c r="A986" s="23"/>
      <c r="B986" s="23"/>
      <c r="C986" s="23"/>
      <c r="D986" s="22"/>
      <c r="E986" s="22"/>
      <c r="F986" s="22"/>
      <c r="G986" s="22"/>
      <c r="H986" s="22"/>
      <c r="I986" s="22"/>
      <c r="J986" s="22"/>
      <c r="K986" s="22"/>
      <c r="L986" s="23"/>
      <c r="M986" s="23"/>
      <c r="N986" s="23"/>
      <c r="O986" s="23"/>
      <c r="P986" s="23"/>
      <c r="Q986" s="23"/>
      <c r="R986" s="23"/>
      <c r="S986" s="23"/>
      <c r="T986" s="23"/>
      <c r="U986" s="23"/>
      <c r="V986" s="23"/>
      <c r="W986" s="23"/>
      <c r="X986" s="23"/>
      <c r="Y986" s="23"/>
      <c r="Z986" s="23"/>
    </row>
    <row r="987" ht="12.75" customHeight="1">
      <c r="A987" s="23"/>
      <c r="B987" s="23"/>
      <c r="C987" s="23"/>
      <c r="D987" s="22"/>
      <c r="E987" s="22"/>
      <c r="F987" s="22"/>
      <c r="G987" s="22"/>
      <c r="H987" s="22"/>
      <c r="I987" s="22"/>
      <c r="J987" s="22"/>
      <c r="K987" s="22"/>
      <c r="L987" s="23"/>
      <c r="M987" s="23"/>
      <c r="N987" s="23"/>
      <c r="O987" s="23"/>
      <c r="P987" s="23"/>
      <c r="Q987" s="23"/>
      <c r="R987" s="23"/>
      <c r="S987" s="23"/>
      <c r="T987" s="23"/>
      <c r="U987" s="23"/>
      <c r="V987" s="23"/>
      <c r="W987" s="23"/>
      <c r="X987" s="23"/>
      <c r="Y987" s="23"/>
      <c r="Z987" s="23"/>
    </row>
    <row r="988" ht="12.75" customHeight="1">
      <c r="A988" s="23"/>
      <c r="B988" s="23"/>
      <c r="C988" s="23"/>
      <c r="D988" s="22"/>
      <c r="E988" s="22"/>
      <c r="F988" s="22"/>
      <c r="G988" s="22"/>
      <c r="H988" s="22"/>
      <c r="I988" s="22"/>
      <c r="J988" s="22"/>
      <c r="K988" s="22"/>
      <c r="L988" s="23"/>
      <c r="M988" s="23"/>
      <c r="N988" s="23"/>
      <c r="O988" s="23"/>
      <c r="P988" s="23"/>
      <c r="Q988" s="23"/>
      <c r="R988" s="23"/>
      <c r="S988" s="23"/>
      <c r="T988" s="23"/>
      <c r="U988" s="23"/>
      <c r="V988" s="23"/>
      <c r="W988" s="23"/>
      <c r="X988" s="23"/>
      <c r="Y988" s="23"/>
      <c r="Z988" s="23"/>
    </row>
    <row r="989" ht="12.75" customHeight="1">
      <c r="A989" s="23"/>
      <c r="B989" s="23"/>
      <c r="C989" s="23"/>
      <c r="D989" s="22"/>
      <c r="E989" s="22"/>
      <c r="F989" s="22"/>
      <c r="G989" s="22"/>
      <c r="H989" s="22"/>
      <c r="I989" s="22"/>
      <c r="J989" s="22"/>
      <c r="K989" s="22"/>
      <c r="L989" s="23"/>
      <c r="M989" s="23"/>
      <c r="N989" s="23"/>
      <c r="O989" s="23"/>
      <c r="P989" s="23"/>
      <c r="Q989" s="23"/>
      <c r="R989" s="23"/>
      <c r="S989" s="23"/>
      <c r="T989" s="23"/>
      <c r="U989" s="23"/>
      <c r="V989" s="23"/>
      <c r="W989" s="23"/>
      <c r="X989" s="23"/>
      <c r="Y989" s="23"/>
      <c r="Z989" s="23"/>
    </row>
    <row r="990" ht="12.75" customHeight="1">
      <c r="A990" s="23"/>
      <c r="B990" s="23"/>
      <c r="C990" s="23"/>
      <c r="D990" s="22"/>
      <c r="E990" s="22"/>
      <c r="F990" s="22"/>
      <c r="G990" s="22"/>
      <c r="H990" s="22"/>
      <c r="I990" s="22"/>
      <c r="J990" s="22"/>
      <c r="K990" s="22"/>
      <c r="L990" s="23"/>
      <c r="M990" s="23"/>
      <c r="N990" s="23"/>
      <c r="O990" s="23"/>
      <c r="P990" s="23"/>
      <c r="Q990" s="23"/>
      <c r="R990" s="23"/>
      <c r="S990" s="23"/>
      <c r="T990" s="23"/>
      <c r="U990" s="23"/>
      <c r="V990" s="23"/>
      <c r="W990" s="23"/>
      <c r="X990" s="23"/>
      <c r="Y990" s="23"/>
      <c r="Z990" s="23"/>
    </row>
    <row r="991" ht="12.75" customHeight="1">
      <c r="A991" s="23"/>
      <c r="B991" s="23"/>
      <c r="C991" s="23"/>
      <c r="D991" s="22"/>
      <c r="E991" s="22"/>
      <c r="F991" s="22"/>
      <c r="G991" s="22"/>
      <c r="H991" s="22"/>
      <c r="I991" s="22"/>
      <c r="J991" s="22"/>
      <c r="K991" s="22"/>
      <c r="L991" s="23"/>
      <c r="M991" s="23"/>
      <c r="N991" s="23"/>
      <c r="O991" s="23"/>
      <c r="P991" s="23"/>
      <c r="Q991" s="23"/>
      <c r="R991" s="23"/>
      <c r="S991" s="23"/>
      <c r="T991" s="23"/>
      <c r="U991" s="23"/>
      <c r="V991" s="23"/>
      <c r="W991" s="23"/>
      <c r="X991" s="23"/>
      <c r="Y991" s="23"/>
      <c r="Z991" s="23"/>
    </row>
    <row r="992" ht="12.75" customHeight="1">
      <c r="A992" s="23"/>
      <c r="B992" s="23"/>
      <c r="C992" s="23"/>
      <c r="D992" s="22"/>
      <c r="E992" s="22"/>
      <c r="F992" s="22"/>
      <c r="G992" s="22"/>
      <c r="H992" s="22"/>
      <c r="I992" s="22"/>
      <c r="J992" s="22"/>
      <c r="K992" s="22"/>
      <c r="L992" s="23"/>
      <c r="M992" s="23"/>
      <c r="N992" s="23"/>
      <c r="O992" s="23"/>
      <c r="P992" s="23"/>
      <c r="Q992" s="23"/>
      <c r="R992" s="23"/>
      <c r="S992" s="23"/>
      <c r="T992" s="23"/>
      <c r="U992" s="23"/>
      <c r="V992" s="23"/>
      <c r="W992" s="23"/>
      <c r="X992" s="23"/>
      <c r="Y992" s="23"/>
      <c r="Z992" s="23"/>
    </row>
    <row r="993" ht="12.75" customHeight="1">
      <c r="A993" s="23"/>
      <c r="B993" s="23"/>
      <c r="C993" s="23"/>
      <c r="D993" s="22"/>
      <c r="E993" s="22"/>
      <c r="F993" s="22"/>
      <c r="G993" s="22"/>
      <c r="H993" s="22"/>
      <c r="I993" s="22"/>
      <c r="J993" s="22"/>
      <c r="K993" s="22"/>
      <c r="L993" s="23"/>
      <c r="M993" s="23"/>
      <c r="N993" s="23"/>
      <c r="O993" s="23"/>
      <c r="P993" s="23"/>
      <c r="Q993" s="23"/>
      <c r="R993" s="23"/>
      <c r="S993" s="23"/>
      <c r="T993" s="23"/>
      <c r="U993" s="23"/>
      <c r="V993" s="23"/>
      <c r="W993" s="23"/>
      <c r="X993" s="23"/>
      <c r="Y993" s="23"/>
      <c r="Z993" s="23"/>
    </row>
    <row r="994" ht="12.75" customHeight="1">
      <c r="A994" s="23"/>
      <c r="B994" s="23"/>
      <c r="C994" s="23"/>
      <c r="D994" s="22"/>
      <c r="E994" s="22"/>
      <c r="F994" s="22"/>
      <c r="G994" s="22"/>
      <c r="H994" s="22"/>
      <c r="I994" s="22"/>
      <c r="J994" s="22"/>
      <c r="K994" s="22"/>
      <c r="L994" s="23"/>
      <c r="M994" s="23"/>
      <c r="N994" s="23"/>
      <c r="O994" s="23"/>
      <c r="P994" s="23"/>
      <c r="Q994" s="23"/>
      <c r="R994" s="23"/>
      <c r="S994" s="23"/>
      <c r="T994" s="23"/>
      <c r="U994" s="23"/>
      <c r="V994" s="23"/>
      <c r="W994" s="23"/>
      <c r="X994" s="23"/>
      <c r="Y994" s="23"/>
      <c r="Z994" s="23"/>
    </row>
    <row r="995" ht="12.75" customHeight="1">
      <c r="A995" s="23"/>
      <c r="B995" s="23"/>
      <c r="C995" s="23"/>
      <c r="D995" s="22"/>
      <c r="E995" s="22"/>
      <c r="F995" s="22"/>
      <c r="G995" s="22"/>
      <c r="H995" s="22"/>
      <c r="I995" s="22"/>
      <c r="J995" s="22"/>
      <c r="K995" s="22"/>
      <c r="L995" s="23"/>
      <c r="M995" s="23"/>
      <c r="N995" s="23"/>
      <c r="O995" s="23"/>
      <c r="P995" s="23"/>
      <c r="Q995" s="23"/>
      <c r="R995" s="23"/>
      <c r="S995" s="23"/>
      <c r="T995" s="23"/>
      <c r="U995" s="23"/>
      <c r="V995" s="23"/>
      <c r="W995" s="23"/>
      <c r="X995" s="23"/>
      <c r="Y995" s="23"/>
      <c r="Z995" s="23"/>
    </row>
    <row r="996" ht="12.75" customHeight="1">
      <c r="A996" s="23"/>
      <c r="B996" s="23"/>
      <c r="C996" s="23"/>
      <c r="D996" s="22"/>
      <c r="E996" s="22"/>
      <c r="F996" s="22"/>
      <c r="G996" s="22"/>
      <c r="H996" s="22"/>
      <c r="I996" s="22"/>
      <c r="J996" s="22"/>
      <c r="K996" s="22"/>
      <c r="L996" s="23"/>
      <c r="M996" s="23"/>
      <c r="N996" s="23"/>
      <c r="O996" s="23"/>
      <c r="P996" s="23"/>
      <c r="Q996" s="23"/>
      <c r="R996" s="23"/>
      <c r="S996" s="23"/>
      <c r="T996" s="23"/>
      <c r="U996" s="23"/>
      <c r="V996" s="23"/>
      <c r="W996" s="23"/>
      <c r="X996" s="23"/>
      <c r="Y996" s="23"/>
      <c r="Z996" s="23"/>
    </row>
    <row r="997" ht="12.75" customHeight="1">
      <c r="A997" s="23"/>
      <c r="B997" s="23"/>
      <c r="C997" s="23"/>
      <c r="D997" s="22"/>
      <c r="E997" s="22"/>
      <c r="F997" s="22"/>
      <c r="G997" s="22"/>
      <c r="H997" s="22"/>
      <c r="I997" s="22"/>
      <c r="J997" s="22"/>
      <c r="K997" s="22"/>
      <c r="L997" s="23"/>
      <c r="M997" s="23"/>
      <c r="N997" s="23"/>
      <c r="O997" s="23"/>
      <c r="P997" s="23"/>
      <c r="Q997" s="23"/>
      <c r="R997" s="23"/>
      <c r="S997" s="23"/>
      <c r="T997" s="23"/>
      <c r="U997" s="23"/>
      <c r="V997" s="23"/>
      <c r="W997" s="23"/>
      <c r="X997" s="23"/>
      <c r="Y997" s="23"/>
      <c r="Z997" s="23"/>
    </row>
    <row r="998" ht="12.75" customHeight="1">
      <c r="A998" s="23"/>
      <c r="B998" s="23"/>
      <c r="C998" s="23"/>
      <c r="D998" s="22"/>
      <c r="E998" s="22"/>
      <c r="F998" s="22"/>
      <c r="G998" s="22"/>
      <c r="H998" s="22"/>
      <c r="I998" s="22"/>
      <c r="J998" s="22"/>
      <c r="K998" s="22"/>
      <c r="L998" s="23"/>
      <c r="M998" s="23"/>
      <c r="N998" s="23"/>
      <c r="O998" s="23"/>
      <c r="P998" s="23"/>
      <c r="Q998" s="23"/>
      <c r="R998" s="23"/>
      <c r="S998" s="23"/>
      <c r="T998" s="23"/>
      <c r="U998" s="23"/>
      <c r="V998" s="23"/>
      <c r="W998" s="23"/>
      <c r="X998" s="23"/>
      <c r="Y998" s="23"/>
      <c r="Z998" s="23"/>
    </row>
    <row r="999" ht="12.75" customHeight="1">
      <c r="A999" s="23"/>
      <c r="B999" s="23"/>
      <c r="C999" s="23"/>
      <c r="D999" s="22"/>
      <c r="E999" s="22"/>
      <c r="F999" s="22"/>
      <c r="G999" s="22"/>
      <c r="H999" s="22"/>
      <c r="I999" s="22"/>
      <c r="J999" s="22"/>
      <c r="K999" s="22"/>
      <c r="L999" s="23"/>
      <c r="M999" s="23"/>
      <c r="N999" s="23"/>
      <c r="O999" s="23"/>
      <c r="P999" s="23"/>
      <c r="Q999" s="23"/>
      <c r="R999" s="23"/>
      <c r="S999" s="23"/>
      <c r="T999" s="23"/>
      <c r="U999" s="23"/>
      <c r="V999" s="23"/>
      <c r="W999" s="23"/>
      <c r="X999" s="23"/>
      <c r="Y999" s="23"/>
      <c r="Z999" s="23"/>
    </row>
  </sheetData>
  <mergeCells count="3">
    <mergeCell ref="A2:A7"/>
    <mergeCell ref="A23:A29"/>
    <mergeCell ref="A8:A22"/>
  </mergeCells>
  <printOptions/>
  <pageMargins bottom="1.0" footer="0.0" header="0.0" left="0.7500000000000001" right="0.7500000000000001" top="1.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workbookViewId="0">
      <pane ySplit="2.0" topLeftCell="A3" activePane="bottomLeft" state="frozen"/>
      <selection activeCell="B4" sqref="B4" pane="bottomLeft"/>
    </sheetView>
  </sheetViews>
  <sheetFormatPr customHeight="1" defaultColWidth="14.43" defaultRowHeight="15.0"/>
  <cols>
    <col customWidth="1" min="1" max="1" width="4.14"/>
    <col customWidth="1" min="2" max="2" width="5.57"/>
    <col customWidth="1" min="3" max="3" width="38.0"/>
    <col customWidth="1" min="4" max="4" width="7.29"/>
    <col customWidth="1" min="5" max="5" width="15.86"/>
    <col customWidth="1" min="6" max="6" width="23.14"/>
    <col customWidth="1" min="7" max="7" width="18.14"/>
    <col customWidth="1" min="8" max="35" width="9.71"/>
    <col customWidth="1" min="36" max="39" width="21.86"/>
  </cols>
  <sheetData>
    <row r="1" ht="15.0" customHeight="1">
      <c r="A1" s="1"/>
      <c r="B1" s="1"/>
      <c r="C1" s="4"/>
      <c r="D1" s="6"/>
      <c r="E1" s="6"/>
      <c r="F1" s="8"/>
      <c r="G1" s="10"/>
      <c r="H1" s="18" t="s">
        <v>1</v>
      </c>
      <c r="I1" s="19"/>
      <c r="J1" s="19"/>
      <c r="K1" s="19"/>
      <c r="L1" s="19"/>
      <c r="M1" s="19"/>
      <c r="N1" s="19"/>
      <c r="O1" s="19"/>
      <c r="P1" s="19"/>
      <c r="Q1" s="19"/>
      <c r="R1" s="19"/>
      <c r="S1" s="19"/>
      <c r="T1" s="19"/>
      <c r="U1" s="19"/>
      <c r="V1" s="19"/>
      <c r="W1" s="19"/>
      <c r="X1" s="19"/>
      <c r="Y1" s="19"/>
      <c r="Z1" s="19"/>
      <c r="AA1" s="19"/>
      <c r="AB1" s="19"/>
      <c r="AC1" s="19"/>
      <c r="AD1" s="19"/>
      <c r="AE1" s="19"/>
      <c r="AF1" s="19"/>
      <c r="AG1" s="19"/>
      <c r="AH1" s="19"/>
      <c r="AI1" s="21"/>
      <c r="AJ1" s="23"/>
      <c r="AK1" s="23"/>
      <c r="AL1" s="23"/>
      <c r="AM1" s="23"/>
    </row>
    <row r="2" ht="201.0" customHeight="1">
      <c r="A2" s="24" t="s">
        <v>16</v>
      </c>
      <c r="B2" s="26" t="s">
        <v>17</v>
      </c>
      <c r="C2" s="27" t="s">
        <v>2</v>
      </c>
      <c r="D2" s="28" t="s">
        <v>6</v>
      </c>
      <c r="E2" s="28" t="s">
        <v>18</v>
      </c>
      <c r="F2" s="29" t="s">
        <v>19</v>
      </c>
      <c r="G2" s="28" t="s">
        <v>7</v>
      </c>
      <c r="H2" s="31" t="str">
        <f>Competences_compact!B2</f>
        <v>A1. Analyser un système (réél ou virtuel)</v>
      </c>
      <c r="I2" s="31" t="str">
        <f>Competences_compact!B3</f>
        <v>A2. Exploiter un modèle d'un système réél ou virtuel</v>
      </c>
      <c r="J2" s="31" t="str">
        <f>Competences_compact!B4</f>
        <v>A3. Mettre en œuvre une démarche expérimentale</v>
      </c>
      <c r="K2" s="31" t="str">
        <f>Competences_compact!B5</f>
        <v>A4. Concevoir un système répondant à un cahier des charges</v>
      </c>
      <c r="L2" s="31" t="str">
        <f>Competences_compact!B6</f>
        <v>A5. Traiter des données</v>
      </c>
      <c r="M2" s="31" t="str">
        <f>Competences_compact!B7</f>
        <v>A6 - Communiquer une analyse ou une démarche scientifique avec des mises en situation adaptées à leur spécialité</v>
      </c>
      <c r="N2" s="34" t="str">
        <f>Competences_compact!B8</f>
        <v>C1. Appliquer une démarche scientifique (hypothético-déductive) pour traduire et résoudre une problématique biologique</v>
      </c>
      <c r="O2" s="34" t="str">
        <f>Competences_compact!B9</f>
        <v>C2. Concevoir, adapter et optimiser des plans d'expériences en Biosciences</v>
      </c>
      <c r="P2" s="34" t="str">
        <f>Competences_compact!B10</f>
        <v>C3. Collecter, stocker et organiser des données biologiques obtenues in vivo, in vitro et in silico y compris massive (big data)</v>
      </c>
      <c r="Q2" s="34" t="str">
        <f>Competences_compact!B11</f>
        <v>C4. Mettre en œuvre des outils d'analyse pour la biologie à haut débit</v>
      </c>
      <c r="R2" s="34" t="str">
        <f>Competences_compact!B12</f>
        <v>C5. Quantifier, caractériser structurellement et purifier des biomolécules</v>
      </c>
      <c r="S2" s="34" t="str">
        <f>Competences_compact!B13</f>
        <v>C6. Mesurer et évaluer l'impact de nouveaux produits de santé ou de méthodes diagnostiques</v>
      </c>
      <c r="T2" s="34" t="str">
        <f>Competences_compact!B14</f>
        <v>C7. Manipuler des cultures cellulaires, des microorganismes ou des animaux de laboratoire</v>
      </c>
      <c r="U2" s="34" t="str">
        <f>Competences_compact!B15</f>
        <v>C8. Utiliser les principales techniques d'exploration des fonctions biologiques</v>
      </c>
      <c r="V2" s="34" t="str">
        <f>Competences_compact!B16</f>
        <v>C9. Choisir et mettre en œuvre des outils statistiques adaptés aux et à une problématique biologique</v>
      </c>
      <c r="W2" s="34" t="str">
        <f>Competences_compact!B17</f>
        <v>C10. Apprécier les limites de validité d'un modèle et identifier les sources de variabilité et d'incertitudes</v>
      </c>
      <c r="X2" s="34" t="str">
        <f>Competences_compact!B18</f>
        <v>C11. Modéliser et interpréter des données biologiques pour comprendre les processus sous-jacents</v>
      </c>
      <c r="Y2" s="34" t="str">
        <f>Competences_compact!B19</f>
        <v>C12. Automatiser le traitement et l'extraction de connaissances à partir de données biologiques.</v>
      </c>
      <c r="Z2" s="34" t="str">
        <f>Competences_compact!B20</f>
        <v>C13. Comprendre le référentiel d'assurance qualité et de la réglementation dans le domaine des biotechnologies</v>
      </c>
      <c r="AA2" s="34" t="str">
        <f>Competences_compact!B21</f>
        <v>C14. Développer et valider des procédés de fabrication en biotechnologies</v>
      </c>
      <c r="AB2" s="34" t="str">
        <f>Competences_compact!B22</f>
        <v>C15. Contribuer à des études environnementales en y apportant la composante biologique et évolutive</v>
      </c>
      <c r="AC2" s="38" t="str">
        <f>Competences_compact!B23</f>
        <v>B1. Se connaître, se gérer physiquement et mentalement</v>
      </c>
      <c r="AD2" s="38" t="str">
        <f>Competences_compact!B24</f>
        <v>B2. Travailler, apprendre, évoluer de manière autonome</v>
      </c>
      <c r="AE2" s="38" t="str">
        <f>Competences_compact!B25</f>
        <v>B3. Intéragir avec les autres, travailler en équipe</v>
      </c>
      <c r="AF2" s="38" t="str">
        <f>Competences_compact!B26</f>
        <v>B4. Faire preuve de créativité, innover, entreprendre</v>
      </c>
      <c r="AG2" s="38" t="str">
        <f>Competences_compact!B27</f>
        <v>B5. Agir de manière responsable dans un monde complexe</v>
      </c>
      <c r="AH2" s="38" t="str">
        <f>Competences_compact!B28</f>
        <v>B6. Se situer, travailler, évoluer dans une entreprise, une organisation socioproductive</v>
      </c>
      <c r="AI2" s="38" t="str">
        <f>Competences_compact!B29</f>
        <v>B7. Travailler dans un contexte international et interculturel</v>
      </c>
      <c r="AJ2" s="23"/>
      <c r="AK2" s="23"/>
      <c r="AL2" s="23"/>
      <c r="AM2" s="23"/>
    </row>
    <row r="3" ht="12.75" customHeight="1">
      <c r="A3" s="43" t="s">
        <v>25</v>
      </c>
      <c r="B3" s="43" t="s">
        <v>26</v>
      </c>
      <c r="C3" s="45" t="s">
        <v>27</v>
      </c>
      <c r="D3" s="47">
        <v>2.0</v>
      </c>
      <c r="E3" s="51" t="s">
        <v>0</v>
      </c>
      <c r="F3" s="45" t="s">
        <v>28</v>
      </c>
      <c r="G3" s="56" t="s">
        <v>29</v>
      </c>
      <c r="H3" s="60">
        <f>IF(Chimie!E3="",IF(Biochimie!E3="",IF(Biologie!E3="",IF(Physiologie!E3="",IF(Microbiologie!E3="",IF(Stat_SCI!E3="",IF('Mathématiques'!E3="",IF(Informatique!E3="",IF(Bioinformatique!E3="",IF('LV-SHS-EPS'!E3="",IF(Stages!E3="","",Stages!E3),'LV-SHS-EPS'!E3),Bioinformatique!E3),Informatique!E3),'Mathématiques'!E3),Stat_SCI!E3),Microbiologie!E3),Physiologie!E3),Biologie!E3),Biochimie!E3),Chimie!E3)</f>
        <v>1</v>
      </c>
      <c r="I3" s="60">
        <f>IF(Chimie!F3="",IF(Biochimie!F3="",IF(Biologie!F3="",IF(Physiologie!F3="",IF(Microbiologie!F3="",IF(Stat_SCI!F3="",IF('Mathématiques'!F3="",IF(Informatique!F3="",IF(Bioinformatique!F3="",IF('LV-SHS-EPS'!F3="",IF(Stages!F3="","",Stages!F3),'LV-SHS-EPS'!F3),Bioinformatique!F3),Informatique!F3),'Mathématiques'!F3),Stat_SCI!F3),Microbiologie!F3),Physiologie!F3),Biologie!F3),Biochimie!F3),Chimie!F3)</f>
        <v>2</v>
      </c>
      <c r="J3" s="60">
        <f>IF(Chimie!G3="",IF(Biochimie!G3="",IF(Biologie!G3="",IF(Physiologie!G3="",IF(Microbiologie!G3="",IF(Stat_SCI!G3="",IF('Mathématiques'!G3="",IF(Informatique!G3="",IF(Bioinformatique!G3="",IF('LV-SHS-EPS'!G3="",IF(Stages!G3="","",Stages!G3),'LV-SHS-EPS'!G3),Bioinformatique!G3),Informatique!G3),'Mathématiques'!G3),Stat_SCI!G3),Microbiologie!G3),Physiologie!G3),Biologie!G3),Biochimie!G3),Chimie!G3)</f>
        <v>2</v>
      </c>
      <c r="K3" s="60" t="str">
        <f>IF(Chimie!H3="",IF(Biochimie!H3="",IF(Biologie!H3="",IF(Physiologie!H3="",IF(Microbiologie!H3="",IF(Stat_SCI!H3="",IF('Mathématiques'!H3="",IF(Informatique!H3="",IF(Bioinformatique!H3="",IF('LV-SHS-EPS'!H3="",IF(Stages!H3="","",Stages!H3),'LV-SHS-EPS'!H3),Bioinformatique!H3),Informatique!H3),'Mathématiques'!H3),Stat_SCI!H3),Microbiologie!H3),Physiologie!H3),Biologie!H3),Biochimie!H3),Chimie!H3)</f>
        <v/>
      </c>
      <c r="L3" s="60" t="str">
        <f>IF(Chimie!I3="",IF(Biochimie!I3="",IF(Biologie!I3="",IF(Physiologie!I3="",IF(Microbiologie!I3="",IF(Stat_SCI!I3="",IF('Mathématiques'!I3="",IF(Informatique!I3="",IF(Bioinformatique!I3="",IF('LV-SHS-EPS'!I3="",IF(Stages!I3="","",Stages!I3),'LV-SHS-EPS'!I3),Bioinformatique!I3),Informatique!I3),'Mathématiques'!I3),Stat_SCI!I3),Microbiologie!I3),Physiologie!I3),Biologie!I3),Biochimie!I3),Chimie!I3)</f>
        <v/>
      </c>
      <c r="M3" s="60" t="str">
        <f>IF(Chimie!J3="",IF(Biochimie!J3="",IF(Biologie!J3="",IF(Physiologie!J3="",IF(Microbiologie!J3="",IF(Stat_SCI!J3="",IF('Mathématiques'!J3="",IF(Informatique!J3="",IF(Bioinformatique!J3="",IF('LV-SHS-EPS'!J3="",IF(Stages!J3="","",Stages!J3),'LV-SHS-EPS'!J3),Bioinformatique!J3),Informatique!J3),'Mathématiques'!J3),Stat_SCI!J3),Microbiologie!J3),Physiologie!J3),Biologie!J3),Biochimie!J3),Chimie!J3)</f>
        <v/>
      </c>
      <c r="N3" s="60">
        <f>IF(Chimie!K3="",IF(Biochimie!K3="",IF(Biologie!K3="",IF(Physiologie!K3="",IF(Microbiologie!K3="",IF(Stat_SCI!K3="",IF('Mathématiques'!K3="",IF(Informatique!K3="",IF(Bioinformatique!K3="",IF('LV-SHS-EPS'!K3="",IF(Stages!K3="","",Stages!K3),'LV-SHS-EPS'!K3),Bioinformatique!K3),Informatique!K3),'Mathématiques'!K3),Stat_SCI!K3),Microbiologie!K3),Physiologie!K3),Biologie!K3),Biochimie!K3),Chimie!K3)</f>
        <v>1</v>
      </c>
      <c r="O3" s="60">
        <f>IF(Chimie!L3="",IF(Biochimie!L3="",IF(Biologie!L3="",IF(Physiologie!L3="",IF(Microbiologie!L3="",IF(Stat_SCI!L3="",IF('Mathématiques'!L3="",IF(Informatique!L3="",IF(Bioinformatique!L3="",IF('LV-SHS-EPS'!L3="",IF(Stages!L3="","",Stages!L3),'LV-SHS-EPS'!L3),Bioinformatique!L3),Informatique!L3),'Mathématiques'!L3),Stat_SCI!L3),Microbiologie!L3),Physiologie!L3),Biologie!L3),Biochimie!L3),Chimie!L3)</f>
        <v>1</v>
      </c>
      <c r="P3" s="60" t="str">
        <f>IF(Chimie!M3="",IF(Biochimie!M3="",IF(Biologie!M3="",IF(Physiologie!M3="",IF(Microbiologie!M3="",IF(Stat_SCI!M3="",IF('Mathématiques'!M3="",IF(Informatique!M3="",IF(Bioinformatique!M3="",IF('LV-SHS-EPS'!M3="",IF(Stages!M3="","",Stages!M3),'LV-SHS-EPS'!M3),Bioinformatique!M3),Informatique!M3),'Mathématiques'!M3),Stat_SCI!M3),Microbiologie!M3),Physiologie!M3),Biologie!M3),Biochimie!M3),Chimie!M3)</f>
        <v/>
      </c>
      <c r="Q3" s="60" t="str">
        <f>IF(Chimie!N3="",IF(Biochimie!N3="",IF(Biologie!N3="",IF(Physiologie!N3="",IF(Microbiologie!N3="",IF(Stat_SCI!N3="",IF('Mathématiques'!N3="",IF(Informatique!N3="",IF(Bioinformatique!N3="",IF('LV-SHS-EPS'!N3="",IF(Stages!N3="","",Stages!N3),'LV-SHS-EPS'!N3),Bioinformatique!N3),Informatique!N3),'Mathématiques'!N3),Stat_SCI!N3),Microbiologie!N3),Physiologie!N3),Biologie!N3),Biochimie!N3),Chimie!N3)</f>
        <v/>
      </c>
      <c r="R3" s="60">
        <f>IF(Chimie!O3="",IF(Biochimie!O3="",IF(Biologie!O3="",IF(Physiologie!O3="",IF(Microbiologie!O3="",IF(Stat_SCI!O3="",IF('Mathématiques'!O3="",IF(Informatique!O3="",IF(Bioinformatique!O3="",IF('LV-SHS-EPS'!O3="",IF(Stages!O3="","",Stages!O3),'LV-SHS-EPS'!O3),Bioinformatique!O3),Informatique!O3),'Mathématiques'!O3),Stat_SCI!O3),Microbiologie!O3),Physiologie!O3),Biologie!O3),Biochimie!O3),Chimie!O3)</f>
        <v>3</v>
      </c>
      <c r="S3" s="60" t="str">
        <f>IF(Chimie!P3="",IF(Biochimie!P3="",IF(Biologie!P3="",IF(Physiologie!P3="",IF(Microbiologie!P3="",IF(Stat_SCI!P3="",IF('Mathématiques'!P3="",IF(Informatique!P3="",IF(Bioinformatique!P3="",IF('LV-SHS-EPS'!P3="",IF(Stages!P3="","",Stages!P3),'LV-SHS-EPS'!P3),Bioinformatique!P3),Informatique!P3),'Mathématiques'!P3),Stat_SCI!P3),Microbiologie!P3),Physiologie!P3),Biologie!P3),Biochimie!P3),Chimie!P3)</f>
        <v/>
      </c>
      <c r="T3" s="60" t="str">
        <f>IF(Chimie!Q3="",IF(Biochimie!Q3="",IF(Biologie!Q3="",IF(Physiologie!Q3="",IF(Microbiologie!Q3="",IF(Stat_SCI!Q3="",IF('Mathématiques'!Q3="",IF(Informatique!Q3="",IF(Bioinformatique!Q3="",IF('LV-SHS-EPS'!Q3="",IF(Stages!Q3="","",Stages!Q3),'LV-SHS-EPS'!Q3),Bioinformatique!Q3),Informatique!Q3),'Mathématiques'!Q3),Stat_SCI!Q3),Microbiologie!Q3),Physiologie!Q3),Biologie!Q3),Biochimie!Q3),Chimie!Q3)</f>
        <v/>
      </c>
      <c r="U3" s="60" t="str">
        <f>IF(Chimie!R3="",IF(Biochimie!R3="",IF(Biologie!R3="",IF(Physiologie!R3="",IF(Microbiologie!R3="",IF(Stat_SCI!R3="",IF('Mathématiques'!R3="",IF(Informatique!R3="",IF(Bioinformatique!R3="",IF('LV-SHS-EPS'!R3="",IF(Stages!R3="","",Stages!R3),'LV-SHS-EPS'!R3),Bioinformatique!R3),Informatique!R3),'Mathématiques'!R3),Stat_SCI!R3),Microbiologie!R3),Physiologie!R3),Biologie!R3),Biochimie!R3),Chimie!R3)</f>
        <v/>
      </c>
      <c r="V3" s="60" t="str">
        <f>IF(Chimie!S3="",IF(Biochimie!S3="",IF(Biologie!S3="",IF(Physiologie!S3="",IF(Microbiologie!S3="",IF(Stat_SCI!S3="",IF('Mathématiques'!S3="",IF(Informatique!S3="",IF(Bioinformatique!S3="",IF('LV-SHS-EPS'!S3="",IF(Stages!S3="","",Stages!S3),'LV-SHS-EPS'!S3),Bioinformatique!S3),Informatique!S3),'Mathématiques'!S3),Stat_SCI!S3),Microbiologie!S3),Physiologie!S3),Biologie!S3),Biochimie!S3),Chimie!S3)</f>
        <v/>
      </c>
      <c r="W3" s="60">
        <f>IF(Chimie!T3="",IF(Biochimie!T3="",IF(Biologie!T3="",IF(Physiologie!T3="",IF(Microbiologie!T3="",IF(Stat_SCI!T3="",IF('Mathématiques'!T3="",IF(Informatique!T3="",IF(Bioinformatique!T3="",IF('LV-SHS-EPS'!T3="",IF(Stages!T3="","",Stages!T3),'LV-SHS-EPS'!T3),Bioinformatique!T3),Informatique!T3),'Mathématiques'!T3),Stat_SCI!T3),Microbiologie!T3),Physiologie!T3),Biologie!T3),Biochimie!T3),Chimie!T3)</f>
        <v>1</v>
      </c>
      <c r="X3" s="60">
        <f>IF(Chimie!U3="",IF(Biochimie!U3="",IF(Biologie!U3="",IF(Physiologie!U3="",IF(Microbiologie!U3="",IF(Stat_SCI!U3="",IF('Mathématiques'!U3="",IF(Informatique!U3="",IF(Bioinformatique!U3="",IF('LV-SHS-EPS'!U3="",IF(Stages!U3="","",Stages!U3),'LV-SHS-EPS'!U3),Bioinformatique!U3),Informatique!U3),'Mathématiques'!U3),Stat_SCI!U3),Microbiologie!U3),Physiologie!U3),Biologie!U3),Biochimie!U3),Chimie!U3)</f>
        <v>2</v>
      </c>
      <c r="Y3" s="60" t="str">
        <f>IF(Chimie!V3="",IF(Biochimie!V3="",IF(Biologie!V3="",IF(Physiologie!V3="",IF(Microbiologie!V3="",IF(Stat_SCI!V3="",IF('Mathématiques'!V3="",IF(Informatique!V3="",IF(Bioinformatique!V3="",IF('LV-SHS-EPS'!V3="",IF(Stages!V3="","",Stages!V3),'LV-SHS-EPS'!V3),Bioinformatique!V3),Informatique!V3),'Mathématiques'!V3),Stat_SCI!V3),Microbiologie!V3),Physiologie!V3),Biologie!V3),Biochimie!V3),Chimie!V3)</f>
        <v/>
      </c>
      <c r="Z3" s="60" t="str">
        <f>IF(Chimie!W3="",IF(Biochimie!W3="",IF(Biologie!W3="",IF(Physiologie!W3="",IF(Microbiologie!W3="",IF(Stat_SCI!W3="",IF('Mathématiques'!W3="",IF(Informatique!W3="",IF(Bioinformatique!W3="",IF('LV-SHS-EPS'!W3="",IF(Stages!W3="","",Stages!W3),'LV-SHS-EPS'!W3),Bioinformatique!W3),Informatique!W3),'Mathématiques'!W3),Stat_SCI!W3),Microbiologie!W3),Physiologie!W3),Biologie!W3),Biochimie!W3),Chimie!W3)</f>
        <v/>
      </c>
      <c r="AA3" s="60" t="str">
        <f>IF(Chimie!X3="",IF(Biochimie!X3="",IF(Biologie!X3="",IF(Physiologie!X3="",IF(Microbiologie!X3="",IF(Stat_SCI!X3="",IF('Mathématiques'!X3="",IF(Informatique!X3="",IF(Bioinformatique!X3="",IF('LV-SHS-EPS'!X3="",IF(Stages!X3="","",Stages!X3),'LV-SHS-EPS'!X3),Bioinformatique!X3),Informatique!X3),'Mathématiques'!X3),Stat_SCI!X3),Microbiologie!X3),Physiologie!X3),Biologie!X3),Biochimie!X3),Chimie!X3)</f>
        <v/>
      </c>
      <c r="AB3" s="60" t="str">
        <f>IF(Chimie!Y3="",IF(Biochimie!Y3="",IF(Biologie!Y3="",IF(Physiologie!Y3="",IF(Microbiologie!Y3="",IF(Stat_SCI!Y3="",IF('Mathématiques'!Y3="",IF(Informatique!Y3="",IF(Bioinformatique!Y3="",IF('LV-SHS-EPS'!Y3="",IF(Stages!Y3="","",Stages!Y3),'LV-SHS-EPS'!Y3),Bioinformatique!Y3),Informatique!Y3),'Mathématiques'!Y3),Stat_SCI!Y3),Microbiologie!Y3),Physiologie!Y3),Biologie!Y3),Biochimie!Y3),Chimie!Y3)</f>
        <v/>
      </c>
      <c r="AC3" s="60" t="str">
        <f>IF(Chimie!Z3="",IF(Biochimie!Z3="",IF(Biologie!Z3="",IF(Physiologie!Z3="",IF(Microbiologie!Z3="",IF(Stat_SCI!Z3="",IF('Mathématiques'!Z3="",IF(Informatique!Z3="",IF(Bioinformatique!Z3="",IF('LV-SHS-EPS'!Z3="",IF(Stages!Z3="","",Stages!Z3),'LV-SHS-EPS'!Z3),Bioinformatique!Z3),Informatique!Z3),'Mathématiques'!Z3),Stat_SCI!Z3),Microbiologie!Z3),Physiologie!Z3),Biologie!Z3),Biochimie!Z3),Chimie!Z3)</f>
        <v/>
      </c>
      <c r="AD3" s="60" t="str">
        <f>IF(Chimie!AA3="",IF(Biochimie!AA3="",IF(Biologie!AA3="",IF(Physiologie!AA3="",IF(Microbiologie!AA3="",IF(Stat_SCI!AA3="",IF('Mathématiques'!AA3="",IF(Informatique!AA3="",IF(Bioinformatique!AA3="",IF('LV-SHS-EPS'!AA3="",IF(Stages!AA3="","",Stages!AA3),'LV-SHS-EPS'!AA3),Bioinformatique!AA3),Informatique!AA3),'Mathématiques'!AA3),Stat_SCI!AA3),Microbiologie!AA3),Physiologie!AA3),Biologie!AA3),Biochimie!AA3),Chimie!AA3)</f>
        <v>M</v>
      </c>
      <c r="AE3" s="60" t="str">
        <f>IF(Chimie!AB3="",IF(Biochimie!AB3="",IF(Biologie!AB3="",IF(Physiologie!AB3="",IF(Microbiologie!AB3="",IF(Stat_SCI!AB3="",IF('Mathématiques'!AB3="",IF(Informatique!AB3="",IF(Bioinformatique!AB3="",IF('LV-SHS-EPS'!AB3="",IF(Stages!AB3="","",Stages!AB3),'LV-SHS-EPS'!AB3),Bioinformatique!AB3),Informatique!AB3),'Mathématiques'!AB3),Stat_SCI!AB3),Microbiologie!AB3),Physiologie!AB3),Biologie!AB3),Biochimie!AB3),Chimie!AB3)</f>
        <v/>
      </c>
      <c r="AF3" s="60" t="str">
        <f>IF(Chimie!AC3="",IF(Biochimie!AC3="",IF(Biologie!AC3="",IF(Physiologie!AC3="",IF(Microbiologie!AC3="",IF(Stat_SCI!AC3="",IF('Mathématiques'!AC3="",IF(Informatique!AC3="",IF(Bioinformatique!AC3="",IF('LV-SHS-EPS'!AC3="",IF(Stages!AC3="","",Stages!AC3),'LV-SHS-EPS'!AC3),Bioinformatique!AC3),Informatique!AC3),'Mathématiques'!AC3),Stat_SCI!AC3),Microbiologie!AC3),Physiologie!AC3),Biologie!AC3),Biochimie!AC3),Chimie!AC3)</f>
        <v/>
      </c>
      <c r="AG3" s="60" t="str">
        <f>IF(Chimie!AD3="",IF(Biochimie!AD3="",IF(Biologie!AD3="",IF(Physiologie!AD3="",IF(Microbiologie!AD3="",IF(Stat_SCI!AD3="",IF('Mathématiques'!AD3="",IF(Informatique!AD3="",IF(Bioinformatique!AD3="",IF('LV-SHS-EPS'!AD3="",IF(Stages!AD3="","",Stages!AD3),'LV-SHS-EPS'!AD3),Bioinformatique!AD3),Informatique!AD3),'Mathématiques'!AD3),Stat_SCI!AD3),Microbiologie!AD3),Physiologie!AD3),Biologie!AD3),Biochimie!AD3),Chimie!AD3)</f>
        <v/>
      </c>
      <c r="AH3" s="60" t="str">
        <f>IF(Chimie!AE3="",IF(Biochimie!AE3="",IF(Biologie!AE3="",IF(Physiologie!AE3="",IF(Microbiologie!AE3="",IF(Stat_SCI!AE3="",IF('Mathématiques'!AE3="",IF(Informatique!AE3="",IF(Bioinformatique!AE3="",IF('LV-SHS-EPS'!AE3="",IF(Stages!AE3="","",Stages!AE3),'LV-SHS-EPS'!AE3),Bioinformatique!AE3),Informatique!AE3),'Mathématiques'!AE3),Stat_SCI!AE3),Microbiologie!AE3),Physiologie!AE3),Biologie!AE3),Biochimie!AE3),Chimie!AE3)</f>
        <v/>
      </c>
      <c r="AI3" s="60" t="str">
        <f>IF(Chimie!AF3="",IF(Biochimie!AF3="",IF(Biologie!AF3="",IF(Physiologie!AF3="",IF(Microbiologie!AF3="",IF(Stat_SCI!AF3="",IF('Mathématiques'!AF3="",IF(Informatique!AF3="",IF(Bioinformatique!AF3="",IF('LV-SHS-EPS'!AF3="",IF(Stages!AF3="","",Stages!AF3),'LV-SHS-EPS'!AF3),Bioinformatique!AF3),Informatique!AF3),'Mathématiques'!AF3),Stat_SCI!AF3),Microbiologie!AF3),Physiologie!AF3),Biologie!AF3),Biochimie!AF3),Chimie!AF3)</f>
        <v/>
      </c>
      <c r="AJ3" s="23"/>
      <c r="AK3" s="23"/>
      <c r="AL3" s="23"/>
      <c r="AM3" s="23"/>
    </row>
    <row r="4" ht="12.75" customHeight="1">
      <c r="A4" s="42"/>
      <c r="B4" s="42"/>
      <c r="C4" s="45" t="s">
        <v>49</v>
      </c>
      <c r="D4" s="47">
        <v>6.0</v>
      </c>
      <c r="E4" s="51" t="s">
        <v>0</v>
      </c>
      <c r="F4" s="45" t="s">
        <v>50</v>
      </c>
      <c r="G4" s="56" t="s">
        <v>51</v>
      </c>
      <c r="H4" s="60">
        <f>IF(Chimie!E4="",IF(Biochimie!E4="",IF(Biologie!E4="",IF(Physiologie!E4="",IF(Microbiologie!E4="",IF(Stat_SCI!E4="",IF('Mathématiques'!E4="",IF(Informatique!E4="",IF(Bioinformatique!E4="",IF('LV-SHS-EPS'!E4="",IF(Stages!E4="","",Stages!E4),'LV-SHS-EPS'!E4),Bioinformatique!E4),Informatique!E4),'Mathématiques'!E4),Stat_SCI!E4),Microbiologie!E4),Physiologie!E4),Biologie!E4),Biochimie!E4),Chimie!E4)</f>
        <v>1</v>
      </c>
      <c r="I4" s="60">
        <f>IF(Chimie!F4="",IF(Biochimie!F4="",IF(Biologie!F4="",IF(Physiologie!F4="",IF(Microbiologie!F4="",IF(Stat_SCI!F4="",IF('Mathématiques'!F4="",IF(Informatique!F4="",IF(Bioinformatique!F4="",IF('LV-SHS-EPS'!F4="",IF(Stages!F4="","",Stages!F4),'LV-SHS-EPS'!F4),Bioinformatique!F4),Informatique!F4),'Mathématiques'!F4),Stat_SCI!F4),Microbiologie!F4),Physiologie!F4),Biologie!F4),Biochimie!F4),Chimie!F4)</f>
        <v>2</v>
      </c>
      <c r="J4" s="60" t="str">
        <f>IF(Chimie!G4="",IF(Biochimie!G4="",IF(Biologie!G4="",IF(Physiologie!G4="",IF(Microbiologie!G4="",IF(Stat_SCI!G4="",IF('Mathématiques'!G4="",IF(Informatique!G4="",IF(Bioinformatique!G4="",IF('LV-SHS-EPS'!G4="",IF(Stages!G4="","",Stages!G4),'LV-SHS-EPS'!G4),Bioinformatique!G4),Informatique!G4),'Mathématiques'!G4),Stat_SCI!G4),Microbiologie!G4),Physiologie!G4),Biologie!G4),Biochimie!G4),Chimie!G4)</f>
        <v/>
      </c>
      <c r="K4" s="60" t="str">
        <f>IF(Chimie!H4="",IF(Biochimie!H4="",IF(Biologie!H4="",IF(Physiologie!H4="",IF(Microbiologie!H4="",IF(Stat_SCI!H4="",IF('Mathématiques'!H4="",IF(Informatique!H4="",IF(Bioinformatique!H4="",IF('LV-SHS-EPS'!H4="",IF(Stages!H4="","",Stages!H4),'LV-SHS-EPS'!H4),Bioinformatique!H4),Informatique!H4),'Mathématiques'!H4),Stat_SCI!H4),Microbiologie!H4),Physiologie!H4),Biologie!H4),Biochimie!H4),Chimie!H4)</f>
        <v/>
      </c>
      <c r="L4" s="60" t="str">
        <f>IF(Chimie!I4="",IF(Biochimie!I4="",IF(Biologie!I4="",IF(Physiologie!I4="",IF(Microbiologie!I4="",IF(Stat_SCI!I4="",IF('Mathématiques'!I4="",IF(Informatique!I4="",IF(Bioinformatique!I4="",IF('LV-SHS-EPS'!I4="",IF(Stages!I4="","",Stages!I4),'LV-SHS-EPS'!I4),Bioinformatique!I4),Informatique!I4),'Mathématiques'!I4),Stat_SCI!I4),Microbiologie!I4),Physiologie!I4),Biologie!I4),Biochimie!I4),Chimie!I4)</f>
        <v/>
      </c>
      <c r="M4" s="60" t="str">
        <f>IF(Chimie!J4="",IF(Biochimie!J4="",IF(Biologie!J4="",IF(Physiologie!J4="",IF(Microbiologie!J4="",IF(Stat_SCI!J4="",IF('Mathématiques'!J4="",IF(Informatique!J4="",IF(Bioinformatique!J4="",IF('LV-SHS-EPS'!J4="",IF(Stages!J4="","",Stages!J4),'LV-SHS-EPS'!J4),Bioinformatique!J4),Informatique!J4),'Mathématiques'!J4),Stat_SCI!J4),Microbiologie!J4),Physiologie!J4),Biologie!J4),Biochimie!J4),Chimie!J4)</f>
        <v/>
      </c>
      <c r="N4" s="60" t="str">
        <f>IF(Chimie!K4="",IF(Biochimie!K4="",IF(Biologie!K4="",IF(Physiologie!K4="",IF(Microbiologie!K4="",IF(Stat_SCI!K4="",IF('Mathématiques'!K4="",IF(Informatique!K4="",IF(Bioinformatique!K4="",IF('LV-SHS-EPS'!K4="",IF(Stages!K4="","",Stages!K4),'LV-SHS-EPS'!K4),Bioinformatique!K4),Informatique!K4),'Mathématiques'!K4),Stat_SCI!K4),Microbiologie!K4),Physiologie!K4),Biologie!K4),Biochimie!K4),Chimie!K4)</f>
        <v/>
      </c>
      <c r="O4" s="60">
        <f>IF(Chimie!L4="",IF(Biochimie!L4="",IF(Biologie!L4="",IF(Physiologie!L4="",IF(Microbiologie!L4="",IF(Stat_SCI!L4="",IF('Mathématiques'!L4="",IF(Informatique!L4="",IF(Bioinformatique!L4="",IF('LV-SHS-EPS'!L4="",IF(Stages!L4="","",Stages!L4),'LV-SHS-EPS'!L4),Bioinformatique!L4),Informatique!L4),'Mathématiques'!L4),Stat_SCI!L4),Microbiologie!L4),Physiologie!L4),Biologie!L4),Biochimie!L4),Chimie!L4)</f>
        <v>1</v>
      </c>
      <c r="P4" s="60" t="str">
        <f>IF(Chimie!M4="",IF(Biochimie!M4="",IF(Biologie!M4="",IF(Physiologie!M4="",IF(Microbiologie!M4="",IF(Stat_SCI!M4="",IF('Mathématiques'!M4="",IF(Informatique!M4="",IF(Bioinformatique!M4="",IF('LV-SHS-EPS'!M4="",IF(Stages!M4="","",Stages!M4),'LV-SHS-EPS'!M4),Bioinformatique!M4),Informatique!M4),'Mathématiques'!M4),Stat_SCI!M4),Microbiologie!M4),Physiologie!M4),Biologie!M4),Biochimie!M4),Chimie!M4)</f>
        <v/>
      </c>
      <c r="Q4" s="60" t="str">
        <f>IF(Chimie!N4="",IF(Biochimie!N4="",IF(Biologie!N4="",IF(Physiologie!N4="",IF(Microbiologie!N4="",IF(Stat_SCI!N4="",IF('Mathématiques'!N4="",IF(Informatique!N4="",IF(Bioinformatique!N4="",IF('LV-SHS-EPS'!N4="",IF(Stages!N4="","",Stages!N4),'LV-SHS-EPS'!N4),Bioinformatique!N4),Informatique!N4),'Mathématiques'!N4),Stat_SCI!N4),Microbiologie!N4),Physiologie!N4),Biologie!N4),Biochimie!N4),Chimie!N4)</f>
        <v/>
      </c>
      <c r="R4" s="60">
        <f>IF(Chimie!O4="",IF(Biochimie!O4="",IF(Biologie!O4="",IF(Physiologie!O4="",IF(Microbiologie!O4="",IF(Stat_SCI!O4="",IF('Mathématiques'!O4="",IF(Informatique!O4="",IF(Bioinformatique!O4="",IF('LV-SHS-EPS'!O4="",IF(Stages!O4="","",Stages!O4),'LV-SHS-EPS'!O4),Bioinformatique!O4),Informatique!O4),'Mathématiques'!O4),Stat_SCI!O4),Microbiologie!O4),Physiologie!O4),Biologie!O4),Biochimie!O4),Chimie!O4)</f>
        <v>2</v>
      </c>
      <c r="S4" s="60" t="str">
        <f>IF(Chimie!P4="",IF(Biochimie!P4="",IF(Biologie!P4="",IF(Physiologie!P4="",IF(Microbiologie!P4="",IF(Stat_SCI!P4="",IF('Mathématiques'!P4="",IF(Informatique!P4="",IF(Bioinformatique!P4="",IF('LV-SHS-EPS'!P4="",IF(Stages!P4="","",Stages!P4),'LV-SHS-EPS'!P4),Bioinformatique!P4),Informatique!P4),'Mathématiques'!P4),Stat_SCI!P4),Microbiologie!P4),Physiologie!P4),Biologie!P4),Biochimie!P4),Chimie!P4)</f>
        <v/>
      </c>
      <c r="T4" s="60" t="str">
        <f>IF(Chimie!Q4="",IF(Biochimie!Q4="",IF(Biologie!Q4="",IF(Physiologie!Q4="",IF(Microbiologie!Q4="",IF(Stat_SCI!Q4="",IF('Mathématiques'!Q4="",IF(Informatique!Q4="",IF(Bioinformatique!Q4="",IF('LV-SHS-EPS'!Q4="",IF(Stages!Q4="","",Stages!Q4),'LV-SHS-EPS'!Q4),Bioinformatique!Q4),Informatique!Q4),'Mathématiques'!Q4),Stat_SCI!Q4),Microbiologie!Q4),Physiologie!Q4),Biologie!Q4),Biochimie!Q4),Chimie!Q4)</f>
        <v/>
      </c>
      <c r="U4" s="60" t="str">
        <f>IF(Chimie!R4="",IF(Biochimie!R4="",IF(Biologie!R4="",IF(Physiologie!R4="",IF(Microbiologie!R4="",IF(Stat_SCI!R4="",IF('Mathématiques'!R4="",IF(Informatique!R4="",IF(Bioinformatique!R4="",IF('LV-SHS-EPS'!R4="",IF(Stages!R4="","",Stages!R4),'LV-SHS-EPS'!R4),Bioinformatique!R4),Informatique!R4),'Mathématiques'!R4),Stat_SCI!R4),Microbiologie!R4),Physiologie!R4),Biologie!R4),Biochimie!R4),Chimie!R4)</f>
        <v/>
      </c>
      <c r="V4" s="60" t="str">
        <f>IF(Chimie!S4="",IF(Biochimie!S4="",IF(Biologie!S4="",IF(Physiologie!S4="",IF(Microbiologie!S4="",IF(Stat_SCI!S4="",IF('Mathématiques'!S4="",IF(Informatique!S4="",IF(Bioinformatique!S4="",IF('LV-SHS-EPS'!S4="",IF(Stages!S4="","",Stages!S4),'LV-SHS-EPS'!S4),Bioinformatique!S4),Informatique!S4),'Mathématiques'!S4),Stat_SCI!S4),Microbiologie!S4),Physiologie!S4),Biologie!S4),Biochimie!S4),Chimie!S4)</f>
        <v/>
      </c>
      <c r="W4" s="60" t="str">
        <f>IF(Chimie!T4="",IF(Biochimie!T4="",IF(Biologie!T4="",IF(Physiologie!T4="",IF(Microbiologie!T4="",IF(Stat_SCI!T4="",IF('Mathématiques'!T4="",IF(Informatique!T4="",IF(Bioinformatique!T4="",IF('LV-SHS-EPS'!T4="",IF(Stages!T4="","",Stages!T4),'LV-SHS-EPS'!T4),Bioinformatique!T4),Informatique!T4),'Mathématiques'!T4),Stat_SCI!T4),Microbiologie!T4),Physiologie!T4),Biologie!T4),Biochimie!T4),Chimie!T4)</f>
        <v/>
      </c>
      <c r="X4" s="60" t="str">
        <f>IF(Chimie!U4="",IF(Biochimie!U4="",IF(Biologie!U4="",IF(Physiologie!U4="",IF(Microbiologie!U4="",IF(Stat_SCI!U4="",IF('Mathématiques'!U4="",IF(Informatique!U4="",IF(Bioinformatique!U4="",IF('LV-SHS-EPS'!U4="",IF(Stages!U4="","",Stages!U4),'LV-SHS-EPS'!U4),Bioinformatique!U4),Informatique!U4),'Mathématiques'!U4),Stat_SCI!U4),Microbiologie!U4),Physiologie!U4),Biologie!U4),Biochimie!U4),Chimie!U4)</f>
        <v/>
      </c>
      <c r="Y4" s="60" t="str">
        <f>IF(Chimie!V4="",IF(Biochimie!V4="",IF(Biologie!V4="",IF(Physiologie!V4="",IF(Microbiologie!V4="",IF(Stat_SCI!V4="",IF('Mathématiques'!V4="",IF(Informatique!V4="",IF(Bioinformatique!V4="",IF('LV-SHS-EPS'!V4="",IF(Stages!V4="","",Stages!V4),'LV-SHS-EPS'!V4),Bioinformatique!V4),Informatique!V4),'Mathématiques'!V4),Stat_SCI!V4),Microbiologie!V4),Physiologie!V4),Biologie!V4),Biochimie!V4),Chimie!V4)</f>
        <v/>
      </c>
      <c r="Z4" s="60">
        <f>IF(Chimie!W4="",IF(Biochimie!W4="",IF(Biologie!W4="",IF(Physiologie!W4="",IF(Microbiologie!W4="",IF(Stat_SCI!W4="",IF('Mathématiques'!W4="",IF(Informatique!W4="",IF(Bioinformatique!W4="",IF('LV-SHS-EPS'!W4="",IF(Stages!W4="","",Stages!W4),'LV-SHS-EPS'!W4),Bioinformatique!W4),Informatique!W4),'Mathématiques'!W4),Stat_SCI!W4),Microbiologie!W4),Physiologie!W4),Biologie!W4),Biochimie!W4),Chimie!W4)</f>
        <v>1</v>
      </c>
      <c r="AA4" s="60" t="str">
        <f>IF(Chimie!X4="",IF(Biochimie!X4="",IF(Biologie!X4="",IF(Physiologie!X4="",IF(Microbiologie!X4="",IF(Stat_SCI!X4="",IF('Mathématiques'!X4="",IF(Informatique!X4="",IF(Bioinformatique!X4="",IF('LV-SHS-EPS'!X4="",IF(Stages!X4="","",Stages!X4),'LV-SHS-EPS'!X4),Bioinformatique!X4),Informatique!X4),'Mathématiques'!X4),Stat_SCI!X4),Microbiologie!X4),Physiologie!X4),Biologie!X4),Biochimie!X4),Chimie!X4)</f>
        <v/>
      </c>
      <c r="AB4" s="60" t="str">
        <f>IF(Chimie!Y4="",IF(Biochimie!Y4="",IF(Biologie!Y4="",IF(Physiologie!Y4="",IF(Microbiologie!Y4="",IF(Stat_SCI!Y4="",IF('Mathématiques'!Y4="",IF(Informatique!Y4="",IF(Bioinformatique!Y4="",IF('LV-SHS-EPS'!Y4="",IF(Stages!Y4="","",Stages!Y4),'LV-SHS-EPS'!Y4),Bioinformatique!Y4),Informatique!Y4),'Mathématiques'!Y4),Stat_SCI!Y4),Microbiologie!Y4),Physiologie!Y4),Biologie!Y4),Biochimie!Y4),Chimie!Y4)</f>
        <v/>
      </c>
      <c r="AC4" s="60" t="str">
        <f>IF(Chimie!Z4="",IF(Biochimie!Z4="",IF(Biologie!Z4="",IF(Physiologie!Z4="",IF(Microbiologie!Z4="",IF(Stat_SCI!Z4="",IF('Mathématiques'!Z4="",IF(Informatique!Z4="",IF(Bioinformatique!Z4="",IF('LV-SHS-EPS'!Z4="",IF(Stages!Z4="","",Stages!Z4),'LV-SHS-EPS'!Z4),Bioinformatique!Z4),Informatique!Z4),'Mathématiques'!Z4),Stat_SCI!Z4),Microbiologie!Z4),Physiologie!Z4),Biologie!Z4),Biochimie!Z4),Chimie!Z4)</f>
        <v/>
      </c>
      <c r="AD4" s="60" t="str">
        <f>IF(Chimie!AA4="",IF(Biochimie!AA4="",IF(Biologie!AA4="",IF(Physiologie!AA4="",IF(Microbiologie!AA4="",IF(Stat_SCI!AA4="",IF('Mathématiques'!AA4="",IF(Informatique!AA4="",IF(Bioinformatique!AA4="",IF('LV-SHS-EPS'!AA4="",IF(Stages!AA4="","",Stages!AA4),'LV-SHS-EPS'!AA4),Bioinformatique!AA4),Informatique!AA4),'Mathématiques'!AA4),Stat_SCI!AA4),Microbiologie!AA4),Physiologie!AA4),Biologie!AA4),Biochimie!AA4),Chimie!AA4)</f>
        <v/>
      </c>
      <c r="AE4" s="60" t="str">
        <f>IF(Chimie!AB4="",IF(Biochimie!AB4="",IF(Biologie!AB4="",IF(Physiologie!AB4="",IF(Microbiologie!AB4="",IF(Stat_SCI!AB4="",IF('Mathématiques'!AB4="",IF(Informatique!AB4="",IF(Bioinformatique!AB4="",IF('LV-SHS-EPS'!AB4="",IF(Stages!AB4="","",Stages!AB4),'LV-SHS-EPS'!AB4),Bioinformatique!AB4),Informatique!AB4),'Mathématiques'!AB4),Stat_SCI!AB4),Microbiologie!AB4),Physiologie!AB4),Biologie!AB4),Biochimie!AB4),Chimie!AB4)</f>
        <v/>
      </c>
      <c r="AF4" s="60" t="str">
        <f>IF(Chimie!AC4="",IF(Biochimie!AC4="",IF(Biologie!AC4="",IF(Physiologie!AC4="",IF(Microbiologie!AC4="",IF(Stat_SCI!AC4="",IF('Mathématiques'!AC4="",IF(Informatique!AC4="",IF(Bioinformatique!AC4="",IF('LV-SHS-EPS'!AC4="",IF(Stages!AC4="","",Stages!AC4),'LV-SHS-EPS'!AC4),Bioinformatique!AC4),Informatique!AC4),'Mathématiques'!AC4),Stat_SCI!AC4),Microbiologie!AC4),Physiologie!AC4),Biologie!AC4),Biochimie!AC4),Chimie!AC4)</f>
        <v/>
      </c>
      <c r="AG4" s="60" t="str">
        <f>IF(Chimie!AD4="",IF(Biochimie!AD4="",IF(Biologie!AD4="",IF(Physiologie!AD4="",IF(Microbiologie!AD4="",IF(Stat_SCI!AD4="",IF('Mathématiques'!AD4="",IF(Informatique!AD4="",IF(Bioinformatique!AD4="",IF('LV-SHS-EPS'!AD4="",IF(Stages!AD4="","",Stages!AD4),'LV-SHS-EPS'!AD4),Bioinformatique!AD4),Informatique!AD4),'Mathématiques'!AD4),Stat_SCI!AD4),Microbiologie!AD4),Physiologie!AD4),Biologie!AD4),Biochimie!AD4),Chimie!AD4)</f>
        <v/>
      </c>
      <c r="AH4" s="60" t="str">
        <f>IF(Chimie!AE4="",IF(Biochimie!AE4="",IF(Biologie!AE4="",IF(Physiologie!AE4="",IF(Microbiologie!AE4="",IF(Stat_SCI!AE4="",IF('Mathématiques'!AE4="",IF(Informatique!AE4="",IF(Bioinformatique!AE4="",IF('LV-SHS-EPS'!AE4="",IF(Stages!AE4="","",Stages!AE4),'LV-SHS-EPS'!AE4),Bioinformatique!AE4),Informatique!AE4),'Mathématiques'!AE4),Stat_SCI!AE4),Microbiologie!AE4),Physiologie!AE4),Biologie!AE4),Biochimie!AE4),Chimie!AE4)</f>
        <v/>
      </c>
      <c r="AI4" s="60" t="str">
        <f>IF(Chimie!AF4="",IF(Biochimie!AF4="",IF(Biologie!AF4="",IF(Physiologie!AF4="",IF(Microbiologie!AF4="",IF(Stat_SCI!AF4="",IF('Mathématiques'!AF4="",IF(Informatique!AF4="",IF(Bioinformatique!AF4="",IF('LV-SHS-EPS'!AF4="",IF(Stages!AF4="","",Stages!AF4),'LV-SHS-EPS'!AF4),Bioinformatique!AF4),Informatique!AF4),'Mathématiques'!AF4),Stat_SCI!AF4),Microbiologie!AF4),Physiologie!AF4),Biologie!AF4),Biochimie!AF4),Chimie!AF4)</f>
        <v/>
      </c>
      <c r="AJ4" s="23"/>
      <c r="AK4" s="23"/>
      <c r="AL4" s="23"/>
      <c r="AM4" s="23"/>
    </row>
    <row r="5" ht="12.75" customHeight="1">
      <c r="A5" s="42"/>
      <c r="B5" s="42"/>
      <c r="C5" s="45" t="s">
        <v>56</v>
      </c>
      <c r="D5" s="47">
        <v>4.0</v>
      </c>
      <c r="E5" s="51" t="s">
        <v>0</v>
      </c>
      <c r="F5" s="45" t="s">
        <v>57</v>
      </c>
      <c r="G5" s="56" t="s">
        <v>58</v>
      </c>
      <c r="H5" s="60" t="str">
        <f>IF(Chimie!E5="",IF(Biochimie!E5="",IF(Biologie!E5="",IF(Physiologie!E5="",IF(Microbiologie!E5="",IF(Stat_SCI!E5="",IF('Mathématiques'!E5="",IF(Informatique!E5="",IF(Bioinformatique!E5="",IF('LV-SHS-EPS'!E5="",IF(Stages!E5="","",Stages!E5),'LV-SHS-EPS'!E5),Bioinformatique!E5),Informatique!E5),'Mathématiques'!E5),Stat_SCI!E5),Microbiologie!E5),Physiologie!E5),Biologie!E5),Biochimie!E5),Chimie!E5)</f>
        <v/>
      </c>
      <c r="I5" s="60" t="str">
        <f>IF(Chimie!F5="",IF(Biochimie!F5="",IF(Biologie!F5="",IF(Physiologie!F5="",IF(Microbiologie!F5="",IF(Stat_SCI!F5="",IF('Mathématiques'!F5="",IF(Informatique!F5="",IF(Bioinformatique!F5="",IF('LV-SHS-EPS'!F5="",IF(Stages!F5="","",Stages!F5),'LV-SHS-EPS'!F5),Bioinformatique!F5),Informatique!F5),'Mathématiques'!F5),Stat_SCI!F5),Microbiologie!F5),Physiologie!F5),Biologie!F5),Biochimie!F5),Chimie!F5)</f>
        <v/>
      </c>
      <c r="J5" s="60" t="str">
        <f>IF(Chimie!G5="",IF(Biochimie!G5="",IF(Biologie!G5="",IF(Physiologie!G5="",IF(Microbiologie!G5="",IF(Stat_SCI!G5="",IF('Mathématiques'!G5="",IF(Informatique!G5="",IF(Bioinformatique!G5="",IF('LV-SHS-EPS'!G5="",IF(Stages!G5="","",Stages!G5),'LV-SHS-EPS'!G5),Bioinformatique!G5),Informatique!G5),'Mathématiques'!G5),Stat_SCI!G5),Microbiologie!G5),Physiologie!G5),Biologie!G5),Biochimie!G5),Chimie!G5)</f>
        <v/>
      </c>
      <c r="K5" s="60" t="str">
        <f>IF(Chimie!H5="",IF(Biochimie!H5="",IF(Biologie!H5="",IF(Physiologie!H5="",IF(Microbiologie!H5="",IF(Stat_SCI!H5="",IF('Mathématiques'!H5="",IF(Informatique!H5="",IF(Bioinformatique!H5="",IF('LV-SHS-EPS'!H5="",IF(Stages!H5="","",Stages!H5),'LV-SHS-EPS'!H5),Bioinformatique!H5),Informatique!H5),'Mathématiques'!H5),Stat_SCI!H5),Microbiologie!H5),Physiologie!H5),Biologie!H5),Biochimie!H5),Chimie!H5)</f>
        <v/>
      </c>
      <c r="L5" s="60" t="str">
        <f>IF(Chimie!I5="",IF(Biochimie!I5="",IF(Biologie!I5="",IF(Physiologie!I5="",IF(Microbiologie!I5="",IF(Stat_SCI!I5="",IF('Mathématiques'!I5="",IF(Informatique!I5="",IF(Bioinformatique!I5="",IF('LV-SHS-EPS'!I5="",IF(Stages!I5="","",Stages!I5),'LV-SHS-EPS'!I5),Bioinformatique!I5),Informatique!I5),'Mathématiques'!I5),Stat_SCI!I5),Microbiologie!I5),Physiologie!I5),Biologie!I5),Biochimie!I5),Chimie!I5)</f>
        <v/>
      </c>
      <c r="M5" s="60" t="str">
        <f>IF(Chimie!J5="",IF(Biochimie!J5="",IF(Biologie!J5="",IF(Physiologie!J5="",IF(Microbiologie!J5="",IF(Stat_SCI!J5="",IF('Mathématiques'!J5="",IF(Informatique!J5="",IF(Bioinformatique!J5="",IF('LV-SHS-EPS'!J5="",IF(Stages!J5="","",Stages!J5),'LV-SHS-EPS'!J5),Bioinformatique!J5),Informatique!J5),'Mathématiques'!J5),Stat_SCI!J5),Microbiologie!J5),Physiologie!J5),Biologie!J5),Biochimie!J5),Chimie!J5)</f>
        <v/>
      </c>
      <c r="N5" s="60" t="str">
        <f>IF(Chimie!K5="",IF(Biochimie!K5="",IF(Biologie!K5="",IF(Physiologie!K5="",IF(Microbiologie!K5="",IF(Stat_SCI!K5="",IF('Mathématiques'!K5="",IF(Informatique!K5="",IF(Bioinformatique!K5="",IF('LV-SHS-EPS'!K5="",IF(Stages!K5="","",Stages!K5),'LV-SHS-EPS'!K5),Bioinformatique!K5),Informatique!K5),'Mathématiques'!K5),Stat_SCI!K5),Microbiologie!K5),Physiologie!K5),Biologie!K5),Biochimie!K5),Chimie!K5)</f>
        <v/>
      </c>
      <c r="O5" s="60" t="str">
        <f>IF(Chimie!L5="",IF(Biochimie!L5="",IF(Biologie!L5="",IF(Physiologie!L5="",IF(Microbiologie!L5="",IF(Stat_SCI!L5="",IF('Mathématiques'!L5="",IF(Informatique!L5="",IF(Bioinformatique!L5="",IF('LV-SHS-EPS'!L5="",IF(Stages!L5="","",Stages!L5),'LV-SHS-EPS'!L5),Bioinformatique!L5),Informatique!L5),'Mathématiques'!L5),Stat_SCI!L5),Microbiologie!L5),Physiologie!L5),Biologie!L5),Biochimie!L5),Chimie!L5)</f>
        <v/>
      </c>
      <c r="P5" s="60" t="str">
        <f>IF(Chimie!M5="",IF(Biochimie!M5="",IF(Biologie!M5="",IF(Physiologie!M5="",IF(Microbiologie!M5="",IF(Stat_SCI!M5="",IF('Mathématiques'!M5="",IF(Informatique!M5="",IF(Bioinformatique!M5="",IF('LV-SHS-EPS'!M5="",IF(Stages!M5="","",Stages!M5),'LV-SHS-EPS'!M5),Bioinformatique!M5),Informatique!M5),'Mathématiques'!M5),Stat_SCI!M5),Microbiologie!M5),Physiologie!M5),Biologie!M5),Biochimie!M5),Chimie!M5)</f>
        <v/>
      </c>
      <c r="Q5" s="60" t="str">
        <f>IF(Chimie!N5="",IF(Biochimie!N5="",IF(Biologie!N5="",IF(Physiologie!N5="",IF(Microbiologie!N5="",IF(Stat_SCI!N5="",IF('Mathématiques'!N5="",IF(Informatique!N5="",IF(Bioinformatique!N5="",IF('LV-SHS-EPS'!N5="",IF(Stages!N5="","",Stages!N5),'LV-SHS-EPS'!N5),Bioinformatique!N5),Informatique!N5),'Mathématiques'!N5),Stat_SCI!N5),Microbiologie!N5),Physiologie!N5),Biologie!N5),Biochimie!N5),Chimie!N5)</f>
        <v/>
      </c>
      <c r="R5" s="60">
        <f>IF(Chimie!O5="",IF(Biochimie!O5="",IF(Biologie!O5="",IF(Physiologie!O5="",IF(Microbiologie!O5="",IF(Stat_SCI!O5="",IF('Mathématiques'!O5="",IF(Informatique!O5="",IF(Bioinformatique!O5="",IF('LV-SHS-EPS'!O5="",IF(Stages!O5="","",Stages!O5),'LV-SHS-EPS'!O5),Bioinformatique!O5),Informatique!O5),'Mathématiques'!O5),Stat_SCI!O5),Microbiologie!O5),Physiologie!O5),Biologie!O5),Biochimie!O5),Chimie!O5)</f>
        <v>3</v>
      </c>
      <c r="S5" s="60" t="str">
        <f>IF(Chimie!P5="",IF(Biochimie!P5="",IF(Biologie!P5="",IF(Physiologie!P5="",IF(Microbiologie!P5="",IF(Stat_SCI!P5="",IF('Mathématiques'!P5="",IF(Informatique!P5="",IF(Bioinformatique!P5="",IF('LV-SHS-EPS'!P5="",IF(Stages!P5="","",Stages!P5),'LV-SHS-EPS'!P5),Bioinformatique!P5),Informatique!P5),'Mathématiques'!P5),Stat_SCI!P5),Microbiologie!P5),Physiologie!P5),Biologie!P5),Biochimie!P5),Chimie!P5)</f>
        <v/>
      </c>
      <c r="T5" s="60" t="str">
        <f>IF(Chimie!Q5="",IF(Biochimie!Q5="",IF(Biologie!Q5="",IF(Physiologie!Q5="",IF(Microbiologie!Q5="",IF(Stat_SCI!Q5="",IF('Mathématiques'!Q5="",IF(Informatique!Q5="",IF(Bioinformatique!Q5="",IF('LV-SHS-EPS'!Q5="",IF(Stages!Q5="","",Stages!Q5),'LV-SHS-EPS'!Q5),Bioinformatique!Q5),Informatique!Q5),'Mathématiques'!Q5),Stat_SCI!Q5),Microbiologie!Q5),Physiologie!Q5),Biologie!Q5),Biochimie!Q5),Chimie!Q5)</f>
        <v/>
      </c>
      <c r="U5" s="60" t="str">
        <f>IF(Chimie!R5="",IF(Biochimie!R5="",IF(Biologie!R5="",IF(Physiologie!R5="",IF(Microbiologie!R5="",IF(Stat_SCI!R5="",IF('Mathématiques'!R5="",IF(Informatique!R5="",IF(Bioinformatique!R5="",IF('LV-SHS-EPS'!R5="",IF(Stages!R5="","",Stages!R5),'LV-SHS-EPS'!R5),Bioinformatique!R5),Informatique!R5),'Mathématiques'!R5),Stat_SCI!R5),Microbiologie!R5),Physiologie!R5),Biologie!R5),Biochimie!R5),Chimie!R5)</f>
        <v/>
      </c>
      <c r="V5" s="60" t="str">
        <f>IF(Chimie!S5="",IF(Biochimie!S5="",IF(Biologie!S5="",IF(Physiologie!S5="",IF(Microbiologie!S5="",IF(Stat_SCI!S5="",IF('Mathématiques'!S5="",IF(Informatique!S5="",IF(Bioinformatique!S5="",IF('LV-SHS-EPS'!S5="",IF(Stages!S5="","",Stages!S5),'LV-SHS-EPS'!S5),Bioinformatique!S5),Informatique!S5),'Mathématiques'!S5),Stat_SCI!S5),Microbiologie!S5),Physiologie!S5),Biologie!S5),Biochimie!S5),Chimie!S5)</f>
        <v/>
      </c>
      <c r="W5" s="60" t="str">
        <f>IF(Chimie!T5="",IF(Biochimie!T5="",IF(Biologie!T5="",IF(Physiologie!T5="",IF(Microbiologie!T5="",IF(Stat_SCI!T5="",IF('Mathématiques'!T5="",IF(Informatique!T5="",IF(Bioinformatique!T5="",IF('LV-SHS-EPS'!T5="",IF(Stages!T5="","",Stages!T5),'LV-SHS-EPS'!T5),Bioinformatique!T5),Informatique!T5),'Mathématiques'!T5),Stat_SCI!T5),Microbiologie!T5),Physiologie!T5),Biologie!T5),Biochimie!T5),Chimie!T5)</f>
        <v/>
      </c>
      <c r="X5" s="60" t="str">
        <f>IF(Chimie!U5="",IF(Biochimie!U5="",IF(Biologie!U5="",IF(Physiologie!U5="",IF(Microbiologie!U5="",IF(Stat_SCI!U5="",IF('Mathématiques'!U5="",IF(Informatique!U5="",IF(Bioinformatique!U5="",IF('LV-SHS-EPS'!U5="",IF(Stages!U5="","",Stages!U5),'LV-SHS-EPS'!U5),Bioinformatique!U5),Informatique!U5),'Mathématiques'!U5),Stat_SCI!U5),Microbiologie!U5),Physiologie!U5),Biologie!U5),Biochimie!U5),Chimie!U5)</f>
        <v/>
      </c>
      <c r="Y5" s="60" t="str">
        <f>IF(Chimie!V5="",IF(Biochimie!V5="",IF(Biologie!V5="",IF(Physiologie!V5="",IF(Microbiologie!V5="",IF(Stat_SCI!V5="",IF('Mathématiques'!V5="",IF(Informatique!V5="",IF(Bioinformatique!V5="",IF('LV-SHS-EPS'!V5="",IF(Stages!V5="","",Stages!V5),'LV-SHS-EPS'!V5),Bioinformatique!V5),Informatique!V5),'Mathématiques'!V5),Stat_SCI!V5),Microbiologie!V5),Physiologie!V5),Biologie!V5),Biochimie!V5),Chimie!V5)</f>
        <v/>
      </c>
      <c r="Z5" s="60" t="str">
        <f>IF(Chimie!W5="",IF(Biochimie!W5="",IF(Biologie!W5="",IF(Physiologie!W5="",IF(Microbiologie!W5="",IF(Stat_SCI!W5="",IF('Mathématiques'!W5="",IF(Informatique!W5="",IF(Bioinformatique!W5="",IF('LV-SHS-EPS'!W5="",IF(Stages!W5="","",Stages!W5),'LV-SHS-EPS'!W5),Bioinformatique!W5),Informatique!W5),'Mathématiques'!W5),Stat_SCI!W5),Microbiologie!W5),Physiologie!W5),Biologie!W5),Biochimie!W5),Chimie!W5)</f>
        <v/>
      </c>
      <c r="AA5" s="60">
        <f>IF(Chimie!X5="",IF(Biochimie!X5="",IF(Biologie!X5="",IF(Physiologie!X5="",IF(Microbiologie!X5="",IF(Stat_SCI!X5="",IF('Mathématiques'!X5="",IF(Informatique!X5="",IF(Bioinformatique!X5="",IF('LV-SHS-EPS'!X5="",IF(Stages!X5="","",Stages!X5),'LV-SHS-EPS'!X5),Bioinformatique!X5),Informatique!X5),'Mathématiques'!X5),Stat_SCI!X5),Microbiologie!X5),Physiologie!X5),Biologie!X5),Biochimie!X5),Chimie!X5)</f>
        <v>1</v>
      </c>
      <c r="AB5" s="60" t="str">
        <f>IF(Chimie!Y5="",IF(Biochimie!Y5="",IF(Biologie!Y5="",IF(Physiologie!Y5="",IF(Microbiologie!Y5="",IF(Stat_SCI!Y5="",IF('Mathématiques'!Y5="",IF(Informatique!Y5="",IF(Bioinformatique!Y5="",IF('LV-SHS-EPS'!Y5="",IF(Stages!Y5="","",Stages!Y5),'LV-SHS-EPS'!Y5),Bioinformatique!Y5),Informatique!Y5),'Mathématiques'!Y5),Stat_SCI!Y5),Microbiologie!Y5),Physiologie!Y5),Biologie!Y5),Biochimie!Y5),Chimie!Y5)</f>
        <v/>
      </c>
      <c r="AC5" s="60" t="str">
        <f>IF(Chimie!Z5="",IF(Biochimie!Z5="",IF(Biologie!Z5="",IF(Physiologie!Z5="",IF(Microbiologie!Z5="",IF(Stat_SCI!Z5="",IF('Mathématiques'!Z5="",IF(Informatique!Z5="",IF(Bioinformatique!Z5="",IF('LV-SHS-EPS'!Z5="",IF(Stages!Z5="","",Stages!Z5),'LV-SHS-EPS'!Z5),Bioinformatique!Z5),Informatique!Z5),'Mathématiques'!Z5),Stat_SCI!Z5),Microbiologie!Z5),Physiologie!Z5),Biologie!Z5),Biochimie!Z5),Chimie!Z5)</f>
        <v/>
      </c>
      <c r="AD5" s="60" t="str">
        <f>IF(Chimie!AA5="",IF(Biochimie!AA5="",IF(Biologie!AA5="",IF(Physiologie!AA5="",IF(Microbiologie!AA5="",IF(Stat_SCI!AA5="",IF('Mathématiques'!AA5="",IF(Informatique!AA5="",IF(Bioinformatique!AA5="",IF('LV-SHS-EPS'!AA5="",IF(Stages!AA5="","",Stages!AA5),'LV-SHS-EPS'!AA5),Bioinformatique!AA5),Informatique!AA5),'Mathématiques'!AA5),Stat_SCI!AA5),Microbiologie!AA5),Physiologie!AA5),Biologie!AA5),Biochimie!AA5),Chimie!AA5)</f>
        <v/>
      </c>
      <c r="AE5" s="60" t="str">
        <f>IF(Chimie!AB5="",IF(Biochimie!AB5="",IF(Biologie!AB5="",IF(Physiologie!AB5="",IF(Microbiologie!AB5="",IF(Stat_SCI!AB5="",IF('Mathématiques'!AB5="",IF(Informatique!AB5="",IF(Bioinformatique!AB5="",IF('LV-SHS-EPS'!AB5="",IF(Stages!AB5="","",Stages!AB5),'LV-SHS-EPS'!AB5),Bioinformatique!AB5),Informatique!AB5),'Mathématiques'!AB5),Stat_SCI!AB5),Microbiologie!AB5),Physiologie!AB5),Biologie!AB5),Biochimie!AB5),Chimie!AB5)</f>
        <v/>
      </c>
      <c r="AF5" s="60" t="str">
        <f>IF(Chimie!AC5="",IF(Biochimie!AC5="",IF(Biologie!AC5="",IF(Physiologie!AC5="",IF(Microbiologie!AC5="",IF(Stat_SCI!AC5="",IF('Mathématiques'!AC5="",IF(Informatique!AC5="",IF(Bioinformatique!AC5="",IF('LV-SHS-EPS'!AC5="",IF(Stages!AC5="","",Stages!AC5),'LV-SHS-EPS'!AC5),Bioinformatique!AC5),Informatique!AC5),'Mathématiques'!AC5),Stat_SCI!AC5),Microbiologie!AC5),Physiologie!AC5),Biologie!AC5),Biochimie!AC5),Chimie!AC5)</f>
        <v/>
      </c>
      <c r="AG5" s="60" t="str">
        <f>IF(Chimie!AD5="",IF(Biochimie!AD5="",IF(Biologie!AD5="",IF(Physiologie!AD5="",IF(Microbiologie!AD5="",IF(Stat_SCI!AD5="",IF('Mathématiques'!AD5="",IF(Informatique!AD5="",IF(Bioinformatique!AD5="",IF('LV-SHS-EPS'!AD5="",IF(Stages!AD5="","",Stages!AD5),'LV-SHS-EPS'!AD5),Bioinformatique!AD5),Informatique!AD5),'Mathématiques'!AD5),Stat_SCI!AD5),Microbiologie!AD5),Physiologie!AD5),Biologie!AD5),Biochimie!AD5),Chimie!AD5)</f>
        <v/>
      </c>
      <c r="AH5" s="60" t="str">
        <f>IF(Chimie!AE5="",IF(Biochimie!AE5="",IF(Biologie!AE5="",IF(Physiologie!AE5="",IF(Microbiologie!AE5="",IF(Stat_SCI!AE5="",IF('Mathématiques'!AE5="",IF(Informatique!AE5="",IF(Bioinformatique!AE5="",IF('LV-SHS-EPS'!AE5="",IF(Stages!AE5="","",Stages!AE5),'LV-SHS-EPS'!AE5),Bioinformatique!AE5),Informatique!AE5),'Mathématiques'!AE5),Stat_SCI!AE5),Microbiologie!AE5),Physiologie!AE5),Biologie!AE5),Biochimie!AE5),Chimie!AE5)</f>
        <v/>
      </c>
      <c r="AI5" s="60" t="str">
        <f>IF(Chimie!AF5="",IF(Biochimie!AF5="",IF(Biologie!AF5="",IF(Physiologie!AF5="",IF(Microbiologie!AF5="",IF(Stat_SCI!AF5="",IF('Mathématiques'!AF5="",IF(Informatique!AF5="",IF(Bioinformatique!AF5="",IF('LV-SHS-EPS'!AF5="",IF(Stages!AF5="","",Stages!AF5),'LV-SHS-EPS'!AF5),Bioinformatique!AF5),Informatique!AF5),'Mathématiques'!AF5),Stat_SCI!AF5),Microbiologie!AF5),Physiologie!AF5),Biologie!AF5),Biochimie!AF5),Chimie!AF5)</f>
        <v/>
      </c>
      <c r="AJ5" s="23"/>
      <c r="AK5" s="23"/>
      <c r="AL5" s="23"/>
      <c r="AM5" s="23"/>
    </row>
    <row r="6" ht="12.75" customHeight="1">
      <c r="A6" s="42"/>
      <c r="B6" s="42"/>
      <c r="C6" s="45" t="s">
        <v>59</v>
      </c>
      <c r="D6" s="47">
        <v>2.0</v>
      </c>
      <c r="E6" s="51" t="s">
        <v>60</v>
      </c>
      <c r="F6" s="45" t="s">
        <v>61</v>
      </c>
      <c r="G6" s="56" t="s">
        <v>62</v>
      </c>
      <c r="H6" s="60">
        <f>IF(Chimie!E6="",IF(Biochimie!E6="",IF(Biologie!E6="",IF(Physiologie!E6="",IF(Microbiologie!E6="",IF(Stat_SCI!E6="",IF('Mathématiques'!E6="",IF(Informatique!E6="",IF(Bioinformatique!E6="",IF('LV-SHS-EPS'!E6="",IF(Stages!E6="","",Stages!E6),'LV-SHS-EPS'!E6),Bioinformatique!E6),Informatique!E6),'Mathématiques'!E6),Stat_SCI!E6),Microbiologie!E6),Physiologie!E6),Biologie!E6),Biochimie!E6),Chimie!E6)</f>
        <v>1</v>
      </c>
      <c r="I6" s="60" t="str">
        <f>IF(Chimie!F6="",IF(Biochimie!F6="",IF(Biologie!F6="",IF(Physiologie!F6="",IF(Microbiologie!F6="",IF(Stat_SCI!F6="",IF('Mathématiques'!F6="",IF(Informatique!F6="",IF(Bioinformatique!F6="",IF('LV-SHS-EPS'!F6="",IF(Stages!F6="","",Stages!F6),'LV-SHS-EPS'!F6),Bioinformatique!F6),Informatique!F6),'Mathématiques'!F6),Stat_SCI!F6),Microbiologie!F6),Physiologie!F6),Biologie!F6),Biochimie!F6),Chimie!F6)</f>
        <v/>
      </c>
      <c r="J6" s="60">
        <f>IF(Chimie!G6="",IF(Biochimie!G6="",IF(Biologie!G6="",IF(Physiologie!G6="",IF(Microbiologie!G6="",IF(Stat_SCI!G6="",IF('Mathématiques'!G6="",IF(Informatique!G6="",IF(Bioinformatique!G6="",IF('LV-SHS-EPS'!G6="",IF(Stages!G6="","",Stages!G6),'LV-SHS-EPS'!G6),Bioinformatique!G6),Informatique!G6),'Mathématiques'!G6),Stat_SCI!G6),Microbiologie!G6),Physiologie!G6),Biologie!G6),Biochimie!G6),Chimie!G6)</f>
        <v>2</v>
      </c>
      <c r="K6" s="60" t="str">
        <f>IF(Chimie!H6="",IF(Biochimie!H6="",IF(Biologie!H6="",IF(Physiologie!H6="",IF(Microbiologie!H6="",IF(Stat_SCI!H6="",IF('Mathématiques'!H6="",IF(Informatique!H6="",IF(Bioinformatique!H6="",IF('LV-SHS-EPS'!H6="",IF(Stages!H6="","",Stages!H6),'LV-SHS-EPS'!H6),Bioinformatique!H6),Informatique!H6),'Mathématiques'!H6),Stat_SCI!H6),Microbiologie!H6),Physiologie!H6),Biologie!H6),Biochimie!H6),Chimie!H6)</f>
        <v/>
      </c>
      <c r="L6" s="60">
        <f>IF(Chimie!I6="",IF(Biochimie!I6="",IF(Biologie!I6="",IF(Physiologie!I6="",IF(Microbiologie!I6="",IF(Stat_SCI!I6="",IF('Mathématiques'!I6="",IF(Informatique!I6="",IF(Bioinformatique!I6="",IF('LV-SHS-EPS'!I6="",IF(Stages!I6="","",Stages!I6),'LV-SHS-EPS'!I6),Bioinformatique!I6),Informatique!I6),'Mathématiques'!I6),Stat_SCI!I6),Microbiologie!I6),Physiologie!I6),Biologie!I6),Biochimie!I6),Chimie!I6)</f>
        <v>2</v>
      </c>
      <c r="M6" s="60" t="str">
        <f>IF(Chimie!J6="",IF(Biochimie!J6="",IF(Biologie!J6="",IF(Physiologie!J6="",IF(Microbiologie!J6="",IF(Stat_SCI!J6="",IF('Mathématiques'!J6="",IF(Informatique!J6="",IF(Bioinformatique!J6="",IF('LV-SHS-EPS'!J6="",IF(Stages!J6="","",Stages!J6),'LV-SHS-EPS'!J6),Bioinformatique!J6),Informatique!J6),'Mathématiques'!J6),Stat_SCI!J6),Microbiologie!J6),Physiologie!J6),Biologie!J6),Biochimie!J6),Chimie!J6)</f>
        <v>M</v>
      </c>
      <c r="N6" s="60" t="str">
        <f>IF(Chimie!K6="",IF(Biochimie!K6="",IF(Biologie!K6="",IF(Physiologie!K6="",IF(Microbiologie!K6="",IF(Stat_SCI!K6="",IF('Mathématiques'!K6="",IF(Informatique!K6="",IF(Bioinformatique!K6="",IF('LV-SHS-EPS'!K6="",IF(Stages!K6="","",Stages!K6),'LV-SHS-EPS'!K6),Bioinformatique!K6),Informatique!K6),'Mathématiques'!K6),Stat_SCI!K6),Microbiologie!K6),Physiologie!K6),Biologie!K6),Biochimie!K6),Chimie!K6)</f>
        <v/>
      </c>
      <c r="O6" s="60" t="str">
        <f>IF(Chimie!L6="",IF(Biochimie!L6="",IF(Biologie!L6="",IF(Physiologie!L6="",IF(Microbiologie!L6="",IF(Stat_SCI!L6="",IF('Mathématiques'!L6="",IF(Informatique!L6="",IF(Bioinformatique!L6="",IF('LV-SHS-EPS'!L6="",IF(Stages!L6="","",Stages!L6),'LV-SHS-EPS'!L6),Bioinformatique!L6),Informatique!L6),'Mathématiques'!L6),Stat_SCI!L6),Microbiologie!L6),Physiologie!L6),Biologie!L6),Biochimie!L6),Chimie!L6)</f>
        <v/>
      </c>
      <c r="P6" s="60" t="str">
        <f>IF(Chimie!M6="",IF(Biochimie!M6="",IF(Biologie!M6="",IF(Physiologie!M6="",IF(Microbiologie!M6="",IF(Stat_SCI!M6="",IF('Mathématiques'!M6="",IF(Informatique!M6="",IF(Bioinformatique!M6="",IF('LV-SHS-EPS'!M6="",IF(Stages!M6="","",Stages!M6),'LV-SHS-EPS'!M6),Bioinformatique!M6),Informatique!M6),'Mathématiques'!M6),Stat_SCI!M6),Microbiologie!M6),Physiologie!M6),Biologie!M6),Biochimie!M6),Chimie!M6)</f>
        <v/>
      </c>
      <c r="Q6" s="60">
        <f>IF(Chimie!N6="",IF(Biochimie!N6="",IF(Biologie!N6="",IF(Physiologie!N6="",IF(Microbiologie!N6="",IF(Stat_SCI!N6="",IF('Mathématiques'!N6="",IF(Informatique!N6="",IF(Bioinformatique!N6="",IF('LV-SHS-EPS'!N6="",IF(Stages!N6="","",Stages!N6),'LV-SHS-EPS'!N6),Bioinformatique!N6),Informatique!N6),'Mathématiques'!N6),Stat_SCI!N6),Microbiologie!N6),Physiologie!N6),Biologie!N6),Biochimie!N6),Chimie!N6)</f>
        <v>2</v>
      </c>
      <c r="R6" s="60" t="str">
        <f>IF(Chimie!O6="",IF(Biochimie!O6="",IF(Biologie!O6="",IF(Physiologie!O6="",IF(Microbiologie!O6="",IF(Stat_SCI!O6="",IF('Mathématiques'!O6="",IF(Informatique!O6="",IF(Bioinformatique!O6="",IF('LV-SHS-EPS'!O6="",IF(Stages!O6="","",Stages!O6),'LV-SHS-EPS'!O6),Bioinformatique!O6),Informatique!O6),'Mathématiques'!O6),Stat_SCI!O6),Microbiologie!O6),Physiologie!O6),Biologie!O6),Biochimie!O6),Chimie!O6)</f>
        <v/>
      </c>
      <c r="S6" s="60" t="str">
        <f>IF(Chimie!P6="",IF(Biochimie!P6="",IF(Biologie!P6="",IF(Physiologie!P6="",IF(Microbiologie!P6="",IF(Stat_SCI!P6="",IF('Mathématiques'!P6="",IF(Informatique!P6="",IF(Bioinformatique!P6="",IF('LV-SHS-EPS'!P6="",IF(Stages!P6="","",Stages!P6),'LV-SHS-EPS'!P6),Bioinformatique!P6),Informatique!P6),'Mathématiques'!P6),Stat_SCI!P6),Microbiologie!P6),Physiologie!P6),Biologie!P6),Biochimie!P6),Chimie!P6)</f>
        <v>M</v>
      </c>
      <c r="T6" s="60" t="str">
        <f>IF(Chimie!Q6="",IF(Biochimie!Q6="",IF(Biologie!Q6="",IF(Physiologie!Q6="",IF(Microbiologie!Q6="",IF(Stat_SCI!Q6="",IF('Mathématiques'!Q6="",IF(Informatique!Q6="",IF(Bioinformatique!Q6="",IF('LV-SHS-EPS'!Q6="",IF(Stages!Q6="","",Stages!Q6),'LV-SHS-EPS'!Q6),Bioinformatique!Q6),Informatique!Q6),'Mathématiques'!Q6),Stat_SCI!Q6),Microbiologie!Q6),Physiologie!Q6),Biologie!Q6),Biochimie!Q6),Chimie!Q6)</f>
        <v>M</v>
      </c>
      <c r="U6" s="60" t="str">
        <f>IF(Chimie!R6="",IF(Biochimie!R6="",IF(Biologie!R6="",IF(Physiologie!R6="",IF(Microbiologie!R6="",IF(Stat_SCI!R6="",IF('Mathématiques'!R6="",IF(Informatique!R6="",IF(Bioinformatique!R6="",IF('LV-SHS-EPS'!R6="",IF(Stages!R6="","",Stages!R6),'LV-SHS-EPS'!R6),Bioinformatique!R6),Informatique!R6),'Mathématiques'!R6),Stat_SCI!R6),Microbiologie!R6),Physiologie!R6),Biologie!R6),Biochimie!R6),Chimie!R6)</f>
        <v/>
      </c>
      <c r="V6" s="60" t="str">
        <f>IF(Chimie!S6="",IF(Biochimie!S6="",IF(Biologie!S6="",IF(Physiologie!S6="",IF(Microbiologie!S6="",IF(Stat_SCI!S6="",IF('Mathématiques'!S6="",IF(Informatique!S6="",IF(Bioinformatique!S6="",IF('LV-SHS-EPS'!S6="",IF(Stages!S6="","",Stages!S6),'LV-SHS-EPS'!S6),Bioinformatique!S6),Informatique!S6),'Mathématiques'!S6),Stat_SCI!S6),Microbiologie!S6),Physiologie!S6),Biologie!S6),Biochimie!S6),Chimie!S6)</f>
        <v/>
      </c>
      <c r="W6" s="60" t="str">
        <f>IF(Chimie!T6="",IF(Biochimie!T6="",IF(Biologie!T6="",IF(Physiologie!T6="",IF(Microbiologie!T6="",IF(Stat_SCI!T6="",IF('Mathématiques'!T6="",IF(Informatique!T6="",IF(Bioinformatique!T6="",IF('LV-SHS-EPS'!T6="",IF(Stages!T6="","",Stages!T6),'LV-SHS-EPS'!T6),Bioinformatique!T6),Informatique!T6),'Mathématiques'!T6),Stat_SCI!T6),Microbiologie!T6),Physiologie!T6),Biologie!T6),Biochimie!T6),Chimie!T6)</f>
        <v>M</v>
      </c>
      <c r="X6" s="60" t="str">
        <f>IF(Chimie!U6="",IF(Biochimie!U6="",IF(Biologie!U6="",IF(Physiologie!U6="",IF(Microbiologie!U6="",IF(Stat_SCI!U6="",IF('Mathématiques'!U6="",IF(Informatique!U6="",IF(Bioinformatique!U6="",IF('LV-SHS-EPS'!U6="",IF(Stages!U6="","",Stages!U6),'LV-SHS-EPS'!U6),Bioinformatique!U6),Informatique!U6),'Mathématiques'!U6),Stat_SCI!U6),Microbiologie!U6),Physiologie!U6),Biologie!U6),Biochimie!U6),Chimie!U6)</f>
        <v/>
      </c>
      <c r="Y6" s="60" t="str">
        <f>IF(Chimie!V6="",IF(Biochimie!V6="",IF(Biologie!V6="",IF(Physiologie!V6="",IF(Microbiologie!V6="",IF(Stat_SCI!V6="",IF('Mathématiques'!V6="",IF(Informatique!V6="",IF(Bioinformatique!V6="",IF('LV-SHS-EPS'!V6="",IF(Stages!V6="","",Stages!V6),'LV-SHS-EPS'!V6),Bioinformatique!V6),Informatique!V6),'Mathématiques'!V6),Stat_SCI!V6),Microbiologie!V6),Physiologie!V6),Biologie!V6),Biochimie!V6),Chimie!V6)</f>
        <v/>
      </c>
      <c r="Z6" s="60" t="str">
        <f>IF(Chimie!W6="",IF(Biochimie!W6="",IF(Biologie!W6="",IF(Physiologie!W6="",IF(Microbiologie!W6="",IF(Stat_SCI!W6="",IF('Mathématiques'!W6="",IF(Informatique!W6="",IF(Bioinformatique!W6="",IF('LV-SHS-EPS'!W6="",IF(Stages!W6="","",Stages!W6),'LV-SHS-EPS'!W6),Bioinformatique!W6),Informatique!W6),'Mathématiques'!W6),Stat_SCI!W6),Microbiologie!W6),Physiologie!W6),Biologie!W6),Biochimie!W6),Chimie!W6)</f>
        <v/>
      </c>
      <c r="AA6" s="60" t="str">
        <f>IF(Chimie!X6="",IF(Biochimie!X6="",IF(Biologie!X6="",IF(Physiologie!X6="",IF(Microbiologie!X6="",IF(Stat_SCI!X6="",IF('Mathématiques'!X6="",IF(Informatique!X6="",IF(Bioinformatique!X6="",IF('LV-SHS-EPS'!X6="",IF(Stages!X6="","",Stages!X6),'LV-SHS-EPS'!X6),Bioinformatique!X6),Informatique!X6),'Mathématiques'!X6),Stat_SCI!X6),Microbiologie!X6),Physiologie!X6),Biologie!X6),Biochimie!X6),Chimie!X6)</f>
        <v/>
      </c>
      <c r="AB6" s="60" t="str">
        <f>IF(Chimie!Y6="",IF(Biochimie!Y6="",IF(Biologie!Y6="",IF(Physiologie!Y6="",IF(Microbiologie!Y6="",IF(Stat_SCI!Y6="",IF('Mathématiques'!Y6="",IF(Informatique!Y6="",IF(Bioinformatique!Y6="",IF('LV-SHS-EPS'!Y6="",IF(Stages!Y6="","",Stages!Y6),'LV-SHS-EPS'!Y6),Bioinformatique!Y6),Informatique!Y6),'Mathématiques'!Y6),Stat_SCI!Y6),Microbiologie!Y6),Physiologie!Y6),Biologie!Y6),Biochimie!Y6),Chimie!Y6)</f>
        <v/>
      </c>
      <c r="AC6" s="60" t="str">
        <f>IF(Chimie!Z6="",IF(Biochimie!Z6="",IF(Biologie!Z6="",IF(Physiologie!Z6="",IF(Microbiologie!Z6="",IF(Stat_SCI!Z6="",IF('Mathématiques'!Z6="",IF(Informatique!Z6="",IF(Bioinformatique!Z6="",IF('LV-SHS-EPS'!Z6="",IF(Stages!Z6="","",Stages!Z6),'LV-SHS-EPS'!Z6),Bioinformatique!Z6),Informatique!Z6),'Mathématiques'!Z6),Stat_SCI!Z6),Microbiologie!Z6),Physiologie!Z6),Biologie!Z6),Biochimie!Z6),Chimie!Z6)</f>
        <v/>
      </c>
      <c r="AD6" s="60" t="str">
        <f>IF(Chimie!AA6="",IF(Biochimie!AA6="",IF(Biologie!AA6="",IF(Physiologie!AA6="",IF(Microbiologie!AA6="",IF(Stat_SCI!AA6="",IF('Mathématiques'!AA6="",IF(Informatique!AA6="",IF(Bioinformatique!AA6="",IF('LV-SHS-EPS'!AA6="",IF(Stages!AA6="","",Stages!AA6),'LV-SHS-EPS'!AA6),Bioinformatique!AA6),Informatique!AA6),'Mathématiques'!AA6),Stat_SCI!AA6),Microbiologie!AA6),Physiologie!AA6),Biologie!AA6),Biochimie!AA6),Chimie!AA6)</f>
        <v/>
      </c>
      <c r="AE6" s="60" t="str">
        <f>IF(Chimie!AB6="",IF(Biochimie!AB6="",IF(Biologie!AB6="",IF(Physiologie!AB6="",IF(Microbiologie!AB6="",IF(Stat_SCI!AB6="",IF('Mathématiques'!AB6="",IF(Informatique!AB6="",IF(Bioinformatique!AB6="",IF('LV-SHS-EPS'!AB6="",IF(Stages!AB6="","",Stages!AB6),'LV-SHS-EPS'!AB6),Bioinformatique!AB6),Informatique!AB6),'Mathématiques'!AB6),Stat_SCI!AB6),Microbiologie!AB6),Physiologie!AB6),Biologie!AB6),Biochimie!AB6),Chimie!AB6)</f>
        <v/>
      </c>
      <c r="AF6" s="60" t="str">
        <f>IF(Chimie!AC6="",IF(Biochimie!AC6="",IF(Biologie!AC6="",IF(Physiologie!AC6="",IF(Microbiologie!AC6="",IF(Stat_SCI!AC6="",IF('Mathématiques'!AC6="",IF(Informatique!AC6="",IF(Bioinformatique!AC6="",IF('LV-SHS-EPS'!AC6="",IF(Stages!AC6="","",Stages!AC6),'LV-SHS-EPS'!AC6),Bioinformatique!AC6),Informatique!AC6),'Mathématiques'!AC6),Stat_SCI!AC6),Microbiologie!AC6),Physiologie!AC6),Biologie!AC6),Biochimie!AC6),Chimie!AC6)</f>
        <v/>
      </c>
      <c r="AG6" s="60" t="str">
        <f>IF(Chimie!AD6="",IF(Biochimie!AD6="",IF(Biologie!AD6="",IF(Physiologie!AD6="",IF(Microbiologie!AD6="",IF(Stat_SCI!AD6="",IF('Mathématiques'!AD6="",IF(Informatique!AD6="",IF(Bioinformatique!AD6="",IF('LV-SHS-EPS'!AD6="",IF(Stages!AD6="","",Stages!AD6),'LV-SHS-EPS'!AD6),Bioinformatique!AD6),Informatique!AD6),'Mathématiques'!AD6),Stat_SCI!AD6),Microbiologie!AD6),Physiologie!AD6),Biologie!AD6),Biochimie!AD6),Chimie!AD6)</f>
        <v>M</v>
      </c>
      <c r="AH6" s="60" t="str">
        <f>IF(Chimie!AE6="",IF(Biochimie!AE6="",IF(Biologie!AE6="",IF(Physiologie!AE6="",IF(Microbiologie!AE6="",IF(Stat_SCI!AE6="",IF('Mathématiques'!AE6="",IF(Informatique!AE6="",IF(Bioinformatique!AE6="",IF('LV-SHS-EPS'!AE6="",IF(Stages!AE6="","",Stages!AE6),'LV-SHS-EPS'!AE6),Bioinformatique!AE6),Informatique!AE6),'Mathématiques'!AE6),Stat_SCI!AE6),Microbiologie!AE6),Physiologie!AE6),Biologie!AE6),Biochimie!AE6),Chimie!AE6)</f>
        <v/>
      </c>
      <c r="AI6" s="60" t="str">
        <f>IF(Chimie!AF6="",IF(Biochimie!AF6="",IF(Biologie!AF6="",IF(Physiologie!AF6="",IF(Microbiologie!AF6="",IF(Stat_SCI!AF6="",IF('Mathématiques'!AF6="",IF(Informatique!AF6="",IF(Bioinformatique!AF6="",IF('LV-SHS-EPS'!AF6="",IF(Stages!AF6="","",Stages!AF6),'LV-SHS-EPS'!AF6),Bioinformatique!AF6),Informatique!AF6),'Mathématiques'!AF6),Stat_SCI!AF6),Microbiologie!AF6),Physiologie!AF6),Biologie!AF6),Biochimie!AF6),Chimie!AF6)</f>
        <v/>
      </c>
      <c r="AJ6" s="23"/>
      <c r="AK6" s="23"/>
      <c r="AL6" s="23"/>
      <c r="AM6" s="23"/>
    </row>
    <row r="7" ht="12.75" customHeight="1">
      <c r="A7" s="42"/>
      <c r="B7" s="42"/>
      <c r="C7" s="45" t="s">
        <v>68</v>
      </c>
      <c r="D7" s="47">
        <v>2.0</v>
      </c>
      <c r="E7" s="51" t="s">
        <v>65</v>
      </c>
      <c r="F7" s="45" t="s">
        <v>69</v>
      </c>
      <c r="G7" s="56" t="s">
        <v>62</v>
      </c>
      <c r="H7" s="60" t="str">
        <f>IF(Chimie!E7="",IF(Biochimie!E7="",IF(Biologie!E7="",IF(Physiologie!E7="",IF(Microbiologie!E7="",IF(Stat_SCI!E7="",IF('Mathématiques'!E7="",IF(Informatique!E7="",IF(Bioinformatique!E7="",IF('LV-SHS-EPS'!E7="",IF(Stages!E7="","",Stages!E7),'LV-SHS-EPS'!E7),Bioinformatique!E7),Informatique!E7),'Mathématiques'!E7),Stat_SCI!E7),Microbiologie!E7),Physiologie!E7),Biologie!E7),Biochimie!E7),Chimie!E7)</f>
        <v/>
      </c>
      <c r="I7" s="60" t="str">
        <f>IF(Chimie!F7="",IF(Biochimie!F7="",IF(Biologie!F7="",IF(Physiologie!F7="",IF(Microbiologie!F7="",IF(Stat_SCI!F7="",IF('Mathématiques'!F7="",IF(Informatique!F7="",IF(Bioinformatique!F7="",IF('LV-SHS-EPS'!F7="",IF(Stages!F7="","",Stages!F7),'LV-SHS-EPS'!F7),Bioinformatique!F7),Informatique!F7),'Mathématiques'!F7),Stat_SCI!F7),Microbiologie!F7),Physiologie!F7),Biologie!F7),Biochimie!F7),Chimie!F7)</f>
        <v/>
      </c>
      <c r="J7" s="60" t="str">
        <f>IF(Chimie!G7="",IF(Biochimie!G7="",IF(Biologie!G7="",IF(Physiologie!G7="",IF(Microbiologie!G7="",IF(Stat_SCI!G7="",IF('Mathématiques'!G7="",IF(Informatique!G7="",IF(Bioinformatique!G7="",IF('LV-SHS-EPS'!G7="",IF(Stages!G7="","",Stages!G7),'LV-SHS-EPS'!G7),Bioinformatique!G7),Informatique!G7),'Mathématiques'!G7),Stat_SCI!G7),Microbiologie!G7),Physiologie!G7),Biologie!G7),Biochimie!G7),Chimie!G7)</f>
        <v/>
      </c>
      <c r="K7" s="60" t="str">
        <f>IF(Chimie!H7="",IF(Biochimie!H7="",IF(Biologie!H7="",IF(Physiologie!H7="",IF(Microbiologie!H7="",IF(Stat_SCI!H7="",IF('Mathématiques'!H7="",IF(Informatique!H7="",IF(Bioinformatique!H7="",IF('LV-SHS-EPS'!H7="",IF(Stages!H7="","",Stages!H7),'LV-SHS-EPS'!H7),Bioinformatique!H7),Informatique!H7),'Mathématiques'!H7),Stat_SCI!H7),Microbiologie!H7),Physiologie!H7),Biologie!H7),Biochimie!H7),Chimie!H7)</f>
        <v/>
      </c>
      <c r="L7" s="60" t="str">
        <f>IF(Chimie!I7="",IF(Biochimie!I7="",IF(Biologie!I7="",IF(Physiologie!I7="",IF(Microbiologie!I7="",IF(Stat_SCI!I7="",IF('Mathématiques'!I7="",IF(Informatique!I7="",IF(Bioinformatique!I7="",IF('LV-SHS-EPS'!I7="",IF(Stages!I7="","",Stages!I7),'LV-SHS-EPS'!I7),Bioinformatique!I7),Informatique!I7),'Mathématiques'!I7),Stat_SCI!I7),Microbiologie!I7),Physiologie!I7),Biologie!I7),Biochimie!I7),Chimie!I7)</f>
        <v/>
      </c>
      <c r="M7" s="60" t="str">
        <f>IF(Chimie!J7="",IF(Biochimie!J7="",IF(Biologie!J7="",IF(Physiologie!J7="",IF(Microbiologie!J7="",IF(Stat_SCI!J7="",IF('Mathématiques'!J7="",IF(Informatique!J7="",IF(Bioinformatique!J7="",IF('LV-SHS-EPS'!J7="",IF(Stages!J7="","",Stages!J7),'LV-SHS-EPS'!J7),Bioinformatique!J7),Informatique!J7),'Mathématiques'!J7),Stat_SCI!J7),Microbiologie!J7),Physiologie!J7),Biologie!J7),Biochimie!J7),Chimie!J7)</f>
        <v/>
      </c>
      <c r="N7" s="60" t="str">
        <f>IF(Chimie!K7="",IF(Biochimie!K7="",IF(Biologie!K7="",IF(Physiologie!K7="",IF(Microbiologie!K7="",IF(Stat_SCI!K7="",IF('Mathématiques'!K7="",IF(Informatique!K7="",IF(Bioinformatique!K7="",IF('LV-SHS-EPS'!K7="",IF(Stages!K7="","",Stages!K7),'LV-SHS-EPS'!K7),Bioinformatique!K7),Informatique!K7),'Mathématiques'!K7),Stat_SCI!K7),Microbiologie!K7),Physiologie!K7),Biologie!K7),Biochimie!K7),Chimie!K7)</f>
        <v/>
      </c>
      <c r="O7" s="60" t="str">
        <f>IF(Chimie!L7="",IF(Biochimie!L7="",IF(Biologie!L7="",IF(Physiologie!L7="",IF(Microbiologie!L7="",IF(Stat_SCI!L7="",IF('Mathématiques'!L7="",IF(Informatique!L7="",IF(Bioinformatique!L7="",IF('LV-SHS-EPS'!L7="",IF(Stages!L7="","",Stages!L7),'LV-SHS-EPS'!L7),Bioinformatique!L7),Informatique!L7),'Mathématiques'!L7),Stat_SCI!L7),Microbiologie!L7),Physiologie!L7),Biologie!L7),Biochimie!L7),Chimie!L7)</f>
        <v/>
      </c>
      <c r="P7" s="60" t="str">
        <f>IF(Chimie!M7="",IF(Biochimie!M7="",IF(Biologie!M7="",IF(Physiologie!M7="",IF(Microbiologie!M7="",IF(Stat_SCI!M7="",IF('Mathématiques'!M7="",IF(Informatique!M7="",IF(Bioinformatique!M7="",IF('LV-SHS-EPS'!M7="",IF(Stages!M7="","",Stages!M7),'LV-SHS-EPS'!M7),Bioinformatique!M7),Informatique!M7),'Mathématiques'!M7),Stat_SCI!M7),Microbiologie!M7),Physiologie!M7),Biologie!M7),Biochimie!M7),Chimie!M7)</f>
        <v/>
      </c>
      <c r="Q7" s="60" t="str">
        <f>IF(Chimie!N7="",IF(Biochimie!N7="",IF(Biologie!N7="",IF(Physiologie!N7="",IF(Microbiologie!N7="",IF(Stat_SCI!N7="",IF('Mathématiques'!N7="",IF(Informatique!N7="",IF(Bioinformatique!N7="",IF('LV-SHS-EPS'!N7="",IF(Stages!N7="","",Stages!N7),'LV-SHS-EPS'!N7),Bioinformatique!N7),Informatique!N7),'Mathématiques'!N7),Stat_SCI!N7),Microbiologie!N7),Physiologie!N7),Biologie!N7),Biochimie!N7),Chimie!N7)</f>
        <v/>
      </c>
      <c r="R7" s="60">
        <f>IF(Chimie!O7="",IF(Biochimie!O7="",IF(Biologie!O7="",IF(Physiologie!O7="",IF(Microbiologie!O7="",IF(Stat_SCI!O7="",IF('Mathématiques'!O7="",IF(Informatique!O7="",IF(Bioinformatique!O7="",IF('LV-SHS-EPS'!O7="",IF(Stages!O7="","",Stages!O7),'LV-SHS-EPS'!O7),Bioinformatique!O7),Informatique!O7),'Mathématiques'!O7),Stat_SCI!O7),Microbiologie!O7),Physiologie!O7),Biologie!O7),Biochimie!O7),Chimie!O7)</f>
        <v>1</v>
      </c>
      <c r="S7" s="60" t="str">
        <f>IF(Chimie!P7="",IF(Biochimie!P7="",IF(Biologie!P7="",IF(Physiologie!P7="",IF(Microbiologie!P7="",IF(Stat_SCI!P7="",IF('Mathématiques'!P7="",IF(Informatique!P7="",IF(Bioinformatique!P7="",IF('LV-SHS-EPS'!P7="",IF(Stages!P7="","",Stages!P7),'LV-SHS-EPS'!P7),Bioinformatique!P7),Informatique!P7),'Mathématiques'!P7),Stat_SCI!P7),Microbiologie!P7),Physiologie!P7),Biologie!P7),Biochimie!P7),Chimie!P7)</f>
        <v/>
      </c>
      <c r="T7" s="60" t="str">
        <f>IF(Chimie!Q7="",IF(Biochimie!Q7="",IF(Biologie!Q7="",IF(Physiologie!Q7="",IF(Microbiologie!Q7="",IF(Stat_SCI!Q7="",IF('Mathématiques'!Q7="",IF(Informatique!Q7="",IF(Bioinformatique!Q7="",IF('LV-SHS-EPS'!Q7="",IF(Stages!Q7="","",Stages!Q7),'LV-SHS-EPS'!Q7),Bioinformatique!Q7),Informatique!Q7),'Mathématiques'!Q7),Stat_SCI!Q7),Microbiologie!Q7),Physiologie!Q7),Biologie!Q7),Biochimie!Q7),Chimie!Q7)</f>
        <v/>
      </c>
      <c r="U7" s="60" t="str">
        <f>IF(Chimie!R7="",IF(Biochimie!R7="",IF(Biologie!R7="",IF(Physiologie!R7="",IF(Microbiologie!R7="",IF(Stat_SCI!R7="",IF('Mathématiques'!R7="",IF(Informatique!R7="",IF(Bioinformatique!R7="",IF('LV-SHS-EPS'!R7="",IF(Stages!R7="","",Stages!R7),'LV-SHS-EPS'!R7),Bioinformatique!R7),Informatique!R7),'Mathématiques'!R7),Stat_SCI!R7),Microbiologie!R7),Physiologie!R7),Biologie!R7),Biochimie!R7),Chimie!R7)</f>
        <v/>
      </c>
      <c r="V7" s="60" t="str">
        <f>IF(Chimie!S7="",IF(Biochimie!S7="",IF(Biologie!S7="",IF(Physiologie!S7="",IF(Microbiologie!S7="",IF(Stat_SCI!S7="",IF('Mathématiques'!S7="",IF(Informatique!S7="",IF(Bioinformatique!S7="",IF('LV-SHS-EPS'!S7="",IF(Stages!S7="","",Stages!S7),'LV-SHS-EPS'!S7),Bioinformatique!S7),Informatique!S7),'Mathématiques'!S7),Stat_SCI!S7),Microbiologie!S7),Physiologie!S7),Biologie!S7),Biochimie!S7),Chimie!S7)</f>
        <v/>
      </c>
      <c r="W7" s="60" t="str">
        <f>IF(Chimie!T7="",IF(Biochimie!T7="",IF(Biologie!T7="",IF(Physiologie!T7="",IF(Microbiologie!T7="",IF(Stat_SCI!T7="",IF('Mathématiques'!T7="",IF(Informatique!T7="",IF(Bioinformatique!T7="",IF('LV-SHS-EPS'!T7="",IF(Stages!T7="","",Stages!T7),'LV-SHS-EPS'!T7),Bioinformatique!T7),Informatique!T7),'Mathématiques'!T7),Stat_SCI!T7),Microbiologie!T7),Physiologie!T7),Biologie!T7),Biochimie!T7),Chimie!T7)</f>
        <v/>
      </c>
      <c r="X7" s="60" t="str">
        <f>IF(Chimie!U7="",IF(Biochimie!U7="",IF(Biologie!U7="",IF(Physiologie!U7="",IF(Microbiologie!U7="",IF(Stat_SCI!U7="",IF('Mathématiques'!U7="",IF(Informatique!U7="",IF(Bioinformatique!U7="",IF('LV-SHS-EPS'!U7="",IF(Stages!U7="","",Stages!U7),'LV-SHS-EPS'!U7),Bioinformatique!U7),Informatique!U7),'Mathématiques'!U7),Stat_SCI!U7),Microbiologie!U7),Physiologie!U7),Biologie!U7),Biochimie!U7),Chimie!U7)</f>
        <v/>
      </c>
      <c r="Y7" s="60" t="str">
        <f>IF(Chimie!V7="",IF(Biochimie!V7="",IF(Biologie!V7="",IF(Physiologie!V7="",IF(Microbiologie!V7="",IF(Stat_SCI!V7="",IF('Mathématiques'!V7="",IF(Informatique!V7="",IF(Bioinformatique!V7="",IF('LV-SHS-EPS'!V7="",IF(Stages!V7="","",Stages!V7),'LV-SHS-EPS'!V7),Bioinformatique!V7),Informatique!V7),'Mathématiques'!V7),Stat_SCI!V7),Microbiologie!V7),Physiologie!V7),Biologie!V7),Biochimie!V7),Chimie!V7)</f>
        <v/>
      </c>
      <c r="Z7" s="60" t="str">
        <f>IF(Chimie!W7="",IF(Biochimie!W7="",IF(Biologie!W7="",IF(Physiologie!W7="",IF(Microbiologie!W7="",IF(Stat_SCI!W7="",IF('Mathématiques'!W7="",IF(Informatique!W7="",IF(Bioinformatique!W7="",IF('LV-SHS-EPS'!W7="",IF(Stages!W7="","",Stages!W7),'LV-SHS-EPS'!W7),Bioinformatique!W7),Informatique!W7),'Mathématiques'!W7),Stat_SCI!W7),Microbiologie!W7),Physiologie!W7),Biologie!W7),Biochimie!W7),Chimie!W7)</f>
        <v/>
      </c>
      <c r="AA7" s="60" t="str">
        <f>IF(Chimie!X7="",IF(Biochimie!X7="",IF(Biologie!X7="",IF(Physiologie!X7="",IF(Microbiologie!X7="",IF(Stat_SCI!X7="",IF('Mathématiques'!X7="",IF(Informatique!X7="",IF(Bioinformatique!X7="",IF('LV-SHS-EPS'!X7="",IF(Stages!X7="","",Stages!X7),'LV-SHS-EPS'!X7),Bioinformatique!X7),Informatique!X7),'Mathématiques'!X7),Stat_SCI!X7),Microbiologie!X7),Physiologie!X7),Biologie!X7),Biochimie!X7),Chimie!X7)</f>
        <v/>
      </c>
      <c r="AB7" s="60" t="str">
        <f>IF(Chimie!Y7="",IF(Biochimie!Y7="",IF(Biologie!Y7="",IF(Physiologie!Y7="",IF(Microbiologie!Y7="",IF(Stat_SCI!Y7="",IF('Mathématiques'!Y7="",IF(Informatique!Y7="",IF(Bioinformatique!Y7="",IF('LV-SHS-EPS'!Y7="",IF(Stages!Y7="","",Stages!Y7),'LV-SHS-EPS'!Y7),Bioinformatique!Y7),Informatique!Y7),'Mathématiques'!Y7),Stat_SCI!Y7),Microbiologie!Y7),Physiologie!Y7),Biologie!Y7),Biochimie!Y7),Chimie!Y7)</f>
        <v/>
      </c>
      <c r="AC7" s="60" t="str">
        <f>IF(Chimie!Z7="",IF(Biochimie!Z7="",IF(Biologie!Z7="",IF(Physiologie!Z7="",IF(Microbiologie!Z7="",IF(Stat_SCI!Z7="",IF('Mathématiques'!Z7="",IF(Informatique!Z7="",IF(Bioinformatique!Z7="",IF('LV-SHS-EPS'!Z7="",IF(Stages!Z7="","",Stages!Z7),'LV-SHS-EPS'!Z7),Bioinformatique!Z7),Informatique!Z7),'Mathématiques'!Z7),Stat_SCI!Z7),Microbiologie!Z7),Physiologie!Z7),Biologie!Z7),Biochimie!Z7),Chimie!Z7)</f>
        <v/>
      </c>
      <c r="AD7" s="60" t="str">
        <f>IF(Chimie!AA7="",IF(Biochimie!AA7="",IF(Biologie!AA7="",IF(Physiologie!AA7="",IF(Microbiologie!AA7="",IF(Stat_SCI!AA7="",IF('Mathématiques'!AA7="",IF(Informatique!AA7="",IF(Bioinformatique!AA7="",IF('LV-SHS-EPS'!AA7="",IF(Stages!AA7="","",Stages!AA7),'LV-SHS-EPS'!AA7),Bioinformatique!AA7),Informatique!AA7),'Mathématiques'!AA7),Stat_SCI!AA7),Microbiologie!AA7),Physiologie!AA7),Biologie!AA7),Biochimie!AA7),Chimie!AA7)</f>
        <v/>
      </c>
      <c r="AE7" s="60" t="str">
        <f>IF(Chimie!AB7="",IF(Biochimie!AB7="",IF(Biologie!AB7="",IF(Physiologie!AB7="",IF(Microbiologie!AB7="",IF(Stat_SCI!AB7="",IF('Mathématiques'!AB7="",IF(Informatique!AB7="",IF(Bioinformatique!AB7="",IF('LV-SHS-EPS'!AB7="",IF(Stages!AB7="","",Stages!AB7),'LV-SHS-EPS'!AB7),Bioinformatique!AB7),Informatique!AB7),'Mathématiques'!AB7),Stat_SCI!AB7),Microbiologie!AB7),Physiologie!AB7),Biologie!AB7),Biochimie!AB7),Chimie!AB7)</f>
        <v/>
      </c>
      <c r="AF7" s="60" t="str">
        <f>IF(Chimie!AC7="",IF(Biochimie!AC7="",IF(Biologie!AC7="",IF(Physiologie!AC7="",IF(Microbiologie!AC7="",IF(Stat_SCI!AC7="",IF('Mathématiques'!AC7="",IF(Informatique!AC7="",IF(Bioinformatique!AC7="",IF('LV-SHS-EPS'!AC7="",IF(Stages!AC7="","",Stages!AC7),'LV-SHS-EPS'!AC7),Bioinformatique!AC7),Informatique!AC7),'Mathématiques'!AC7),Stat_SCI!AC7),Microbiologie!AC7),Physiologie!AC7),Biologie!AC7),Biochimie!AC7),Chimie!AC7)</f>
        <v/>
      </c>
      <c r="AG7" s="60" t="str">
        <f>IF(Chimie!AD7="",IF(Biochimie!AD7="",IF(Biologie!AD7="",IF(Physiologie!AD7="",IF(Microbiologie!AD7="",IF(Stat_SCI!AD7="",IF('Mathématiques'!AD7="",IF(Informatique!AD7="",IF(Bioinformatique!AD7="",IF('LV-SHS-EPS'!AD7="",IF(Stages!AD7="","",Stages!AD7),'LV-SHS-EPS'!AD7),Bioinformatique!AD7),Informatique!AD7),'Mathématiques'!AD7),Stat_SCI!AD7),Microbiologie!AD7),Physiologie!AD7),Biologie!AD7),Biochimie!AD7),Chimie!AD7)</f>
        <v/>
      </c>
      <c r="AH7" s="60" t="str">
        <f>IF(Chimie!AE7="",IF(Biochimie!AE7="",IF(Biologie!AE7="",IF(Physiologie!AE7="",IF(Microbiologie!AE7="",IF(Stat_SCI!AE7="",IF('Mathématiques'!AE7="",IF(Informatique!AE7="",IF(Bioinformatique!AE7="",IF('LV-SHS-EPS'!AE7="",IF(Stages!AE7="","",Stages!AE7),'LV-SHS-EPS'!AE7),Bioinformatique!AE7),Informatique!AE7),'Mathématiques'!AE7),Stat_SCI!AE7),Microbiologie!AE7),Physiologie!AE7),Biologie!AE7),Biochimie!AE7),Chimie!AE7)</f>
        <v/>
      </c>
      <c r="AI7" s="60" t="str">
        <f>IF(Chimie!AF7="",IF(Biochimie!AF7="",IF(Biologie!AF7="",IF(Physiologie!AF7="",IF(Microbiologie!AF7="",IF(Stat_SCI!AF7="",IF('Mathématiques'!AF7="",IF(Informatique!AF7="",IF(Bioinformatique!AF7="",IF('LV-SHS-EPS'!AF7="",IF(Stages!AF7="","",Stages!AF7),'LV-SHS-EPS'!AF7),Bioinformatique!AF7),Informatique!AF7),'Mathématiques'!AF7),Stat_SCI!AF7),Microbiologie!AF7),Physiologie!AF7),Biologie!AF7),Biochimie!AF7),Chimie!AF7)</f>
        <v/>
      </c>
      <c r="AJ7" s="23"/>
      <c r="AK7" s="23"/>
      <c r="AL7" s="23"/>
      <c r="AM7" s="23"/>
    </row>
    <row r="8" ht="12.75" customHeight="1">
      <c r="A8" s="42"/>
      <c r="B8" s="42"/>
      <c r="C8" s="45" t="s">
        <v>79</v>
      </c>
      <c r="D8" s="47">
        <v>2.0</v>
      </c>
      <c r="E8" s="51" t="s">
        <v>80</v>
      </c>
      <c r="F8" s="45" t="s">
        <v>81</v>
      </c>
      <c r="G8" s="56" t="s">
        <v>62</v>
      </c>
      <c r="H8" s="60">
        <f>IF(Chimie!E8="",IF(Biochimie!E8="",IF(Biologie!E8="",IF(Physiologie!E8="",IF(Microbiologie!E8="",IF(Stat_SCI!E8="",IF('Mathématiques'!E8="",IF(Informatique!E8="",IF(Bioinformatique!E8="",IF('LV-SHS-EPS'!E8="",IF(Stages!E8="","",Stages!E8),'LV-SHS-EPS'!E8),Bioinformatique!E8),Informatique!E8),'Mathématiques'!E8),Stat_SCI!E8),Microbiologie!E8),Physiologie!E8),Biologie!E8),Biochimie!E8),Chimie!E8)</f>
        <v>1</v>
      </c>
      <c r="I8" s="60" t="str">
        <f>IF(Chimie!F8="",IF(Biochimie!F8="",IF(Biologie!F8="",IF(Physiologie!F8="",IF(Microbiologie!F8="",IF(Stat_SCI!F8="",IF('Mathématiques'!F8="",IF(Informatique!F8="",IF(Bioinformatique!F8="",IF('LV-SHS-EPS'!F8="",IF(Stages!F8="","",Stages!F8),'LV-SHS-EPS'!F8),Bioinformatique!F8),Informatique!F8),'Mathématiques'!F8),Stat_SCI!F8),Microbiologie!F8),Physiologie!F8),Biologie!F8),Biochimie!F8),Chimie!F8)</f>
        <v/>
      </c>
      <c r="J8" s="60" t="str">
        <f>IF(Chimie!G8="",IF(Biochimie!G8="",IF(Biologie!G8="",IF(Physiologie!G8="",IF(Microbiologie!G8="",IF(Stat_SCI!G8="",IF('Mathématiques'!G8="",IF(Informatique!G8="",IF(Bioinformatique!G8="",IF('LV-SHS-EPS'!G8="",IF(Stages!G8="","",Stages!G8),'LV-SHS-EPS'!G8),Bioinformatique!G8),Informatique!G8),'Mathématiques'!G8),Stat_SCI!G8),Microbiologie!G8),Physiologie!G8),Biologie!G8),Biochimie!G8),Chimie!G8)</f>
        <v/>
      </c>
      <c r="K8" s="60" t="str">
        <f>IF(Chimie!H8="",IF(Biochimie!H8="",IF(Biologie!H8="",IF(Physiologie!H8="",IF(Microbiologie!H8="",IF(Stat_SCI!H8="",IF('Mathématiques'!H8="",IF(Informatique!H8="",IF(Bioinformatique!H8="",IF('LV-SHS-EPS'!H8="",IF(Stages!H8="","",Stages!H8),'LV-SHS-EPS'!H8),Bioinformatique!H8),Informatique!H8),'Mathématiques'!H8),Stat_SCI!H8),Microbiologie!H8),Physiologie!H8),Biologie!H8),Biochimie!H8),Chimie!H8)</f>
        <v/>
      </c>
      <c r="L8" s="60" t="str">
        <f>IF(Chimie!I8="",IF(Biochimie!I8="",IF(Biologie!I8="",IF(Physiologie!I8="",IF(Microbiologie!I8="",IF(Stat_SCI!I8="",IF('Mathématiques'!I8="",IF(Informatique!I8="",IF(Bioinformatique!I8="",IF('LV-SHS-EPS'!I8="",IF(Stages!I8="","",Stages!I8),'LV-SHS-EPS'!I8),Bioinformatique!I8),Informatique!I8),'Mathématiques'!I8),Stat_SCI!I8),Microbiologie!I8),Physiologie!I8),Biologie!I8),Biochimie!I8),Chimie!I8)</f>
        <v/>
      </c>
      <c r="M8" s="60">
        <f>IF(Chimie!J8="",IF(Biochimie!J8="",IF(Biologie!J8="",IF(Physiologie!J8="",IF(Microbiologie!J8="",IF(Stat_SCI!J8="",IF('Mathématiques'!J8="",IF(Informatique!J8="",IF(Bioinformatique!J8="",IF('LV-SHS-EPS'!J8="",IF(Stages!J8="","",Stages!J8),'LV-SHS-EPS'!J8),Bioinformatique!J8),Informatique!J8),'Mathématiques'!J8),Stat_SCI!J8),Microbiologie!J8),Physiologie!J8),Biologie!J8),Biochimie!J8),Chimie!J8)</f>
        <v>2</v>
      </c>
      <c r="N8" s="60" t="str">
        <f>IF(Chimie!K8="",IF(Biochimie!K8="",IF(Biologie!K8="",IF(Physiologie!K8="",IF(Microbiologie!K8="",IF(Stat_SCI!K8="",IF('Mathématiques'!K8="",IF(Informatique!K8="",IF(Bioinformatique!K8="",IF('LV-SHS-EPS'!K8="",IF(Stages!K8="","",Stages!K8),'LV-SHS-EPS'!K8),Bioinformatique!K8),Informatique!K8),'Mathématiques'!K8),Stat_SCI!K8),Microbiologie!K8),Physiologie!K8),Biologie!K8),Biochimie!K8),Chimie!K8)</f>
        <v/>
      </c>
      <c r="O8" s="60" t="str">
        <f>IF(Chimie!L8="",IF(Biochimie!L8="",IF(Biologie!L8="",IF(Physiologie!L8="",IF(Microbiologie!L8="",IF(Stat_SCI!L8="",IF('Mathématiques'!L8="",IF(Informatique!L8="",IF(Bioinformatique!L8="",IF('LV-SHS-EPS'!L8="",IF(Stages!L8="","",Stages!L8),'LV-SHS-EPS'!L8),Bioinformatique!L8),Informatique!L8),'Mathématiques'!L8),Stat_SCI!L8),Microbiologie!L8),Physiologie!L8),Biologie!L8),Biochimie!L8),Chimie!L8)</f>
        <v/>
      </c>
      <c r="P8" s="60" t="str">
        <f>IF(Chimie!M8="",IF(Biochimie!M8="",IF(Biologie!M8="",IF(Physiologie!M8="",IF(Microbiologie!M8="",IF(Stat_SCI!M8="",IF('Mathématiques'!M8="",IF(Informatique!M8="",IF(Bioinformatique!M8="",IF('LV-SHS-EPS'!M8="",IF(Stages!M8="","",Stages!M8),'LV-SHS-EPS'!M8),Bioinformatique!M8),Informatique!M8),'Mathématiques'!M8),Stat_SCI!M8),Microbiologie!M8),Physiologie!M8),Biologie!M8),Biochimie!M8),Chimie!M8)</f>
        <v/>
      </c>
      <c r="Q8" s="60" t="str">
        <f>IF(Chimie!N8="",IF(Biochimie!N8="",IF(Biologie!N8="",IF(Physiologie!N8="",IF(Microbiologie!N8="",IF(Stat_SCI!N8="",IF('Mathématiques'!N8="",IF(Informatique!N8="",IF(Bioinformatique!N8="",IF('LV-SHS-EPS'!N8="",IF(Stages!N8="","",Stages!N8),'LV-SHS-EPS'!N8),Bioinformatique!N8),Informatique!N8),'Mathématiques'!N8),Stat_SCI!N8),Microbiologie!N8),Physiologie!N8),Biologie!N8),Biochimie!N8),Chimie!N8)</f>
        <v/>
      </c>
      <c r="R8" s="60" t="str">
        <f>IF(Chimie!O8="",IF(Biochimie!O8="",IF(Biologie!O8="",IF(Physiologie!O8="",IF(Microbiologie!O8="",IF(Stat_SCI!O8="",IF('Mathématiques'!O8="",IF(Informatique!O8="",IF(Bioinformatique!O8="",IF('LV-SHS-EPS'!O8="",IF(Stages!O8="","",Stages!O8),'LV-SHS-EPS'!O8),Bioinformatique!O8),Informatique!O8),'Mathématiques'!O8),Stat_SCI!O8),Microbiologie!O8),Physiologie!O8),Biologie!O8),Biochimie!O8),Chimie!O8)</f>
        <v/>
      </c>
      <c r="S8" s="60" t="str">
        <f>IF(Chimie!P8="",IF(Biochimie!P8="",IF(Biologie!P8="",IF(Physiologie!P8="",IF(Microbiologie!P8="",IF(Stat_SCI!P8="",IF('Mathématiques'!P8="",IF(Informatique!P8="",IF(Bioinformatique!P8="",IF('LV-SHS-EPS'!P8="",IF(Stages!P8="","",Stages!P8),'LV-SHS-EPS'!P8),Bioinformatique!P8),Informatique!P8),'Mathématiques'!P8),Stat_SCI!P8),Microbiologie!P8),Physiologie!P8),Biologie!P8),Biochimie!P8),Chimie!P8)</f>
        <v/>
      </c>
      <c r="T8" s="60" t="str">
        <f>IF(Chimie!Q8="",IF(Biochimie!Q8="",IF(Biologie!Q8="",IF(Physiologie!Q8="",IF(Microbiologie!Q8="",IF(Stat_SCI!Q8="",IF('Mathématiques'!Q8="",IF(Informatique!Q8="",IF(Bioinformatique!Q8="",IF('LV-SHS-EPS'!Q8="",IF(Stages!Q8="","",Stages!Q8),'LV-SHS-EPS'!Q8),Bioinformatique!Q8),Informatique!Q8),'Mathématiques'!Q8),Stat_SCI!Q8),Microbiologie!Q8),Physiologie!Q8),Biologie!Q8),Biochimie!Q8),Chimie!Q8)</f>
        <v/>
      </c>
      <c r="U8" s="60" t="str">
        <f>IF(Chimie!R8="",IF(Biochimie!R8="",IF(Biologie!R8="",IF(Physiologie!R8="",IF(Microbiologie!R8="",IF(Stat_SCI!R8="",IF('Mathématiques'!R8="",IF(Informatique!R8="",IF(Bioinformatique!R8="",IF('LV-SHS-EPS'!R8="",IF(Stages!R8="","",Stages!R8),'LV-SHS-EPS'!R8),Bioinformatique!R8),Informatique!R8),'Mathématiques'!R8),Stat_SCI!R8),Microbiologie!R8),Physiologie!R8),Biologie!R8),Biochimie!R8),Chimie!R8)</f>
        <v/>
      </c>
      <c r="V8" s="60" t="str">
        <f>IF(Chimie!S8="",IF(Biochimie!S8="",IF(Biologie!S8="",IF(Physiologie!S8="",IF(Microbiologie!S8="",IF(Stat_SCI!S8="",IF('Mathématiques'!S8="",IF(Informatique!S8="",IF(Bioinformatique!S8="",IF('LV-SHS-EPS'!S8="",IF(Stages!S8="","",Stages!S8),'LV-SHS-EPS'!S8),Bioinformatique!S8),Informatique!S8),'Mathématiques'!S8),Stat_SCI!S8),Microbiologie!S8),Physiologie!S8),Biologie!S8),Biochimie!S8),Chimie!S8)</f>
        <v/>
      </c>
      <c r="W8" s="60" t="str">
        <f>IF(Chimie!T8="",IF(Biochimie!T8="",IF(Biologie!T8="",IF(Physiologie!T8="",IF(Microbiologie!T8="",IF(Stat_SCI!T8="",IF('Mathématiques'!T8="",IF(Informatique!T8="",IF(Bioinformatique!T8="",IF('LV-SHS-EPS'!T8="",IF(Stages!T8="","",Stages!T8),'LV-SHS-EPS'!T8),Bioinformatique!T8),Informatique!T8),'Mathématiques'!T8),Stat_SCI!T8),Microbiologie!T8),Physiologie!T8),Biologie!T8),Biochimie!T8),Chimie!T8)</f>
        <v/>
      </c>
      <c r="X8" s="60" t="str">
        <f>IF(Chimie!U8="",IF(Biochimie!U8="",IF(Biologie!U8="",IF(Physiologie!U8="",IF(Microbiologie!U8="",IF(Stat_SCI!U8="",IF('Mathématiques'!U8="",IF(Informatique!U8="",IF(Bioinformatique!U8="",IF('LV-SHS-EPS'!U8="",IF(Stages!U8="","",Stages!U8),'LV-SHS-EPS'!U8),Bioinformatique!U8),Informatique!U8),'Mathématiques'!U8),Stat_SCI!U8),Microbiologie!U8),Physiologie!U8),Biologie!U8),Biochimie!U8),Chimie!U8)</f>
        <v/>
      </c>
      <c r="Y8" s="60" t="str">
        <f>IF(Chimie!V8="",IF(Biochimie!V8="",IF(Biologie!V8="",IF(Physiologie!V8="",IF(Microbiologie!V8="",IF(Stat_SCI!V8="",IF('Mathématiques'!V8="",IF(Informatique!V8="",IF(Bioinformatique!V8="",IF('LV-SHS-EPS'!V8="",IF(Stages!V8="","",Stages!V8),'LV-SHS-EPS'!V8),Bioinformatique!V8),Informatique!V8),'Mathématiques'!V8),Stat_SCI!V8),Microbiologie!V8),Physiologie!V8),Biologie!V8),Biochimie!V8),Chimie!V8)</f>
        <v/>
      </c>
      <c r="Z8" s="60" t="str">
        <f>IF(Chimie!W8="",IF(Biochimie!W8="",IF(Biologie!W8="",IF(Physiologie!W8="",IF(Microbiologie!W8="",IF(Stat_SCI!W8="",IF('Mathématiques'!W8="",IF(Informatique!W8="",IF(Bioinformatique!W8="",IF('LV-SHS-EPS'!W8="",IF(Stages!W8="","",Stages!W8),'LV-SHS-EPS'!W8),Bioinformatique!W8),Informatique!W8),'Mathématiques'!W8),Stat_SCI!W8),Microbiologie!W8),Physiologie!W8),Biologie!W8),Biochimie!W8),Chimie!W8)</f>
        <v/>
      </c>
      <c r="AA8" s="60">
        <f>IF(Chimie!X8="",IF(Biochimie!X8="",IF(Biologie!X8="",IF(Physiologie!X8="",IF(Microbiologie!X8="",IF(Stat_SCI!X8="",IF('Mathématiques'!X8="",IF(Informatique!X8="",IF(Bioinformatique!X8="",IF('LV-SHS-EPS'!X8="",IF(Stages!X8="","",Stages!X8),'LV-SHS-EPS'!X8),Bioinformatique!X8),Informatique!X8),'Mathématiques'!X8),Stat_SCI!X8),Microbiologie!X8),Physiologie!X8),Biologie!X8),Biochimie!X8),Chimie!X8)</f>
        <v>1</v>
      </c>
      <c r="AB8" s="60" t="str">
        <f>IF(Chimie!Y8="",IF(Biochimie!Y8="",IF(Biologie!Y8="",IF(Physiologie!Y8="",IF(Microbiologie!Y8="",IF(Stat_SCI!Y8="",IF('Mathématiques'!Y8="",IF(Informatique!Y8="",IF(Bioinformatique!Y8="",IF('LV-SHS-EPS'!Y8="",IF(Stages!Y8="","",Stages!Y8),'LV-SHS-EPS'!Y8),Bioinformatique!Y8),Informatique!Y8),'Mathématiques'!Y8),Stat_SCI!Y8),Microbiologie!Y8),Physiologie!Y8),Biologie!Y8),Biochimie!Y8),Chimie!Y8)</f>
        <v/>
      </c>
      <c r="AC8" s="60" t="str">
        <f>IF(Chimie!Z8="",IF(Biochimie!Z8="",IF(Biologie!Z8="",IF(Physiologie!Z8="",IF(Microbiologie!Z8="",IF(Stat_SCI!Z8="",IF('Mathématiques'!Z8="",IF(Informatique!Z8="",IF(Bioinformatique!Z8="",IF('LV-SHS-EPS'!Z8="",IF(Stages!Z8="","",Stages!Z8),'LV-SHS-EPS'!Z8),Bioinformatique!Z8),Informatique!Z8),'Mathématiques'!Z8),Stat_SCI!Z8),Microbiologie!Z8),Physiologie!Z8),Biologie!Z8),Biochimie!Z8),Chimie!Z8)</f>
        <v/>
      </c>
      <c r="AD8" s="60" t="str">
        <f>IF(Chimie!AA8="",IF(Biochimie!AA8="",IF(Biologie!AA8="",IF(Physiologie!AA8="",IF(Microbiologie!AA8="",IF(Stat_SCI!AA8="",IF('Mathématiques'!AA8="",IF(Informatique!AA8="",IF(Bioinformatique!AA8="",IF('LV-SHS-EPS'!AA8="",IF(Stages!AA8="","",Stages!AA8),'LV-SHS-EPS'!AA8),Bioinformatique!AA8),Informatique!AA8),'Mathématiques'!AA8),Stat_SCI!AA8),Microbiologie!AA8),Physiologie!AA8),Biologie!AA8),Biochimie!AA8),Chimie!AA8)</f>
        <v/>
      </c>
      <c r="AE8" s="60" t="str">
        <f>IF(Chimie!AB8="",IF(Biochimie!AB8="",IF(Biologie!AB8="",IF(Physiologie!AB8="",IF(Microbiologie!AB8="",IF(Stat_SCI!AB8="",IF('Mathématiques'!AB8="",IF(Informatique!AB8="",IF(Bioinformatique!AB8="",IF('LV-SHS-EPS'!AB8="",IF(Stages!AB8="","",Stages!AB8),'LV-SHS-EPS'!AB8),Bioinformatique!AB8),Informatique!AB8),'Mathématiques'!AB8),Stat_SCI!AB8),Microbiologie!AB8),Physiologie!AB8),Biologie!AB8),Biochimie!AB8),Chimie!AB8)</f>
        <v/>
      </c>
      <c r="AF8" s="60" t="str">
        <f>IF(Chimie!AC8="",IF(Biochimie!AC8="",IF(Biologie!AC8="",IF(Physiologie!AC8="",IF(Microbiologie!AC8="",IF(Stat_SCI!AC8="",IF('Mathématiques'!AC8="",IF(Informatique!AC8="",IF(Bioinformatique!AC8="",IF('LV-SHS-EPS'!AC8="",IF(Stages!AC8="","",Stages!AC8),'LV-SHS-EPS'!AC8),Bioinformatique!AC8),Informatique!AC8),'Mathématiques'!AC8),Stat_SCI!AC8),Microbiologie!AC8),Physiologie!AC8),Biologie!AC8),Biochimie!AC8),Chimie!AC8)</f>
        <v/>
      </c>
      <c r="AG8" s="60">
        <f>IF(Chimie!AD8="",IF(Biochimie!AD8="",IF(Biologie!AD8="",IF(Physiologie!AD8="",IF(Microbiologie!AD8="",IF(Stat_SCI!AD8="",IF('Mathématiques'!AD8="",IF(Informatique!AD8="",IF(Bioinformatique!AD8="",IF('LV-SHS-EPS'!AD8="",IF(Stages!AD8="","",Stages!AD8),'LV-SHS-EPS'!AD8),Bioinformatique!AD8),Informatique!AD8),'Mathématiques'!AD8),Stat_SCI!AD8),Microbiologie!AD8),Physiologie!AD8),Biologie!AD8),Biochimie!AD8),Chimie!AD8)</f>
        <v>1</v>
      </c>
      <c r="AH8" s="60" t="str">
        <f>IF(Chimie!AE8="",IF(Biochimie!AE8="",IF(Biologie!AE8="",IF(Physiologie!AE8="",IF(Microbiologie!AE8="",IF(Stat_SCI!AE8="",IF('Mathématiques'!AE8="",IF(Informatique!AE8="",IF(Bioinformatique!AE8="",IF('LV-SHS-EPS'!AE8="",IF(Stages!AE8="","",Stages!AE8),'LV-SHS-EPS'!AE8),Bioinformatique!AE8),Informatique!AE8),'Mathématiques'!AE8),Stat_SCI!AE8),Microbiologie!AE8),Physiologie!AE8),Biologie!AE8),Biochimie!AE8),Chimie!AE8)</f>
        <v/>
      </c>
      <c r="AI8" s="60" t="str">
        <f>IF(Chimie!AF8="",IF(Biochimie!AF8="",IF(Biologie!AF8="",IF(Physiologie!AF8="",IF(Microbiologie!AF8="",IF(Stat_SCI!AF8="",IF('Mathématiques'!AF8="",IF(Informatique!AF8="",IF(Bioinformatique!AF8="",IF('LV-SHS-EPS'!AF8="",IF(Stages!AF8="","",Stages!AF8),'LV-SHS-EPS'!AF8),Bioinformatique!AF8),Informatique!AF8),'Mathématiques'!AF8),Stat_SCI!AF8),Microbiologie!AF8),Physiologie!AF8),Biologie!AF8),Biochimie!AF8),Chimie!AF8)</f>
        <v/>
      </c>
      <c r="AJ8" s="23"/>
      <c r="AK8" s="23"/>
      <c r="AL8" s="23"/>
      <c r="AM8" s="23"/>
    </row>
    <row r="9" ht="12.75" customHeight="1">
      <c r="A9" s="42"/>
      <c r="B9" s="42"/>
      <c r="C9" s="45" t="s">
        <v>110</v>
      </c>
      <c r="D9" s="47">
        <v>2.0</v>
      </c>
      <c r="E9" s="51" t="s">
        <v>111</v>
      </c>
      <c r="F9" s="45" t="s">
        <v>112</v>
      </c>
      <c r="G9" s="56" t="s">
        <v>62</v>
      </c>
      <c r="H9" s="60" t="str">
        <f>IF(Chimie!E9="",IF(Biochimie!E9="",IF(Biologie!E9="",IF(Physiologie!E9="",IF(Microbiologie!E9="",IF(Stat_SCI!E9="",IF('Mathématiques'!E9="",IF(Informatique!E9="",IF(Bioinformatique!E9="",IF('LV-SHS-EPS'!E9="",IF(Stages!E9="","",Stages!E9),'LV-SHS-EPS'!E9),Bioinformatique!E9),Informatique!E9),'Mathématiques'!E9),Stat_SCI!E9),Microbiologie!E9),Physiologie!E9),Biologie!E9),Biochimie!E9),Chimie!E9)</f>
        <v/>
      </c>
      <c r="I9" s="60" t="str">
        <f>IF(Chimie!F9="",IF(Biochimie!F9="",IF(Biologie!F9="",IF(Physiologie!F9="",IF(Microbiologie!F9="",IF(Stat_SCI!F9="",IF('Mathématiques'!F9="",IF(Informatique!F9="",IF(Bioinformatique!F9="",IF('LV-SHS-EPS'!F9="",IF(Stages!F9="","",Stages!F9),'LV-SHS-EPS'!F9),Bioinformatique!F9),Informatique!F9),'Mathématiques'!F9),Stat_SCI!F9),Microbiologie!F9),Physiologie!F9),Biologie!F9),Biochimie!F9),Chimie!F9)</f>
        <v/>
      </c>
      <c r="J9" s="60" t="str">
        <f>IF(Chimie!G9="",IF(Biochimie!G9="",IF(Biologie!G9="",IF(Physiologie!G9="",IF(Microbiologie!G9="",IF(Stat_SCI!G9="",IF('Mathématiques'!G9="",IF(Informatique!G9="",IF(Bioinformatique!G9="",IF('LV-SHS-EPS'!G9="",IF(Stages!G9="","",Stages!G9),'LV-SHS-EPS'!G9),Bioinformatique!G9),Informatique!G9),'Mathématiques'!G9),Stat_SCI!G9),Microbiologie!G9),Physiologie!G9),Biologie!G9),Biochimie!G9),Chimie!G9)</f>
        <v/>
      </c>
      <c r="K9" s="60" t="str">
        <f>IF(Chimie!H9="",IF(Biochimie!H9="",IF(Biologie!H9="",IF(Physiologie!H9="",IF(Microbiologie!H9="",IF(Stat_SCI!H9="",IF('Mathématiques'!H9="",IF(Informatique!H9="",IF(Bioinformatique!H9="",IF('LV-SHS-EPS'!H9="",IF(Stages!H9="","",Stages!H9),'LV-SHS-EPS'!H9),Bioinformatique!H9),Informatique!H9),'Mathématiques'!H9),Stat_SCI!H9),Microbiologie!H9),Physiologie!H9),Biologie!H9),Biochimie!H9),Chimie!H9)</f>
        <v/>
      </c>
      <c r="L9" s="60" t="str">
        <f>IF(Chimie!I9="",IF(Biochimie!I9="",IF(Biologie!I9="",IF(Physiologie!I9="",IF(Microbiologie!I9="",IF(Stat_SCI!I9="",IF('Mathématiques'!I9="",IF(Informatique!I9="",IF(Bioinformatique!I9="",IF('LV-SHS-EPS'!I9="",IF(Stages!I9="","",Stages!I9),'LV-SHS-EPS'!I9),Bioinformatique!I9),Informatique!I9),'Mathématiques'!I9),Stat_SCI!I9),Microbiologie!I9),Physiologie!I9),Biologie!I9),Biochimie!I9),Chimie!I9)</f>
        <v/>
      </c>
      <c r="M9" s="60" t="str">
        <f>IF(Chimie!J9="",IF(Biochimie!J9="",IF(Biologie!J9="",IF(Physiologie!J9="",IF(Microbiologie!J9="",IF(Stat_SCI!J9="",IF('Mathématiques'!J9="",IF(Informatique!J9="",IF(Bioinformatique!J9="",IF('LV-SHS-EPS'!J9="",IF(Stages!J9="","",Stages!J9),'LV-SHS-EPS'!J9),Bioinformatique!J9),Informatique!J9),'Mathématiques'!J9),Stat_SCI!J9),Microbiologie!J9),Physiologie!J9),Biologie!J9),Biochimie!J9),Chimie!J9)</f>
        <v/>
      </c>
      <c r="N9" s="60" t="str">
        <f>IF(Chimie!K9="",IF(Biochimie!K9="",IF(Biologie!K9="",IF(Physiologie!K9="",IF(Microbiologie!K9="",IF(Stat_SCI!K9="",IF('Mathématiques'!K9="",IF(Informatique!K9="",IF(Bioinformatique!K9="",IF('LV-SHS-EPS'!K9="",IF(Stages!K9="","",Stages!K9),'LV-SHS-EPS'!K9),Bioinformatique!K9),Informatique!K9),'Mathématiques'!K9),Stat_SCI!K9),Microbiologie!K9),Physiologie!K9),Biologie!K9),Biochimie!K9),Chimie!K9)</f>
        <v/>
      </c>
      <c r="O9" s="60" t="str">
        <f>IF(Chimie!L9="",IF(Biochimie!L9="",IF(Biologie!L9="",IF(Physiologie!L9="",IF(Microbiologie!L9="",IF(Stat_SCI!L9="",IF('Mathématiques'!L9="",IF(Informatique!L9="",IF(Bioinformatique!L9="",IF('LV-SHS-EPS'!L9="",IF(Stages!L9="","",Stages!L9),'LV-SHS-EPS'!L9),Bioinformatique!L9),Informatique!L9),'Mathématiques'!L9),Stat_SCI!L9),Microbiologie!L9),Physiologie!L9),Biologie!L9),Biochimie!L9),Chimie!L9)</f>
        <v/>
      </c>
      <c r="P9" s="60" t="str">
        <f>IF(Chimie!M9="",IF(Biochimie!M9="",IF(Biologie!M9="",IF(Physiologie!M9="",IF(Microbiologie!M9="",IF(Stat_SCI!M9="",IF('Mathématiques'!M9="",IF(Informatique!M9="",IF(Bioinformatique!M9="",IF('LV-SHS-EPS'!M9="",IF(Stages!M9="","",Stages!M9),'LV-SHS-EPS'!M9),Bioinformatique!M9),Informatique!M9),'Mathématiques'!M9),Stat_SCI!M9),Microbiologie!M9),Physiologie!M9),Biologie!M9),Biochimie!M9),Chimie!M9)</f>
        <v/>
      </c>
      <c r="Q9" s="60">
        <f>IF(Chimie!N9="",IF(Biochimie!N9="",IF(Biologie!N9="",IF(Physiologie!N9="",IF(Microbiologie!N9="",IF(Stat_SCI!N9="",IF('Mathématiques'!N9="",IF(Informatique!N9="",IF(Bioinformatique!N9="",IF('LV-SHS-EPS'!N9="",IF(Stages!N9="","",Stages!N9),'LV-SHS-EPS'!N9),Bioinformatique!N9),Informatique!N9),'Mathématiques'!N9),Stat_SCI!N9),Microbiologie!N9),Physiologie!N9),Biologie!N9),Biochimie!N9),Chimie!N9)</f>
        <v>2</v>
      </c>
      <c r="R9" s="60">
        <f>IF(Chimie!O9="",IF(Biochimie!O9="",IF(Biologie!O9="",IF(Physiologie!O9="",IF(Microbiologie!O9="",IF(Stat_SCI!O9="",IF('Mathématiques'!O9="",IF(Informatique!O9="",IF(Bioinformatique!O9="",IF('LV-SHS-EPS'!O9="",IF(Stages!O9="","",Stages!O9),'LV-SHS-EPS'!O9),Bioinformatique!O9),Informatique!O9),'Mathématiques'!O9),Stat_SCI!O9),Microbiologie!O9),Physiologie!O9),Biologie!O9),Biochimie!O9),Chimie!O9)</f>
        <v>2</v>
      </c>
      <c r="S9" s="60" t="str">
        <f>IF(Chimie!P9="",IF(Biochimie!P9="",IF(Biologie!P9="",IF(Physiologie!P9="",IF(Microbiologie!P9="",IF(Stat_SCI!P9="",IF('Mathématiques'!P9="",IF(Informatique!P9="",IF(Bioinformatique!P9="",IF('LV-SHS-EPS'!P9="",IF(Stages!P9="","",Stages!P9),'LV-SHS-EPS'!P9),Bioinformatique!P9),Informatique!P9),'Mathématiques'!P9),Stat_SCI!P9),Microbiologie!P9),Physiologie!P9),Biologie!P9),Biochimie!P9),Chimie!P9)</f>
        <v/>
      </c>
      <c r="T9" s="60" t="str">
        <f>IF(Chimie!Q9="",IF(Biochimie!Q9="",IF(Biologie!Q9="",IF(Physiologie!Q9="",IF(Microbiologie!Q9="",IF(Stat_SCI!Q9="",IF('Mathématiques'!Q9="",IF(Informatique!Q9="",IF(Bioinformatique!Q9="",IF('LV-SHS-EPS'!Q9="",IF(Stages!Q9="","",Stages!Q9),'LV-SHS-EPS'!Q9),Bioinformatique!Q9),Informatique!Q9),'Mathématiques'!Q9),Stat_SCI!Q9),Microbiologie!Q9),Physiologie!Q9),Biologie!Q9),Biochimie!Q9),Chimie!Q9)</f>
        <v/>
      </c>
      <c r="U9" s="60" t="str">
        <f>IF(Chimie!R9="",IF(Biochimie!R9="",IF(Biologie!R9="",IF(Physiologie!R9="",IF(Microbiologie!R9="",IF(Stat_SCI!R9="",IF('Mathématiques'!R9="",IF(Informatique!R9="",IF(Bioinformatique!R9="",IF('LV-SHS-EPS'!R9="",IF(Stages!R9="","",Stages!R9),'LV-SHS-EPS'!R9),Bioinformatique!R9),Informatique!R9),'Mathématiques'!R9),Stat_SCI!R9),Microbiologie!R9),Physiologie!R9),Biologie!R9),Biochimie!R9),Chimie!R9)</f>
        <v/>
      </c>
      <c r="V9" s="60" t="str">
        <f>IF(Chimie!S9="",IF(Biochimie!S9="",IF(Biologie!S9="",IF(Physiologie!S9="",IF(Microbiologie!S9="",IF(Stat_SCI!S9="",IF('Mathématiques'!S9="",IF(Informatique!S9="",IF(Bioinformatique!S9="",IF('LV-SHS-EPS'!S9="",IF(Stages!S9="","",Stages!S9),'LV-SHS-EPS'!S9),Bioinformatique!S9),Informatique!S9),'Mathématiques'!S9),Stat_SCI!S9),Microbiologie!S9),Physiologie!S9),Biologie!S9),Biochimie!S9),Chimie!S9)</f>
        <v/>
      </c>
      <c r="W9" s="60" t="str">
        <f>IF(Chimie!T9="",IF(Biochimie!T9="",IF(Biologie!T9="",IF(Physiologie!T9="",IF(Microbiologie!T9="",IF(Stat_SCI!T9="",IF('Mathématiques'!T9="",IF(Informatique!T9="",IF(Bioinformatique!T9="",IF('LV-SHS-EPS'!T9="",IF(Stages!T9="","",Stages!T9),'LV-SHS-EPS'!T9),Bioinformatique!T9),Informatique!T9),'Mathématiques'!T9),Stat_SCI!T9),Microbiologie!T9),Physiologie!T9),Biologie!T9),Biochimie!T9),Chimie!T9)</f>
        <v/>
      </c>
      <c r="X9" s="60" t="str">
        <f>IF(Chimie!U9="",IF(Biochimie!U9="",IF(Biologie!U9="",IF(Physiologie!U9="",IF(Microbiologie!U9="",IF(Stat_SCI!U9="",IF('Mathématiques'!U9="",IF(Informatique!U9="",IF(Bioinformatique!U9="",IF('LV-SHS-EPS'!U9="",IF(Stages!U9="","",Stages!U9),'LV-SHS-EPS'!U9),Bioinformatique!U9),Informatique!U9),'Mathématiques'!U9),Stat_SCI!U9),Microbiologie!U9),Physiologie!U9),Biologie!U9),Biochimie!U9),Chimie!U9)</f>
        <v/>
      </c>
      <c r="Y9" s="60" t="str">
        <f>IF(Chimie!V9="",IF(Biochimie!V9="",IF(Biologie!V9="",IF(Physiologie!V9="",IF(Microbiologie!V9="",IF(Stat_SCI!V9="",IF('Mathématiques'!V9="",IF(Informatique!V9="",IF(Bioinformatique!V9="",IF('LV-SHS-EPS'!V9="",IF(Stages!V9="","",Stages!V9),'LV-SHS-EPS'!V9),Bioinformatique!V9),Informatique!V9),'Mathématiques'!V9),Stat_SCI!V9),Microbiologie!V9),Physiologie!V9),Biologie!V9),Biochimie!V9),Chimie!V9)</f>
        <v/>
      </c>
      <c r="Z9" s="60" t="str">
        <f>IF(Chimie!W9="",IF(Biochimie!W9="",IF(Biologie!W9="",IF(Physiologie!W9="",IF(Microbiologie!W9="",IF(Stat_SCI!W9="",IF('Mathématiques'!W9="",IF(Informatique!W9="",IF(Bioinformatique!W9="",IF('LV-SHS-EPS'!W9="",IF(Stages!W9="","",Stages!W9),'LV-SHS-EPS'!W9),Bioinformatique!W9),Informatique!W9),'Mathématiques'!W9),Stat_SCI!W9),Microbiologie!W9),Physiologie!W9),Biologie!W9),Biochimie!W9),Chimie!W9)</f>
        <v/>
      </c>
      <c r="AA9" s="60" t="str">
        <f>IF(Chimie!X9="",IF(Biochimie!X9="",IF(Biologie!X9="",IF(Physiologie!X9="",IF(Microbiologie!X9="",IF(Stat_SCI!X9="",IF('Mathématiques'!X9="",IF(Informatique!X9="",IF(Bioinformatique!X9="",IF('LV-SHS-EPS'!X9="",IF(Stages!X9="","",Stages!X9),'LV-SHS-EPS'!X9),Bioinformatique!X9),Informatique!X9),'Mathématiques'!X9),Stat_SCI!X9),Microbiologie!X9),Physiologie!X9),Biologie!X9),Biochimie!X9),Chimie!X9)</f>
        <v/>
      </c>
      <c r="AB9" s="60" t="str">
        <f>IF(Chimie!Y9="",IF(Biochimie!Y9="",IF(Biologie!Y9="",IF(Physiologie!Y9="",IF(Microbiologie!Y9="",IF(Stat_SCI!Y9="",IF('Mathématiques'!Y9="",IF(Informatique!Y9="",IF(Bioinformatique!Y9="",IF('LV-SHS-EPS'!Y9="",IF(Stages!Y9="","",Stages!Y9),'LV-SHS-EPS'!Y9),Bioinformatique!Y9),Informatique!Y9),'Mathématiques'!Y9),Stat_SCI!Y9),Microbiologie!Y9),Physiologie!Y9),Biologie!Y9),Biochimie!Y9),Chimie!Y9)</f>
        <v/>
      </c>
      <c r="AC9" s="60" t="str">
        <f>IF(Chimie!Z9="",IF(Biochimie!Z9="",IF(Biologie!Z9="",IF(Physiologie!Z9="",IF(Microbiologie!Z9="",IF(Stat_SCI!Z9="",IF('Mathématiques'!Z9="",IF(Informatique!Z9="",IF(Bioinformatique!Z9="",IF('LV-SHS-EPS'!Z9="",IF(Stages!Z9="","",Stages!Z9),'LV-SHS-EPS'!Z9),Bioinformatique!Z9),Informatique!Z9),'Mathématiques'!Z9),Stat_SCI!Z9),Microbiologie!Z9),Physiologie!Z9),Biologie!Z9),Biochimie!Z9),Chimie!Z9)</f>
        <v/>
      </c>
      <c r="AD9" s="60" t="str">
        <f>IF(Chimie!AA9="",IF(Biochimie!AA9="",IF(Biologie!AA9="",IF(Physiologie!AA9="",IF(Microbiologie!AA9="",IF(Stat_SCI!AA9="",IF('Mathématiques'!AA9="",IF(Informatique!AA9="",IF(Bioinformatique!AA9="",IF('LV-SHS-EPS'!AA9="",IF(Stages!AA9="","",Stages!AA9),'LV-SHS-EPS'!AA9),Bioinformatique!AA9),Informatique!AA9),'Mathématiques'!AA9),Stat_SCI!AA9),Microbiologie!AA9),Physiologie!AA9),Biologie!AA9),Biochimie!AA9),Chimie!AA9)</f>
        <v/>
      </c>
      <c r="AE9" s="60" t="str">
        <f>IF(Chimie!AB9="",IF(Biochimie!AB9="",IF(Biologie!AB9="",IF(Physiologie!AB9="",IF(Microbiologie!AB9="",IF(Stat_SCI!AB9="",IF('Mathématiques'!AB9="",IF(Informatique!AB9="",IF(Bioinformatique!AB9="",IF('LV-SHS-EPS'!AB9="",IF(Stages!AB9="","",Stages!AB9),'LV-SHS-EPS'!AB9),Bioinformatique!AB9),Informatique!AB9),'Mathématiques'!AB9),Stat_SCI!AB9),Microbiologie!AB9),Physiologie!AB9),Biologie!AB9),Biochimie!AB9),Chimie!AB9)</f>
        <v/>
      </c>
      <c r="AF9" s="60" t="str">
        <f>IF(Chimie!AC9="",IF(Biochimie!AC9="",IF(Biologie!AC9="",IF(Physiologie!AC9="",IF(Microbiologie!AC9="",IF(Stat_SCI!AC9="",IF('Mathématiques'!AC9="",IF(Informatique!AC9="",IF(Bioinformatique!AC9="",IF('LV-SHS-EPS'!AC9="",IF(Stages!AC9="","",Stages!AC9),'LV-SHS-EPS'!AC9),Bioinformatique!AC9),Informatique!AC9),'Mathématiques'!AC9),Stat_SCI!AC9),Microbiologie!AC9),Physiologie!AC9),Biologie!AC9),Biochimie!AC9),Chimie!AC9)</f>
        <v/>
      </c>
      <c r="AG9" s="60" t="str">
        <f>IF(Chimie!AD9="",IF(Biochimie!AD9="",IF(Biologie!AD9="",IF(Physiologie!AD9="",IF(Microbiologie!AD9="",IF(Stat_SCI!AD9="",IF('Mathématiques'!AD9="",IF(Informatique!AD9="",IF(Bioinformatique!AD9="",IF('LV-SHS-EPS'!AD9="",IF(Stages!AD9="","",Stages!AD9),'LV-SHS-EPS'!AD9),Bioinformatique!AD9),Informatique!AD9),'Mathématiques'!AD9),Stat_SCI!AD9),Microbiologie!AD9),Physiologie!AD9),Biologie!AD9),Biochimie!AD9),Chimie!AD9)</f>
        <v/>
      </c>
      <c r="AH9" s="60" t="str">
        <f>IF(Chimie!AE9="",IF(Biochimie!AE9="",IF(Biologie!AE9="",IF(Physiologie!AE9="",IF(Microbiologie!AE9="",IF(Stat_SCI!AE9="",IF('Mathématiques'!AE9="",IF(Informatique!AE9="",IF(Bioinformatique!AE9="",IF('LV-SHS-EPS'!AE9="",IF(Stages!AE9="","",Stages!AE9),'LV-SHS-EPS'!AE9),Bioinformatique!AE9),Informatique!AE9),'Mathématiques'!AE9),Stat_SCI!AE9),Microbiologie!AE9),Physiologie!AE9),Biologie!AE9),Biochimie!AE9),Chimie!AE9)</f>
        <v/>
      </c>
      <c r="AI9" s="60" t="str">
        <f>IF(Chimie!AF9="",IF(Biochimie!AF9="",IF(Biologie!AF9="",IF(Physiologie!AF9="",IF(Microbiologie!AF9="",IF(Stat_SCI!AF9="",IF('Mathématiques'!AF9="",IF(Informatique!AF9="",IF(Bioinformatique!AF9="",IF('LV-SHS-EPS'!AF9="",IF(Stages!AF9="","",Stages!AF9),'LV-SHS-EPS'!AF9),Bioinformatique!AF9),Informatique!AF9),'Mathématiques'!AF9),Stat_SCI!AF9),Microbiologie!AF9),Physiologie!AF9),Biologie!AF9),Biochimie!AF9),Chimie!AF9)</f>
        <v/>
      </c>
      <c r="AJ9" s="23"/>
      <c r="AK9" s="23"/>
      <c r="AL9" s="23"/>
      <c r="AM9" s="23"/>
    </row>
    <row r="10" ht="12.75" customHeight="1">
      <c r="A10" s="42"/>
      <c r="B10" s="42"/>
      <c r="C10" s="45" t="s">
        <v>120</v>
      </c>
      <c r="D10" s="47">
        <v>2.0</v>
      </c>
      <c r="E10" s="51" t="s">
        <v>80</v>
      </c>
      <c r="F10" s="45" t="s">
        <v>121</v>
      </c>
      <c r="G10" s="56" t="s">
        <v>122</v>
      </c>
      <c r="H10" s="60">
        <f>IF(Chimie!E10="",IF(Biochimie!E10="",IF(Biologie!E10="",IF(Physiologie!E10="",IF(Microbiologie!E10="",IF(Stat_SCI!E10="",IF('Mathématiques'!E10="",IF(Informatique!E10="",IF(Bioinformatique!E10="",IF('LV-SHS-EPS'!E10="",IF(Stages!E10="","",Stages!E10),'LV-SHS-EPS'!E10),Bioinformatique!E10),Informatique!E10),'Mathématiques'!E10),Stat_SCI!E10),Microbiologie!E10),Physiologie!E10),Biologie!E10),Biochimie!E10),Chimie!E10)</f>
        <v>1</v>
      </c>
      <c r="I10" s="60" t="str">
        <f>IF(Chimie!F10="",IF(Biochimie!F10="",IF(Biologie!F10="",IF(Physiologie!F10="",IF(Microbiologie!F10="",IF(Stat_SCI!F10="",IF('Mathématiques'!F10="",IF(Informatique!F10="",IF(Bioinformatique!F10="",IF('LV-SHS-EPS'!F10="",IF(Stages!F10="","",Stages!F10),'LV-SHS-EPS'!F10),Bioinformatique!F10),Informatique!F10),'Mathématiques'!F10),Stat_SCI!F10),Microbiologie!F10),Physiologie!F10),Biologie!F10),Biochimie!F10),Chimie!F10)</f>
        <v/>
      </c>
      <c r="J10" s="60">
        <f>IF(Chimie!G10="",IF(Biochimie!G10="",IF(Biologie!G10="",IF(Physiologie!G10="",IF(Microbiologie!G10="",IF(Stat_SCI!G10="",IF('Mathématiques'!G10="",IF(Informatique!G10="",IF(Bioinformatique!G10="",IF('LV-SHS-EPS'!G10="",IF(Stages!G10="","",Stages!G10),'LV-SHS-EPS'!G10),Bioinformatique!G10),Informatique!G10),'Mathématiques'!G10),Stat_SCI!G10),Microbiologie!G10),Physiologie!G10),Biologie!G10),Biochimie!G10),Chimie!G10)</f>
        <v>1</v>
      </c>
      <c r="K10" s="60" t="str">
        <f>IF(Chimie!H10="",IF(Biochimie!H10="",IF(Biologie!H10="",IF(Physiologie!H10="",IF(Microbiologie!H10="",IF(Stat_SCI!H10="",IF('Mathématiques'!H10="",IF(Informatique!H10="",IF(Bioinformatique!H10="",IF('LV-SHS-EPS'!H10="",IF(Stages!H10="","",Stages!H10),'LV-SHS-EPS'!H10),Bioinformatique!H10),Informatique!H10),'Mathématiques'!H10),Stat_SCI!H10),Microbiologie!H10),Physiologie!H10),Biologie!H10),Biochimie!H10),Chimie!H10)</f>
        <v/>
      </c>
      <c r="L10" s="60" t="str">
        <f>IF(Chimie!I10="",IF(Biochimie!I10="",IF(Biologie!I10="",IF(Physiologie!I10="",IF(Microbiologie!I10="",IF(Stat_SCI!I10="",IF('Mathématiques'!I10="",IF(Informatique!I10="",IF(Bioinformatique!I10="",IF('LV-SHS-EPS'!I10="",IF(Stages!I10="","",Stages!I10),'LV-SHS-EPS'!I10),Bioinformatique!I10),Informatique!I10),'Mathématiques'!I10),Stat_SCI!I10),Microbiologie!I10),Physiologie!I10),Biologie!I10),Biochimie!I10),Chimie!I10)</f>
        <v/>
      </c>
      <c r="M10" s="60" t="str">
        <f>IF(Chimie!J10="",IF(Biochimie!J10="",IF(Biologie!J10="",IF(Physiologie!J10="",IF(Microbiologie!J10="",IF(Stat_SCI!J10="",IF('Mathématiques'!J10="",IF(Informatique!J10="",IF(Bioinformatique!J10="",IF('LV-SHS-EPS'!J10="",IF(Stages!J10="","",Stages!J10),'LV-SHS-EPS'!J10),Bioinformatique!J10),Informatique!J10),'Mathématiques'!J10),Stat_SCI!J10),Microbiologie!J10),Physiologie!J10),Biologie!J10),Biochimie!J10),Chimie!J10)</f>
        <v/>
      </c>
      <c r="N10" s="60" t="str">
        <f>IF(Chimie!K10="",IF(Biochimie!K10="",IF(Biologie!K10="",IF(Physiologie!K10="",IF(Microbiologie!K10="",IF(Stat_SCI!K10="",IF('Mathématiques'!K10="",IF(Informatique!K10="",IF(Bioinformatique!K10="",IF('LV-SHS-EPS'!K10="",IF(Stages!K10="","",Stages!K10),'LV-SHS-EPS'!K10),Bioinformatique!K10),Informatique!K10),'Mathématiques'!K10),Stat_SCI!K10),Microbiologie!K10),Physiologie!K10),Biologie!K10),Biochimie!K10),Chimie!K10)</f>
        <v/>
      </c>
      <c r="O10" s="60">
        <f>IF(Chimie!L10="",IF(Biochimie!L10="",IF(Biologie!L10="",IF(Physiologie!L10="",IF(Microbiologie!L10="",IF(Stat_SCI!L10="",IF('Mathématiques'!L10="",IF(Informatique!L10="",IF(Bioinformatique!L10="",IF('LV-SHS-EPS'!L10="",IF(Stages!L10="","",Stages!L10),'LV-SHS-EPS'!L10),Bioinformatique!L10),Informatique!L10),'Mathématiques'!L10),Stat_SCI!L10),Microbiologie!L10),Physiologie!L10),Biologie!L10),Biochimie!L10),Chimie!L10)</f>
        <v>1</v>
      </c>
      <c r="P10" s="60" t="str">
        <f>IF(Chimie!M10="",IF(Biochimie!M10="",IF(Biologie!M10="",IF(Physiologie!M10="",IF(Microbiologie!M10="",IF(Stat_SCI!M10="",IF('Mathématiques'!M10="",IF(Informatique!M10="",IF(Bioinformatique!M10="",IF('LV-SHS-EPS'!M10="",IF(Stages!M10="","",Stages!M10),'LV-SHS-EPS'!M10),Bioinformatique!M10),Informatique!M10),'Mathématiques'!M10),Stat_SCI!M10),Microbiologie!M10),Physiologie!M10),Biologie!M10),Biochimie!M10),Chimie!M10)</f>
        <v/>
      </c>
      <c r="Q10" s="60">
        <f>IF(Chimie!N10="",IF(Biochimie!N10="",IF(Biologie!N10="",IF(Physiologie!N10="",IF(Microbiologie!N10="",IF(Stat_SCI!N10="",IF('Mathématiques'!N10="",IF(Informatique!N10="",IF(Bioinformatique!N10="",IF('LV-SHS-EPS'!N10="",IF(Stages!N10="","",Stages!N10),'LV-SHS-EPS'!N10),Bioinformatique!N10),Informatique!N10),'Mathématiques'!N10),Stat_SCI!N10),Microbiologie!N10),Physiologie!N10),Biologie!N10),Biochimie!N10),Chimie!N10)</f>
        <v>2</v>
      </c>
      <c r="R10" s="60">
        <f>IF(Chimie!O10="",IF(Biochimie!O10="",IF(Biologie!O10="",IF(Physiologie!O10="",IF(Microbiologie!O10="",IF(Stat_SCI!O10="",IF('Mathématiques'!O10="",IF(Informatique!O10="",IF(Bioinformatique!O10="",IF('LV-SHS-EPS'!O10="",IF(Stages!O10="","",Stages!O10),'LV-SHS-EPS'!O10),Bioinformatique!O10),Informatique!O10),'Mathématiques'!O10),Stat_SCI!O10),Microbiologie!O10),Physiologie!O10),Biologie!O10),Biochimie!O10),Chimie!O10)</f>
        <v>1</v>
      </c>
      <c r="S10" s="60" t="str">
        <f>IF(Chimie!P10="",IF(Biochimie!P10="",IF(Biologie!P10="",IF(Physiologie!P10="",IF(Microbiologie!P10="",IF(Stat_SCI!P10="",IF('Mathématiques'!P10="",IF(Informatique!P10="",IF(Bioinformatique!P10="",IF('LV-SHS-EPS'!P10="",IF(Stages!P10="","",Stages!P10),'LV-SHS-EPS'!P10),Bioinformatique!P10),Informatique!P10),'Mathématiques'!P10),Stat_SCI!P10),Microbiologie!P10),Physiologie!P10),Biologie!P10),Biochimie!P10),Chimie!P10)</f>
        <v/>
      </c>
      <c r="T10" s="60" t="str">
        <f>IF(Chimie!Q10="",IF(Biochimie!Q10="",IF(Biologie!Q10="",IF(Physiologie!Q10="",IF(Microbiologie!Q10="",IF(Stat_SCI!Q10="",IF('Mathématiques'!Q10="",IF(Informatique!Q10="",IF(Bioinformatique!Q10="",IF('LV-SHS-EPS'!Q10="",IF(Stages!Q10="","",Stages!Q10),'LV-SHS-EPS'!Q10),Bioinformatique!Q10),Informatique!Q10),'Mathématiques'!Q10),Stat_SCI!Q10),Microbiologie!Q10),Physiologie!Q10),Biologie!Q10),Biochimie!Q10),Chimie!Q10)</f>
        <v/>
      </c>
      <c r="U10" s="60" t="str">
        <f>IF(Chimie!R10="",IF(Biochimie!R10="",IF(Biologie!R10="",IF(Physiologie!R10="",IF(Microbiologie!R10="",IF(Stat_SCI!R10="",IF('Mathématiques'!R10="",IF(Informatique!R10="",IF(Bioinformatique!R10="",IF('LV-SHS-EPS'!R10="",IF(Stages!R10="","",Stages!R10),'LV-SHS-EPS'!R10),Bioinformatique!R10),Informatique!R10),'Mathématiques'!R10),Stat_SCI!R10),Microbiologie!R10),Physiologie!R10),Biologie!R10),Biochimie!R10),Chimie!R10)</f>
        <v/>
      </c>
      <c r="V10" s="60" t="str">
        <f>IF(Chimie!S10="",IF(Biochimie!S10="",IF(Biologie!S10="",IF(Physiologie!S10="",IF(Microbiologie!S10="",IF(Stat_SCI!S10="",IF('Mathématiques'!S10="",IF(Informatique!S10="",IF(Bioinformatique!S10="",IF('LV-SHS-EPS'!S10="",IF(Stages!S10="","",Stages!S10),'LV-SHS-EPS'!S10),Bioinformatique!S10),Informatique!S10),'Mathématiques'!S10),Stat_SCI!S10),Microbiologie!S10),Physiologie!S10),Biologie!S10),Biochimie!S10),Chimie!S10)</f>
        <v/>
      </c>
      <c r="W10" s="60">
        <f>IF(Chimie!T10="",IF(Biochimie!T10="",IF(Biologie!T10="",IF(Physiologie!T10="",IF(Microbiologie!T10="",IF(Stat_SCI!T10="",IF('Mathématiques'!T10="",IF(Informatique!T10="",IF(Bioinformatique!T10="",IF('LV-SHS-EPS'!T10="",IF(Stages!T10="","",Stages!T10),'LV-SHS-EPS'!T10),Bioinformatique!T10),Informatique!T10),'Mathématiques'!T10),Stat_SCI!T10),Microbiologie!T10),Physiologie!T10),Biologie!T10),Biochimie!T10),Chimie!T10)</f>
        <v>1</v>
      </c>
      <c r="X10" s="60" t="str">
        <f>IF(Chimie!U10="",IF(Biochimie!U10="",IF(Biologie!U10="",IF(Physiologie!U10="",IF(Microbiologie!U10="",IF(Stat_SCI!U10="",IF('Mathématiques'!U10="",IF(Informatique!U10="",IF(Bioinformatique!U10="",IF('LV-SHS-EPS'!U10="",IF(Stages!U10="","",Stages!U10),'LV-SHS-EPS'!U10),Bioinformatique!U10),Informatique!U10),'Mathématiques'!U10),Stat_SCI!U10),Microbiologie!U10),Physiologie!U10),Biologie!U10),Biochimie!U10),Chimie!U10)</f>
        <v/>
      </c>
      <c r="Y10" s="60" t="str">
        <f>IF(Chimie!V10="",IF(Biochimie!V10="",IF(Biologie!V10="",IF(Physiologie!V10="",IF(Microbiologie!V10="",IF(Stat_SCI!V10="",IF('Mathématiques'!V10="",IF(Informatique!V10="",IF(Bioinformatique!V10="",IF('LV-SHS-EPS'!V10="",IF(Stages!V10="","",Stages!V10),'LV-SHS-EPS'!V10),Bioinformatique!V10),Informatique!V10),'Mathématiques'!V10),Stat_SCI!V10),Microbiologie!V10),Physiologie!V10),Biologie!V10),Biochimie!V10),Chimie!V10)</f>
        <v/>
      </c>
      <c r="Z10" s="60" t="str">
        <f>IF(Chimie!W10="",IF(Biochimie!W10="",IF(Biologie!W10="",IF(Physiologie!W10="",IF(Microbiologie!W10="",IF(Stat_SCI!W10="",IF('Mathématiques'!W10="",IF(Informatique!W10="",IF(Bioinformatique!W10="",IF('LV-SHS-EPS'!W10="",IF(Stages!W10="","",Stages!W10),'LV-SHS-EPS'!W10),Bioinformatique!W10),Informatique!W10),'Mathématiques'!W10),Stat_SCI!W10),Microbiologie!W10),Physiologie!W10),Biologie!W10),Biochimie!W10),Chimie!W10)</f>
        <v/>
      </c>
      <c r="AA10" s="60" t="str">
        <f>IF(Chimie!X10="",IF(Biochimie!X10="",IF(Biologie!X10="",IF(Physiologie!X10="",IF(Microbiologie!X10="",IF(Stat_SCI!X10="",IF('Mathématiques'!X10="",IF(Informatique!X10="",IF(Bioinformatique!X10="",IF('LV-SHS-EPS'!X10="",IF(Stages!X10="","",Stages!X10),'LV-SHS-EPS'!X10),Bioinformatique!X10),Informatique!X10),'Mathématiques'!X10),Stat_SCI!X10),Microbiologie!X10),Physiologie!X10),Biologie!X10),Biochimie!X10),Chimie!X10)</f>
        <v/>
      </c>
      <c r="AB10" s="60">
        <f>IF(Chimie!Y10="",IF(Biochimie!Y10="",IF(Biologie!Y10="",IF(Physiologie!Y10="",IF(Microbiologie!Y10="",IF(Stat_SCI!Y10="",IF('Mathématiques'!Y10="",IF(Informatique!Y10="",IF(Bioinformatique!Y10="",IF('LV-SHS-EPS'!Y10="",IF(Stages!Y10="","",Stages!Y10),'LV-SHS-EPS'!Y10),Bioinformatique!Y10),Informatique!Y10),'Mathématiques'!Y10),Stat_SCI!Y10),Microbiologie!Y10),Physiologie!Y10),Biologie!Y10),Biochimie!Y10),Chimie!Y10)</f>
        <v>1</v>
      </c>
      <c r="AC10" s="60" t="str">
        <f>IF(Chimie!Z10="",IF(Biochimie!Z10="",IF(Biologie!Z10="",IF(Physiologie!Z10="",IF(Microbiologie!Z10="",IF(Stat_SCI!Z10="",IF('Mathématiques'!Z10="",IF(Informatique!Z10="",IF(Bioinformatique!Z10="",IF('LV-SHS-EPS'!Z10="",IF(Stages!Z10="","",Stages!Z10),'LV-SHS-EPS'!Z10),Bioinformatique!Z10),Informatique!Z10),'Mathématiques'!Z10),Stat_SCI!Z10),Microbiologie!Z10),Physiologie!Z10),Biologie!Z10),Biochimie!Z10),Chimie!Z10)</f>
        <v/>
      </c>
      <c r="AD10" s="60" t="str">
        <f>IF(Chimie!AA10="",IF(Biochimie!AA10="",IF(Biologie!AA10="",IF(Physiologie!AA10="",IF(Microbiologie!AA10="",IF(Stat_SCI!AA10="",IF('Mathématiques'!AA10="",IF(Informatique!AA10="",IF(Bioinformatique!AA10="",IF('LV-SHS-EPS'!AA10="",IF(Stages!AA10="","",Stages!AA10),'LV-SHS-EPS'!AA10),Bioinformatique!AA10),Informatique!AA10),'Mathématiques'!AA10),Stat_SCI!AA10),Microbiologie!AA10),Physiologie!AA10),Biologie!AA10),Biochimie!AA10),Chimie!AA10)</f>
        <v/>
      </c>
      <c r="AE10" s="60" t="str">
        <f>IF(Chimie!AB10="",IF(Biochimie!AB10="",IF(Biologie!AB10="",IF(Physiologie!AB10="",IF(Microbiologie!AB10="",IF(Stat_SCI!AB10="",IF('Mathématiques'!AB10="",IF(Informatique!AB10="",IF(Bioinformatique!AB10="",IF('LV-SHS-EPS'!AB10="",IF(Stages!AB10="","",Stages!AB10),'LV-SHS-EPS'!AB10),Bioinformatique!AB10),Informatique!AB10),'Mathématiques'!AB10),Stat_SCI!AB10),Microbiologie!AB10),Physiologie!AB10),Biologie!AB10),Biochimie!AB10),Chimie!AB10)</f>
        <v>M</v>
      </c>
      <c r="AF10" s="60" t="str">
        <f>IF(Chimie!AC10="",IF(Biochimie!AC10="",IF(Biologie!AC10="",IF(Physiologie!AC10="",IF(Microbiologie!AC10="",IF(Stat_SCI!AC10="",IF('Mathématiques'!AC10="",IF(Informatique!AC10="",IF(Bioinformatique!AC10="",IF('LV-SHS-EPS'!AC10="",IF(Stages!AC10="","",Stages!AC10),'LV-SHS-EPS'!AC10),Bioinformatique!AC10),Informatique!AC10),'Mathématiques'!AC10),Stat_SCI!AC10),Microbiologie!AC10),Physiologie!AC10),Biologie!AC10),Biochimie!AC10),Chimie!AC10)</f>
        <v/>
      </c>
      <c r="AG10" s="60">
        <f>IF(Chimie!AD10="",IF(Biochimie!AD10="",IF(Biologie!AD10="",IF(Physiologie!AD10="",IF(Microbiologie!AD10="",IF(Stat_SCI!AD10="",IF('Mathématiques'!AD10="",IF(Informatique!AD10="",IF(Bioinformatique!AD10="",IF('LV-SHS-EPS'!AD10="",IF(Stages!AD10="","",Stages!AD10),'LV-SHS-EPS'!AD10),Bioinformatique!AD10),Informatique!AD10),'Mathématiques'!AD10),Stat_SCI!AD10),Microbiologie!AD10),Physiologie!AD10),Biologie!AD10),Biochimie!AD10),Chimie!AD10)</f>
        <v>1</v>
      </c>
      <c r="AH10" s="60" t="str">
        <f>IF(Chimie!AE10="",IF(Biochimie!AE10="",IF(Biologie!AE10="",IF(Physiologie!AE10="",IF(Microbiologie!AE10="",IF(Stat_SCI!AE10="",IF('Mathématiques'!AE10="",IF(Informatique!AE10="",IF(Bioinformatique!AE10="",IF('LV-SHS-EPS'!AE10="",IF(Stages!AE10="","",Stages!AE10),'LV-SHS-EPS'!AE10),Bioinformatique!AE10),Informatique!AE10),'Mathématiques'!AE10),Stat_SCI!AE10),Microbiologie!AE10),Physiologie!AE10),Biologie!AE10),Biochimie!AE10),Chimie!AE10)</f>
        <v/>
      </c>
      <c r="AI10" s="60" t="str">
        <f>IF(Chimie!AF10="",IF(Biochimie!AF10="",IF(Biologie!AF10="",IF(Physiologie!AF10="",IF(Microbiologie!AF10="",IF(Stat_SCI!AF10="",IF('Mathématiques'!AF10="",IF(Informatique!AF10="",IF(Bioinformatique!AF10="",IF('LV-SHS-EPS'!AF10="",IF(Stages!AF10="","",Stages!AF10),'LV-SHS-EPS'!AF10),Bioinformatique!AF10),Informatique!AF10),'Mathématiques'!AF10),Stat_SCI!AF10),Microbiologie!AF10),Physiologie!AF10),Biologie!AF10),Biochimie!AF10),Chimie!AF10)</f>
        <v/>
      </c>
      <c r="AJ10" s="23"/>
      <c r="AK10" s="23"/>
      <c r="AL10" s="23"/>
      <c r="AM10" s="23"/>
    </row>
    <row r="11" ht="12.75" customHeight="1">
      <c r="A11" s="42"/>
      <c r="B11" s="42"/>
      <c r="C11" s="45" t="s">
        <v>129</v>
      </c>
      <c r="D11" s="47">
        <v>2.0</v>
      </c>
      <c r="E11" s="51" t="s">
        <v>111</v>
      </c>
      <c r="F11" s="45" t="s">
        <v>130</v>
      </c>
      <c r="G11" s="56" t="s">
        <v>122</v>
      </c>
      <c r="H11" s="60" t="str">
        <f>IF(Chimie!E11="",IF(Biochimie!E11="",IF(Biologie!E11="",IF(Physiologie!E11="",IF(Microbiologie!E11="",IF(Stat_SCI!E11="",IF('Mathématiques'!E11="",IF(Informatique!E11="",IF(Bioinformatique!E11="",IF('LV-SHS-EPS'!E11="",IF(Stages!E11="","",Stages!E11),'LV-SHS-EPS'!E11),Bioinformatique!E11),Informatique!E11),'Mathématiques'!E11),Stat_SCI!E11),Microbiologie!E11),Physiologie!E11),Biologie!E11),Biochimie!E11),Chimie!E11)</f>
        <v/>
      </c>
      <c r="I11" s="60" t="str">
        <f>IF(Chimie!F11="",IF(Biochimie!F11="",IF(Biologie!F11="",IF(Physiologie!F11="",IF(Microbiologie!F11="",IF(Stat_SCI!F11="",IF('Mathématiques'!F11="",IF(Informatique!F11="",IF(Bioinformatique!F11="",IF('LV-SHS-EPS'!F11="",IF(Stages!F11="","",Stages!F11),'LV-SHS-EPS'!F11),Bioinformatique!F11),Informatique!F11),'Mathématiques'!F11),Stat_SCI!F11),Microbiologie!F11),Physiologie!F11),Biologie!F11),Biochimie!F11),Chimie!F11)</f>
        <v/>
      </c>
      <c r="J11" s="60" t="str">
        <f>IF(Chimie!G11="",IF(Biochimie!G11="",IF(Biologie!G11="",IF(Physiologie!G11="",IF(Microbiologie!G11="",IF(Stat_SCI!G11="",IF('Mathématiques'!G11="",IF(Informatique!G11="",IF(Bioinformatique!G11="",IF('LV-SHS-EPS'!G11="",IF(Stages!G11="","",Stages!G11),'LV-SHS-EPS'!G11),Bioinformatique!G11),Informatique!G11),'Mathématiques'!G11),Stat_SCI!G11),Microbiologie!G11),Physiologie!G11),Biologie!G11),Biochimie!G11),Chimie!G11)</f>
        <v/>
      </c>
      <c r="K11" s="60" t="str">
        <f>IF(Chimie!H11="",IF(Biochimie!H11="",IF(Biologie!H11="",IF(Physiologie!H11="",IF(Microbiologie!H11="",IF(Stat_SCI!H11="",IF('Mathématiques'!H11="",IF(Informatique!H11="",IF(Bioinformatique!H11="",IF('LV-SHS-EPS'!H11="",IF(Stages!H11="","",Stages!H11),'LV-SHS-EPS'!H11),Bioinformatique!H11),Informatique!H11),'Mathématiques'!H11),Stat_SCI!H11),Microbiologie!H11),Physiologie!H11),Biologie!H11),Biochimie!H11),Chimie!H11)</f>
        <v/>
      </c>
      <c r="L11" s="60" t="str">
        <f>IF(Chimie!I11="",IF(Biochimie!I11="",IF(Biologie!I11="",IF(Physiologie!I11="",IF(Microbiologie!I11="",IF(Stat_SCI!I11="",IF('Mathématiques'!I11="",IF(Informatique!I11="",IF(Bioinformatique!I11="",IF('LV-SHS-EPS'!I11="",IF(Stages!I11="","",Stages!I11),'LV-SHS-EPS'!I11),Bioinformatique!I11),Informatique!I11),'Mathématiques'!I11),Stat_SCI!I11),Microbiologie!I11),Physiologie!I11),Biologie!I11),Biochimie!I11),Chimie!I11)</f>
        <v/>
      </c>
      <c r="M11" s="60" t="str">
        <f>IF(Chimie!J11="",IF(Biochimie!J11="",IF(Biologie!J11="",IF(Physiologie!J11="",IF(Microbiologie!J11="",IF(Stat_SCI!J11="",IF('Mathématiques'!J11="",IF(Informatique!J11="",IF(Bioinformatique!J11="",IF('LV-SHS-EPS'!J11="",IF(Stages!J11="","",Stages!J11),'LV-SHS-EPS'!J11),Bioinformatique!J11),Informatique!J11),'Mathématiques'!J11),Stat_SCI!J11),Microbiologie!J11),Physiologie!J11),Biologie!J11),Biochimie!J11),Chimie!J11)</f>
        <v/>
      </c>
      <c r="N11" s="60" t="str">
        <f>IF(Chimie!K11="",IF(Biochimie!K11="",IF(Biologie!K11="",IF(Physiologie!K11="",IF(Microbiologie!K11="",IF(Stat_SCI!K11="",IF('Mathématiques'!K11="",IF(Informatique!K11="",IF(Bioinformatique!K11="",IF('LV-SHS-EPS'!K11="",IF(Stages!K11="","",Stages!K11),'LV-SHS-EPS'!K11),Bioinformatique!K11),Informatique!K11),'Mathématiques'!K11),Stat_SCI!K11),Microbiologie!K11),Physiologie!K11),Biologie!K11),Biochimie!K11),Chimie!K11)</f>
        <v/>
      </c>
      <c r="O11" s="60" t="str">
        <f>IF(Chimie!L11="",IF(Biochimie!L11="",IF(Biologie!L11="",IF(Physiologie!L11="",IF(Microbiologie!L11="",IF(Stat_SCI!L11="",IF('Mathématiques'!L11="",IF(Informatique!L11="",IF(Bioinformatique!L11="",IF('LV-SHS-EPS'!L11="",IF(Stages!L11="","",Stages!L11),'LV-SHS-EPS'!L11),Bioinformatique!L11),Informatique!L11),'Mathématiques'!L11),Stat_SCI!L11),Microbiologie!L11),Physiologie!L11),Biologie!L11),Biochimie!L11),Chimie!L11)</f>
        <v/>
      </c>
      <c r="P11" s="60" t="str">
        <f>IF(Chimie!M11="",IF(Biochimie!M11="",IF(Biologie!M11="",IF(Physiologie!M11="",IF(Microbiologie!M11="",IF(Stat_SCI!M11="",IF('Mathématiques'!M11="",IF(Informatique!M11="",IF(Bioinformatique!M11="",IF('LV-SHS-EPS'!M11="",IF(Stages!M11="","",Stages!M11),'LV-SHS-EPS'!M11),Bioinformatique!M11),Informatique!M11),'Mathématiques'!M11),Stat_SCI!M11),Microbiologie!M11),Physiologie!M11),Biologie!M11),Biochimie!M11),Chimie!M11)</f>
        <v/>
      </c>
      <c r="Q11" s="60">
        <f>IF(Chimie!N11="",IF(Biochimie!N11="",IF(Biologie!N11="",IF(Physiologie!N11="",IF(Microbiologie!N11="",IF(Stat_SCI!N11="",IF('Mathématiques'!N11="",IF(Informatique!N11="",IF(Bioinformatique!N11="",IF('LV-SHS-EPS'!N11="",IF(Stages!N11="","",Stages!N11),'LV-SHS-EPS'!N11),Bioinformatique!N11),Informatique!N11),'Mathématiques'!N11),Stat_SCI!N11),Microbiologie!N11),Physiologie!N11),Biologie!N11),Biochimie!N11),Chimie!N11)</f>
        <v>3</v>
      </c>
      <c r="R11" s="60" t="str">
        <f>IF(Chimie!O11="",IF(Biochimie!O11="",IF(Biologie!O11="",IF(Physiologie!O11="",IF(Microbiologie!O11="",IF(Stat_SCI!O11="",IF('Mathématiques'!O11="",IF(Informatique!O11="",IF(Bioinformatique!O11="",IF('LV-SHS-EPS'!O11="",IF(Stages!O11="","",Stages!O11),'LV-SHS-EPS'!O11),Bioinformatique!O11),Informatique!O11),'Mathématiques'!O11),Stat_SCI!O11),Microbiologie!O11),Physiologie!O11),Biologie!O11),Biochimie!O11),Chimie!O11)</f>
        <v/>
      </c>
      <c r="S11" s="60" t="str">
        <f>IF(Chimie!P11="",IF(Biochimie!P11="",IF(Biologie!P11="",IF(Physiologie!P11="",IF(Microbiologie!P11="",IF(Stat_SCI!P11="",IF('Mathématiques'!P11="",IF(Informatique!P11="",IF(Bioinformatique!P11="",IF('LV-SHS-EPS'!P11="",IF(Stages!P11="","",Stages!P11),'LV-SHS-EPS'!P11),Bioinformatique!P11),Informatique!P11),'Mathématiques'!P11),Stat_SCI!P11),Microbiologie!P11),Physiologie!P11),Biologie!P11),Biochimie!P11),Chimie!P11)</f>
        <v/>
      </c>
      <c r="T11" s="60" t="str">
        <f>IF(Chimie!Q11="",IF(Biochimie!Q11="",IF(Biologie!Q11="",IF(Physiologie!Q11="",IF(Microbiologie!Q11="",IF(Stat_SCI!Q11="",IF('Mathématiques'!Q11="",IF(Informatique!Q11="",IF(Bioinformatique!Q11="",IF('LV-SHS-EPS'!Q11="",IF(Stages!Q11="","",Stages!Q11),'LV-SHS-EPS'!Q11),Bioinformatique!Q11),Informatique!Q11),'Mathématiques'!Q11),Stat_SCI!Q11),Microbiologie!Q11),Physiologie!Q11),Biologie!Q11),Biochimie!Q11),Chimie!Q11)</f>
        <v/>
      </c>
      <c r="U11" s="60" t="str">
        <f>IF(Chimie!R11="",IF(Biochimie!R11="",IF(Biologie!R11="",IF(Physiologie!R11="",IF(Microbiologie!R11="",IF(Stat_SCI!R11="",IF('Mathématiques'!R11="",IF(Informatique!R11="",IF(Bioinformatique!R11="",IF('LV-SHS-EPS'!R11="",IF(Stages!R11="","",Stages!R11),'LV-SHS-EPS'!R11),Bioinformatique!R11),Informatique!R11),'Mathématiques'!R11),Stat_SCI!R11),Microbiologie!R11),Physiologie!R11),Biologie!R11),Biochimie!R11),Chimie!R11)</f>
        <v/>
      </c>
      <c r="V11" s="60" t="str">
        <f>IF(Chimie!S11="",IF(Biochimie!S11="",IF(Biologie!S11="",IF(Physiologie!S11="",IF(Microbiologie!S11="",IF(Stat_SCI!S11="",IF('Mathématiques'!S11="",IF(Informatique!S11="",IF(Bioinformatique!S11="",IF('LV-SHS-EPS'!S11="",IF(Stages!S11="","",Stages!S11),'LV-SHS-EPS'!S11),Bioinformatique!S11),Informatique!S11),'Mathématiques'!S11),Stat_SCI!S11),Microbiologie!S11),Physiologie!S11),Biologie!S11),Biochimie!S11),Chimie!S11)</f>
        <v/>
      </c>
      <c r="W11" s="60" t="str">
        <f>IF(Chimie!T11="",IF(Biochimie!T11="",IF(Biologie!T11="",IF(Physiologie!T11="",IF(Microbiologie!T11="",IF(Stat_SCI!T11="",IF('Mathématiques'!T11="",IF(Informatique!T11="",IF(Bioinformatique!T11="",IF('LV-SHS-EPS'!T11="",IF(Stages!T11="","",Stages!T11),'LV-SHS-EPS'!T11),Bioinformatique!T11),Informatique!T11),'Mathématiques'!T11),Stat_SCI!T11),Microbiologie!T11),Physiologie!T11),Biologie!T11),Biochimie!T11),Chimie!T11)</f>
        <v/>
      </c>
      <c r="X11" s="60" t="str">
        <f>IF(Chimie!U11="",IF(Biochimie!U11="",IF(Biologie!U11="",IF(Physiologie!U11="",IF(Microbiologie!U11="",IF(Stat_SCI!U11="",IF('Mathématiques'!U11="",IF(Informatique!U11="",IF(Bioinformatique!U11="",IF('LV-SHS-EPS'!U11="",IF(Stages!U11="","",Stages!U11),'LV-SHS-EPS'!U11),Bioinformatique!U11),Informatique!U11),'Mathématiques'!U11),Stat_SCI!U11),Microbiologie!U11),Physiologie!U11),Biologie!U11),Biochimie!U11),Chimie!U11)</f>
        <v/>
      </c>
      <c r="Y11" s="60" t="str">
        <f>IF(Chimie!V11="",IF(Biochimie!V11="",IF(Biologie!V11="",IF(Physiologie!V11="",IF(Microbiologie!V11="",IF(Stat_SCI!V11="",IF('Mathématiques'!V11="",IF(Informatique!V11="",IF(Bioinformatique!V11="",IF('LV-SHS-EPS'!V11="",IF(Stages!V11="","",Stages!V11),'LV-SHS-EPS'!V11),Bioinformatique!V11),Informatique!V11),'Mathématiques'!V11),Stat_SCI!V11),Microbiologie!V11),Physiologie!V11),Biologie!V11),Biochimie!V11),Chimie!V11)</f>
        <v/>
      </c>
      <c r="Z11" s="60" t="str">
        <f>IF(Chimie!W11="",IF(Biochimie!W11="",IF(Biologie!W11="",IF(Physiologie!W11="",IF(Microbiologie!W11="",IF(Stat_SCI!W11="",IF('Mathématiques'!W11="",IF(Informatique!W11="",IF(Bioinformatique!W11="",IF('LV-SHS-EPS'!W11="",IF(Stages!W11="","",Stages!W11),'LV-SHS-EPS'!W11),Bioinformatique!W11),Informatique!W11),'Mathématiques'!W11),Stat_SCI!W11),Microbiologie!W11),Physiologie!W11),Biologie!W11),Biochimie!W11),Chimie!W11)</f>
        <v/>
      </c>
      <c r="AA11" s="60" t="str">
        <f>IF(Chimie!X11="",IF(Biochimie!X11="",IF(Biologie!X11="",IF(Physiologie!X11="",IF(Microbiologie!X11="",IF(Stat_SCI!X11="",IF('Mathématiques'!X11="",IF(Informatique!X11="",IF(Bioinformatique!X11="",IF('LV-SHS-EPS'!X11="",IF(Stages!X11="","",Stages!X11),'LV-SHS-EPS'!X11),Bioinformatique!X11),Informatique!X11),'Mathématiques'!X11),Stat_SCI!X11),Microbiologie!X11),Physiologie!X11),Biologie!X11),Biochimie!X11),Chimie!X11)</f>
        <v/>
      </c>
      <c r="AB11" s="60" t="str">
        <f>IF(Chimie!Y11="",IF(Biochimie!Y11="",IF(Biologie!Y11="",IF(Physiologie!Y11="",IF(Microbiologie!Y11="",IF(Stat_SCI!Y11="",IF('Mathématiques'!Y11="",IF(Informatique!Y11="",IF(Bioinformatique!Y11="",IF('LV-SHS-EPS'!Y11="",IF(Stages!Y11="","",Stages!Y11),'LV-SHS-EPS'!Y11),Bioinformatique!Y11),Informatique!Y11),'Mathématiques'!Y11),Stat_SCI!Y11),Microbiologie!Y11),Physiologie!Y11),Biologie!Y11),Biochimie!Y11),Chimie!Y11)</f>
        <v/>
      </c>
      <c r="AC11" s="60" t="str">
        <f>IF(Chimie!Z11="",IF(Biochimie!Z11="",IF(Biologie!Z11="",IF(Physiologie!Z11="",IF(Microbiologie!Z11="",IF(Stat_SCI!Z11="",IF('Mathématiques'!Z11="",IF(Informatique!Z11="",IF(Bioinformatique!Z11="",IF('LV-SHS-EPS'!Z11="",IF(Stages!Z11="","",Stages!Z11),'LV-SHS-EPS'!Z11),Bioinformatique!Z11),Informatique!Z11),'Mathématiques'!Z11),Stat_SCI!Z11),Microbiologie!Z11),Physiologie!Z11),Biologie!Z11),Biochimie!Z11),Chimie!Z11)</f>
        <v/>
      </c>
      <c r="AD11" s="60" t="str">
        <f>IF(Chimie!AA11="",IF(Biochimie!AA11="",IF(Biologie!AA11="",IF(Physiologie!AA11="",IF(Microbiologie!AA11="",IF(Stat_SCI!AA11="",IF('Mathématiques'!AA11="",IF(Informatique!AA11="",IF(Bioinformatique!AA11="",IF('LV-SHS-EPS'!AA11="",IF(Stages!AA11="","",Stages!AA11),'LV-SHS-EPS'!AA11),Bioinformatique!AA11),Informatique!AA11),'Mathématiques'!AA11),Stat_SCI!AA11),Microbiologie!AA11),Physiologie!AA11),Biologie!AA11),Biochimie!AA11),Chimie!AA11)</f>
        <v/>
      </c>
      <c r="AE11" s="60" t="str">
        <f>IF(Chimie!AB11="",IF(Biochimie!AB11="",IF(Biologie!AB11="",IF(Physiologie!AB11="",IF(Microbiologie!AB11="",IF(Stat_SCI!AB11="",IF('Mathématiques'!AB11="",IF(Informatique!AB11="",IF(Bioinformatique!AB11="",IF('LV-SHS-EPS'!AB11="",IF(Stages!AB11="","",Stages!AB11),'LV-SHS-EPS'!AB11),Bioinformatique!AB11),Informatique!AB11),'Mathématiques'!AB11),Stat_SCI!AB11),Microbiologie!AB11),Physiologie!AB11),Biologie!AB11),Biochimie!AB11),Chimie!AB11)</f>
        <v/>
      </c>
      <c r="AF11" s="60" t="str">
        <f>IF(Chimie!AC11="",IF(Biochimie!AC11="",IF(Biologie!AC11="",IF(Physiologie!AC11="",IF(Microbiologie!AC11="",IF(Stat_SCI!AC11="",IF('Mathématiques'!AC11="",IF(Informatique!AC11="",IF(Bioinformatique!AC11="",IF('LV-SHS-EPS'!AC11="",IF(Stages!AC11="","",Stages!AC11),'LV-SHS-EPS'!AC11),Bioinformatique!AC11),Informatique!AC11),'Mathématiques'!AC11),Stat_SCI!AC11),Microbiologie!AC11),Physiologie!AC11),Biologie!AC11),Biochimie!AC11),Chimie!AC11)</f>
        <v/>
      </c>
      <c r="AG11" s="60" t="str">
        <f>IF(Chimie!AD11="",IF(Biochimie!AD11="",IF(Biologie!AD11="",IF(Physiologie!AD11="",IF(Microbiologie!AD11="",IF(Stat_SCI!AD11="",IF('Mathématiques'!AD11="",IF(Informatique!AD11="",IF(Bioinformatique!AD11="",IF('LV-SHS-EPS'!AD11="",IF(Stages!AD11="","",Stages!AD11),'LV-SHS-EPS'!AD11),Bioinformatique!AD11),Informatique!AD11),'Mathématiques'!AD11),Stat_SCI!AD11),Microbiologie!AD11),Physiologie!AD11),Biologie!AD11),Biochimie!AD11),Chimie!AD11)</f>
        <v/>
      </c>
      <c r="AH11" s="60" t="str">
        <f>IF(Chimie!AE11="",IF(Biochimie!AE11="",IF(Biologie!AE11="",IF(Physiologie!AE11="",IF(Microbiologie!AE11="",IF(Stat_SCI!AE11="",IF('Mathématiques'!AE11="",IF(Informatique!AE11="",IF(Bioinformatique!AE11="",IF('LV-SHS-EPS'!AE11="",IF(Stages!AE11="","",Stages!AE11),'LV-SHS-EPS'!AE11),Bioinformatique!AE11),Informatique!AE11),'Mathématiques'!AE11),Stat_SCI!AE11),Microbiologie!AE11),Physiologie!AE11),Biologie!AE11),Biochimie!AE11),Chimie!AE11)</f>
        <v/>
      </c>
      <c r="AI11" s="60" t="str">
        <f>IF(Chimie!AF11="",IF(Biochimie!AF11="",IF(Biologie!AF11="",IF(Physiologie!AF11="",IF(Microbiologie!AF11="",IF(Stat_SCI!AF11="",IF('Mathématiques'!AF11="",IF(Informatique!AF11="",IF(Bioinformatique!AF11="",IF('LV-SHS-EPS'!AF11="",IF(Stages!AF11="","",Stages!AF11),'LV-SHS-EPS'!AF11),Bioinformatique!AF11),Informatique!AF11),'Mathématiques'!AF11),Stat_SCI!AF11),Microbiologie!AF11),Physiologie!AF11),Biologie!AF11),Biochimie!AF11),Chimie!AF11)</f>
        <v/>
      </c>
      <c r="AJ11" s="23"/>
      <c r="AK11" s="23"/>
      <c r="AL11" s="23"/>
      <c r="AM11" s="23"/>
    </row>
    <row r="12" ht="12.75" customHeight="1">
      <c r="A12" s="42"/>
      <c r="B12" s="42"/>
      <c r="C12" s="45" t="s">
        <v>132</v>
      </c>
      <c r="D12" s="47">
        <v>2.0</v>
      </c>
      <c r="E12" s="51" t="s">
        <v>133</v>
      </c>
      <c r="F12" s="118" t="s">
        <v>134</v>
      </c>
      <c r="G12" s="56" t="s">
        <v>135</v>
      </c>
      <c r="H12" s="60" t="str">
        <f>IF(Chimie!E12="",IF(Biochimie!E12="",IF(Biologie!E12="",IF(Physiologie!E12="",IF(Microbiologie!E12="",IF(Stat_SCI!E12="",IF('Mathématiques'!E12="",IF(Informatique!E12="",IF(Bioinformatique!E12="",IF('LV-SHS-EPS'!E12="",IF(Stages!E12="","",Stages!E12),'LV-SHS-EPS'!E12),Bioinformatique!E12),Informatique!E12),'Mathématiques'!E12),Stat_SCI!E12),Microbiologie!E12),Physiologie!E12),Biologie!E12),Biochimie!E12),Chimie!E12)</f>
        <v/>
      </c>
      <c r="I12" s="60" t="str">
        <f>IF(Chimie!F12="",IF(Biochimie!F12="",IF(Biologie!F12="",IF(Physiologie!F12="",IF(Microbiologie!F12="",IF(Stat_SCI!F12="",IF('Mathématiques'!F12="",IF(Informatique!F12="",IF(Bioinformatique!F12="",IF('LV-SHS-EPS'!F12="",IF(Stages!F12="","",Stages!F12),'LV-SHS-EPS'!F12),Bioinformatique!F12),Informatique!F12),'Mathématiques'!F12),Stat_SCI!F12),Microbiologie!F12),Physiologie!F12),Biologie!F12),Biochimie!F12),Chimie!F12)</f>
        <v/>
      </c>
      <c r="J12" s="60" t="str">
        <f>IF(Chimie!G12="",IF(Biochimie!G12="",IF(Biologie!G12="",IF(Physiologie!G12="",IF(Microbiologie!G12="",IF(Stat_SCI!G12="",IF('Mathématiques'!G12="",IF(Informatique!G12="",IF(Bioinformatique!G12="",IF('LV-SHS-EPS'!G12="",IF(Stages!G12="","",Stages!G12),'LV-SHS-EPS'!G12),Bioinformatique!G12),Informatique!G12),'Mathématiques'!G12),Stat_SCI!G12),Microbiologie!G12),Physiologie!G12),Biologie!G12),Biochimie!G12),Chimie!G12)</f>
        <v/>
      </c>
      <c r="K12" s="60" t="str">
        <f>IF(Chimie!H12="",IF(Biochimie!H12="",IF(Biologie!H12="",IF(Physiologie!H12="",IF(Microbiologie!H12="",IF(Stat_SCI!H12="",IF('Mathématiques'!H12="",IF(Informatique!H12="",IF(Bioinformatique!H12="",IF('LV-SHS-EPS'!H12="",IF(Stages!H12="","",Stages!H12),'LV-SHS-EPS'!H12),Bioinformatique!H12),Informatique!H12),'Mathématiques'!H12),Stat_SCI!H12),Microbiologie!H12),Physiologie!H12),Biologie!H12),Biochimie!H12),Chimie!H12)</f>
        <v/>
      </c>
      <c r="L12" s="60" t="str">
        <f>IF(Chimie!I12="",IF(Biochimie!I12="",IF(Biologie!I12="",IF(Physiologie!I12="",IF(Microbiologie!I12="",IF(Stat_SCI!I12="",IF('Mathématiques'!I12="",IF(Informatique!I12="",IF(Bioinformatique!I12="",IF('LV-SHS-EPS'!I12="",IF(Stages!I12="","",Stages!I12),'LV-SHS-EPS'!I12),Bioinformatique!I12),Informatique!I12),'Mathématiques'!I12),Stat_SCI!I12),Microbiologie!I12),Physiologie!I12),Biologie!I12),Biochimie!I12),Chimie!I12)</f>
        <v/>
      </c>
      <c r="M12" s="60" t="str">
        <f>IF(Chimie!J12="",IF(Biochimie!J12="",IF(Biologie!J12="",IF(Physiologie!J12="",IF(Microbiologie!J12="",IF(Stat_SCI!J12="",IF('Mathématiques'!J12="",IF(Informatique!J12="",IF(Bioinformatique!J12="",IF('LV-SHS-EPS'!J12="",IF(Stages!J12="","",Stages!J12),'LV-SHS-EPS'!J12),Bioinformatique!J12),Informatique!J12),'Mathématiques'!J12),Stat_SCI!J12),Microbiologie!J12),Physiologie!J12),Biologie!J12),Biochimie!J12),Chimie!J12)</f>
        <v/>
      </c>
      <c r="N12" s="60" t="str">
        <f>IF(Chimie!K12="",IF(Biochimie!K12="",IF(Biologie!K12="",IF(Physiologie!K12="",IF(Microbiologie!K12="",IF(Stat_SCI!K12="",IF('Mathématiques'!K12="",IF(Informatique!K12="",IF(Bioinformatique!K12="",IF('LV-SHS-EPS'!K12="",IF(Stages!K12="","",Stages!K12),'LV-SHS-EPS'!K12),Bioinformatique!K12),Informatique!K12),'Mathématiques'!K12),Stat_SCI!K12),Microbiologie!K12),Physiologie!K12),Biologie!K12),Biochimie!K12),Chimie!K12)</f>
        <v/>
      </c>
      <c r="O12" s="60" t="str">
        <f>IF(Chimie!L12="",IF(Biochimie!L12="",IF(Biologie!L12="",IF(Physiologie!L12="",IF(Microbiologie!L12="",IF(Stat_SCI!L12="",IF('Mathématiques'!L12="",IF(Informatique!L12="",IF(Bioinformatique!L12="",IF('LV-SHS-EPS'!L12="",IF(Stages!L12="","",Stages!L12),'LV-SHS-EPS'!L12),Bioinformatique!L12),Informatique!L12),'Mathématiques'!L12),Stat_SCI!L12),Microbiologie!L12),Physiologie!L12),Biologie!L12),Biochimie!L12),Chimie!L12)</f>
        <v/>
      </c>
      <c r="P12" s="60" t="str">
        <f>IF(Chimie!M12="",IF(Biochimie!M12="",IF(Biologie!M12="",IF(Physiologie!M12="",IF(Microbiologie!M12="",IF(Stat_SCI!M12="",IF('Mathématiques'!M12="",IF(Informatique!M12="",IF(Bioinformatique!M12="",IF('LV-SHS-EPS'!M12="",IF(Stages!M12="","",Stages!M12),'LV-SHS-EPS'!M12),Bioinformatique!M12),Informatique!M12),'Mathématiques'!M12),Stat_SCI!M12),Microbiologie!M12),Physiologie!M12),Biologie!M12),Biochimie!M12),Chimie!M12)</f>
        <v/>
      </c>
      <c r="Q12" s="60" t="str">
        <f>IF(Chimie!N12="",IF(Biochimie!N12="",IF(Biologie!N12="",IF(Physiologie!N12="",IF(Microbiologie!N12="",IF(Stat_SCI!N12="",IF('Mathématiques'!N12="",IF(Informatique!N12="",IF(Bioinformatique!N12="",IF('LV-SHS-EPS'!N12="",IF(Stages!N12="","",Stages!N12),'LV-SHS-EPS'!N12),Bioinformatique!N12),Informatique!N12),'Mathématiques'!N12),Stat_SCI!N12),Microbiologie!N12),Physiologie!N12),Biologie!N12),Biochimie!N12),Chimie!N12)</f>
        <v/>
      </c>
      <c r="R12" s="60" t="str">
        <f>IF(Chimie!O12="",IF(Biochimie!O12="",IF(Biologie!O12="",IF(Physiologie!O12="",IF(Microbiologie!O12="",IF(Stat_SCI!O12="",IF('Mathématiques'!O12="",IF(Informatique!O12="",IF(Bioinformatique!O12="",IF('LV-SHS-EPS'!O12="",IF(Stages!O12="","",Stages!O12),'LV-SHS-EPS'!O12),Bioinformatique!O12),Informatique!O12),'Mathématiques'!O12),Stat_SCI!O12),Microbiologie!O12),Physiologie!O12),Biologie!O12),Biochimie!O12),Chimie!O12)</f>
        <v/>
      </c>
      <c r="S12" s="60" t="str">
        <f>IF(Chimie!P12="",IF(Biochimie!P12="",IF(Biologie!P12="",IF(Physiologie!P12="",IF(Microbiologie!P12="",IF(Stat_SCI!P12="",IF('Mathématiques'!P12="",IF(Informatique!P12="",IF(Bioinformatique!P12="",IF('LV-SHS-EPS'!P12="",IF(Stages!P12="","",Stages!P12),'LV-SHS-EPS'!P12),Bioinformatique!P12),Informatique!P12),'Mathématiques'!P12),Stat_SCI!P12),Microbiologie!P12),Physiologie!P12),Biologie!P12),Biochimie!P12),Chimie!P12)</f>
        <v/>
      </c>
      <c r="T12" s="60" t="str">
        <f>IF(Chimie!Q12="",IF(Biochimie!Q12="",IF(Biologie!Q12="",IF(Physiologie!Q12="",IF(Microbiologie!Q12="",IF(Stat_SCI!Q12="",IF('Mathématiques'!Q12="",IF(Informatique!Q12="",IF(Bioinformatique!Q12="",IF('LV-SHS-EPS'!Q12="",IF(Stages!Q12="","",Stages!Q12),'LV-SHS-EPS'!Q12),Bioinformatique!Q12),Informatique!Q12),'Mathématiques'!Q12),Stat_SCI!Q12),Microbiologie!Q12),Physiologie!Q12),Biologie!Q12),Biochimie!Q12),Chimie!Q12)</f>
        <v/>
      </c>
      <c r="U12" s="60" t="str">
        <f>IF(Chimie!R12="",IF(Biochimie!R12="",IF(Biologie!R12="",IF(Physiologie!R12="",IF(Microbiologie!R12="",IF(Stat_SCI!R12="",IF('Mathématiques'!R12="",IF(Informatique!R12="",IF(Bioinformatique!R12="",IF('LV-SHS-EPS'!R12="",IF(Stages!R12="","",Stages!R12),'LV-SHS-EPS'!R12),Bioinformatique!R12),Informatique!R12),'Mathématiques'!R12),Stat_SCI!R12),Microbiologie!R12),Physiologie!R12),Biologie!R12),Biochimie!R12),Chimie!R12)</f>
        <v/>
      </c>
      <c r="V12" s="60" t="str">
        <f>IF(Chimie!S12="",IF(Biochimie!S12="",IF(Biologie!S12="",IF(Physiologie!S12="",IF(Microbiologie!S12="",IF(Stat_SCI!S12="",IF('Mathématiques'!S12="",IF(Informatique!S12="",IF(Bioinformatique!S12="",IF('LV-SHS-EPS'!S12="",IF(Stages!S12="","",Stages!S12),'LV-SHS-EPS'!S12),Bioinformatique!S12),Informatique!S12),'Mathématiques'!S12),Stat_SCI!S12),Microbiologie!S12),Physiologie!S12),Biologie!S12),Biochimie!S12),Chimie!S12)</f>
        <v/>
      </c>
      <c r="W12" s="60" t="str">
        <f>IF(Chimie!T12="",IF(Biochimie!T12="",IF(Biologie!T12="",IF(Physiologie!T12="",IF(Microbiologie!T12="",IF(Stat_SCI!T12="",IF('Mathématiques'!T12="",IF(Informatique!T12="",IF(Bioinformatique!T12="",IF('LV-SHS-EPS'!T12="",IF(Stages!T12="","",Stages!T12),'LV-SHS-EPS'!T12),Bioinformatique!T12),Informatique!T12),'Mathématiques'!T12),Stat_SCI!T12),Microbiologie!T12),Physiologie!T12),Biologie!T12),Biochimie!T12),Chimie!T12)</f>
        <v/>
      </c>
      <c r="X12" s="60" t="str">
        <f>IF(Chimie!U12="",IF(Biochimie!U12="",IF(Biologie!U12="",IF(Physiologie!U12="",IF(Microbiologie!U12="",IF(Stat_SCI!U12="",IF('Mathématiques'!U12="",IF(Informatique!U12="",IF(Bioinformatique!U12="",IF('LV-SHS-EPS'!U12="",IF(Stages!U12="","",Stages!U12),'LV-SHS-EPS'!U12),Bioinformatique!U12),Informatique!U12),'Mathématiques'!U12),Stat_SCI!U12),Microbiologie!U12),Physiologie!U12),Biologie!U12),Biochimie!U12),Chimie!U12)</f>
        <v/>
      </c>
      <c r="Y12" s="60" t="str">
        <f>IF(Chimie!V12="",IF(Biochimie!V12="",IF(Biologie!V12="",IF(Physiologie!V12="",IF(Microbiologie!V12="",IF(Stat_SCI!V12="",IF('Mathématiques'!V12="",IF(Informatique!V12="",IF(Bioinformatique!V12="",IF('LV-SHS-EPS'!V12="",IF(Stages!V12="","",Stages!V12),'LV-SHS-EPS'!V12),Bioinformatique!V12),Informatique!V12),'Mathématiques'!V12),Stat_SCI!V12),Microbiologie!V12),Physiologie!V12),Biologie!V12),Biochimie!V12),Chimie!V12)</f>
        <v/>
      </c>
      <c r="Z12" s="60" t="str">
        <f>IF(Chimie!W12="",IF(Biochimie!W12="",IF(Biologie!W12="",IF(Physiologie!W12="",IF(Microbiologie!W12="",IF(Stat_SCI!W12="",IF('Mathématiques'!W12="",IF(Informatique!W12="",IF(Bioinformatique!W12="",IF('LV-SHS-EPS'!W12="",IF(Stages!W12="","",Stages!W12),'LV-SHS-EPS'!W12),Bioinformatique!W12),Informatique!W12),'Mathématiques'!W12),Stat_SCI!W12),Microbiologie!W12),Physiologie!W12),Biologie!W12),Biochimie!W12),Chimie!W12)</f>
        <v/>
      </c>
      <c r="AA12" s="60" t="str">
        <f>IF(Chimie!X12="",IF(Biochimie!X12="",IF(Biologie!X12="",IF(Physiologie!X12="",IF(Microbiologie!X12="",IF(Stat_SCI!X12="",IF('Mathématiques'!X12="",IF(Informatique!X12="",IF(Bioinformatique!X12="",IF('LV-SHS-EPS'!X12="",IF(Stages!X12="","",Stages!X12),'LV-SHS-EPS'!X12),Bioinformatique!X12),Informatique!X12),'Mathématiques'!X12),Stat_SCI!X12),Microbiologie!X12),Physiologie!X12),Biologie!X12),Biochimie!X12),Chimie!X12)</f>
        <v/>
      </c>
      <c r="AB12" s="60" t="str">
        <f>IF(Chimie!Y12="",IF(Biochimie!Y12="",IF(Biologie!Y12="",IF(Physiologie!Y12="",IF(Microbiologie!Y12="",IF(Stat_SCI!Y12="",IF('Mathématiques'!Y12="",IF(Informatique!Y12="",IF(Bioinformatique!Y12="",IF('LV-SHS-EPS'!Y12="",IF(Stages!Y12="","",Stages!Y12),'LV-SHS-EPS'!Y12),Bioinformatique!Y12),Informatique!Y12),'Mathématiques'!Y12),Stat_SCI!Y12),Microbiologie!Y12),Physiologie!Y12),Biologie!Y12),Biochimie!Y12),Chimie!Y12)</f>
        <v/>
      </c>
      <c r="AC12" s="60" t="str">
        <f>IF(Chimie!Z12="",IF(Biochimie!Z12="",IF(Biologie!Z12="",IF(Physiologie!Z12="",IF(Microbiologie!Z12="",IF(Stat_SCI!Z12="",IF('Mathématiques'!Z12="",IF(Informatique!Z12="",IF(Bioinformatique!Z12="",IF('LV-SHS-EPS'!Z12="",IF(Stages!Z12="","",Stages!Z12),'LV-SHS-EPS'!Z12),Bioinformatique!Z12),Informatique!Z12),'Mathématiques'!Z12),Stat_SCI!Z12),Microbiologie!Z12),Physiologie!Z12),Biologie!Z12),Biochimie!Z12),Chimie!Z12)</f>
        <v/>
      </c>
      <c r="AD12" s="60" t="str">
        <f>IF(Chimie!AA12="",IF(Biochimie!AA12="",IF(Biologie!AA12="",IF(Physiologie!AA12="",IF(Microbiologie!AA12="",IF(Stat_SCI!AA12="",IF('Mathématiques'!AA12="",IF(Informatique!AA12="",IF(Bioinformatique!AA12="",IF('LV-SHS-EPS'!AA12="",IF(Stages!AA12="","",Stages!AA12),'LV-SHS-EPS'!AA12),Bioinformatique!AA12),Informatique!AA12),'Mathématiques'!AA12),Stat_SCI!AA12),Microbiologie!AA12),Physiologie!AA12),Biologie!AA12),Biochimie!AA12),Chimie!AA12)</f>
        <v/>
      </c>
      <c r="AE12" s="60" t="str">
        <f>IF(Chimie!AB12="",IF(Biochimie!AB12="",IF(Biologie!AB12="",IF(Physiologie!AB12="",IF(Microbiologie!AB12="",IF(Stat_SCI!AB12="",IF('Mathématiques'!AB12="",IF(Informatique!AB12="",IF(Bioinformatique!AB12="",IF('LV-SHS-EPS'!AB12="",IF(Stages!AB12="","",Stages!AB12),'LV-SHS-EPS'!AB12),Bioinformatique!AB12),Informatique!AB12),'Mathématiques'!AB12),Stat_SCI!AB12),Microbiologie!AB12),Physiologie!AB12),Biologie!AB12),Biochimie!AB12),Chimie!AB12)</f>
        <v/>
      </c>
      <c r="AF12" s="60" t="str">
        <f>IF(Chimie!AC12="",IF(Biochimie!AC12="",IF(Biologie!AC12="",IF(Physiologie!AC12="",IF(Microbiologie!AC12="",IF(Stat_SCI!AC12="",IF('Mathématiques'!AC12="",IF(Informatique!AC12="",IF(Bioinformatique!AC12="",IF('LV-SHS-EPS'!AC12="",IF(Stages!AC12="","",Stages!AC12),'LV-SHS-EPS'!AC12),Bioinformatique!AC12),Informatique!AC12),'Mathématiques'!AC12),Stat_SCI!AC12),Microbiologie!AC12),Physiologie!AC12),Biologie!AC12),Biochimie!AC12),Chimie!AC12)</f>
        <v/>
      </c>
      <c r="AG12" s="60" t="str">
        <f>IF(Chimie!AD12="",IF(Biochimie!AD12="",IF(Biologie!AD12="",IF(Physiologie!AD12="",IF(Microbiologie!AD12="",IF(Stat_SCI!AD12="",IF('Mathématiques'!AD12="",IF(Informatique!AD12="",IF(Bioinformatique!AD12="",IF('LV-SHS-EPS'!AD12="",IF(Stages!AD12="","",Stages!AD12),'LV-SHS-EPS'!AD12),Bioinformatique!AD12),Informatique!AD12),'Mathématiques'!AD12),Stat_SCI!AD12),Microbiologie!AD12),Physiologie!AD12),Biologie!AD12),Biochimie!AD12),Chimie!AD12)</f>
        <v/>
      </c>
      <c r="AH12" s="60" t="str">
        <f>IF(Chimie!AE12="",IF(Biochimie!AE12="",IF(Biologie!AE12="",IF(Physiologie!AE12="",IF(Microbiologie!AE12="",IF(Stat_SCI!AE12="",IF('Mathématiques'!AE12="",IF(Informatique!AE12="",IF(Bioinformatique!AE12="",IF('LV-SHS-EPS'!AE12="",IF(Stages!AE12="","",Stages!AE12),'LV-SHS-EPS'!AE12),Bioinformatique!AE12),Informatique!AE12),'Mathématiques'!AE12),Stat_SCI!AE12),Microbiologie!AE12),Physiologie!AE12),Biologie!AE12),Biochimie!AE12),Chimie!AE12)</f>
        <v/>
      </c>
      <c r="AI12" s="60">
        <f>IF(Chimie!AF12="",IF(Biochimie!AF12="",IF(Biologie!AF12="",IF(Physiologie!AF12="",IF(Microbiologie!AF12="",IF(Stat_SCI!AF12="",IF('Mathématiques'!AF12="",IF(Informatique!AF12="",IF(Bioinformatique!AF12="",IF('LV-SHS-EPS'!AF12="",IF(Stages!AF12="","",Stages!AF12),'LV-SHS-EPS'!AF12),Bioinformatique!AF12),Informatique!AF12),'Mathématiques'!AF12),Stat_SCI!AF12),Microbiologie!AF12),Physiologie!AF12),Biologie!AF12),Biochimie!AF12),Chimie!AF12)</f>
        <v>2</v>
      </c>
      <c r="AJ12" s="23"/>
      <c r="AK12" s="23"/>
      <c r="AL12" s="23"/>
      <c r="AM12" s="23"/>
    </row>
    <row r="13" ht="12.75" customHeight="1">
      <c r="A13" s="42"/>
      <c r="B13" s="42"/>
      <c r="C13" s="45" t="s">
        <v>136</v>
      </c>
      <c r="D13" s="47">
        <v>2.0</v>
      </c>
      <c r="E13" s="51" t="s">
        <v>133</v>
      </c>
      <c r="F13" s="118" t="s">
        <v>137</v>
      </c>
      <c r="G13" s="56" t="s">
        <v>135</v>
      </c>
      <c r="H13" s="60" t="str">
        <f>IF(Chimie!E13="",IF(Biochimie!E13="",IF(Biologie!E13="",IF(Physiologie!E13="",IF(Microbiologie!E13="",IF(Stat_SCI!E13="",IF('Mathématiques'!E13="",IF(Informatique!E13="",IF(Bioinformatique!E13="",IF('LV-SHS-EPS'!E13="",IF(Stages!E13="","",Stages!E13),'LV-SHS-EPS'!E13),Bioinformatique!E13),Informatique!E13),'Mathématiques'!E13),Stat_SCI!E13),Microbiologie!E13),Physiologie!E13),Biologie!E13),Biochimie!E13),Chimie!E13)</f>
        <v/>
      </c>
      <c r="I13" s="60" t="str">
        <f>IF(Chimie!F13="",IF(Biochimie!F13="",IF(Biologie!F13="",IF(Physiologie!F13="",IF(Microbiologie!F13="",IF(Stat_SCI!F13="",IF('Mathématiques'!F13="",IF(Informatique!F13="",IF(Bioinformatique!F13="",IF('LV-SHS-EPS'!F13="",IF(Stages!F13="","",Stages!F13),'LV-SHS-EPS'!F13),Bioinformatique!F13),Informatique!F13),'Mathématiques'!F13),Stat_SCI!F13),Microbiologie!F13),Physiologie!F13),Biologie!F13),Biochimie!F13),Chimie!F13)</f>
        <v/>
      </c>
      <c r="J13" s="60" t="str">
        <f>IF(Chimie!G13="",IF(Biochimie!G13="",IF(Biologie!G13="",IF(Physiologie!G13="",IF(Microbiologie!G13="",IF(Stat_SCI!G13="",IF('Mathématiques'!G13="",IF(Informatique!G13="",IF(Bioinformatique!G13="",IF('LV-SHS-EPS'!G13="",IF(Stages!G13="","",Stages!G13),'LV-SHS-EPS'!G13),Bioinformatique!G13),Informatique!G13),'Mathématiques'!G13),Stat_SCI!G13),Microbiologie!G13),Physiologie!G13),Biologie!G13),Biochimie!G13),Chimie!G13)</f>
        <v/>
      </c>
      <c r="K13" s="60" t="str">
        <f>IF(Chimie!H13="",IF(Biochimie!H13="",IF(Biologie!H13="",IF(Physiologie!H13="",IF(Microbiologie!H13="",IF(Stat_SCI!H13="",IF('Mathématiques'!H13="",IF(Informatique!H13="",IF(Bioinformatique!H13="",IF('LV-SHS-EPS'!H13="",IF(Stages!H13="","",Stages!H13),'LV-SHS-EPS'!H13),Bioinformatique!H13),Informatique!H13),'Mathématiques'!H13),Stat_SCI!H13),Microbiologie!H13),Physiologie!H13),Biologie!H13),Biochimie!H13),Chimie!H13)</f>
        <v/>
      </c>
      <c r="L13" s="60" t="str">
        <f>IF(Chimie!I13="",IF(Biochimie!I13="",IF(Biologie!I13="",IF(Physiologie!I13="",IF(Microbiologie!I13="",IF(Stat_SCI!I13="",IF('Mathématiques'!I13="",IF(Informatique!I13="",IF(Bioinformatique!I13="",IF('LV-SHS-EPS'!I13="",IF(Stages!I13="","",Stages!I13),'LV-SHS-EPS'!I13),Bioinformatique!I13),Informatique!I13),'Mathématiques'!I13),Stat_SCI!I13),Microbiologie!I13),Physiologie!I13),Biologie!I13),Biochimie!I13),Chimie!I13)</f>
        <v/>
      </c>
      <c r="M13" s="60" t="str">
        <f>IF(Chimie!J13="",IF(Biochimie!J13="",IF(Biologie!J13="",IF(Physiologie!J13="",IF(Microbiologie!J13="",IF(Stat_SCI!J13="",IF('Mathématiques'!J13="",IF(Informatique!J13="",IF(Bioinformatique!J13="",IF('LV-SHS-EPS'!J13="",IF(Stages!J13="","",Stages!J13),'LV-SHS-EPS'!J13),Bioinformatique!J13),Informatique!J13),'Mathématiques'!J13),Stat_SCI!J13),Microbiologie!J13),Physiologie!J13),Biologie!J13),Biochimie!J13),Chimie!J13)</f>
        <v/>
      </c>
      <c r="N13" s="60" t="str">
        <f>IF(Chimie!K13="",IF(Biochimie!K13="",IF(Biologie!K13="",IF(Physiologie!K13="",IF(Microbiologie!K13="",IF(Stat_SCI!K13="",IF('Mathématiques'!K13="",IF(Informatique!K13="",IF(Bioinformatique!K13="",IF('LV-SHS-EPS'!K13="",IF(Stages!K13="","",Stages!K13),'LV-SHS-EPS'!K13),Bioinformatique!K13),Informatique!K13),'Mathématiques'!K13),Stat_SCI!K13),Microbiologie!K13),Physiologie!K13),Biologie!K13),Biochimie!K13),Chimie!K13)</f>
        <v/>
      </c>
      <c r="O13" s="60" t="str">
        <f>IF(Chimie!L13="",IF(Biochimie!L13="",IF(Biologie!L13="",IF(Physiologie!L13="",IF(Microbiologie!L13="",IF(Stat_SCI!L13="",IF('Mathématiques'!L13="",IF(Informatique!L13="",IF(Bioinformatique!L13="",IF('LV-SHS-EPS'!L13="",IF(Stages!L13="","",Stages!L13),'LV-SHS-EPS'!L13),Bioinformatique!L13),Informatique!L13),'Mathématiques'!L13),Stat_SCI!L13),Microbiologie!L13),Physiologie!L13),Biologie!L13),Biochimie!L13),Chimie!L13)</f>
        <v/>
      </c>
      <c r="P13" s="60" t="str">
        <f>IF(Chimie!M13="",IF(Biochimie!M13="",IF(Biologie!M13="",IF(Physiologie!M13="",IF(Microbiologie!M13="",IF(Stat_SCI!M13="",IF('Mathématiques'!M13="",IF(Informatique!M13="",IF(Bioinformatique!M13="",IF('LV-SHS-EPS'!M13="",IF(Stages!M13="","",Stages!M13),'LV-SHS-EPS'!M13),Bioinformatique!M13),Informatique!M13),'Mathématiques'!M13),Stat_SCI!M13),Microbiologie!M13),Physiologie!M13),Biologie!M13),Biochimie!M13),Chimie!M13)</f>
        <v/>
      </c>
      <c r="Q13" s="60" t="str">
        <f>IF(Chimie!N13="",IF(Biochimie!N13="",IF(Biologie!N13="",IF(Physiologie!N13="",IF(Microbiologie!N13="",IF(Stat_SCI!N13="",IF('Mathématiques'!N13="",IF(Informatique!N13="",IF(Bioinformatique!N13="",IF('LV-SHS-EPS'!N13="",IF(Stages!N13="","",Stages!N13),'LV-SHS-EPS'!N13),Bioinformatique!N13),Informatique!N13),'Mathématiques'!N13),Stat_SCI!N13),Microbiologie!N13),Physiologie!N13),Biologie!N13),Biochimie!N13),Chimie!N13)</f>
        <v/>
      </c>
      <c r="R13" s="60" t="str">
        <f>IF(Chimie!O13="",IF(Biochimie!O13="",IF(Biologie!O13="",IF(Physiologie!O13="",IF(Microbiologie!O13="",IF(Stat_SCI!O13="",IF('Mathématiques'!O13="",IF(Informatique!O13="",IF(Bioinformatique!O13="",IF('LV-SHS-EPS'!O13="",IF(Stages!O13="","",Stages!O13),'LV-SHS-EPS'!O13),Bioinformatique!O13),Informatique!O13),'Mathématiques'!O13),Stat_SCI!O13),Microbiologie!O13),Physiologie!O13),Biologie!O13),Biochimie!O13),Chimie!O13)</f>
        <v/>
      </c>
      <c r="S13" s="60" t="str">
        <f>IF(Chimie!P13="",IF(Biochimie!P13="",IF(Biologie!P13="",IF(Physiologie!P13="",IF(Microbiologie!P13="",IF(Stat_SCI!P13="",IF('Mathématiques'!P13="",IF(Informatique!P13="",IF(Bioinformatique!P13="",IF('LV-SHS-EPS'!P13="",IF(Stages!P13="","",Stages!P13),'LV-SHS-EPS'!P13),Bioinformatique!P13),Informatique!P13),'Mathématiques'!P13),Stat_SCI!P13),Microbiologie!P13),Physiologie!P13),Biologie!P13),Biochimie!P13),Chimie!P13)</f>
        <v/>
      </c>
      <c r="T13" s="60" t="str">
        <f>IF(Chimie!Q13="",IF(Biochimie!Q13="",IF(Biologie!Q13="",IF(Physiologie!Q13="",IF(Microbiologie!Q13="",IF(Stat_SCI!Q13="",IF('Mathématiques'!Q13="",IF(Informatique!Q13="",IF(Bioinformatique!Q13="",IF('LV-SHS-EPS'!Q13="",IF(Stages!Q13="","",Stages!Q13),'LV-SHS-EPS'!Q13),Bioinformatique!Q13),Informatique!Q13),'Mathématiques'!Q13),Stat_SCI!Q13),Microbiologie!Q13),Physiologie!Q13),Biologie!Q13),Biochimie!Q13),Chimie!Q13)</f>
        <v/>
      </c>
      <c r="U13" s="60" t="str">
        <f>IF(Chimie!R13="",IF(Biochimie!R13="",IF(Biologie!R13="",IF(Physiologie!R13="",IF(Microbiologie!R13="",IF(Stat_SCI!R13="",IF('Mathématiques'!R13="",IF(Informatique!R13="",IF(Bioinformatique!R13="",IF('LV-SHS-EPS'!R13="",IF(Stages!R13="","",Stages!R13),'LV-SHS-EPS'!R13),Bioinformatique!R13),Informatique!R13),'Mathématiques'!R13),Stat_SCI!R13),Microbiologie!R13),Physiologie!R13),Biologie!R13),Biochimie!R13),Chimie!R13)</f>
        <v/>
      </c>
      <c r="V13" s="60" t="str">
        <f>IF(Chimie!S13="",IF(Biochimie!S13="",IF(Biologie!S13="",IF(Physiologie!S13="",IF(Microbiologie!S13="",IF(Stat_SCI!S13="",IF('Mathématiques'!S13="",IF(Informatique!S13="",IF(Bioinformatique!S13="",IF('LV-SHS-EPS'!S13="",IF(Stages!S13="","",Stages!S13),'LV-SHS-EPS'!S13),Bioinformatique!S13),Informatique!S13),'Mathématiques'!S13),Stat_SCI!S13),Microbiologie!S13),Physiologie!S13),Biologie!S13),Biochimie!S13),Chimie!S13)</f>
        <v/>
      </c>
      <c r="W13" s="60" t="str">
        <f>IF(Chimie!T13="",IF(Biochimie!T13="",IF(Biologie!T13="",IF(Physiologie!T13="",IF(Microbiologie!T13="",IF(Stat_SCI!T13="",IF('Mathématiques'!T13="",IF(Informatique!T13="",IF(Bioinformatique!T13="",IF('LV-SHS-EPS'!T13="",IF(Stages!T13="","",Stages!T13),'LV-SHS-EPS'!T13),Bioinformatique!T13),Informatique!T13),'Mathématiques'!T13),Stat_SCI!T13),Microbiologie!T13),Physiologie!T13),Biologie!T13),Biochimie!T13),Chimie!T13)</f>
        <v/>
      </c>
      <c r="X13" s="60" t="str">
        <f>IF(Chimie!U13="",IF(Biochimie!U13="",IF(Biologie!U13="",IF(Physiologie!U13="",IF(Microbiologie!U13="",IF(Stat_SCI!U13="",IF('Mathématiques'!U13="",IF(Informatique!U13="",IF(Bioinformatique!U13="",IF('LV-SHS-EPS'!U13="",IF(Stages!U13="","",Stages!U13),'LV-SHS-EPS'!U13),Bioinformatique!U13),Informatique!U13),'Mathématiques'!U13),Stat_SCI!U13),Microbiologie!U13),Physiologie!U13),Biologie!U13),Biochimie!U13),Chimie!U13)</f>
        <v/>
      </c>
      <c r="Y13" s="60" t="str">
        <f>IF(Chimie!V13="",IF(Biochimie!V13="",IF(Biologie!V13="",IF(Physiologie!V13="",IF(Microbiologie!V13="",IF(Stat_SCI!V13="",IF('Mathématiques'!V13="",IF(Informatique!V13="",IF(Bioinformatique!V13="",IF('LV-SHS-EPS'!V13="",IF(Stages!V13="","",Stages!V13),'LV-SHS-EPS'!V13),Bioinformatique!V13),Informatique!V13),'Mathématiques'!V13),Stat_SCI!V13),Microbiologie!V13),Physiologie!V13),Biologie!V13),Biochimie!V13),Chimie!V13)</f>
        <v/>
      </c>
      <c r="Z13" s="60" t="str">
        <f>IF(Chimie!W13="",IF(Biochimie!W13="",IF(Biologie!W13="",IF(Physiologie!W13="",IF(Microbiologie!W13="",IF(Stat_SCI!W13="",IF('Mathématiques'!W13="",IF(Informatique!W13="",IF(Bioinformatique!W13="",IF('LV-SHS-EPS'!W13="",IF(Stages!W13="","",Stages!W13),'LV-SHS-EPS'!W13),Bioinformatique!W13),Informatique!W13),'Mathématiques'!W13),Stat_SCI!W13),Microbiologie!W13),Physiologie!W13),Biologie!W13),Biochimie!W13),Chimie!W13)</f>
        <v/>
      </c>
      <c r="AA13" s="60" t="str">
        <f>IF(Chimie!X13="",IF(Biochimie!X13="",IF(Biologie!X13="",IF(Physiologie!X13="",IF(Microbiologie!X13="",IF(Stat_SCI!X13="",IF('Mathématiques'!X13="",IF(Informatique!X13="",IF(Bioinformatique!X13="",IF('LV-SHS-EPS'!X13="",IF(Stages!X13="","",Stages!X13),'LV-SHS-EPS'!X13),Bioinformatique!X13),Informatique!X13),'Mathématiques'!X13),Stat_SCI!X13),Microbiologie!X13),Physiologie!X13),Biologie!X13),Biochimie!X13),Chimie!X13)</f>
        <v/>
      </c>
      <c r="AB13" s="60" t="str">
        <f>IF(Chimie!Y13="",IF(Biochimie!Y13="",IF(Biologie!Y13="",IF(Physiologie!Y13="",IF(Microbiologie!Y13="",IF(Stat_SCI!Y13="",IF('Mathématiques'!Y13="",IF(Informatique!Y13="",IF(Bioinformatique!Y13="",IF('LV-SHS-EPS'!Y13="",IF(Stages!Y13="","",Stages!Y13),'LV-SHS-EPS'!Y13),Bioinformatique!Y13),Informatique!Y13),'Mathématiques'!Y13),Stat_SCI!Y13),Microbiologie!Y13),Physiologie!Y13),Biologie!Y13),Biochimie!Y13),Chimie!Y13)</f>
        <v/>
      </c>
      <c r="AC13" s="60" t="str">
        <f>IF(Chimie!Z13="",IF(Biochimie!Z13="",IF(Biologie!Z13="",IF(Physiologie!Z13="",IF(Microbiologie!Z13="",IF(Stat_SCI!Z13="",IF('Mathématiques'!Z13="",IF(Informatique!Z13="",IF(Bioinformatique!Z13="",IF('LV-SHS-EPS'!Z13="",IF(Stages!Z13="","",Stages!Z13),'LV-SHS-EPS'!Z13),Bioinformatique!Z13),Informatique!Z13),'Mathématiques'!Z13),Stat_SCI!Z13),Microbiologie!Z13),Physiologie!Z13),Biologie!Z13),Biochimie!Z13),Chimie!Z13)</f>
        <v/>
      </c>
      <c r="AD13" s="60" t="str">
        <f>IF(Chimie!AA13="",IF(Biochimie!AA13="",IF(Biologie!AA13="",IF(Physiologie!AA13="",IF(Microbiologie!AA13="",IF(Stat_SCI!AA13="",IF('Mathématiques'!AA13="",IF(Informatique!AA13="",IF(Bioinformatique!AA13="",IF('LV-SHS-EPS'!AA13="",IF(Stages!AA13="","",Stages!AA13),'LV-SHS-EPS'!AA13),Bioinformatique!AA13),Informatique!AA13),'Mathématiques'!AA13),Stat_SCI!AA13),Microbiologie!AA13),Physiologie!AA13),Biologie!AA13),Biochimie!AA13),Chimie!AA13)</f>
        <v/>
      </c>
      <c r="AE13" s="60" t="str">
        <f>IF(Chimie!AB13="",IF(Biochimie!AB13="",IF(Biologie!AB13="",IF(Physiologie!AB13="",IF(Microbiologie!AB13="",IF(Stat_SCI!AB13="",IF('Mathématiques'!AB13="",IF(Informatique!AB13="",IF(Bioinformatique!AB13="",IF('LV-SHS-EPS'!AB13="",IF(Stages!AB13="","",Stages!AB13),'LV-SHS-EPS'!AB13),Bioinformatique!AB13),Informatique!AB13),'Mathématiques'!AB13),Stat_SCI!AB13),Microbiologie!AB13),Physiologie!AB13),Biologie!AB13),Biochimie!AB13),Chimie!AB13)</f>
        <v/>
      </c>
      <c r="AF13" s="60" t="str">
        <f>IF(Chimie!AC13="",IF(Biochimie!AC13="",IF(Biologie!AC13="",IF(Physiologie!AC13="",IF(Microbiologie!AC13="",IF(Stat_SCI!AC13="",IF('Mathématiques'!AC13="",IF(Informatique!AC13="",IF(Bioinformatique!AC13="",IF('LV-SHS-EPS'!AC13="",IF(Stages!AC13="","",Stages!AC13),'LV-SHS-EPS'!AC13),Bioinformatique!AC13),Informatique!AC13),'Mathématiques'!AC13),Stat_SCI!AC13),Microbiologie!AC13),Physiologie!AC13),Biologie!AC13),Biochimie!AC13),Chimie!AC13)</f>
        <v/>
      </c>
      <c r="AG13" s="60" t="str">
        <f>IF(Chimie!AD13="",IF(Biochimie!AD13="",IF(Biologie!AD13="",IF(Physiologie!AD13="",IF(Microbiologie!AD13="",IF(Stat_SCI!AD13="",IF('Mathématiques'!AD13="",IF(Informatique!AD13="",IF(Bioinformatique!AD13="",IF('LV-SHS-EPS'!AD13="",IF(Stages!AD13="","",Stages!AD13),'LV-SHS-EPS'!AD13),Bioinformatique!AD13),Informatique!AD13),'Mathématiques'!AD13),Stat_SCI!AD13),Microbiologie!AD13),Physiologie!AD13),Biologie!AD13),Biochimie!AD13),Chimie!AD13)</f>
        <v/>
      </c>
      <c r="AH13" s="60" t="str">
        <f>IF(Chimie!AE13="",IF(Biochimie!AE13="",IF(Biologie!AE13="",IF(Physiologie!AE13="",IF(Microbiologie!AE13="",IF(Stat_SCI!AE13="",IF('Mathématiques'!AE13="",IF(Informatique!AE13="",IF(Bioinformatique!AE13="",IF('LV-SHS-EPS'!AE13="",IF(Stages!AE13="","",Stages!AE13),'LV-SHS-EPS'!AE13),Bioinformatique!AE13),Informatique!AE13),'Mathématiques'!AE13),Stat_SCI!AE13),Microbiologie!AE13),Physiologie!AE13),Biologie!AE13),Biochimie!AE13),Chimie!AE13)</f>
        <v/>
      </c>
      <c r="AI13" s="60">
        <f>IF(Chimie!AF13="",IF(Biochimie!AF13="",IF(Biologie!AF13="",IF(Physiologie!AF13="",IF(Microbiologie!AF13="",IF(Stat_SCI!AF13="",IF('Mathématiques'!AF13="",IF(Informatique!AF13="",IF(Bioinformatique!AF13="",IF('LV-SHS-EPS'!AF13="",IF(Stages!AF13="","",Stages!AF13),'LV-SHS-EPS'!AF13),Bioinformatique!AF13),Informatique!AF13),'Mathématiques'!AF13),Stat_SCI!AF13),Microbiologie!AF13),Physiologie!AF13),Biologie!AF13),Biochimie!AF13),Chimie!AF13)</f>
        <v>2</v>
      </c>
      <c r="AJ13" s="23"/>
      <c r="AK13" s="23"/>
      <c r="AL13" s="23"/>
      <c r="AM13" s="23"/>
    </row>
    <row r="14" ht="12.75" customHeight="1">
      <c r="A14" s="42"/>
      <c r="B14" s="42"/>
      <c r="C14" s="45" t="s">
        <v>141</v>
      </c>
      <c r="D14" s="47">
        <v>1.0</v>
      </c>
      <c r="E14" s="51" t="s">
        <v>133</v>
      </c>
      <c r="F14" s="121" t="s">
        <v>142</v>
      </c>
      <c r="G14" s="56" t="s">
        <v>135</v>
      </c>
      <c r="H14" s="60" t="str">
        <f>IF(Chimie!E14="",IF(Biochimie!E14="",IF(Biologie!E14="",IF(Physiologie!E14="",IF(Microbiologie!E14="",IF(Stat_SCI!E14="",IF('Mathématiques'!E14="",IF(Informatique!E14="",IF(Bioinformatique!E14="",IF('LV-SHS-EPS'!E14="",IF(Stages!E14="","",Stages!E14),'LV-SHS-EPS'!E14),Bioinformatique!E14),Informatique!E14),'Mathématiques'!E14),Stat_SCI!E14),Microbiologie!E14),Physiologie!E14),Biologie!E14),Biochimie!E14),Chimie!E14)</f>
        <v/>
      </c>
      <c r="I14" s="60" t="str">
        <f>IF(Chimie!F14="",IF(Biochimie!F14="",IF(Biologie!F14="",IF(Physiologie!F14="",IF(Microbiologie!F14="",IF(Stat_SCI!F14="",IF('Mathématiques'!F14="",IF(Informatique!F14="",IF(Bioinformatique!F14="",IF('LV-SHS-EPS'!F14="",IF(Stages!F14="","",Stages!F14),'LV-SHS-EPS'!F14),Bioinformatique!F14),Informatique!F14),'Mathématiques'!F14),Stat_SCI!F14),Microbiologie!F14),Physiologie!F14),Biologie!F14),Biochimie!F14),Chimie!F14)</f>
        <v/>
      </c>
      <c r="J14" s="60" t="str">
        <f>IF(Chimie!G14="",IF(Biochimie!G14="",IF(Biologie!G14="",IF(Physiologie!G14="",IF(Microbiologie!G14="",IF(Stat_SCI!G14="",IF('Mathématiques'!G14="",IF(Informatique!G14="",IF(Bioinformatique!G14="",IF('LV-SHS-EPS'!G14="",IF(Stages!G14="","",Stages!G14),'LV-SHS-EPS'!G14),Bioinformatique!G14),Informatique!G14),'Mathématiques'!G14),Stat_SCI!G14),Microbiologie!G14),Physiologie!G14),Biologie!G14),Biochimie!G14),Chimie!G14)</f>
        <v/>
      </c>
      <c r="K14" s="60" t="str">
        <f>IF(Chimie!H14="",IF(Biochimie!H14="",IF(Biologie!H14="",IF(Physiologie!H14="",IF(Microbiologie!H14="",IF(Stat_SCI!H14="",IF('Mathématiques'!H14="",IF(Informatique!H14="",IF(Bioinformatique!H14="",IF('LV-SHS-EPS'!H14="",IF(Stages!H14="","",Stages!H14),'LV-SHS-EPS'!H14),Bioinformatique!H14),Informatique!H14),'Mathématiques'!H14),Stat_SCI!H14),Microbiologie!H14),Physiologie!H14),Biologie!H14),Biochimie!H14),Chimie!H14)</f>
        <v/>
      </c>
      <c r="L14" s="60" t="str">
        <f>IF(Chimie!I14="",IF(Biochimie!I14="",IF(Biologie!I14="",IF(Physiologie!I14="",IF(Microbiologie!I14="",IF(Stat_SCI!I14="",IF('Mathématiques'!I14="",IF(Informatique!I14="",IF(Bioinformatique!I14="",IF('LV-SHS-EPS'!I14="",IF(Stages!I14="","",Stages!I14),'LV-SHS-EPS'!I14),Bioinformatique!I14),Informatique!I14),'Mathématiques'!I14),Stat_SCI!I14),Microbiologie!I14),Physiologie!I14),Biologie!I14),Biochimie!I14),Chimie!I14)</f>
        <v/>
      </c>
      <c r="M14" s="60" t="str">
        <f>IF(Chimie!J14="",IF(Biochimie!J14="",IF(Biologie!J14="",IF(Physiologie!J14="",IF(Microbiologie!J14="",IF(Stat_SCI!J14="",IF('Mathématiques'!J14="",IF(Informatique!J14="",IF(Bioinformatique!J14="",IF('LV-SHS-EPS'!J14="",IF(Stages!J14="","",Stages!J14),'LV-SHS-EPS'!J14),Bioinformatique!J14),Informatique!J14),'Mathématiques'!J14),Stat_SCI!J14),Microbiologie!J14),Physiologie!J14),Biologie!J14),Biochimie!J14),Chimie!J14)</f>
        <v/>
      </c>
      <c r="N14" s="60" t="str">
        <f>IF(Chimie!K14="",IF(Biochimie!K14="",IF(Biologie!K14="",IF(Physiologie!K14="",IF(Microbiologie!K14="",IF(Stat_SCI!K14="",IF('Mathématiques'!K14="",IF(Informatique!K14="",IF(Bioinformatique!K14="",IF('LV-SHS-EPS'!K14="",IF(Stages!K14="","",Stages!K14),'LV-SHS-EPS'!K14),Bioinformatique!K14),Informatique!K14),'Mathématiques'!K14),Stat_SCI!K14),Microbiologie!K14),Physiologie!K14),Biologie!K14),Biochimie!K14),Chimie!K14)</f>
        <v/>
      </c>
      <c r="O14" s="60" t="str">
        <f>IF(Chimie!L14="",IF(Biochimie!L14="",IF(Biologie!L14="",IF(Physiologie!L14="",IF(Microbiologie!L14="",IF(Stat_SCI!L14="",IF('Mathématiques'!L14="",IF(Informatique!L14="",IF(Bioinformatique!L14="",IF('LV-SHS-EPS'!L14="",IF(Stages!L14="","",Stages!L14),'LV-SHS-EPS'!L14),Bioinformatique!L14),Informatique!L14),'Mathématiques'!L14),Stat_SCI!L14),Microbiologie!L14),Physiologie!L14),Biologie!L14),Biochimie!L14),Chimie!L14)</f>
        <v/>
      </c>
      <c r="P14" s="60" t="str">
        <f>IF(Chimie!M14="",IF(Biochimie!M14="",IF(Biologie!M14="",IF(Physiologie!M14="",IF(Microbiologie!M14="",IF(Stat_SCI!M14="",IF('Mathématiques'!M14="",IF(Informatique!M14="",IF(Bioinformatique!M14="",IF('LV-SHS-EPS'!M14="",IF(Stages!M14="","",Stages!M14),'LV-SHS-EPS'!M14),Bioinformatique!M14),Informatique!M14),'Mathématiques'!M14),Stat_SCI!M14),Microbiologie!M14),Physiologie!M14),Biologie!M14),Biochimie!M14),Chimie!M14)</f>
        <v/>
      </c>
      <c r="Q14" s="60" t="str">
        <f>IF(Chimie!N14="",IF(Biochimie!N14="",IF(Biologie!N14="",IF(Physiologie!N14="",IF(Microbiologie!N14="",IF(Stat_SCI!N14="",IF('Mathématiques'!N14="",IF(Informatique!N14="",IF(Bioinformatique!N14="",IF('LV-SHS-EPS'!N14="",IF(Stages!N14="","",Stages!N14),'LV-SHS-EPS'!N14),Bioinformatique!N14),Informatique!N14),'Mathématiques'!N14),Stat_SCI!N14),Microbiologie!N14),Physiologie!N14),Biologie!N14),Biochimie!N14),Chimie!N14)</f>
        <v/>
      </c>
      <c r="R14" s="60" t="str">
        <f>IF(Chimie!O14="",IF(Biochimie!O14="",IF(Biologie!O14="",IF(Physiologie!O14="",IF(Microbiologie!O14="",IF(Stat_SCI!O14="",IF('Mathématiques'!O14="",IF(Informatique!O14="",IF(Bioinformatique!O14="",IF('LV-SHS-EPS'!O14="",IF(Stages!O14="","",Stages!O14),'LV-SHS-EPS'!O14),Bioinformatique!O14),Informatique!O14),'Mathématiques'!O14),Stat_SCI!O14),Microbiologie!O14),Physiologie!O14),Biologie!O14),Biochimie!O14),Chimie!O14)</f>
        <v/>
      </c>
      <c r="S14" s="60" t="str">
        <f>IF(Chimie!P14="",IF(Biochimie!P14="",IF(Biologie!P14="",IF(Physiologie!P14="",IF(Microbiologie!P14="",IF(Stat_SCI!P14="",IF('Mathématiques'!P14="",IF(Informatique!P14="",IF(Bioinformatique!P14="",IF('LV-SHS-EPS'!P14="",IF(Stages!P14="","",Stages!P14),'LV-SHS-EPS'!P14),Bioinformatique!P14),Informatique!P14),'Mathématiques'!P14),Stat_SCI!P14),Microbiologie!P14),Physiologie!P14),Biologie!P14),Biochimie!P14),Chimie!P14)</f>
        <v/>
      </c>
      <c r="T14" s="60" t="str">
        <f>IF(Chimie!Q14="",IF(Biochimie!Q14="",IF(Biologie!Q14="",IF(Physiologie!Q14="",IF(Microbiologie!Q14="",IF(Stat_SCI!Q14="",IF('Mathématiques'!Q14="",IF(Informatique!Q14="",IF(Bioinformatique!Q14="",IF('LV-SHS-EPS'!Q14="",IF(Stages!Q14="","",Stages!Q14),'LV-SHS-EPS'!Q14),Bioinformatique!Q14),Informatique!Q14),'Mathématiques'!Q14),Stat_SCI!Q14),Microbiologie!Q14),Physiologie!Q14),Biologie!Q14),Biochimie!Q14),Chimie!Q14)</f>
        <v/>
      </c>
      <c r="U14" s="60" t="str">
        <f>IF(Chimie!R14="",IF(Biochimie!R14="",IF(Biologie!R14="",IF(Physiologie!R14="",IF(Microbiologie!R14="",IF(Stat_SCI!R14="",IF('Mathématiques'!R14="",IF(Informatique!R14="",IF(Bioinformatique!R14="",IF('LV-SHS-EPS'!R14="",IF(Stages!R14="","",Stages!R14),'LV-SHS-EPS'!R14),Bioinformatique!R14),Informatique!R14),'Mathématiques'!R14),Stat_SCI!R14),Microbiologie!R14),Physiologie!R14),Biologie!R14),Biochimie!R14),Chimie!R14)</f>
        <v/>
      </c>
      <c r="V14" s="60" t="str">
        <f>IF(Chimie!S14="",IF(Biochimie!S14="",IF(Biologie!S14="",IF(Physiologie!S14="",IF(Microbiologie!S14="",IF(Stat_SCI!S14="",IF('Mathématiques'!S14="",IF(Informatique!S14="",IF(Bioinformatique!S14="",IF('LV-SHS-EPS'!S14="",IF(Stages!S14="","",Stages!S14),'LV-SHS-EPS'!S14),Bioinformatique!S14),Informatique!S14),'Mathématiques'!S14),Stat_SCI!S14),Microbiologie!S14),Physiologie!S14),Biologie!S14),Biochimie!S14),Chimie!S14)</f>
        <v/>
      </c>
      <c r="W14" s="60" t="str">
        <f>IF(Chimie!T14="",IF(Biochimie!T14="",IF(Biologie!T14="",IF(Physiologie!T14="",IF(Microbiologie!T14="",IF(Stat_SCI!T14="",IF('Mathématiques'!T14="",IF(Informatique!T14="",IF(Bioinformatique!T14="",IF('LV-SHS-EPS'!T14="",IF(Stages!T14="","",Stages!T14),'LV-SHS-EPS'!T14),Bioinformatique!T14),Informatique!T14),'Mathématiques'!T14),Stat_SCI!T14),Microbiologie!T14),Physiologie!T14),Biologie!T14),Biochimie!T14),Chimie!T14)</f>
        <v/>
      </c>
      <c r="X14" s="60" t="str">
        <f>IF(Chimie!U14="",IF(Biochimie!U14="",IF(Biologie!U14="",IF(Physiologie!U14="",IF(Microbiologie!U14="",IF(Stat_SCI!U14="",IF('Mathématiques'!U14="",IF(Informatique!U14="",IF(Bioinformatique!U14="",IF('LV-SHS-EPS'!U14="",IF(Stages!U14="","",Stages!U14),'LV-SHS-EPS'!U14),Bioinformatique!U14),Informatique!U14),'Mathématiques'!U14),Stat_SCI!U14),Microbiologie!U14),Physiologie!U14),Biologie!U14),Biochimie!U14),Chimie!U14)</f>
        <v/>
      </c>
      <c r="Y14" s="60" t="str">
        <f>IF(Chimie!V14="",IF(Biochimie!V14="",IF(Biologie!V14="",IF(Physiologie!V14="",IF(Microbiologie!V14="",IF(Stat_SCI!V14="",IF('Mathématiques'!V14="",IF(Informatique!V14="",IF(Bioinformatique!V14="",IF('LV-SHS-EPS'!V14="",IF(Stages!V14="","",Stages!V14),'LV-SHS-EPS'!V14),Bioinformatique!V14),Informatique!V14),'Mathématiques'!V14),Stat_SCI!V14),Microbiologie!V14),Physiologie!V14),Biologie!V14),Biochimie!V14),Chimie!V14)</f>
        <v/>
      </c>
      <c r="Z14" s="60" t="str">
        <f>IF(Chimie!W14="",IF(Biochimie!W14="",IF(Biologie!W14="",IF(Physiologie!W14="",IF(Microbiologie!W14="",IF(Stat_SCI!W14="",IF('Mathématiques'!W14="",IF(Informatique!W14="",IF(Bioinformatique!W14="",IF('LV-SHS-EPS'!W14="",IF(Stages!W14="","",Stages!W14),'LV-SHS-EPS'!W14),Bioinformatique!W14),Informatique!W14),'Mathématiques'!W14),Stat_SCI!W14),Microbiologie!W14),Physiologie!W14),Biologie!W14),Biochimie!W14),Chimie!W14)</f>
        <v/>
      </c>
      <c r="AA14" s="60" t="str">
        <f>IF(Chimie!X14="",IF(Biochimie!X14="",IF(Biologie!X14="",IF(Physiologie!X14="",IF(Microbiologie!X14="",IF(Stat_SCI!X14="",IF('Mathématiques'!X14="",IF(Informatique!X14="",IF(Bioinformatique!X14="",IF('LV-SHS-EPS'!X14="",IF(Stages!X14="","",Stages!X14),'LV-SHS-EPS'!X14),Bioinformatique!X14),Informatique!X14),'Mathématiques'!X14),Stat_SCI!X14),Microbiologie!X14),Physiologie!X14),Biologie!X14),Biochimie!X14),Chimie!X14)</f>
        <v/>
      </c>
      <c r="AB14" s="60" t="str">
        <f>IF(Chimie!Y14="",IF(Biochimie!Y14="",IF(Biologie!Y14="",IF(Physiologie!Y14="",IF(Microbiologie!Y14="",IF(Stat_SCI!Y14="",IF('Mathématiques'!Y14="",IF(Informatique!Y14="",IF(Bioinformatique!Y14="",IF('LV-SHS-EPS'!Y14="",IF(Stages!Y14="","",Stages!Y14),'LV-SHS-EPS'!Y14),Bioinformatique!Y14),Informatique!Y14),'Mathématiques'!Y14),Stat_SCI!Y14),Microbiologie!Y14),Physiologie!Y14),Biologie!Y14),Biochimie!Y14),Chimie!Y14)</f>
        <v/>
      </c>
      <c r="AC14" s="60" t="str">
        <f>IF(Chimie!Z14="",IF(Biochimie!Z14="",IF(Biologie!Z14="",IF(Physiologie!Z14="",IF(Microbiologie!Z14="",IF(Stat_SCI!Z14="",IF('Mathématiques'!Z14="",IF(Informatique!Z14="",IF(Bioinformatique!Z14="",IF('LV-SHS-EPS'!Z14="",IF(Stages!Z14="","",Stages!Z14),'LV-SHS-EPS'!Z14),Bioinformatique!Z14),Informatique!Z14),'Mathématiques'!Z14),Stat_SCI!Z14),Microbiologie!Z14),Physiologie!Z14),Biologie!Z14),Biochimie!Z14),Chimie!Z14)</f>
        <v/>
      </c>
      <c r="AD14" s="60" t="str">
        <f>IF(Chimie!AA14="",IF(Biochimie!AA14="",IF(Biologie!AA14="",IF(Physiologie!AA14="",IF(Microbiologie!AA14="",IF(Stat_SCI!AA14="",IF('Mathématiques'!AA14="",IF(Informatique!AA14="",IF(Bioinformatique!AA14="",IF('LV-SHS-EPS'!AA14="",IF(Stages!AA14="","",Stages!AA14),'LV-SHS-EPS'!AA14),Bioinformatique!AA14),Informatique!AA14),'Mathématiques'!AA14),Stat_SCI!AA14),Microbiologie!AA14),Physiologie!AA14),Biologie!AA14),Biochimie!AA14),Chimie!AA14)</f>
        <v>M</v>
      </c>
      <c r="AE14" s="60" t="str">
        <f>IF(Chimie!AB14="",IF(Biochimie!AB14="",IF(Biologie!AB14="",IF(Physiologie!AB14="",IF(Microbiologie!AB14="",IF(Stat_SCI!AB14="",IF('Mathématiques'!AB14="",IF(Informatique!AB14="",IF(Bioinformatique!AB14="",IF('LV-SHS-EPS'!AB14="",IF(Stages!AB14="","",Stages!AB14),'LV-SHS-EPS'!AB14),Bioinformatique!AB14),Informatique!AB14),'Mathématiques'!AB14),Stat_SCI!AB14),Microbiologie!AB14),Physiologie!AB14),Biologie!AB14),Biochimie!AB14),Chimie!AB14)</f>
        <v>M</v>
      </c>
      <c r="AF14" s="60">
        <f>IF(Chimie!AC14="",IF(Biochimie!AC14="",IF(Biologie!AC14="",IF(Physiologie!AC14="",IF(Microbiologie!AC14="",IF(Stat_SCI!AC14="",IF('Mathématiques'!AC14="",IF(Informatique!AC14="",IF(Bioinformatique!AC14="",IF('LV-SHS-EPS'!AC14="",IF(Stages!AC14="","",Stages!AC14),'LV-SHS-EPS'!AC14),Bioinformatique!AC14),Informatique!AC14),'Mathématiques'!AC14),Stat_SCI!AC14),Microbiologie!AC14),Physiologie!AC14),Biologie!AC14),Biochimie!AC14),Chimie!AC14)</f>
        <v>2</v>
      </c>
      <c r="AG14" s="60">
        <f>IF(Chimie!AD14="",IF(Biochimie!AD14="",IF(Biologie!AD14="",IF(Physiologie!AD14="",IF(Microbiologie!AD14="",IF(Stat_SCI!AD14="",IF('Mathématiques'!AD14="",IF(Informatique!AD14="",IF(Bioinformatique!AD14="",IF('LV-SHS-EPS'!AD14="",IF(Stages!AD14="","",Stages!AD14),'LV-SHS-EPS'!AD14),Bioinformatique!AD14),Informatique!AD14),'Mathématiques'!AD14),Stat_SCI!AD14),Microbiologie!AD14),Physiologie!AD14),Biologie!AD14),Biochimie!AD14),Chimie!AD14)</f>
        <v>2</v>
      </c>
      <c r="AH14" s="60">
        <f>IF(Chimie!AE14="",IF(Biochimie!AE14="",IF(Biologie!AE14="",IF(Physiologie!AE14="",IF(Microbiologie!AE14="",IF(Stat_SCI!AE14="",IF('Mathématiques'!AE14="",IF(Informatique!AE14="",IF(Bioinformatique!AE14="",IF('LV-SHS-EPS'!AE14="",IF(Stages!AE14="","",Stages!AE14),'LV-SHS-EPS'!AE14),Bioinformatique!AE14),Informatique!AE14),'Mathématiques'!AE14),Stat_SCI!AE14),Microbiologie!AE14),Physiologie!AE14),Biologie!AE14),Biochimie!AE14),Chimie!AE14)</f>
        <v>2</v>
      </c>
      <c r="AI14" s="60" t="str">
        <f>IF(Chimie!AF14="",IF(Biochimie!AF14="",IF(Biologie!AF14="",IF(Physiologie!AF14="",IF(Microbiologie!AF14="",IF(Stat_SCI!AF14="",IF('Mathématiques'!AF14="",IF(Informatique!AF14="",IF(Bioinformatique!AF14="",IF('LV-SHS-EPS'!AF14="",IF(Stages!AF14="","",Stages!AF14),'LV-SHS-EPS'!AF14),Bioinformatique!AF14),Informatique!AF14),'Mathématiques'!AF14),Stat_SCI!AF14),Microbiologie!AF14),Physiologie!AF14),Biologie!AF14),Biochimie!AF14),Chimie!AF14)</f>
        <v/>
      </c>
      <c r="AJ14" s="23"/>
      <c r="AK14" s="23"/>
      <c r="AL14" s="23"/>
      <c r="AM14" s="23"/>
    </row>
    <row r="15" ht="12.75" customHeight="1">
      <c r="A15" s="42"/>
      <c r="B15" s="52"/>
      <c r="C15" s="45" t="s">
        <v>171</v>
      </c>
      <c r="D15" s="47">
        <v>1.0</v>
      </c>
      <c r="E15" s="51" t="s">
        <v>133</v>
      </c>
      <c r="F15" s="121" t="s">
        <v>173</v>
      </c>
      <c r="G15" s="56" t="s">
        <v>135</v>
      </c>
      <c r="H15" s="60" t="str">
        <f>IF(Chimie!E15="",IF(Biochimie!E15="",IF(Biologie!E15="",IF(Physiologie!E15="",IF(Microbiologie!E15="",IF(Stat_SCI!E15="",IF('Mathématiques'!E15="",IF(Informatique!E15="",IF(Bioinformatique!E15="",IF('LV-SHS-EPS'!E15="",IF(Stages!E15="","",Stages!E15),'LV-SHS-EPS'!E15),Bioinformatique!E15),Informatique!E15),'Mathématiques'!E15),Stat_SCI!E15),Microbiologie!E15),Physiologie!E15),Biologie!E15),Biochimie!E15),Chimie!E15)</f>
        <v/>
      </c>
      <c r="I15" s="60" t="str">
        <f>IF(Chimie!F15="",IF(Biochimie!F15="",IF(Biologie!F15="",IF(Physiologie!F15="",IF(Microbiologie!F15="",IF(Stat_SCI!F15="",IF('Mathématiques'!F15="",IF(Informatique!F15="",IF(Bioinformatique!F15="",IF('LV-SHS-EPS'!F15="",IF(Stages!F15="","",Stages!F15),'LV-SHS-EPS'!F15),Bioinformatique!F15),Informatique!F15),'Mathématiques'!F15),Stat_SCI!F15),Microbiologie!F15),Physiologie!F15),Biologie!F15),Biochimie!F15),Chimie!F15)</f>
        <v/>
      </c>
      <c r="J15" s="60" t="str">
        <f>IF(Chimie!G15="",IF(Biochimie!G15="",IF(Biologie!G15="",IF(Physiologie!G15="",IF(Microbiologie!G15="",IF(Stat_SCI!G15="",IF('Mathématiques'!G15="",IF(Informatique!G15="",IF(Bioinformatique!G15="",IF('LV-SHS-EPS'!G15="",IF(Stages!G15="","",Stages!G15),'LV-SHS-EPS'!G15),Bioinformatique!G15),Informatique!G15),'Mathématiques'!G15),Stat_SCI!G15),Microbiologie!G15),Physiologie!G15),Biologie!G15),Biochimie!G15),Chimie!G15)</f>
        <v/>
      </c>
      <c r="K15" s="60" t="str">
        <f>IF(Chimie!H15="",IF(Biochimie!H15="",IF(Biologie!H15="",IF(Physiologie!H15="",IF(Microbiologie!H15="",IF(Stat_SCI!H15="",IF('Mathématiques'!H15="",IF(Informatique!H15="",IF(Bioinformatique!H15="",IF('LV-SHS-EPS'!H15="",IF(Stages!H15="","",Stages!H15),'LV-SHS-EPS'!H15),Bioinformatique!H15),Informatique!H15),'Mathématiques'!H15),Stat_SCI!H15),Microbiologie!H15),Physiologie!H15),Biologie!H15),Biochimie!H15),Chimie!H15)</f>
        <v/>
      </c>
      <c r="L15" s="60" t="str">
        <f>IF(Chimie!I15="",IF(Biochimie!I15="",IF(Biologie!I15="",IF(Physiologie!I15="",IF(Microbiologie!I15="",IF(Stat_SCI!I15="",IF('Mathématiques'!I15="",IF(Informatique!I15="",IF(Bioinformatique!I15="",IF('LV-SHS-EPS'!I15="",IF(Stages!I15="","",Stages!I15),'LV-SHS-EPS'!I15),Bioinformatique!I15),Informatique!I15),'Mathématiques'!I15),Stat_SCI!I15),Microbiologie!I15),Physiologie!I15),Biologie!I15),Biochimie!I15),Chimie!I15)</f>
        <v/>
      </c>
      <c r="M15" s="60" t="str">
        <f>IF(Chimie!J15="",IF(Biochimie!J15="",IF(Biologie!J15="",IF(Physiologie!J15="",IF(Microbiologie!J15="",IF(Stat_SCI!J15="",IF('Mathématiques'!J15="",IF(Informatique!J15="",IF(Bioinformatique!J15="",IF('LV-SHS-EPS'!J15="",IF(Stages!J15="","",Stages!J15),'LV-SHS-EPS'!J15),Bioinformatique!J15),Informatique!J15),'Mathématiques'!J15),Stat_SCI!J15),Microbiologie!J15),Physiologie!J15),Biologie!J15),Biochimie!J15),Chimie!J15)</f>
        <v/>
      </c>
      <c r="N15" s="60" t="str">
        <f>IF(Chimie!K15="",IF(Biochimie!K15="",IF(Biologie!K15="",IF(Physiologie!K15="",IF(Microbiologie!K15="",IF(Stat_SCI!K15="",IF('Mathématiques'!K15="",IF(Informatique!K15="",IF(Bioinformatique!K15="",IF('LV-SHS-EPS'!K15="",IF(Stages!K15="","",Stages!K15),'LV-SHS-EPS'!K15),Bioinformatique!K15),Informatique!K15),'Mathématiques'!K15),Stat_SCI!K15),Microbiologie!K15),Physiologie!K15),Biologie!K15),Biochimie!K15),Chimie!K15)</f>
        <v/>
      </c>
      <c r="O15" s="60" t="str">
        <f>IF(Chimie!L15="",IF(Biochimie!L15="",IF(Biologie!L15="",IF(Physiologie!L15="",IF(Microbiologie!L15="",IF(Stat_SCI!L15="",IF('Mathématiques'!L15="",IF(Informatique!L15="",IF(Bioinformatique!L15="",IF('LV-SHS-EPS'!L15="",IF(Stages!L15="","",Stages!L15),'LV-SHS-EPS'!L15),Bioinformatique!L15),Informatique!L15),'Mathématiques'!L15),Stat_SCI!L15),Microbiologie!L15),Physiologie!L15),Biologie!L15),Biochimie!L15),Chimie!L15)</f>
        <v/>
      </c>
      <c r="P15" s="60" t="str">
        <f>IF(Chimie!M15="",IF(Biochimie!M15="",IF(Biologie!M15="",IF(Physiologie!M15="",IF(Microbiologie!M15="",IF(Stat_SCI!M15="",IF('Mathématiques'!M15="",IF(Informatique!M15="",IF(Bioinformatique!M15="",IF('LV-SHS-EPS'!M15="",IF(Stages!M15="","",Stages!M15),'LV-SHS-EPS'!M15),Bioinformatique!M15),Informatique!M15),'Mathématiques'!M15),Stat_SCI!M15),Microbiologie!M15),Physiologie!M15),Biologie!M15),Biochimie!M15),Chimie!M15)</f>
        <v/>
      </c>
      <c r="Q15" s="60" t="str">
        <f>IF(Chimie!N15="",IF(Biochimie!N15="",IF(Biologie!N15="",IF(Physiologie!N15="",IF(Microbiologie!N15="",IF(Stat_SCI!N15="",IF('Mathématiques'!N15="",IF(Informatique!N15="",IF(Bioinformatique!N15="",IF('LV-SHS-EPS'!N15="",IF(Stages!N15="","",Stages!N15),'LV-SHS-EPS'!N15),Bioinformatique!N15),Informatique!N15),'Mathématiques'!N15),Stat_SCI!N15),Microbiologie!N15),Physiologie!N15),Biologie!N15),Biochimie!N15),Chimie!N15)</f>
        <v/>
      </c>
      <c r="R15" s="60" t="str">
        <f>IF(Chimie!O15="",IF(Biochimie!O15="",IF(Biologie!O15="",IF(Physiologie!O15="",IF(Microbiologie!O15="",IF(Stat_SCI!O15="",IF('Mathématiques'!O15="",IF(Informatique!O15="",IF(Bioinformatique!O15="",IF('LV-SHS-EPS'!O15="",IF(Stages!O15="","",Stages!O15),'LV-SHS-EPS'!O15),Bioinformatique!O15),Informatique!O15),'Mathématiques'!O15),Stat_SCI!O15),Microbiologie!O15),Physiologie!O15),Biologie!O15),Biochimie!O15),Chimie!O15)</f>
        <v/>
      </c>
      <c r="S15" s="60" t="str">
        <f>IF(Chimie!P15="",IF(Biochimie!P15="",IF(Biologie!P15="",IF(Physiologie!P15="",IF(Microbiologie!P15="",IF(Stat_SCI!P15="",IF('Mathématiques'!P15="",IF(Informatique!P15="",IF(Bioinformatique!P15="",IF('LV-SHS-EPS'!P15="",IF(Stages!P15="","",Stages!P15),'LV-SHS-EPS'!P15),Bioinformatique!P15),Informatique!P15),'Mathématiques'!P15),Stat_SCI!P15),Microbiologie!P15),Physiologie!P15),Biologie!P15),Biochimie!P15),Chimie!P15)</f>
        <v/>
      </c>
      <c r="T15" s="60" t="str">
        <f>IF(Chimie!Q15="",IF(Biochimie!Q15="",IF(Biologie!Q15="",IF(Physiologie!Q15="",IF(Microbiologie!Q15="",IF(Stat_SCI!Q15="",IF('Mathématiques'!Q15="",IF(Informatique!Q15="",IF(Bioinformatique!Q15="",IF('LV-SHS-EPS'!Q15="",IF(Stages!Q15="","",Stages!Q15),'LV-SHS-EPS'!Q15),Bioinformatique!Q15),Informatique!Q15),'Mathématiques'!Q15),Stat_SCI!Q15),Microbiologie!Q15),Physiologie!Q15),Biologie!Q15),Biochimie!Q15),Chimie!Q15)</f>
        <v/>
      </c>
      <c r="U15" s="60" t="str">
        <f>IF(Chimie!R15="",IF(Biochimie!R15="",IF(Biologie!R15="",IF(Physiologie!R15="",IF(Microbiologie!R15="",IF(Stat_SCI!R15="",IF('Mathématiques'!R15="",IF(Informatique!R15="",IF(Bioinformatique!R15="",IF('LV-SHS-EPS'!R15="",IF(Stages!R15="","",Stages!R15),'LV-SHS-EPS'!R15),Bioinformatique!R15),Informatique!R15),'Mathématiques'!R15),Stat_SCI!R15),Microbiologie!R15),Physiologie!R15),Biologie!R15),Biochimie!R15),Chimie!R15)</f>
        <v/>
      </c>
      <c r="V15" s="60" t="str">
        <f>IF(Chimie!S15="",IF(Biochimie!S15="",IF(Biologie!S15="",IF(Physiologie!S15="",IF(Microbiologie!S15="",IF(Stat_SCI!S15="",IF('Mathématiques'!S15="",IF(Informatique!S15="",IF(Bioinformatique!S15="",IF('LV-SHS-EPS'!S15="",IF(Stages!S15="","",Stages!S15),'LV-SHS-EPS'!S15),Bioinformatique!S15),Informatique!S15),'Mathématiques'!S15),Stat_SCI!S15),Microbiologie!S15),Physiologie!S15),Biologie!S15),Biochimie!S15),Chimie!S15)</f>
        <v/>
      </c>
      <c r="W15" s="60" t="str">
        <f>IF(Chimie!T15="",IF(Biochimie!T15="",IF(Biologie!T15="",IF(Physiologie!T15="",IF(Microbiologie!T15="",IF(Stat_SCI!T15="",IF('Mathématiques'!T15="",IF(Informatique!T15="",IF(Bioinformatique!T15="",IF('LV-SHS-EPS'!T15="",IF(Stages!T15="","",Stages!T15),'LV-SHS-EPS'!T15),Bioinformatique!T15),Informatique!T15),'Mathématiques'!T15),Stat_SCI!T15),Microbiologie!T15),Physiologie!T15),Biologie!T15),Biochimie!T15),Chimie!T15)</f>
        <v/>
      </c>
      <c r="X15" s="60" t="str">
        <f>IF(Chimie!U15="",IF(Biochimie!U15="",IF(Biologie!U15="",IF(Physiologie!U15="",IF(Microbiologie!U15="",IF(Stat_SCI!U15="",IF('Mathématiques'!U15="",IF(Informatique!U15="",IF(Bioinformatique!U15="",IF('LV-SHS-EPS'!U15="",IF(Stages!U15="","",Stages!U15),'LV-SHS-EPS'!U15),Bioinformatique!U15),Informatique!U15),'Mathématiques'!U15),Stat_SCI!U15),Microbiologie!U15),Physiologie!U15),Biologie!U15),Biochimie!U15),Chimie!U15)</f>
        <v/>
      </c>
      <c r="Y15" s="60" t="str">
        <f>IF(Chimie!V15="",IF(Biochimie!V15="",IF(Biologie!V15="",IF(Physiologie!V15="",IF(Microbiologie!V15="",IF(Stat_SCI!V15="",IF('Mathématiques'!V15="",IF(Informatique!V15="",IF(Bioinformatique!V15="",IF('LV-SHS-EPS'!V15="",IF(Stages!V15="","",Stages!V15),'LV-SHS-EPS'!V15),Bioinformatique!V15),Informatique!V15),'Mathématiques'!V15),Stat_SCI!V15),Microbiologie!V15),Physiologie!V15),Biologie!V15),Biochimie!V15),Chimie!V15)</f>
        <v/>
      </c>
      <c r="Z15" s="60" t="str">
        <f>IF(Chimie!W15="",IF(Biochimie!W15="",IF(Biologie!W15="",IF(Physiologie!W15="",IF(Microbiologie!W15="",IF(Stat_SCI!W15="",IF('Mathématiques'!W15="",IF(Informatique!W15="",IF(Bioinformatique!W15="",IF('LV-SHS-EPS'!W15="",IF(Stages!W15="","",Stages!W15),'LV-SHS-EPS'!W15),Bioinformatique!W15),Informatique!W15),'Mathématiques'!W15),Stat_SCI!W15),Microbiologie!W15),Physiologie!W15),Biologie!W15),Biochimie!W15),Chimie!W15)</f>
        <v/>
      </c>
      <c r="AA15" s="60" t="str">
        <f>IF(Chimie!X15="",IF(Biochimie!X15="",IF(Biologie!X15="",IF(Physiologie!X15="",IF(Microbiologie!X15="",IF(Stat_SCI!X15="",IF('Mathématiques'!X15="",IF(Informatique!X15="",IF(Bioinformatique!X15="",IF('LV-SHS-EPS'!X15="",IF(Stages!X15="","",Stages!X15),'LV-SHS-EPS'!X15),Bioinformatique!X15),Informatique!X15),'Mathématiques'!X15),Stat_SCI!X15),Microbiologie!X15),Physiologie!X15),Biologie!X15),Biochimie!X15),Chimie!X15)</f>
        <v/>
      </c>
      <c r="AB15" s="60" t="str">
        <f>IF(Chimie!Y15="",IF(Biochimie!Y15="",IF(Biologie!Y15="",IF(Physiologie!Y15="",IF(Microbiologie!Y15="",IF(Stat_SCI!Y15="",IF('Mathématiques'!Y15="",IF(Informatique!Y15="",IF(Bioinformatique!Y15="",IF('LV-SHS-EPS'!Y15="",IF(Stages!Y15="","",Stages!Y15),'LV-SHS-EPS'!Y15),Bioinformatique!Y15),Informatique!Y15),'Mathématiques'!Y15),Stat_SCI!Y15),Microbiologie!Y15),Physiologie!Y15),Biologie!Y15),Biochimie!Y15),Chimie!Y15)</f>
        <v/>
      </c>
      <c r="AC15" s="60" t="str">
        <f>IF(Chimie!Z15="",IF(Biochimie!Z15="",IF(Biologie!Z15="",IF(Physiologie!Z15="",IF(Microbiologie!Z15="",IF(Stat_SCI!Z15="",IF('Mathématiques'!Z15="",IF(Informatique!Z15="",IF(Bioinformatique!Z15="",IF('LV-SHS-EPS'!Z15="",IF(Stages!Z15="","",Stages!Z15),'LV-SHS-EPS'!Z15),Bioinformatique!Z15),Informatique!Z15),'Mathématiques'!Z15),Stat_SCI!Z15),Microbiologie!Z15),Physiologie!Z15),Biologie!Z15),Biochimie!Z15),Chimie!Z15)</f>
        <v/>
      </c>
      <c r="AD15" s="60" t="str">
        <f>IF(Chimie!AA15="",IF(Biochimie!AA15="",IF(Biologie!AA15="",IF(Physiologie!AA15="",IF(Microbiologie!AA15="",IF(Stat_SCI!AA15="",IF('Mathématiques'!AA15="",IF(Informatique!AA15="",IF(Bioinformatique!AA15="",IF('LV-SHS-EPS'!AA15="",IF(Stages!AA15="","",Stages!AA15),'LV-SHS-EPS'!AA15),Bioinformatique!AA15),Informatique!AA15),'Mathématiques'!AA15),Stat_SCI!AA15),Microbiologie!AA15),Physiologie!AA15),Biologie!AA15),Biochimie!AA15),Chimie!AA15)</f>
        <v/>
      </c>
      <c r="AE15" s="60" t="str">
        <f>IF(Chimie!AB15="",IF(Biochimie!AB15="",IF(Biologie!AB15="",IF(Physiologie!AB15="",IF(Microbiologie!AB15="",IF(Stat_SCI!AB15="",IF('Mathématiques'!AB15="",IF(Informatique!AB15="",IF(Bioinformatique!AB15="",IF('LV-SHS-EPS'!AB15="",IF(Stages!AB15="","",Stages!AB15),'LV-SHS-EPS'!AB15),Bioinformatique!AB15),Informatique!AB15),'Mathématiques'!AB15),Stat_SCI!AB15),Microbiologie!AB15),Physiologie!AB15),Biologie!AB15),Biochimie!AB15),Chimie!AB15)</f>
        <v/>
      </c>
      <c r="AF15" s="60" t="str">
        <f>IF(Chimie!AC15="",IF(Biochimie!AC15="",IF(Biologie!AC15="",IF(Physiologie!AC15="",IF(Microbiologie!AC15="",IF(Stat_SCI!AC15="",IF('Mathématiques'!AC15="",IF(Informatique!AC15="",IF(Bioinformatique!AC15="",IF('LV-SHS-EPS'!AC15="",IF(Stages!AC15="","",Stages!AC15),'LV-SHS-EPS'!AC15),Bioinformatique!AC15),Informatique!AC15),'Mathématiques'!AC15),Stat_SCI!AC15),Microbiologie!AC15),Physiologie!AC15),Biologie!AC15),Biochimie!AC15),Chimie!AC15)</f>
        <v/>
      </c>
      <c r="AG15" s="60" t="str">
        <f>IF(Chimie!AD15="",IF(Biochimie!AD15="",IF(Biologie!AD15="",IF(Physiologie!AD15="",IF(Microbiologie!AD15="",IF(Stat_SCI!AD15="",IF('Mathématiques'!AD15="",IF(Informatique!AD15="",IF(Bioinformatique!AD15="",IF('LV-SHS-EPS'!AD15="",IF(Stages!AD15="","",Stages!AD15),'LV-SHS-EPS'!AD15),Bioinformatique!AD15),Informatique!AD15),'Mathématiques'!AD15),Stat_SCI!AD15),Microbiologie!AD15),Physiologie!AD15),Biologie!AD15),Biochimie!AD15),Chimie!AD15)</f>
        <v/>
      </c>
      <c r="AH15" s="60" t="str">
        <f>IF(Chimie!AE15="",IF(Biochimie!AE15="",IF(Biologie!AE15="",IF(Physiologie!AE15="",IF(Microbiologie!AE15="",IF(Stat_SCI!AE15="",IF('Mathématiques'!AE15="",IF(Informatique!AE15="",IF(Bioinformatique!AE15="",IF('LV-SHS-EPS'!AE15="",IF(Stages!AE15="","",Stages!AE15),'LV-SHS-EPS'!AE15),Bioinformatique!AE15),Informatique!AE15),'Mathématiques'!AE15),Stat_SCI!AE15),Microbiologie!AE15),Physiologie!AE15),Biologie!AE15),Biochimie!AE15),Chimie!AE15)</f>
        <v/>
      </c>
      <c r="AI15" s="60" t="str">
        <f>IF(Chimie!AF15="",IF(Biochimie!AF15="",IF(Biologie!AF15="",IF(Physiologie!AF15="",IF(Microbiologie!AF15="",IF(Stat_SCI!AF15="",IF('Mathématiques'!AF15="",IF(Informatique!AF15="",IF(Bioinformatique!AF15="",IF('LV-SHS-EPS'!AF15="",IF(Stages!AF15="","",Stages!AF15),'LV-SHS-EPS'!AF15),Bioinformatique!AF15),Informatique!AF15),'Mathématiques'!AF15),Stat_SCI!AF15),Microbiologie!AF15),Physiologie!AF15),Biologie!AF15),Biochimie!AF15),Chimie!AF15)</f>
        <v/>
      </c>
      <c r="AJ15" s="23"/>
      <c r="AK15" s="23"/>
      <c r="AL15" s="23"/>
      <c r="AM15" s="23"/>
    </row>
    <row r="16" ht="12.75" customHeight="1">
      <c r="A16" s="42"/>
      <c r="B16" s="43" t="s">
        <v>191</v>
      </c>
      <c r="C16" s="45" t="s">
        <v>192</v>
      </c>
      <c r="D16" s="47">
        <v>1.0</v>
      </c>
      <c r="E16" s="51" t="s">
        <v>0</v>
      </c>
      <c r="F16" s="45" t="s">
        <v>193</v>
      </c>
      <c r="G16" s="56" t="s">
        <v>194</v>
      </c>
      <c r="H16" s="60" t="str">
        <f>IF(Chimie!E16="",IF(Biochimie!E16="",IF(Biologie!E16="",IF(Physiologie!E16="",IF(Microbiologie!E16="",IF(Stat_SCI!E16="",IF('Mathématiques'!E16="",IF(Informatique!E16="",IF(Bioinformatique!E16="",IF('LV-SHS-EPS'!E16="",IF(Stages!E16="","",Stages!E16),'LV-SHS-EPS'!E16),Bioinformatique!E16),Informatique!E16),'Mathématiques'!E16),Stat_SCI!E16),Microbiologie!E16),Physiologie!E16),Biologie!E16),Biochimie!E16),Chimie!E16)</f>
        <v/>
      </c>
      <c r="I16" s="60">
        <f>IF(Chimie!F16="",IF(Biochimie!F16="",IF(Biologie!F16="",IF(Physiologie!F16="",IF(Microbiologie!F16="",IF(Stat_SCI!F16="",IF('Mathématiques'!F16="",IF(Informatique!F16="",IF(Bioinformatique!F16="",IF('LV-SHS-EPS'!F16="",IF(Stages!F16="","",Stages!F16),'LV-SHS-EPS'!F16),Bioinformatique!F16),Informatique!F16),'Mathématiques'!F16),Stat_SCI!F16),Microbiologie!F16),Physiologie!F16),Biologie!F16),Biochimie!F16),Chimie!F16)</f>
        <v>2</v>
      </c>
      <c r="J16" s="60">
        <f>IF(Chimie!G16="",IF(Biochimie!G16="",IF(Biologie!G16="",IF(Physiologie!G16="",IF(Microbiologie!G16="",IF(Stat_SCI!G16="",IF('Mathématiques'!G16="",IF(Informatique!G16="",IF(Bioinformatique!G16="",IF('LV-SHS-EPS'!G16="",IF(Stages!G16="","",Stages!G16),'LV-SHS-EPS'!G16),Bioinformatique!G16),Informatique!G16),'Mathématiques'!G16),Stat_SCI!G16),Microbiologie!G16),Physiologie!G16),Biologie!G16),Biochimie!G16),Chimie!G16)</f>
        <v>2</v>
      </c>
      <c r="K16" s="60" t="str">
        <f>IF(Chimie!H16="",IF(Biochimie!H16="",IF(Biologie!H16="",IF(Physiologie!H16="",IF(Microbiologie!H16="",IF(Stat_SCI!H16="",IF('Mathématiques'!H16="",IF(Informatique!H16="",IF(Bioinformatique!H16="",IF('LV-SHS-EPS'!H16="",IF(Stages!H16="","",Stages!H16),'LV-SHS-EPS'!H16),Bioinformatique!H16),Informatique!H16),'Mathématiques'!H16),Stat_SCI!H16),Microbiologie!H16),Physiologie!H16),Biologie!H16),Biochimie!H16),Chimie!H16)</f>
        <v/>
      </c>
      <c r="L16" s="60" t="str">
        <f>IF(Chimie!I16="",IF(Biochimie!I16="",IF(Biologie!I16="",IF(Physiologie!I16="",IF(Microbiologie!I16="",IF(Stat_SCI!I16="",IF('Mathématiques'!I16="",IF(Informatique!I16="",IF(Bioinformatique!I16="",IF('LV-SHS-EPS'!I16="",IF(Stages!I16="","",Stages!I16),'LV-SHS-EPS'!I16),Bioinformatique!I16),Informatique!I16),'Mathématiques'!I16),Stat_SCI!I16),Microbiologie!I16),Physiologie!I16),Biologie!I16),Biochimie!I16),Chimie!I16)</f>
        <v/>
      </c>
      <c r="M16" s="60" t="str">
        <f>IF(Chimie!J16="",IF(Biochimie!J16="",IF(Biologie!J16="",IF(Physiologie!J16="",IF(Microbiologie!J16="",IF(Stat_SCI!J16="",IF('Mathématiques'!J16="",IF(Informatique!J16="",IF(Bioinformatique!J16="",IF('LV-SHS-EPS'!J16="",IF(Stages!J16="","",Stages!J16),'LV-SHS-EPS'!J16),Bioinformatique!J16),Informatique!J16),'Mathématiques'!J16),Stat_SCI!J16),Microbiologie!J16),Physiologie!J16),Biologie!J16),Biochimie!J16),Chimie!J16)</f>
        <v/>
      </c>
      <c r="N16" s="60" t="str">
        <f>IF(Chimie!K16="",IF(Biochimie!K16="",IF(Biologie!K16="",IF(Physiologie!K16="",IF(Microbiologie!K16="",IF(Stat_SCI!K16="",IF('Mathématiques'!K16="",IF(Informatique!K16="",IF(Bioinformatique!K16="",IF('LV-SHS-EPS'!K16="",IF(Stages!K16="","",Stages!K16),'LV-SHS-EPS'!K16),Bioinformatique!K16),Informatique!K16),'Mathématiques'!K16),Stat_SCI!K16),Microbiologie!K16),Physiologie!K16),Biologie!K16),Biochimie!K16),Chimie!K16)</f>
        <v/>
      </c>
      <c r="O16" s="60" t="str">
        <f>IF(Chimie!L16="",IF(Biochimie!L16="",IF(Biologie!L16="",IF(Physiologie!L16="",IF(Microbiologie!L16="",IF(Stat_SCI!L16="",IF('Mathématiques'!L16="",IF(Informatique!L16="",IF(Bioinformatique!L16="",IF('LV-SHS-EPS'!L16="",IF(Stages!L16="","",Stages!L16),'LV-SHS-EPS'!L16),Bioinformatique!L16),Informatique!L16),'Mathématiques'!L16),Stat_SCI!L16),Microbiologie!L16),Physiologie!L16),Biologie!L16),Biochimie!L16),Chimie!L16)</f>
        <v/>
      </c>
      <c r="P16" s="60" t="str">
        <f>IF(Chimie!M16="",IF(Biochimie!M16="",IF(Biologie!M16="",IF(Physiologie!M16="",IF(Microbiologie!M16="",IF(Stat_SCI!M16="",IF('Mathématiques'!M16="",IF(Informatique!M16="",IF(Bioinformatique!M16="",IF('LV-SHS-EPS'!M16="",IF(Stages!M16="","",Stages!M16),'LV-SHS-EPS'!M16),Bioinformatique!M16),Informatique!M16),'Mathématiques'!M16),Stat_SCI!M16),Microbiologie!M16),Physiologie!M16),Biologie!M16),Biochimie!M16),Chimie!M16)</f>
        <v/>
      </c>
      <c r="Q16" s="60" t="str">
        <f>IF(Chimie!N16="",IF(Biochimie!N16="",IF(Biologie!N16="",IF(Physiologie!N16="",IF(Microbiologie!N16="",IF(Stat_SCI!N16="",IF('Mathématiques'!N16="",IF(Informatique!N16="",IF(Bioinformatique!N16="",IF('LV-SHS-EPS'!N16="",IF(Stages!N16="","",Stages!N16),'LV-SHS-EPS'!N16),Bioinformatique!N16),Informatique!N16),'Mathématiques'!N16),Stat_SCI!N16),Microbiologie!N16),Physiologie!N16),Biologie!N16),Biochimie!N16),Chimie!N16)</f>
        <v/>
      </c>
      <c r="R16" s="60">
        <f>IF(Chimie!O16="",IF(Biochimie!O16="",IF(Biologie!O16="",IF(Physiologie!O16="",IF(Microbiologie!O16="",IF(Stat_SCI!O16="",IF('Mathématiques'!O16="",IF(Informatique!O16="",IF(Bioinformatique!O16="",IF('LV-SHS-EPS'!O16="",IF(Stages!O16="","",Stages!O16),'LV-SHS-EPS'!O16),Bioinformatique!O16),Informatique!O16),'Mathématiques'!O16),Stat_SCI!O16),Microbiologie!O16),Physiologie!O16),Biologie!O16),Biochimie!O16),Chimie!O16)</f>
        <v>1</v>
      </c>
      <c r="S16" s="60" t="str">
        <f>IF(Chimie!P16="",IF(Biochimie!P16="",IF(Biologie!P16="",IF(Physiologie!P16="",IF(Microbiologie!P16="",IF(Stat_SCI!P16="",IF('Mathématiques'!P16="",IF(Informatique!P16="",IF(Bioinformatique!P16="",IF('LV-SHS-EPS'!P16="",IF(Stages!P16="","",Stages!P16),'LV-SHS-EPS'!P16),Bioinformatique!P16),Informatique!P16),'Mathématiques'!P16),Stat_SCI!P16),Microbiologie!P16),Physiologie!P16),Biologie!P16),Biochimie!P16),Chimie!P16)</f>
        <v/>
      </c>
      <c r="T16" s="60" t="str">
        <f>IF(Chimie!Q16="",IF(Biochimie!Q16="",IF(Biologie!Q16="",IF(Physiologie!Q16="",IF(Microbiologie!Q16="",IF(Stat_SCI!Q16="",IF('Mathématiques'!Q16="",IF(Informatique!Q16="",IF(Bioinformatique!Q16="",IF('LV-SHS-EPS'!Q16="",IF(Stages!Q16="","",Stages!Q16),'LV-SHS-EPS'!Q16),Bioinformatique!Q16),Informatique!Q16),'Mathématiques'!Q16),Stat_SCI!Q16),Microbiologie!Q16),Physiologie!Q16),Biologie!Q16),Biochimie!Q16),Chimie!Q16)</f>
        <v/>
      </c>
      <c r="U16" s="60" t="str">
        <f>IF(Chimie!R16="",IF(Biochimie!R16="",IF(Biologie!R16="",IF(Physiologie!R16="",IF(Microbiologie!R16="",IF(Stat_SCI!R16="",IF('Mathématiques'!R16="",IF(Informatique!R16="",IF(Bioinformatique!R16="",IF('LV-SHS-EPS'!R16="",IF(Stages!R16="","",Stages!R16),'LV-SHS-EPS'!R16),Bioinformatique!R16),Informatique!R16),'Mathématiques'!R16),Stat_SCI!R16),Microbiologie!R16),Physiologie!R16),Biologie!R16),Biochimie!R16),Chimie!R16)</f>
        <v/>
      </c>
      <c r="V16" s="60" t="str">
        <f>IF(Chimie!S16="",IF(Biochimie!S16="",IF(Biologie!S16="",IF(Physiologie!S16="",IF(Microbiologie!S16="",IF(Stat_SCI!S16="",IF('Mathématiques'!S16="",IF(Informatique!S16="",IF(Bioinformatique!S16="",IF('LV-SHS-EPS'!S16="",IF(Stages!S16="","",Stages!S16),'LV-SHS-EPS'!S16),Bioinformatique!S16),Informatique!S16),'Mathématiques'!S16),Stat_SCI!S16),Microbiologie!S16),Physiologie!S16),Biologie!S16),Biochimie!S16),Chimie!S16)</f>
        <v/>
      </c>
      <c r="W16" s="60" t="str">
        <f>IF(Chimie!T16="",IF(Biochimie!T16="",IF(Biologie!T16="",IF(Physiologie!T16="",IF(Microbiologie!T16="",IF(Stat_SCI!T16="",IF('Mathématiques'!T16="",IF(Informatique!T16="",IF(Bioinformatique!T16="",IF('LV-SHS-EPS'!T16="",IF(Stages!T16="","",Stages!T16),'LV-SHS-EPS'!T16),Bioinformatique!T16),Informatique!T16),'Mathématiques'!T16),Stat_SCI!T16),Microbiologie!T16),Physiologie!T16),Biologie!T16),Biochimie!T16),Chimie!T16)</f>
        <v/>
      </c>
      <c r="X16" s="60" t="str">
        <f>IF(Chimie!U16="",IF(Biochimie!U16="",IF(Biologie!U16="",IF(Physiologie!U16="",IF(Microbiologie!U16="",IF(Stat_SCI!U16="",IF('Mathématiques'!U16="",IF(Informatique!U16="",IF(Bioinformatique!U16="",IF('LV-SHS-EPS'!U16="",IF(Stages!U16="","",Stages!U16),'LV-SHS-EPS'!U16),Bioinformatique!U16),Informatique!U16),'Mathématiques'!U16),Stat_SCI!U16),Microbiologie!U16),Physiologie!U16),Biologie!U16),Biochimie!U16),Chimie!U16)</f>
        <v/>
      </c>
      <c r="Y16" s="60" t="str">
        <f>IF(Chimie!V16="",IF(Biochimie!V16="",IF(Biologie!V16="",IF(Physiologie!V16="",IF(Microbiologie!V16="",IF(Stat_SCI!V16="",IF('Mathématiques'!V16="",IF(Informatique!V16="",IF(Bioinformatique!V16="",IF('LV-SHS-EPS'!V16="",IF(Stages!V16="","",Stages!V16),'LV-SHS-EPS'!V16),Bioinformatique!V16),Informatique!V16),'Mathématiques'!V16),Stat_SCI!V16),Microbiologie!V16),Physiologie!V16),Biologie!V16),Biochimie!V16),Chimie!V16)</f>
        <v/>
      </c>
      <c r="Z16" s="60">
        <f>IF(Chimie!W16="",IF(Biochimie!W16="",IF(Biologie!W16="",IF(Physiologie!W16="",IF(Microbiologie!W16="",IF(Stat_SCI!W16="",IF('Mathématiques'!W16="",IF(Informatique!W16="",IF(Bioinformatique!W16="",IF('LV-SHS-EPS'!W16="",IF(Stages!W16="","",Stages!W16),'LV-SHS-EPS'!W16),Bioinformatique!W16),Informatique!W16),'Mathématiques'!W16),Stat_SCI!W16),Microbiologie!W16),Physiologie!W16),Biologie!W16),Biochimie!W16),Chimie!W16)</f>
        <v>2</v>
      </c>
      <c r="AA16" s="60" t="str">
        <f>IF(Chimie!X16="",IF(Biochimie!X16="",IF(Biologie!X16="",IF(Physiologie!X16="",IF(Microbiologie!X16="",IF(Stat_SCI!X16="",IF('Mathématiques'!X16="",IF(Informatique!X16="",IF(Bioinformatique!X16="",IF('LV-SHS-EPS'!X16="",IF(Stages!X16="","",Stages!X16),'LV-SHS-EPS'!X16),Bioinformatique!X16),Informatique!X16),'Mathématiques'!X16),Stat_SCI!X16),Microbiologie!X16),Physiologie!X16),Biologie!X16),Biochimie!X16),Chimie!X16)</f>
        <v/>
      </c>
      <c r="AB16" s="60" t="str">
        <f>IF(Chimie!Y16="",IF(Biochimie!Y16="",IF(Biologie!Y16="",IF(Physiologie!Y16="",IF(Microbiologie!Y16="",IF(Stat_SCI!Y16="",IF('Mathématiques'!Y16="",IF(Informatique!Y16="",IF(Bioinformatique!Y16="",IF('LV-SHS-EPS'!Y16="",IF(Stages!Y16="","",Stages!Y16),'LV-SHS-EPS'!Y16),Bioinformatique!Y16),Informatique!Y16),'Mathématiques'!Y16),Stat_SCI!Y16),Microbiologie!Y16),Physiologie!Y16),Biologie!Y16),Biochimie!Y16),Chimie!Y16)</f>
        <v/>
      </c>
      <c r="AC16" s="60" t="str">
        <f>IF(Chimie!Z16="",IF(Biochimie!Z16="",IF(Biologie!Z16="",IF(Physiologie!Z16="",IF(Microbiologie!Z16="",IF(Stat_SCI!Z16="",IF('Mathématiques'!Z16="",IF(Informatique!Z16="",IF(Bioinformatique!Z16="",IF('LV-SHS-EPS'!Z16="",IF(Stages!Z16="","",Stages!Z16),'LV-SHS-EPS'!Z16),Bioinformatique!Z16),Informatique!Z16),'Mathématiques'!Z16),Stat_SCI!Z16),Microbiologie!Z16),Physiologie!Z16),Biologie!Z16),Biochimie!Z16),Chimie!Z16)</f>
        <v/>
      </c>
      <c r="AD16" s="60" t="str">
        <f>IF(Chimie!AA16="",IF(Biochimie!AA16="",IF(Biologie!AA16="",IF(Physiologie!AA16="",IF(Microbiologie!AA16="",IF(Stat_SCI!AA16="",IF('Mathématiques'!AA16="",IF(Informatique!AA16="",IF(Bioinformatique!AA16="",IF('LV-SHS-EPS'!AA16="",IF(Stages!AA16="","",Stages!AA16),'LV-SHS-EPS'!AA16),Bioinformatique!AA16),Informatique!AA16),'Mathématiques'!AA16),Stat_SCI!AA16),Microbiologie!AA16),Physiologie!AA16),Biologie!AA16),Biochimie!AA16),Chimie!AA16)</f>
        <v/>
      </c>
      <c r="AE16" s="60" t="str">
        <f>IF(Chimie!AB16="",IF(Biochimie!AB16="",IF(Biologie!AB16="",IF(Physiologie!AB16="",IF(Microbiologie!AB16="",IF(Stat_SCI!AB16="",IF('Mathématiques'!AB16="",IF(Informatique!AB16="",IF(Bioinformatique!AB16="",IF('LV-SHS-EPS'!AB16="",IF(Stages!AB16="","",Stages!AB16),'LV-SHS-EPS'!AB16),Bioinformatique!AB16),Informatique!AB16),'Mathématiques'!AB16),Stat_SCI!AB16),Microbiologie!AB16),Physiologie!AB16),Biologie!AB16),Biochimie!AB16),Chimie!AB16)</f>
        <v>M</v>
      </c>
      <c r="AF16" s="60" t="str">
        <f>IF(Chimie!AC16="",IF(Biochimie!AC16="",IF(Biologie!AC16="",IF(Physiologie!AC16="",IF(Microbiologie!AC16="",IF(Stat_SCI!AC16="",IF('Mathématiques'!AC16="",IF(Informatique!AC16="",IF(Bioinformatique!AC16="",IF('LV-SHS-EPS'!AC16="",IF(Stages!AC16="","",Stages!AC16),'LV-SHS-EPS'!AC16),Bioinformatique!AC16),Informatique!AC16),'Mathématiques'!AC16),Stat_SCI!AC16),Microbiologie!AC16),Physiologie!AC16),Biologie!AC16),Biochimie!AC16),Chimie!AC16)</f>
        <v/>
      </c>
      <c r="AG16" s="60" t="str">
        <f>IF(Chimie!AD16="",IF(Biochimie!AD16="",IF(Biologie!AD16="",IF(Physiologie!AD16="",IF(Microbiologie!AD16="",IF(Stat_SCI!AD16="",IF('Mathématiques'!AD16="",IF(Informatique!AD16="",IF(Bioinformatique!AD16="",IF('LV-SHS-EPS'!AD16="",IF(Stages!AD16="","",Stages!AD16),'LV-SHS-EPS'!AD16),Bioinformatique!AD16),Informatique!AD16),'Mathématiques'!AD16),Stat_SCI!AD16),Microbiologie!AD16),Physiologie!AD16),Biologie!AD16),Biochimie!AD16),Chimie!AD16)</f>
        <v/>
      </c>
      <c r="AH16" s="60" t="str">
        <f>IF(Chimie!AE16="",IF(Biochimie!AE16="",IF(Biologie!AE16="",IF(Physiologie!AE16="",IF(Microbiologie!AE16="",IF(Stat_SCI!AE16="",IF('Mathématiques'!AE16="",IF(Informatique!AE16="",IF(Bioinformatique!AE16="",IF('LV-SHS-EPS'!AE16="",IF(Stages!AE16="","",Stages!AE16),'LV-SHS-EPS'!AE16),Bioinformatique!AE16),Informatique!AE16),'Mathématiques'!AE16),Stat_SCI!AE16),Microbiologie!AE16),Physiologie!AE16),Biologie!AE16),Biochimie!AE16),Chimie!AE16)</f>
        <v/>
      </c>
      <c r="AI16" s="60" t="str">
        <f>IF(Chimie!AF16="",IF(Biochimie!AF16="",IF(Biologie!AF16="",IF(Physiologie!AF16="",IF(Microbiologie!AF16="",IF(Stat_SCI!AF16="",IF('Mathématiques'!AF16="",IF(Informatique!AF16="",IF(Bioinformatique!AF16="",IF('LV-SHS-EPS'!AF16="",IF(Stages!AF16="","",Stages!AF16),'LV-SHS-EPS'!AF16),Bioinformatique!AF16),Informatique!AF16),'Mathématiques'!AF16),Stat_SCI!AF16),Microbiologie!AF16),Physiologie!AF16),Biologie!AF16),Biochimie!AF16),Chimie!AF16)</f>
        <v/>
      </c>
      <c r="AJ16" s="23"/>
      <c r="AK16" s="23"/>
      <c r="AL16" s="23"/>
      <c r="AM16" s="23"/>
    </row>
    <row r="17" ht="12.75" customHeight="1">
      <c r="A17" s="42"/>
      <c r="B17" s="42"/>
      <c r="C17" s="45" t="s">
        <v>215</v>
      </c>
      <c r="D17" s="47">
        <v>4.0</v>
      </c>
      <c r="E17" s="51" t="s">
        <v>0</v>
      </c>
      <c r="F17" s="45" t="s">
        <v>216</v>
      </c>
      <c r="G17" s="56" t="s">
        <v>194</v>
      </c>
      <c r="H17" s="60" t="str">
        <f>IF(Chimie!E17="",IF(Biochimie!E17="",IF(Biologie!E17="",IF(Physiologie!E17="",IF(Microbiologie!E17="",IF(Stat_SCI!E17="",IF('Mathématiques'!E17="",IF(Informatique!E17="",IF(Bioinformatique!E17="",IF('LV-SHS-EPS'!E17="",IF(Stages!E17="","",Stages!E17),'LV-SHS-EPS'!E17),Bioinformatique!E17),Informatique!E17),'Mathématiques'!E17),Stat_SCI!E17),Microbiologie!E17),Physiologie!E17),Biologie!E17),Biochimie!E17),Chimie!E17)</f>
        <v/>
      </c>
      <c r="I17" s="60">
        <f>IF(Chimie!F17="",IF(Biochimie!F17="",IF(Biologie!F17="",IF(Physiologie!F17="",IF(Microbiologie!F17="",IF(Stat_SCI!F17="",IF('Mathématiques'!F17="",IF(Informatique!F17="",IF(Bioinformatique!F17="",IF('LV-SHS-EPS'!F17="",IF(Stages!F17="","",Stages!F17),'LV-SHS-EPS'!F17),Bioinformatique!F17),Informatique!F17),'Mathématiques'!F17),Stat_SCI!F17),Microbiologie!F17),Physiologie!F17),Biologie!F17),Biochimie!F17),Chimie!F17)</f>
        <v>1</v>
      </c>
      <c r="J17" s="60">
        <f>IF(Chimie!G17="",IF(Biochimie!G17="",IF(Biologie!G17="",IF(Physiologie!G17="",IF(Microbiologie!G17="",IF(Stat_SCI!G17="",IF('Mathématiques'!G17="",IF(Informatique!G17="",IF(Bioinformatique!G17="",IF('LV-SHS-EPS'!G17="",IF(Stages!G17="","",Stages!G17),'LV-SHS-EPS'!G17),Bioinformatique!G17),Informatique!G17),'Mathématiques'!G17),Stat_SCI!G17),Microbiologie!G17),Physiologie!G17),Biologie!G17),Biochimie!G17),Chimie!G17)</f>
        <v>2</v>
      </c>
      <c r="K17" s="60" t="str">
        <f>IF(Chimie!H17="",IF(Biochimie!H17="",IF(Biologie!H17="",IF(Physiologie!H17="",IF(Microbiologie!H17="",IF(Stat_SCI!H17="",IF('Mathématiques'!H17="",IF(Informatique!H17="",IF(Bioinformatique!H17="",IF('LV-SHS-EPS'!H17="",IF(Stages!H17="","",Stages!H17),'LV-SHS-EPS'!H17),Bioinformatique!H17),Informatique!H17),'Mathématiques'!H17),Stat_SCI!H17),Microbiologie!H17),Physiologie!H17),Biologie!H17),Biochimie!H17),Chimie!H17)</f>
        <v/>
      </c>
      <c r="L17" s="60" t="str">
        <f>IF(Chimie!I17="",IF(Biochimie!I17="",IF(Biologie!I17="",IF(Physiologie!I17="",IF(Microbiologie!I17="",IF(Stat_SCI!I17="",IF('Mathématiques'!I17="",IF(Informatique!I17="",IF(Bioinformatique!I17="",IF('LV-SHS-EPS'!I17="",IF(Stages!I17="","",Stages!I17),'LV-SHS-EPS'!I17),Bioinformatique!I17),Informatique!I17),'Mathématiques'!I17),Stat_SCI!I17),Microbiologie!I17),Physiologie!I17),Biologie!I17),Biochimie!I17),Chimie!I17)</f>
        <v/>
      </c>
      <c r="M17" s="60" t="str">
        <f>IF(Chimie!J17="",IF(Biochimie!J17="",IF(Biologie!J17="",IF(Physiologie!J17="",IF(Microbiologie!J17="",IF(Stat_SCI!J17="",IF('Mathématiques'!J17="",IF(Informatique!J17="",IF(Bioinformatique!J17="",IF('LV-SHS-EPS'!J17="",IF(Stages!J17="","",Stages!J17),'LV-SHS-EPS'!J17),Bioinformatique!J17),Informatique!J17),'Mathématiques'!J17),Stat_SCI!J17),Microbiologie!J17),Physiologie!J17),Biologie!J17),Biochimie!J17),Chimie!J17)</f>
        <v/>
      </c>
      <c r="N17" s="60" t="str">
        <f>IF(Chimie!K17="",IF(Biochimie!K17="",IF(Biologie!K17="",IF(Physiologie!K17="",IF(Microbiologie!K17="",IF(Stat_SCI!K17="",IF('Mathématiques'!K17="",IF(Informatique!K17="",IF(Bioinformatique!K17="",IF('LV-SHS-EPS'!K17="",IF(Stages!K17="","",Stages!K17),'LV-SHS-EPS'!K17),Bioinformatique!K17),Informatique!K17),'Mathématiques'!K17),Stat_SCI!K17),Microbiologie!K17),Physiologie!K17),Biologie!K17),Biochimie!K17),Chimie!K17)</f>
        <v/>
      </c>
      <c r="O17" s="60" t="str">
        <f>IF(Chimie!L17="",IF(Biochimie!L17="",IF(Biologie!L17="",IF(Physiologie!L17="",IF(Microbiologie!L17="",IF(Stat_SCI!L17="",IF('Mathématiques'!L17="",IF(Informatique!L17="",IF(Bioinformatique!L17="",IF('LV-SHS-EPS'!L17="",IF(Stages!L17="","",Stages!L17),'LV-SHS-EPS'!L17),Bioinformatique!L17),Informatique!L17),'Mathématiques'!L17),Stat_SCI!L17),Microbiologie!L17),Physiologie!L17),Biologie!L17),Biochimie!L17),Chimie!L17)</f>
        <v/>
      </c>
      <c r="P17" s="60" t="str">
        <f>IF(Chimie!M17="",IF(Biochimie!M17="",IF(Biologie!M17="",IF(Physiologie!M17="",IF(Microbiologie!M17="",IF(Stat_SCI!M17="",IF('Mathématiques'!M17="",IF(Informatique!M17="",IF(Bioinformatique!M17="",IF('LV-SHS-EPS'!M17="",IF(Stages!M17="","",Stages!M17),'LV-SHS-EPS'!M17),Bioinformatique!M17),Informatique!M17),'Mathématiques'!M17),Stat_SCI!M17),Microbiologie!M17),Physiologie!M17),Biologie!M17),Biochimie!M17),Chimie!M17)</f>
        <v/>
      </c>
      <c r="Q17" s="60" t="str">
        <f>IF(Chimie!N17="",IF(Biochimie!N17="",IF(Biologie!N17="",IF(Physiologie!N17="",IF(Microbiologie!N17="",IF(Stat_SCI!N17="",IF('Mathématiques'!N17="",IF(Informatique!N17="",IF(Bioinformatique!N17="",IF('LV-SHS-EPS'!N17="",IF(Stages!N17="","",Stages!N17),'LV-SHS-EPS'!N17),Bioinformatique!N17),Informatique!N17),'Mathématiques'!N17),Stat_SCI!N17),Microbiologie!N17),Physiologie!N17),Biologie!N17),Biochimie!N17),Chimie!N17)</f>
        <v/>
      </c>
      <c r="R17" s="60">
        <f>IF(Chimie!O17="",IF(Biochimie!O17="",IF(Biologie!O17="",IF(Physiologie!O17="",IF(Microbiologie!O17="",IF(Stat_SCI!O17="",IF('Mathématiques'!O17="",IF(Informatique!O17="",IF(Bioinformatique!O17="",IF('LV-SHS-EPS'!O17="",IF(Stages!O17="","",Stages!O17),'LV-SHS-EPS'!O17),Bioinformatique!O17),Informatique!O17),'Mathématiques'!O17),Stat_SCI!O17),Microbiologie!O17),Physiologie!O17),Biologie!O17),Biochimie!O17),Chimie!O17)</f>
        <v>2</v>
      </c>
      <c r="S17" s="60" t="str">
        <f>IF(Chimie!P17="",IF(Biochimie!P17="",IF(Biologie!P17="",IF(Physiologie!P17="",IF(Microbiologie!P17="",IF(Stat_SCI!P17="",IF('Mathématiques'!P17="",IF(Informatique!P17="",IF(Bioinformatique!P17="",IF('LV-SHS-EPS'!P17="",IF(Stages!P17="","",Stages!P17),'LV-SHS-EPS'!P17),Bioinformatique!P17),Informatique!P17),'Mathématiques'!P17),Stat_SCI!P17),Microbiologie!P17),Physiologie!P17),Biologie!P17),Biochimie!P17),Chimie!P17)</f>
        <v/>
      </c>
      <c r="T17" s="60" t="str">
        <f>IF(Chimie!Q17="",IF(Biochimie!Q17="",IF(Biologie!Q17="",IF(Physiologie!Q17="",IF(Microbiologie!Q17="",IF(Stat_SCI!Q17="",IF('Mathématiques'!Q17="",IF(Informatique!Q17="",IF(Bioinformatique!Q17="",IF('LV-SHS-EPS'!Q17="",IF(Stages!Q17="","",Stages!Q17),'LV-SHS-EPS'!Q17),Bioinformatique!Q17),Informatique!Q17),'Mathématiques'!Q17),Stat_SCI!Q17),Microbiologie!Q17),Physiologie!Q17),Biologie!Q17),Biochimie!Q17),Chimie!Q17)</f>
        <v/>
      </c>
      <c r="U17" s="60" t="str">
        <f>IF(Chimie!R17="",IF(Biochimie!R17="",IF(Biologie!R17="",IF(Physiologie!R17="",IF(Microbiologie!R17="",IF(Stat_SCI!R17="",IF('Mathématiques'!R17="",IF(Informatique!R17="",IF(Bioinformatique!R17="",IF('LV-SHS-EPS'!R17="",IF(Stages!R17="","",Stages!R17),'LV-SHS-EPS'!R17),Bioinformatique!R17),Informatique!R17),'Mathématiques'!R17),Stat_SCI!R17),Microbiologie!R17),Physiologie!R17),Biologie!R17),Biochimie!R17),Chimie!R17)</f>
        <v/>
      </c>
      <c r="V17" s="60" t="str">
        <f>IF(Chimie!S17="",IF(Biochimie!S17="",IF(Biologie!S17="",IF(Physiologie!S17="",IF(Microbiologie!S17="",IF(Stat_SCI!S17="",IF('Mathématiques'!S17="",IF(Informatique!S17="",IF(Bioinformatique!S17="",IF('LV-SHS-EPS'!S17="",IF(Stages!S17="","",Stages!S17),'LV-SHS-EPS'!S17),Bioinformatique!S17),Informatique!S17),'Mathématiques'!S17),Stat_SCI!S17),Microbiologie!S17),Physiologie!S17),Biologie!S17),Biochimie!S17),Chimie!S17)</f>
        <v/>
      </c>
      <c r="W17" s="60" t="str">
        <f>IF(Chimie!T17="",IF(Biochimie!T17="",IF(Biologie!T17="",IF(Physiologie!T17="",IF(Microbiologie!T17="",IF(Stat_SCI!T17="",IF('Mathématiques'!T17="",IF(Informatique!T17="",IF(Bioinformatique!T17="",IF('LV-SHS-EPS'!T17="",IF(Stages!T17="","",Stages!T17),'LV-SHS-EPS'!T17),Bioinformatique!T17),Informatique!T17),'Mathématiques'!T17),Stat_SCI!T17),Microbiologie!T17),Physiologie!T17),Biologie!T17),Biochimie!T17),Chimie!T17)</f>
        <v/>
      </c>
      <c r="X17" s="60" t="str">
        <f>IF(Chimie!U17="",IF(Biochimie!U17="",IF(Biologie!U17="",IF(Physiologie!U17="",IF(Microbiologie!U17="",IF(Stat_SCI!U17="",IF('Mathématiques'!U17="",IF(Informatique!U17="",IF(Bioinformatique!U17="",IF('LV-SHS-EPS'!U17="",IF(Stages!U17="","",Stages!U17),'LV-SHS-EPS'!U17),Bioinformatique!U17),Informatique!U17),'Mathématiques'!U17),Stat_SCI!U17),Microbiologie!U17),Physiologie!U17),Biologie!U17),Biochimie!U17),Chimie!U17)</f>
        <v/>
      </c>
      <c r="Y17" s="60" t="str">
        <f>IF(Chimie!V17="",IF(Biochimie!V17="",IF(Biologie!V17="",IF(Physiologie!V17="",IF(Microbiologie!V17="",IF(Stat_SCI!V17="",IF('Mathématiques'!V17="",IF(Informatique!V17="",IF(Bioinformatique!V17="",IF('LV-SHS-EPS'!V17="",IF(Stages!V17="","",Stages!V17),'LV-SHS-EPS'!V17),Bioinformatique!V17),Informatique!V17),'Mathématiques'!V17),Stat_SCI!V17),Microbiologie!V17),Physiologie!V17),Biologie!V17),Biochimie!V17),Chimie!V17)</f>
        <v/>
      </c>
      <c r="Z17" s="60">
        <f>IF(Chimie!W17="",IF(Biochimie!W17="",IF(Biologie!W17="",IF(Physiologie!W17="",IF(Microbiologie!W17="",IF(Stat_SCI!W17="",IF('Mathématiques'!W17="",IF(Informatique!W17="",IF(Bioinformatique!W17="",IF('LV-SHS-EPS'!W17="",IF(Stages!W17="","",Stages!W17),'LV-SHS-EPS'!W17),Bioinformatique!W17),Informatique!W17),'Mathématiques'!W17),Stat_SCI!W17),Microbiologie!W17),Physiologie!W17),Biologie!W17),Biochimie!W17),Chimie!W17)</f>
        <v>1</v>
      </c>
      <c r="AA17" s="60" t="str">
        <f>IF(Chimie!X17="",IF(Biochimie!X17="",IF(Biologie!X17="",IF(Physiologie!X17="",IF(Microbiologie!X17="",IF(Stat_SCI!X17="",IF('Mathématiques'!X17="",IF(Informatique!X17="",IF(Bioinformatique!X17="",IF('LV-SHS-EPS'!X17="",IF(Stages!X17="","",Stages!X17),'LV-SHS-EPS'!X17),Bioinformatique!X17),Informatique!X17),'Mathématiques'!X17),Stat_SCI!X17),Microbiologie!X17),Physiologie!X17),Biologie!X17),Biochimie!X17),Chimie!X17)</f>
        <v/>
      </c>
      <c r="AB17" s="60" t="str">
        <f>IF(Chimie!Y17="",IF(Biochimie!Y17="",IF(Biologie!Y17="",IF(Physiologie!Y17="",IF(Microbiologie!Y17="",IF(Stat_SCI!Y17="",IF('Mathématiques'!Y17="",IF(Informatique!Y17="",IF(Bioinformatique!Y17="",IF('LV-SHS-EPS'!Y17="",IF(Stages!Y17="","",Stages!Y17),'LV-SHS-EPS'!Y17),Bioinformatique!Y17),Informatique!Y17),'Mathématiques'!Y17),Stat_SCI!Y17),Microbiologie!Y17),Physiologie!Y17),Biologie!Y17),Biochimie!Y17),Chimie!Y17)</f>
        <v/>
      </c>
      <c r="AC17" s="60" t="str">
        <f>IF(Chimie!Z17="",IF(Biochimie!Z17="",IF(Biologie!Z17="",IF(Physiologie!Z17="",IF(Microbiologie!Z17="",IF(Stat_SCI!Z17="",IF('Mathématiques'!Z17="",IF(Informatique!Z17="",IF(Bioinformatique!Z17="",IF('LV-SHS-EPS'!Z17="",IF(Stages!Z17="","",Stages!Z17),'LV-SHS-EPS'!Z17),Bioinformatique!Z17),Informatique!Z17),'Mathématiques'!Z17),Stat_SCI!Z17),Microbiologie!Z17),Physiologie!Z17),Biologie!Z17),Biochimie!Z17),Chimie!Z17)</f>
        <v/>
      </c>
      <c r="AD17" s="60" t="str">
        <f>IF(Chimie!AA17="",IF(Biochimie!AA17="",IF(Biologie!AA17="",IF(Physiologie!AA17="",IF(Microbiologie!AA17="",IF(Stat_SCI!AA17="",IF('Mathématiques'!AA17="",IF(Informatique!AA17="",IF(Bioinformatique!AA17="",IF('LV-SHS-EPS'!AA17="",IF(Stages!AA17="","",Stages!AA17),'LV-SHS-EPS'!AA17),Bioinformatique!AA17),Informatique!AA17),'Mathématiques'!AA17),Stat_SCI!AA17),Microbiologie!AA17),Physiologie!AA17),Biologie!AA17),Biochimie!AA17),Chimie!AA17)</f>
        <v>M</v>
      </c>
      <c r="AE17" s="60" t="str">
        <f>IF(Chimie!AB17="",IF(Biochimie!AB17="",IF(Biologie!AB17="",IF(Physiologie!AB17="",IF(Microbiologie!AB17="",IF(Stat_SCI!AB17="",IF('Mathématiques'!AB17="",IF(Informatique!AB17="",IF(Bioinformatique!AB17="",IF('LV-SHS-EPS'!AB17="",IF(Stages!AB17="","",Stages!AB17),'LV-SHS-EPS'!AB17),Bioinformatique!AB17),Informatique!AB17),'Mathématiques'!AB17),Stat_SCI!AB17),Microbiologie!AB17),Physiologie!AB17),Biologie!AB17),Biochimie!AB17),Chimie!AB17)</f>
        <v/>
      </c>
      <c r="AF17" s="60" t="str">
        <f>IF(Chimie!AC17="",IF(Biochimie!AC17="",IF(Biologie!AC17="",IF(Physiologie!AC17="",IF(Microbiologie!AC17="",IF(Stat_SCI!AC17="",IF('Mathématiques'!AC17="",IF(Informatique!AC17="",IF(Bioinformatique!AC17="",IF('LV-SHS-EPS'!AC17="",IF(Stages!AC17="","",Stages!AC17),'LV-SHS-EPS'!AC17),Bioinformatique!AC17),Informatique!AC17),'Mathématiques'!AC17),Stat_SCI!AC17),Microbiologie!AC17),Physiologie!AC17),Biologie!AC17),Biochimie!AC17),Chimie!AC17)</f>
        <v/>
      </c>
      <c r="AG17" s="60" t="str">
        <f>IF(Chimie!AD17="",IF(Biochimie!AD17="",IF(Biologie!AD17="",IF(Physiologie!AD17="",IF(Microbiologie!AD17="",IF(Stat_SCI!AD17="",IF('Mathématiques'!AD17="",IF(Informatique!AD17="",IF(Bioinformatique!AD17="",IF('LV-SHS-EPS'!AD17="",IF(Stages!AD17="","",Stages!AD17),'LV-SHS-EPS'!AD17),Bioinformatique!AD17),Informatique!AD17),'Mathématiques'!AD17),Stat_SCI!AD17),Microbiologie!AD17),Physiologie!AD17),Biologie!AD17),Biochimie!AD17),Chimie!AD17)</f>
        <v/>
      </c>
      <c r="AH17" s="60" t="str">
        <f>IF(Chimie!AE17="",IF(Biochimie!AE17="",IF(Biologie!AE17="",IF(Physiologie!AE17="",IF(Microbiologie!AE17="",IF(Stat_SCI!AE17="",IF('Mathématiques'!AE17="",IF(Informatique!AE17="",IF(Bioinformatique!AE17="",IF('LV-SHS-EPS'!AE17="",IF(Stages!AE17="","",Stages!AE17),'LV-SHS-EPS'!AE17),Bioinformatique!AE17),Informatique!AE17),'Mathématiques'!AE17),Stat_SCI!AE17),Microbiologie!AE17),Physiologie!AE17),Biologie!AE17),Biochimie!AE17),Chimie!AE17)</f>
        <v/>
      </c>
      <c r="AI17" s="60" t="str">
        <f>IF(Chimie!AF17="",IF(Biochimie!AF17="",IF(Biologie!AF17="",IF(Physiologie!AF17="",IF(Microbiologie!AF17="",IF(Stat_SCI!AF17="",IF('Mathématiques'!AF17="",IF(Informatique!AF17="",IF(Bioinformatique!AF17="",IF('LV-SHS-EPS'!AF17="",IF(Stages!AF17="","",Stages!AF17),'LV-SHS-EPS'!AF17),Bioinformatique!AF17),Informatique!AF17),'Mathématiques'!AF17),Stat_SCI!AF17),Microbiologie!AF17),Physiologie!AF17),Biologie!AF17),Biochimie!AF17),Chimie!AF17)</f>
        <v/>
      </c>
      <c r="AJ17" s="23"/>
      <c r="AK17" s="23"/>
      <c r="AL17" s="23"/>
      <c r="AM17" s="23"/>
    </row>
    <row r="18" ht="12.75" customHeight="1">
      <c r="A18" s="42"/>
      <c r="B18" s="42"/>
      <c r="C18" s="45" t="s">
        <v>240</v>
      </c>
      <c r="D18" s="47">
        <v>2.0</v>
      </c>
      <c r="E18" s="51" t="s">
        <v>60</v>
      </c>
      <c r="F18" s="45" t="s">
        <v>241</v>
      </c>
      <c r="G18" s="56" t="s">
        <v>242</v>
      </c>
      <c r="H18" s="60">
        <f>IF(Chimie!E18="",IF(Biochimie!E18="",IF(Biologie!E18="",IF(Physiologie!E18="",IF(Microbiologie!E18="",IF(Stat_SCI!E18="",IF('Mathématiques'!E18="",IF(Informatique!E18="",IF(Bioinformatique!E18="",IF('LV-SHS-EPS'!E18="",IF(Stages!E18="","",Stages!E18),'LV-SHS-EPS'!E18),Bioinformatique!E18),Informatique!E18),'Mathématiques'!E18),Stat_SCI!E18),Microbiologie!E18),Physiologie!E18),Biologie!E18),Biochimie!E18),Chimie!E18)</f>
        <v>2</v>
      </c>
      <c r="I18" s="60" t="str">
        <f>IF(Chimie!F18="",IF(Biochimie!F18="",IF(Biologie!F18="",IF(Physiologie!F18="",IF(Microbiologie!F18="",IF(Stat_SCI!F18="",IF('Mathématiques'!F18="",IF(Informatique!F18="",IF(Bioinformatique!F18="",IF('LV-SHS-EPS'!F18="",IF(Stages!F18="","",Stages!F18),'LV-SHS-EPS'!F18),Bioinformatique!F18),Informatique!F18),'Mathématiques'!F18),Stat_SCI!F18),Microbiologie!F18),Physiologie!F18),Biologie!F18),Biochimie!F18),Chimie!F18)</f>
        <v/>
      </c>
      <c r="J18" s="60" t="str">
        <f>IF(Chimie!G18="",IF(Biochimie!G18="",IF(Biologie!G18="",IF(Physiologie!G18="",IF(Microbiologie!G18="",IF(Stat_SCI!G18="",IF('Mathématiques'!G18="",IF(Informatique!G18="",IF(Bioinformatique!G18="",IF('LV-SHS-EPS'!G18="",IF(Stages!G18="","",Stages!G18),'LV-SHS-EPS'!G18),Bioinformatique!G18),Informatique!G18),'Mathématiques'!G18),Stat_SCI!G18),Microbiologie!G18),Physiologie!G18),Biologie!G18),Biochimie!G18),Chimie!G18)</f>
        <v>M</v>
      </c>
      <c r="K18" s="60" t="str">
        <f>IF(Chimie!H18="",IF(Biochimie!H18="",IF(Biologie!H18="",IF(Physiologie!H18="",IF(Microbiologie!H18="",IF(Stat_SCI!H18="",IF('Mathématiques'!H18="",IF(Informatique!H18="",IF(Bioinformatique!H18="",IF('LV-SHS-EPS'!H18="",IF(Stages!H18="","",Stages!H18),'LV-SHS-EPS'!H18),Bioinformatique!H18),Informatique!H18),'Mathématiques'!H18),Stat_SCI!H18),Microbiologie!H18),Physiologie!H18),Biologie!H18),Biochimie!H18),Chimie!H18)</f>
        <v/>
      </c>
      <c r="L18" s="60" t="str">
        <f>IF(Chimie!I18="",IF(Biochimie!I18="",IF(Biologie!I18="",IF(Physiologie!I18="",IF(Microbiologie!I18="",IF(Stat_SCI!I18="",IF('Mathématiques'!I18="",IF(Informatique!I18="",IF(Bioinformatique!I18="",IF('LV-SHS-EPS'!I18="",IF(Stages!I18="","",Stages!I18),'LV-SHS-EPS'!I18),Bioinformatique!I18),Informatique!I18),'Mathématiques'!I18),Stat_SCI!I18),Microbiologie!I18),Physiologie!I18),Biologie!I18),Biochimie!I18),Chimie!I18)</f>
        <v/>
      </c>
      <c r="M18" s="60" t="str">
        <f>IF(Chimie!J18="",IF(Biochimie!J18="",IF(Biologie!J18="",IF(Physiologie!J18="",IF(Microbiologie!J18="",IF(Stat_SCI!J18="",IF('Mathématiques'!J18="",IF(Informatique!J18="",IF(Bioinformatique!J18="",IF('LV-SHS-EPS'!J18="",IF(Stages!J18="","",Stages!J18),'LV-SHS-EPS'!J18),Bioinformatique!J18),Informatique!J18),'Mathématiques'!J18),Stat_SCI!J18),Microbiologie!J18),Physiologie!J18),Biologie!J18),Biochimie!J18),Chimie!J18)</f>
        <v/>
      </c>
      <c r="N18" s="60" t="str">
        <f>IF(Chimie!K18="",IF(Biochimie!K18="",IF(Biologie!K18="",IF(Physiologie!K18="",IF(Microbiologie!K18="",IF(Stat_SCI!K18="",IF('Mathématiques'!K18="",IF(Informatique!K18="",IF(Bioinformatique!K18="",IF('LV-SHS-EPS'!K18="",IF(Stages!K18="","",Stages!K18),'LV-SHS-EPS'!K18),Bioinformatique!K18),Informatique!K18),'Mathématiques'!K18),Stat_SCI!K18),Microbiologie!K18),Physiologie!K18),Biologie!K18),Biochimie!K18),Chimie!K18)</f>
        <v/>
      </c>
      <c r="O18" s="60" t="str">
        <f>IF(Chimie!L18="",IF(Biochimie!L18="",IF(Biologie!L18="",IF(Physiologie!L18="",IF(Microbiologie!L18="",IF(Stat_SCI!L18="",IF('Mathématiques'!L18="",IF(Informatique!L18="",IF(Bioinformatique!L18="",IF('LV-SHS-EPS'!L18="",IF(Stages!L18="","",Stages!L18),'LV-SHS-EPS'!L18),Bioinformatique!L18),Informatique!L18),'Mathématiques'!L18),Stat_SCI!L18),Microbiologie!L18),Physiologie!L18),Biologie!L18),Biochimie!L18),Chimie!L18)</f>
        <v/>
      </c>
      <c r="P18" s="60" t="str">
        <f>IF(Chimie!M18="",IF(Biochimie!M18="",IF(Biologie!M18="",IF(Physiologie!M18="",IF(Microbiologie!M18="",IF(Stat_SCI!M18="",IF('Mathématiques'!M18="",IF(Informatique!M18="",IF(Bioinformatique!M18="",IF('LV-SHS-EPS'!M18="",IF(Stages!M18="","",Stages!M18),'LV-SHS-EPS'!M18),Bioinformatique!M18),Informatique!M18),'Mathématiques'!M18),Stat_SCI!M18),Microbiologie!M18),Physiologie!M18),Biologie!M18),Biochimie!M18),Chimie!M18)</f>
        <v/>
      </c>
      <c r="Q18" s="60" t="str">
        <f>IF(Chimie!N18="",IF(Biochimie!N18="",IF(Biologie!N18="",IF(Physiologie!N18="",IF(Microbiologie!N18="",IF(Stat_SCI!N18="",IF('Mathématiques'!N18="",IF(Informatique!N18="",IF(Bioinformatique!N18="",IF('LV-SHS-EPS'!N18="",IF(Stages!N18="","",Stages!N18),'LV-SHS-EPS'!N18),Bioinformatique!N18),Informatique!N18),'Mathématiques'!N18),Stat_SCI!N18),Microbiologie!N18),Physiologie!N18),Biologie!N18),Biochimie!N18),Chimie!N18)</f>
        <v/>
      </c>
      <c r="R18" s="60" t="str">
        <f>IF(Chimie!O18="",IF(Biochimie!O18="",IF(Biologie!O18="",IF(Physiologie!O18="",IF(Microbiologie!O18="",IF(Stat_SCI!O18="",IF('Mathématiques'!O18="",IF(Informatique!O18="",IF(Bioinformatique!O18="",IF('LV-SHS-EPS'!O18="",IF(Stages!O18="","",Stages!O18),'LV-SHS-EPS'!O18),Bioinformatique!O18),Informatique!O18),'Mathématiques'!O18),Stat_SCI!O18),Microbiologie!O18),Physiologie!O18),Biologie!O18),Biochimie!O18),Chimie!O18)</f>
        <v/>
      </c>
      <c r="S18" s="60" t="str">
        <f>IF(Chimie!P18="",IF(Biochimie!P18="",IF(Biologie!P18="",IF(Physiologie!P18="",IF(Microbiologie!P18="",IF(Stat_SCI!P18="",IF('Mathématiques'!P18="",IF(Informatique!P18="",IF(Bioinformatique!P18="",IF('LV-SHS-EPS'!P18="",IF(Stages!P18="","",Stages!P18),'LV-SHS-EPS'!P18),Bioinformatique!P18),Informatique!P18),'Mathématiques'!P18),Stat_SCI!P18),Microbiologie!P18),Physiologie!P18),Biologie!P18),Biochimie!P18),Chimie!P18)</f>
        <v/>
      </c>
      <c r="T18" s="60" t="str">
        <f>IF(Chimie!Q18="",IF(Biochimie!Q18="",IF(Biologie!Q18="",IF(Physiologie!Q18="",IF(Microbiologie!Q18="",IF(Stat_SCI!Q18="",IF('Mathématiques'!Q18="",IF(Informatique!Q18="",IF(Bioinformatique!Q18="",IF('LV-SHS-EPS'!Q18="",IF(Stages!Q18="","",Stages!Q18),'LV-SHS-EPS'!Q18),Bioinformatique!Q18),Informatique!Q18),'Mathématiques'!Q18),Stat_SCI!Q18),Microbiologie!Q18),Physiologie!Q18),Biologie!Q18),Biochimie!Q18),Chimie!Q18)</f>
        <v/>
      </c>
      <c r="U18" s="60" t="str">
        <f>IF(Chimie!R18="",IF(Biochimie!R18="",IF(Biologie!R18="",IF(Physiologie!R18="",IF(Microbiologie!R18="",IF(Stat_SCI!R18="",IF('Mathématiques'!R18="",IF(Informatique!R18="",IF(Bioinformatique!R18="",IF('LV-SHS-EPS'!R18="",IF(Stages!R18="","",Stages!R18),'LV-SHS-EPS'!R18),Bioinformatique!R18),Informatique!R18),'Mathématiques'!R18),Stat_SCI!R18),Microbiologie!R18),Physiologie!R18),Biologie!R18),Biochimie!R18),Chimie!R18)</f>
        <v/>
      </c>
      <c r="V18" s="60" t="str">
        <f>IF(Chimie!S18="",IF(Biochimie!S18="",IF(Biologie!S18="",IF(Physiologie!S18="",IF(Microbiologie!S18="",IF(Stat_SCI!S18="",IF('Mathématiques'!S18="",IF(Informatique!S18="",IF(Bioinformatique!S18="",IF('LV-SHS-EPS'!S18="",IF(Stages!S18="","",Stages!S18),'LV-SHS-EPS'!S18),Bioinformatique!S18),Informatique!S18),'Mathématiques'!S18),Stat_SCI!S18),Microbiologie!S18),Physiologie!S18),Biologie!S18),Biochimie!S18),Chimie!S18)</f>
        <v/>
      </c>
      <c r="W18" s="60" t="str">
        <f>IF(Chimie!T18="",IF(Biochimie!T18="",IF(Biologie!T18="",IF(Physiologie!T18="",IF(Microbiologie!T18="",IF(Stat_SCI!T18="",IF('Mathématiques'!T18="",IF(Informatique!T18="",IF(Bioinformatique!T18="",IF('LV-SHS-EPS'!T18="",IF(Stages!T18="","",Stages!T18),'LV-SHS-EPS'!T18),Bioinformatique!T18),Informatique!T18),'Mathématiques'!T18),Stat_SCI!T18),Microbiologie!T18),Physiologie!T18),Biologie!T18),Biochimie!T18),Chimie!T18)</f>
        <v/>
      </c>
      <c r="X18" s="60" t="str">
        <f>IF(Chimie!U18="",IF(Biochimie!U18="",IF(Biologie!U18="",IF(Physiologie!U18="",IF(Microbiologie!U18="",IF(Stat_SCI!U18="",IF('Mathématiques'!U18="",IF(Informatique!U18="",IF(Bioinformatique!U18="",IF('LV-SHS-EPS'!U18="",IF(Stages!U18="","",Stages!U18),'LV-SHS-EPS'!U18),Bioinformatique!U18),Informatique!U18),'Mathématiques'!U18),Stat_SCI!U18),Microbiologie!U18),Physiologie!U18),Biologie!U18),Biochimie!U18),Chimie!U18)</f>
        <v/>
      </c>
      <c r="Y18" s="60" t="str">
        <f>IF(Chimie!V18="",IF(Biochimie!V18="",IF(Biologie!V18="",IF(Physiologie!V18="",IF(Microbiologie!V18="",IF(Stat_SCI!V18="",IF('Mathématiques'!V18="",IF(Informatique!V18="",IF(Bioinformatique!V18="",IF('LV-SHS-EPS'!V18="",IF(Stages!V18="","",Stages!V18),'LV-SHS-EPS'!V18),Bioinformatique!V18),Informatique!V18),'Mathématiques'!V18),Stat_SCI!V18),Microbiologie!V18),Physiologie!V18),Biologie!V18),Biochimie!V18),Chimie!V18)</f>
        <v/>
      </c>
      <c r="Z18" s="60" t="str">
        <f>IF(Chimie!W18="",IF(Biochimie!W18="",IF(Biologie!W18="",IF(Physiologie!W18="",IF(Microbiologie!W18="",IF(Stat_SCI!W18="",IF('Mathématiques'!W18="",IF(Informatique!W18="",IF(Bioinformatique!W18="",IF('LV-SHS-EPS'!W18="",IF(Stages!W18="","",Stages!W18),'LV-SHS-EPS'!W18),Bioinformatique!W18),Informatique!W18),'Mathématiques'!W18),Stat_SCI!W18),Microbiologie!W18),Physiologie!W18),Biologie!W18),Biochimie!W18),Chimie!W18)</f>
        <v>M</v>
      </c>
      <c r="AA18" s="60" t="str">
        <f>IF(Chimie!X18="",IF(Biochimie!X18="",IF(Biologie!X18="",IF(Physiologie!X18="",IF(Microbiologie!X18="",IF(Stat_SCI!X18="",IF('Mathématiques'!X18="",IF(Informatique!X18="",IF(Bioinformatique!X18="",IF('LV-SHS-EPS'!X18="",IF(Stages!X18="","",Stages!X18),'LV-SHS-EPS'!X18),Bioinformatique!X18),Informatique!X18),'Mathématiques'!X18),Stat_SCI!X18),Microbiologie!X18),Physiologie!X18),Biologie!X18),Biochimie!X18),Chimie!X18)</f>
        <v/>
      </c>
      <c r="AB18" s="60" t="str">
        <f>IF(Chimie!Y18="",IF(Biochimie!Y18="",IF(Biologie!Y18="",IF(Physiologie!Y18="",IF(Microbiologie!Y18="",IF(Stat_SCI!Y18="",IF('Mathématiques'!Y18="",IF(Informatique!Y18="",IF(Bioinformatique!Y18="",IF('LV-SHS-EPS'!Y18="",IF(Stages!Y18="","",Stages!Y18),'LV-SHS-EPS'!Y18),Bioinformatique!Y18),Informatique!Y18),'Mathématiques'!Y18),Stat_SCI!Y18),Microbiologie!Y18),Physiologie!Y18),Biologie!Y18),Biochimie!Y18),Chimie!Y18)</f>
        <v/>
      </c>
      <c r="AC18" s="60" t="str">
        <f>IF(Chimie!Z18="",IF(Biochimie!Z18="",IF(Biologie!Z18="",IF(Physiologie!Z18="",IF(Microbiologie!Z18="",IF(Stat_SCI!Z18="",IF('Mathématiques'!Z18="",IF(Informatique!Z18="",IF(Bioinformatique!Z18="",IF('LV-SHS-EPS'!Z18="",IF(Stages!Z18="","",Stages!Z18),'LV-SHS-EPS'!Z18),Bioinformatique!Z18),Informatique!Z18),'Mathématiques'!Z18),Stat_SCI!Z18),Microbiologie!Z18),Physiologie!Z18),Biologie!Z18),Biochimie!Z18),Chimie!Z18)</f>
        <v/>
      </c>
      <c r="AD18" s="60" t="str">
        <f>IF(Chimie!AA18="",IF(Biochimie!AA18="",IF(Biologie!AA18="",IF(Physiologie!AA18="",IF(Microbiologie!AA18="",IF(Stat_SCI!AA18="",IF('Mathématiques'!AA18="",IF(Informatique!AA18="",IF(Bioinformatique!AA18="",IF('LV-SHS-EPS'!AA18="",IF(Stages!AA18="","",Stages!AA18),'LV-SHS-EPS'!AA18),Bioinformatique!AA18),Informatique!AA18),'Mathématiques'!AA18),Stat_SCI!AA18),Microbiologie!AA18),Physiologie!AA18),Biologie!AA18),Biochimie!AA18),Chimie!AA18)</f>
        <v>M</v>
      </c>
      <c r="AE18" s="60" t="str">
        <f>IF(Chimie!AB18="",IF(Biochimie!AB18="",IF(Biologie!AB18="",IF(Physiologie!AB18="",IF(Microbiologie!AB18="",IF(Stat_SCI!AB18="",IF('Mathématiques'!AB18="",IF(Informatique!AB18="",IF(Bioinformatique!AB18="",IF('LV-SHS-EPS'!AB18="",IF(Stages!AB18="","",Stages!AB18),'LV-SHS-EPS'!AB18),Bioinformatique!AB18),Informatique!AB18),'Mathématiques'!AB18),Stat_SCI!AB18),Microbiologie!AB18),Physiologie!AB18),Biologie!AB18),Biochimie!AB18),Chimie!AB18)</f>
        <v/>
      </c>
      <c r="AF18" s="60" t="str">
        <f>IF(Chimie!AC18="",IF(Biochimie!AC18="",IF(Biologie!AC18="",IF(Physiologie!AC18="",IF(Microbiologie!AC18="",IF(Stat_SCI!AC18="",IF('Mathématiques'!AC18="",IF(Informatique!AC18="",IF(Bioinformatique!AC18="",IF('LV-SHS-EPS'!AC18="",IF(Stages!AC18="","",Stages!AC18),'LV-SHS-EPS'!AC18),Bioinformatique!AC18),Informatique!AC18),'Mathématiques'!AC18),Stat_SCI!AC18),Microbiologie!AC18),Physiologie!AC18),Biologie!AC18),Biochimie!AC18),Chimie!AC18)</f>
        <v/>
      </c>
      <c r="AG18" s="60" t="str">
        <f>IF(Chimie!AD18="",IF(Biochimie!AD18="",IF(Biologie!AD18="",IF(Physiologie!AD18="",IF(Microbiologie!AD18="",IF(Stat_SCI!AD18="",IF('Mathématiques'!AD18="",IF(Informatique!AD18="",IF(Bioinformatique!AD18="",IF('LV-SHS-EPS'!AD18="",IF(Stages!AD18="","",Stages!AD18),'LV-SHS-EPS'!AD18),Bioinformatique!AD18),Informatique!AD18),'Mathématiques'!AD18),Stat_SCI!AD18),Microbiologie!AD18),Physiologie!AD18),Biologie!AD18),Biochimie!AD18),Chimie!AD18)</f>
        <v/>
      </c>
      <c r="AH18" s="60" t="str">
        <f>IF(Chimie!AE18="",IF(Biochimie!AE18="",IF(Biologie!AE18="",IF(Physiologie!AE18="",IF(Microbiologie!AE18="",IF(Stat_SCI!AE18="",IF('Mathématiques'!AE18="",IF(Informatique!AE18="",IF(Bioinformatique!AE18="",IF('LV-SHS-EPS'!AE18="",IF(Stages!AE18="","",Stages!AE18),'LV-SHS-EPS'!AE18),Bioinformatique!AE18),Informatique!AE18),'Mathématiques'!AE18),Stat_SCI!AE18),Microbiologie!AE18),Physiologie!AE18),Biologie!AE18),Biochimie!AE18),Chimie!AE18)</f>
        <v/>
      </c>
      <c r="AI18" s="60" t="str">
        <f>IF(Chimie!AF18="",IF(Biochimie!AF18="",IF(Biologie!AF18="",IF(Physiologie!AF18="",IF(Microbiologie!AF18="",IF(Stat_SCI!AF18="",IF('Mathématiques'!AF18="",IF(Informatique!AF18="",IF(Bioinformatique!AF18="",IF('LV-SHS-EPS'!AF18="",IF(Stages!AF18="","",Stages!AF18),'LV-SHS-EPS'!AF18),Bioinformatique!AF18),Informatique!AF18),'Mathématiques'!AF18),Stat_SCI!AF18),Microbiologie!AF18),Physiologie!AF18),Biologie!AF18),Biochimie!AF18),Chimie!AF18)</f>
        <v/>
      </c>
      <c r="AJ18" s="23"/>
      <c r="AK18" s="23"/>
      <c r="AL18" s="23"/>
      <c r="AM18" s="23"/>
    </row>
    <row r="19" ht="12.75" customHeight="1">
      <c r="A19" s="42"/>
      <c r="B19" s="42"/>
      <c r="C19" s="45" t="s">
        <v>244</v>
      </c>
      <c r="D19" s="47">
        <v>1.0</v>
      </c>
      <c r="E19" s="51" t="s">
        <v>111</v>
      </c>
      <c r="F19" s="45" t="s">
        <v>245</v>
      </c>
      <c r="G19" s="56" t="s">
        <v>242</v>
      </c>
      <c r="H19" s="60" t="str">
        <f>IF(Chimie!E19="",IF(Biochimie!E19="",IF(Biologie!E19="",IF(Physiologie!E19="",IF(Microbiologie!E19="",IF(Stat_SCI!E19="",IF('Mathématiques'!E19="",IF(Informatique!E19="",IF(Bioinformatique!E19="",IF('LV-SHS-EPS'!E19="",IF(Stages!E19="","",Stages!E19),'LV-SHS-EPS'!E19),Bioinformatique!E19),Informatique!E19),'Mathématiques'!E19),Stat_SCI!E19),Microbiologie!E19),Physiologie!E19),Biologie!E19),Biochimie!E19),Chimie!E19)</f>
        <v/>
      </c>
      <c r="I19" s="60" t="str">
        <f>IF(Chimie!F19="",IF(Biochimie!F19="",IF(Biologie!F19="",IF(Physiologie!F19="",IF(Microbiologie!F19="",IF(Stat_SCI!F19="",IF('Mathématiques'!F19="",IF(Informatique!F19="",IF(Bioinformatique!F19="",IF('LV-SHS-EPS'!F19="",IF(Stages!F19="","",Stages!F19),'LV-SHS-EPS'!F19),Bioinformatique!F19),Informatique!F19),'Mathématiques'!F19),Stat_SCI!F19),Microbiologie!F19),Physiologie!F19),Biologie!F19),Biochimie!F19),Chimie!F19)</f>
        <v/>
      </c>
      <c r="J19" s="60" t="str">
        <f>IF(Chimie!G19="",IF(Biochimie!G19="",IF(Biologie!G19="",IF(Physiologie!G19="",IF(Microbiologie!G19="",IF(Stat_SCI!G19="",IF('Mathématiques'!G19="",IF(Informatique!G19="",IF(Bioinformatique!G19="",IF('LV-SHS-EPS'!G19="",IF(Stages!G19="","",Stages!G19),'LV-SHS-EPS'!G19),Bioinformatique!G19),Informatique!G19),'Mathématiques'!G19),Stat_SCI!G19),Microbiologie!G19),Physiologie!G19),Biologie!G19),Biochimie!G19),Chimie!G19)</f>
        <v/>
      </c>
      <c r="K19" s="60" t="str">
        <f>IF(Chimie!H19="",IF(Biochimie!H19="",IF(Biologie!H19="",IF(Physiologie!H19="",IF(Microbiologie!H19="",IF(Stat_SCI!H19="",IF('Mathématiques'!H19="",IF(Informatique!H19="",IF(Bioinformatique!H19="",IF('LV-SHS-EPS'!H19="",IF(Stages!H19="","",Stages!H19),'LV-SHS-EPS'!H19),Bioinformatique!H19),Informatique!H19),'Mathématiques'!H19),Stat_SCI!H19),Microbiologie!H19),Physiologie!H19),Biologie!H19),Biochimie!H19),Chimie!H19)</f>
        <v/>
      </c>
      <c r="L19" s="60" t="str">
        <f>IF(Chimie!I19="",IF(Biochimie!I19="",IF(Biologie!I19="",IF(Physiologie!I19="",IF(Microbiologie!I19="",IF(Stat_SCI!I19="",IF('Mathématiques'!I19="",IF(Informatique!I19="",IF(Bioinformatique!I19="",IF('LV-SHS-EPS'!I19="",IF(Stages!I19="","",Stages!I19),'LV-SHS-EPS'!I19),Bioinformatique!I19),Informatique!I19),'Mathématiques'!I19),Stat_SCI!I19),Microbiologie!I19),Physiologie!I19),Biologie!I19),Biochimie!I19),Chimie!I19)</f>
        <v/>
      </c>
      <c r="M19" s="60" t="str">
        <f>IF(Chimie!J19="",IF(Biochimie!J19="",IF(Biologie!J19="",IF(Physiologie!J19="",IF(Microbiologie!J19="",IF(Stat_SCI!J19="",IF('Mathématiques'!J19="",IF(Informatique!J19="",IF(Bioinformatique!J19="",IF('LV-SHS-EPS'!J19="",IF(Stages!J19="","",Stages!J19),'LV-SHS-EPS'!J19),Bioinformatique!J19),Informatique!J19),'Mathématiques'!J19),Stat_SCI!J19),Microbiologie!J19),Physiologie!J19),Biologie!J19),Biochimie!J19),Chimie!J19)</f>
        <v/>
      </c>
      <c r="N19" s="60">
        <f>IF(Chimie!K19="",IF(Biochimie!K19="",IF(Biologie!K19="",IF(Physiologie!K19="",IF(Microbiologie!K19="",IF(Stat_SCI!K19="",IF('Mathématiques'!K19="",IF(Informatique!K19="",IF(Bioinformatique!K19="",IF('LV-SHS-EPS'!K19="",IF(Stages!K19="","",Stages!K19),'LV-SHS-EPS'!K19),Bioinformatique!K19),Informatique!K19),'Mathématiques'!K19),Stat_SCI!K19),Microbiologie!K19),Physiologie!K19),Biologie!K19),Biochimie!K19),Chimie!K19)</f>
        <v>2</v>
      </c>
      <c r="O19" s="60" t="str">
        <f>IF(Chimie!L19="",IF(Biochimie!L19="",IF(Biologie!L19="",IF(Physiologie!L19="",IF(Microbiologie!L19="",IF(Stat_SCI!L19="",IF('Mathématiques'!L19="",IF(Informatique!L19="",IF(Bioinformatique!L19="",IF('LV-SHS-EPS'!L19="",IF(Stages!L19="","",Stages!L19),'LV-SHS-EPS'!L19),Bioinformatique!L19),Informatique!L19),'Mathématiques'!L19),Stat_SCI!L19),Microbiologie!L19),Physiologie!L19),Biologie!L19),Biochimie!L19),Chimie!L19)</f>
        <v/>
      </c>
      <c r="P19" s="60" t="str">
        <f>IF(Chimie!M19="",IF(Biochimie!M19="",IF(Biologie!M19="",IF(Physiologie!M19="",IF(Microbiologie!M19="",IF(Stat_SCI!M19="",IF('Mathématiques'!M19="",IF(Informatique!M19="",IF(Bioinformatique!M19="",IF('LV-SHS-EPS'!M19="",IF(Stages!M19="","",Stages!M19),'LV-SHS-EPS'!M19),Bioinformatique!M19),Informatique!M19),'Mathématiques'!M19),Stat_SCI!M19),Microbiologie!M19),Physiologie!M19),Biologie!M19),Biochimie!M19),Chimie!M19)</f>
        <v/>
      </c>
      <c r="Q19" s="60">
        <f>IF(Chimie!N19="",IF(Biochimie!N19="",IF(Biologie!N19="",IF(Physiologie!N19="",IF(Microbiologie!N19="",IF(Stat_SCI!N19="",IF('Mathématiques'!N19="",IF(Informatique!N19="",IF(Bioinformatique!N19="",IF('LV-SHS-EPS'!N19="",IF(Stages!N19="","",Stages!N19),'LV-SHS-EPS'!N19),Bioinformatique!N19),Informatique!N19),'Mathématiques'!N19),Stat_SCI!N19),Microbiologie!N19),Physiologie!N19),Biologie!N19),Biochimie!N19),Chimie!N19)</f>
        <v>2</v>
      </c>
      <c r="R19" s="60">
        <f>IF(Chimie!O19="",IF(Biochimie!O19="",IF(Biologie!O19="",IF(Physiologie!O19="",IF(Microbiologie!O19="",IF(Stat_SCI!O19="",IF('Mathématiques'!O19="",IF(Informatique!O19="",IF(Bioinformatique!O19="",IF('LV-SHS-EPS'!O19="",IF(Stages!O19="","",Stages!O19),'LV-SHS-EPS'!O19),Bioinformatique!O19),Informatique!O19),'Mathématiques'!O19),Stat_SCI!O19),Microbiologie!O19),Physiologie!O19),Biologie!O19),Biochimie!O19),Chimie!O19)</f>
        <v>2</v>
      </c>
      <c r="S19" s="60" t="str">
        <f>IF(Chimie!P19="",IF(Biochimie!P19="",IF(Biologie!P19="",IF(Physiologie!P19="",IF(Microbiologie!P19="",IF(Stat_SCI!P19="",IF('Mathématiques'!P19="",IF(Informatique!P19="",IF(Bioinformatique!P19="",IF('LV-SHS-EPS'!P19="",IF(Stages!P19="","",Stages!P19),'LV-SHS-EPS'!P19),Bioinformatique!P19),Informatique!P19),'Mathématiques'!P19),Stat_SCI!P19),Microbiologie!P19),Physiologie!P19),Biologie!P19),Biochimie!P19),Chimie!P19)</f>
        <v/>
      </c>
      <c r="T19" s="60" t="str">
        <f>IF(Chimie!Q19="",IF(Biochimie!Q19="",IF(Biologie!Q19="",IF(Physiologie!Q19="",IF(Microbiologie!Q19="",IF(Stat_SCI!Q19="",IF('Mathématiques'!Q19="",IF(Informatique!Q19="",IF(Bioinformatique!Q19="",IF('LV-SHS-EPS'!Q19="",IF(Stages!Q19="","",Stages!Q19),'LV-SHS-EPS'!Q19),Bioinformatique!Q19),Informatique!Q19),'Mathématiques'!Q19),Stat_SCI!Q19),Microbiologie!Q19),Physiologie!Q19),Biologie!Q19),Biochimie!Q19),Chimie!Q19)</f>
        <v/>
      </c>
      <c r="U19" s="60" t="str">
        <f>IF(Chimie!R19="",IF(Biochimie!R19="",IF(Biologie!R19="",IF(Physiologie!R19="",IF(Microbiologie!R19="",IF(Stat_SCI!R19="",IF('Mathématiques'!R19="",IF(Informatique!R19="",IF(Bioinformatique!R19="",IF('LV-SHS-EPS'!R19="",IF(Stages!R19="","",Stages!R19),'LV-SHS-EPS'!R19),Bioinformatique!R19),Informatique!R19),'Mathématiques'!R19),Stat_SCI!R19),Microbiologie!R19),Physiologie!R19),Biologie!R19),Biochimie!R19),Chimie!R19)</f>
        <v/>
      </c>
      <c r="V19" s="60">
        <f>IF(Chimie!S19="",IF(Biochimie!S19="",IF(Biologie!S19="",IF(Physiologie!S19="",IF(Microbiologie!S19="",IF(Stat_SCI!S19="",IF('Mathématiques'!S19="",IF(Informatique!S19="",IF(Bioinformatique!S19="",IF('LV-SHS-EPS'!S19="",IF(Stages!S19="","",Stages!S19),'LV-SHS-EPS'!S19),Bioinformatique!S19),Informatique!S19),'Mathématiques'!S19),Stat_SCI!S19),Microbiologie!S19),Physiologie!S19),Biologie!S19),Biochimie!S19),Chimie!S19)</f>
        <v>3</v>
      </c>
      <c r="W19" s="60" t="str">
        <f>IF(Chimie!T19="",IF(Biochimie!T19="",IF(Biologie!T19="",IF(Physiologie!T19="",IF(Microbiologie!T19="",IF(Stat_SCI!T19="",IF('Mathématiques'!T19="",IF(Informatique!T19="",IF(Bioinformatique!T19="",IF('LV-SHS-EPS'!T19="",IF(Stages!T19="","",Stages!T19),'LV-SHS-EPS'!T19),Bioinformatique!T19),Informatique!T19),'Mathématiques'!T19),Stat_SCI!T19),Microbiologie!T19),Physiologie!T19),Biologie!T19),Biochimie!T19),Chimie!T19)</f>
        <v/>
      </c>
      <c r="X19" s="60" t="str">
        <f>IF(Chimie!U19="",IF(Biochimie!U19="",IF(Biologie!U19="",IF(Physiologie!U19="",IF(Microbiologie!U19="",IF(Stat_SCI!U19="",IF('Mathématiques'!U19="",IF(Informatique!U19="",IF(Bioinformatique!U19="",IF('LV-SHS-EPS'!U19="",IF(Stages!U19="","",Stages!U19),'LV-SHS-EPS'!U19),Bioinformatique!U19),Informatique!U19),'Mathématiques'!U19),Stat_SCI!U19),Microbiologie!U19),Physiologie!U19),Biologie!U19),Biochimie!U19),Chimie!U19)</f>
        <v/>
      </c>
      <c r="Y19" s="60" t="str">
        <f>IF(Chimie!V19="",IF(Biochimie!V19="",IF(Biologie!V19="",IF(Physiologie!V19="",IF(Microbiologie!V19="",IF(Stat_SCI!V19="",IF('Mathématiques'!V19="",IF(Informatique!V19="",IF(Bioinformatique!V19="",IF('LV-SHS-EPS'!V19="",IF(Stages!V19="","",Stages!V19),'LV-SHS-EPS'!V19),Bioinformatique!V19),Informatique!V19),'Mathématiques'!V19),Stat_SCI!V19),Microbiologie!V19),Physiologie!V19),Biologie!V19),Biochimie!V19),Chimie!V19)</f>
        <v/>
      </c>
      <c r="Z19" s="60" t="str">
        <f>IF(Chimie!W19="",IF(Biochimie!W19="",IF(Biologie!W19="",IF(Physiologie!W19="",IF(Microbiologie!W19="",IF(Stat_SCI!W19="",IF('Mathématiques'!W19="",IF(Informatique!W19="",IF(Bioinformatique!W19="",IF('LV-SHS-EPS'!W19="",IF(Stages!W19="","",Stages!W19),'LV-SHS-EPS'!W19),Bioinformatique!W19),Informatique!W19),'Mathématiques'!W19),Stat_SCI!W19),Microbiologie!W19),Physiologie!W19),Biologie!W19),Biochimie!W19),Chimie!W19)</f>
        <v/>
      </c>
      <c r="AA19" s="60" t="str">
        <f>IF(Chimie!X19="",IF(Biochimie!X19="",IF(Biologie!X19="",IF(Physiologie!X19="",IF(Microbiologie!X19="",IF(Stat_SCI!X19="",IF('Mathématiques'!X19="",IF(Informatique!X19="",IF(Bioinformatique!X19="",IF('LV-SHS-EPS'!X19="",IF(Stages!X19="","",Stages!X19),'LV-SHS-EPS'!X19),Bioinformatique!X19),Informatique!X19),'Mathématiques'!X19),Stat_SCI!X19),Microbiologie!X19),Physiologie!X19),Biologie!X19),Biochimie!X19),Chimie!X19)</f>
        <v/>
      </c>
      <c r="AB19" s="60">
        <f>IF(Chimie!Y19="",IF(Biochimie!Y19="",IF(Biologie!Y19="",IF(Physiologie!Y19="",IF(Microbiologie!Y19="",IF(Stat_SCI!Y19="",IF('Mathématiques'!Y19="",IF(Informatique!Y19="",IF(Bioinformatique!Y19="",IF('LV-SHS-EPS'!Y19="",IF(Stages!Y19="","",Stages!Y19),'LV-SHS-EPS'!Y19),Bioinformatique!Y19),Informatique!Y19),'Mathématiques'!Y19),Stat_SCI!Y19),Microbiologie!Y19),Physiologie!Y19),Biologie!Y19),Biochimie!Y19),Chimie!Y19)</f>
        <v>2</v>
      </c>
      <c r="AC19" s="60" t="str">
        <f>IF(Chimie!Z19="",IF(Biochimie!Z19="",IF(Biologie!Z19="",IF(Physiologie!Z19="",IF(Microbiologie!Z19="",IF(Stat_SCI!Z19="",IF('Mathématiques'!Z19="",IF(Informatique!Z19="",IF(Bioinformatique!Z19="",IF('LV-SHS-EPS'!Z19="",IF(Stages!Z19="","",Stages!Z19),'LV-SHS-EPS'!Z19),Bioinformatique!Z19),Informatique!Z19),'Mathématiques'!Z19),Stat_SCI!Z19),Microbiologie!Z19),Physiologie!Z19),Biologie!Z19),Biochimie!Z19),Chimie!Z19)</f>
        <v/>
      </c>
      <c r="AD19" s="60" t="str">
        <f>IF(Chimie!AA19="",IF(Biochimie!AA19="",IF(Biologie!AA19="",IF(Physiologie!AA19="",IF(Microbiologie!AA19="",IF(Stat_SCI!AA19="",IF('Mathématiques'!AA19="",IF(Informatique!AA19="",IF(Bioinformatique!AA19="",IF('LV-SHS-EPS'!AA19="",IF(Stages!AA19="","",Stages!AA19),'LV-SHS-EPS'!AA19),Bioinformatique!AA19),Informatique!AA19),'Mathématiques'!AA19),Stat_SCI!AA19),Microbiologie!AA19),Physiologie!AA19),Biologie!AA19),Biochimie!AA19),Chimie!AA19)</f>
        <v/>
      </c>
      <c r="AE19" s="60" t="str">
        <f>IF(Chimie!AB19="",IF(Biochimie!AB19="",IF(Biologie!AB19="",IF(Physiologie!AB19="",IF(Microbiologie!AB19="",IF(Stat_SCI!AB19="",IF('Mathématiques'!AB19="",IF(Informatique!AB19="",IF(Bioinformatique!AB19="",IF('LV-SHS-EPS'!AB19="",IF(Stages!AB19="","",Stages!AB19),'LV-SHS-EPS'!AB19),Bioinformatique!AB19),Informatique!AB19),'Mathématiques'!AB19),Stat_SCI!AB19),Microbiologie!AB19),Physiologie!AB19),Biologie!AB19),Biochimie!AB19),Chimie!AB19)</f>
        <v/>
      </c>
      <c r="AF19" s="60" t="str">
        <f>IF(Chimie!AC19="",IF(Biochimie!AC19="",IF(Biologie!AC19="",IF(Physiologie!AC19="",IF(Microbiologie!AC19="",IF(Stat_SCI!AC19="",IF('Mathématiques'!AC19="",IF(Informatique!AC19="",IF(Bioinformatique!AC19="",IF('LV-SHS-EPS'!AC19="",IF(Stages!AC19="","",Stages!AC19),'LV-SHS-EPS'!AC19),Bioinformatique!AC19),Informatique!AC19),'Mathématiques'!AC19),Stat_SCI!AC19),Microbiologie!AC19),Physiologie!AC19),Biologie!AC19),Biochimie!AC19),Chimie!AC19)</f>
        <v/>
      </c>
      <c r="AG19" s="60" t="str">
        <f>IF(Chimie!AD19="",IF(Biochimie!AD19="",IF(Biologie!AD19="",IF(Physiologie!AD19="",IF(Microbiologie!AD19="",IF(Stat_SCI!AD19="",IF('Mathématiques'!AD19="",IF(Informatique!AD19="",IF(Bioinformatique!AD19="",IF('LV-SHS-EPS'!AD19="",IF(Stages!AD19="","",Stages!AD19),'LV-SHS-EPS'!AD19),Bioinformatique!AD19),Informatique!AD19),'Mathématiques'!AD19),Stat_SCI!AD19),Microbiologie!AD19),Physiologie!AD19),Biologie!AD19),Biochimie!AD19),Chimie!AD19)</f>
        <v/>
      </c>
      <c r="AH19" s="60" t="str">
        <f>IF(Chimie!AE19="",IF(Biochimie!AE19="",IF(Biologie!AE19="",IF(Physiologie!AE19="",IF(Microbiologie!AE19="",IF(Stat_SCI!AE19="",IF('Mathématiques'!AE19="",IF(Informatique!AE19="",IF(Bioinformatique!AE19="",IF('LV-SHS-EPS'!AE19="",IF(Stages!AE19="","",Stages!AE19),'LV-SHS-EPS'!AE19),Bioinformatique!AE19),Informatique!AE19),'Mathématiques'!AE19),Stat_SCI!AE19),Microbiologie!AE19),Physiologie!AE19),Biologie!AE19),Biochimie!AE19),Chimie!AE19)</f>
        <v/>
      </c>
      <c r="AI19" s="60" t="str">
        <f>IF(Chimie!AF19="",IF(Biochimie!AF19="",IF(Biologie!AF19="",IF(Physiologie!AF19="",IF(Microbiologie!AF19="",IF(Stat_SCI!AF19="",IF('Mathématiques'!AF19="",IF(Informatique!AF19="",IF(Bioinformatique!AF19="",IF('LV-SHS-EPS'!AF19="",IF(Stages!AF19="","",Stages!AF19),'LV-SHS-EPS'!AF19),Bioinformatique!AF19),Informatique!AF19),'Mathématiques'!AF19),Stat_SCI!AF19),Microbiologie!AF19),Physiologie!AF19),Biologie!AF19),Biochimie!AF19),Chimie!AF19)</f>
        <v/>
      </c>
      <c r="AJ19" s="23"/>
      <c r="AK19" s="23"/>
      <c r="AL19" s="23"/>
      <c r="AM19" s="23"/>
    </row>
    <row r="20" ht="12.75" customHeight="1">
      <c r="A20" s="42"/>
      <c r="B20" s="42"/>
      <c r="C20" s="45" t="s">
        <v>250</v>
      </c>
      <c r="D20" s="47">
        <v>1.0</v>
      </c>
      <c r="E20" s="51" t="s">
        <v>111</v>
      </c>
      <c r="F20" s="45" t="s">
        <v>251</v>
      </c>
      <c r="G20" s="56" t="s">
        <v>242</v>
      </c>
      <c r="H20" s="60" t="str">
        <f>IF(Chimie!E20="",IF(Biochimie!E20="",IF(Biologie!E20="",IF(Physiologie!E20="",IF(Microbiologie!E20="",IF(Stat_SCI!E20="",IF('Mathématiques'!E20="",IF(Informatique!E20="",IF(Bioinformatique!E20="",IF('LV-SHS-EPS'!E20="",IF(Stages!E20="","",Stages!E20),'LV-SHS-EPS'!E20),Bioinformatique!E20),Informatique!E20),'Mathématiques'!E20),Stat_SCI!E20),Microbiologie!E20),Physiologie!E20),Biologie!E20),Biochimie!E20),Chimie!E20)</f>
        <v/>
      </c>
      <c r="I20" s="60" t="str">
        <f>IF(Chimie!F20="",IF(Biochimie!F20="",IF(Biologie!F20="",IF(Physiologie!F20="",IF(Microbiologie!F20="",IF(Stat_SCI!F20="",IF('Mathématiques'!F20="",IF(Informatique!F20="",IF(Bioinformatique!F20="",IF('LV-SHS-EPS'!F20="",IF(Stages!F20="","",Stages!F20),'LV-SHS-EPS'!F20),Bioinformatique!F20),Informatique!F20),'Mathématiques'!F20),Stat_SCI!F20),Microbiologie!F20),Physiologie!F20),Biologie!F20),Biochimie!F20),Chimie!F20)</f>
        <v/>
      </c>
      <c r="J20" s="60" t="str">
        <f>IF(Chimie!G20="",IF(Biochimie!G20="",IF(Biologie!G20="",IF(Physiologie!G20="",IF(Microbiologie!G20="",IF(Stat_SCI!G20="",IF('Mathématiques'!G20="",IF(Informatique!G20="",IF(Bioinformatique!G20="",IF('LV-SHS-EPS'!G20="",IF(Stages!G20="","",Stages!G20),'LV-SHS-EPS'!G20),Bioinformatique!G20),Informatique!G20),'Mathématiques'!G20),Stat_SCI!G20),Microbiologie!G20),Physiologie!G20),Biologie!G20),Biochimie!G20),Chimie!G20)</f>
        <v/>
      </c>
      <c r="K20" s="60" t="str">
        <f>IF(Chimie!H20="",IF(Biochimie!H20="",IF(Biologie!H20="",IF(Physiologie!H20="",IF(Microbiologie!H20="",IF(Stat_SCI!H20="",IF('Mathématiques'!H20="",IF(Informatique!H20="",IF(Bioinformatique!H20="",IF('LV-SHS-EPS'!H20="",IF(Stages!H20="","",Stages!H20),'LV-SHS-EPS'!H20),Bioinformatique!H20),Informatique!H20),'Mathématiques'!H20),Stat_SCI!H20),Microbiologie!H20),Physiologie!H20),Biologie!H20),Biochimie!H20),Chimie!H20)</f>
        <v/>
      </c>
      <c r="L20" s="60" t="str">
        <f>IF(Chimie!I20="",IF(Biochimie!I20="",IF(Biologie!I20="",IF(Physiologie!I20="",IF(Microbiologie!I20="",IF(Stat_SCI!I20="",IF('Mathématiques'!I20="",IF(Informatique!I20="",IF(Bioinformatique!I20="",IF('LV-SHS-EPS'!I20="",IF(Stages!I20="","",Stages!I20),'LV-SHS-EPS'!I20),Bioinformatique!I20),Informatique!I20),'Mathématiques'!I20),Stat_SCI!I20),Microbiologie!I20),Physiologie!I20),Biologie!I20),Biochimie!I20),Chimie!I20)</f>
        <v/>
      </c>
      <c r="M20" s="60" t="str">
        <f>IF(Chimie!J20="",IF(Biochimie!J20="",IF(Biologie!J20="",IF(Physiologie!J20="",IF(Microbiologie!J20="",IF(Stat_SCI!J20="",IF('Mathématiques'!J20="",IF(Informatique!J20="",IF(Bioinformatique!J20="",IF('LV-SHS-EPS'!J20="",IF(Stages!J20="","",Stages!J20),'LV-SHS-EPS'!J20),Bioinformatique!J20),Informatique!J20),'Mathématiques'!J20),Stat_SCI!J20),Microbiologie!J20),Physiologie!J20),Biologie!J20),Biochimie!J20),Chimie!J20)</f>
        <v/>
      </c>
      <c r="N20" s="60">
        <f>IF(Chimie!K20="",IF(Biochimie!K20="",IF(Biologie!K20="",IF(Physiologie!K20="",IF(Microbiologie!K20="",IF(Stat_SCI!K20="",IF('Mathématiques'!K20="",IF(Informatique!K20="",IF(Bioinformatique!K20="",IF('LV-SHS-EPS'!K20="",IF(Stages!K20="","",Stages!K20),'LV-SHS-EPS'!K20),Bioinformatique!K20),Informatique!K20),'Mathématiques'!K20),Stat_SCI!K20),Microbiologie!K20),Physiologie!K20),Biologie!K20),Biochimie!K20),Chimie!K20)</f>
        <v>2</v>
      </c>
      <c r="O20" s="60" t="str">
        <f>IF(Chimie!L20="",IF(Biochimie!L20="",IF(Biologie!L20="",IF(Physiologie!L20="",IF(Microbiologie!L20="",IF(Stat_SCI!L20="",IF('Mathématiques'!L20="",IF(Informatique!L20="",IF(Bioinformatique!L20="",IF('LV-SHS-EPS'!L20="",IF(Stages!L20="","",Stages!L20),'LV-SHS-EPS'!L20),Bioinformatique!L20),Informatique!L20),'Mathématiques'!L20),Stat_SCI!L20),Microbiologie!L20),Physiologie!L20),Biologie!L20),Biochimie!L20),Chimie!L20)</f>
        <v/>
      </c>
      <c r="P20" s="60" t="str">
        <f>IF(Chimie!M20="",IF(Biochimie!M20="",IF(Biologie!M20="",IF(Physiologie!M20="",IF(Microbiologie!M20="",IF(Stat_SCI!M20="",IF('Mathématiques'!M20="",IF(Informatique!M20="",IF(Bioinformatique!M20="",IF('LV-SHS-EPS'!M20="",IF(Stages!M20="","",Stages!M20),'LV-SHS-EPS'!M20),Bioinformatique!M20),Informatique!M20),'Mathématiques'!M20),Stat_SCI!M20),Microbiologie!M20),Physiologie!M20),Biologie!M20),Biochimie!M20),Chimie!M20)</f>
        <v/>
      </c>
      <c r="Q20" s="60" t="str">
        <f>IF(Chimie!N20="",IF(Biochimie!N20="",IF(Biologie!N20="",IF(Physiologie!N20="",IF(Microbiologie!N20="",IF(Stat_SCI!N20="",IF('Mathématiques'!N20="",IF(Informatique!N20="",IF(Bioinformatique!N20="",IF('LV-SHS-EPS'!N20="",IF(Stages!N20="","",Stages!N20),'LV-SHS-EPS'!N20),Bioinformatique!N20),Informatique!N20),'Mathématiques'!N20),Stat_SCI!N20),Microbiologie!N20),Physiologie!N20),Biologie!N20),Biochimie!N20),Chimie!N20)</f>
        <v/>
      </c>
      <c r="R20" s="60">
        <f>IF(Chimie!O20="",IF(Biochimie!O20="",IF(Biologie!O20="",IF(Physiologie!O20="",IF(Microbiologie!O20="",IF(Stat_SCI!O20="",IF('Mathématiques'!O20="",IF(Informatique!O20="",IF(Bioinformatique!O20="",IF('LV-SHS-EPS'!O20="",IF(Stages!O20="","",Stages!O20),'LV-SHS-EPS'!O20),Bioinformatique!O20),Informatique!O20),'Mathématiques'!O20),Stat_SCI!O20),Microbiologie!O20),Physiologie!O20),Biologie!O20),Biochimie!O20),Chimie!O20)</f>
        <v>2</v>
      </c>
      <c r="S20" s="60" t="str">
        <f>IF(Chimie!P20="",IF(Biochimie!P20="",IF(Biologie!P20="",IF(Physiologie!P20="",IF(Microbiologie!P20="",IF(Stat_SCI!P20="",IF('Mathématiques'!P20="",IF(Informatique!P20="",IF(Bioinformatique!P20="",IF('LV-SHS-EPS'!P20="",IF(Stages!P20="","",Stages!P20),'LV-SHS-EPS'!P20),Bioinformatique!P20),Informatique!P20),'Mathématiques'!P20),Stat_SCI!P20),Microbiologie!P20),Physiologie!P20),Biologie!P20),Biochimie!P20),Chimie!P20)</f>
        <v/>
      </c>
      <c r="T20" s="60" t="str">
        <f>IF(Chimie!Q20="",IF(Biochimie!Q20="",IF(Biologie!Q20="",IF(Physiologie!Q20="",IF(Microbiologie!Q20="",IF(Stat_SCI!Q20="",IF('Mathématiques'!Q20="",IF(Informatique!Q20="",IF(Bioinformatique!Q20="",IF('LV-SHS-EPS'!Q20="",IF(Stages!Q20="","",Stages!Q20),'LV-SHS-EPS'!Q20),Bioinformatique!Q20),Informatique!Q20),'Mathématiques'!Q20),Stat_SCI!Q20),Microbiologie!Q20),Physiologie!Q20),Biologie!Q20),Biochimie!Q20),Chimie!Q20)</f>
        <v/>
      </c>
      <c r="U20" s="60" t="str">
        <f>IF(Chimie!R20="",IF(Biochimie!R20="",IF(Biologie!R20="",IF(Physiologie!R20="",IF(Microbiologie!R20="",IF(Stat_SCI!R20="",IF('Mathématiques'!R20="",IF(Informatique!R20="",IF(Bioinformatique!R20="",IF('LV-SHS-EPS'!R20="",IF(Stages!R20="","",Stages!R20),'LV-SHS-EPS'!R20),Bioinformatique!R20),Informatique!R20),'Mathématiques'!R20),Stat_SCI!R20),Microbiologie!R20),Physiologie!R20),Biologie!R20),Biochimie!R20),Chimie!R20)</f>
        <v/>
      </c>
      <c r="V20" s="60">
        <f>IF(Chimie!S20="",IF(Biochimie!S20="",IF(Biologie!S20="",IF(Physiologie!S20="",IF(Microbiologie!S20="",IF(Stat_SCI!S20="",IF('Mathématiques'!S20="",IF(Informatique!S20="",IF(Bioinformatique!S20="",IF('LV-SHS-EPS'!S20="",IF(Stages!S20="","",Stages!S20),'LV-SHS-EPS'!S20),Bioinformatique!S20),Informatique!S20),'Mathématiques'!S20),Stat_SCI!S20),Microbiologie!S20),Physiologie!S20),Biologie!S20),Biochimie!S20),Chimie!S20)</f>
        <v>3</v>
      </c>
      <c r="W20" s="60" t="str">
        <f>IF(Chimie!T20="",IF(Biochimie!T20="",IF(Biologie!T20="",IF(Physiologie!T20="",IF(Microbiologie!T20="",IF(Stat_SCI!T20="",IF('Mathématiques'!T20="",IF(Informatique!T20="",IF(Bioinformatique!T20="",IF('LV-SHS-EPS'!T20="",IF(Stages!T20="","",Stages!T20),'LV-SHS-EPS'!T20),Bioinformatique!T20),Informatique!T20),'Mathématiques'!T20),Stat_SCI!T20),Microbiologie!T20),Physiologie!T20),Biologie!T20),Biochimie!T20),Chimie!T20)</f>
        <v/>
      </c>
      <c r="X20" s="60" t="str">
        <f>IF(Chimie!U20="",IF(Biochimie!U20="",IF(Biologie!U20="",IF(Physiologie!U20="",IF(Microbiologie!U20="",IF(Stat_SCI!U20="",IF('Mathématiques'!U20="",IF(Informatique!U20="",IF(Bioinformatique!U20="",IF('LV-SHS-EPS'!U20="",IF(Stages!U20="","",Stages!U20),'LV-SHS-EPS'!U20),Bioinformatique!U20),Informatique!U20),'Mathématiques'!U20),Stat_SCI!U20),Microbiologie!U20),Physiologie!U20),Biologie!U20),Biochimie!U20),Chimie!U20)</f>
        <v/>
      </c>
      <c r="Y20" s="60" t="str">
        <f>IF(Chimie!V20="",IF(Biochimie!V20="",IF(Biologie!V20="",IF(Physiologie!V20="",IF(Microbiologie!V20="",IF(Stat_SCI!V20="",IF('Mathématiques'!V20="",IF(Informatique!V20="",IF(Bioinformatique!V20="",IF('LV-SHS-EPS'!V20="",IF(Stages!V20="","",Stages!V20),'LV-SHS-EPS'!V20),Bioinformatique!V20),Informatique!V20),'Mathématiques'!V20),Stat_SCI!V20),Microbiologie!V20),Physiologie!V20),Biologie!V20),Biochimie!V20),Chimie!V20)</f>
        <v/>
      </c>
      <c r="Z20" s="60" t="str">
        <f>IF(Chimie!W20="",IF(Biochimie!W20="",IF(Biologie!W20="",IF(Physiologie!W20="",IF(Microbiologie!W20="",IF(Stat_SCI!W20="",IF('Mathématiques'!W20="",IF(Informatique!W20="",IF(Bioinformatique!W20="",IF('LV-SHS-EPS'!W20="",IF(Stages!W20="","",Stages!W20),'LV-SHS-EPS'!W20),Bioinformatique!W20),Informatique!W20),'Mathématiques'!W20),Stat_SCI!W20),Microbiologie!W20),Physiologie!W20),Biologie!W20),Biochimie!W20),Chimie!W20)</f>
        <v/>
      </c>
      <c r="AA20" s="60" t="str">
        <f>IF(Chimie!X20="",IF(Biochimie!X20="",IF(Biologie!X20="",IF(Physiologie!X20="",IF(Microbiologie!X20="",IF(Stat_SCI!X20="",IF('Mathématiques'!X20="",IF(Informatique!X20="",IF(Bioinformatique!X20="",IF('LV-SHS-EPS'!X20="",IF(Stages!X20="","",Stages!X20),'LV-SHS-EPS'!X20),Bioinformatique!X20),Informatique!X20),'Mathématiques'!X20),Stat_SCI!X20),Microbiologie!X20),Physiologie!X20),Biologie!X20),Biochimie!X20),Chimie!X20)</f>
        <v/>
      </c>
      <c r="AB20" s="60" t="str">
        <f>IF(Chimie!Y20="",IF(Biochimie!Y20="",IF(Biologie!Y20="",IF(Physiologie!Y20="",IF(Microbiologie!Y20="",IF(Stat_SCI!Y20="",IF('Mathématiques'!Y20="",IF(Informatique!Y20="",IF(Bioinformatique!Y20="",IF('LV-SHS-EPS'!Y20="",IF(Stages!Y20="","",Stages!Y20),'LV-SHS-EPS'!Y20),Bioinformatique!Y20),Informatique!Y20),'Mathématiques'!Y20),Stat_SCI!Y20),Microbiologie!Y20),Physiologie!Y20),Biologie!Y20),Biochimie!Y20),Chimie!Y20)</f>
        <v/>
      </c>
      <c r="AC20" s="60" t="str">
        <f>IF(Chimie!Z20="",IF(Biochimie!Z20="",IF(Biologie!Z20="",IF(Physiologie!Z20="",IF(Microbiologie!Z20="",IF(Stat_SCI!Z20="",IF('Mathématiques'!Z20="",IF(Informatique!Z20="",IF(Bioinformatique!Z20="",IF('LV-SHS-EPS'!Z20="",IF(Stages!Z20="","",Stages!Z20),'LV-SHS-EPS'!Z20),Bioinformatique!Z20),Informatique!Z20),'Mathématiques'!Z20),Stat_SCI!Z20),Microbiologie!Z20),Physiologie!Z20),Biologie!Z20),Biochimie!Z20),Chimie!Z20)</f>
        <v/>
      </c>
      <c r="AD20" s="60" t="str">
        <f>IF(Chimie!AA20="",IF(Biochimie!AA20="",IF(Biologie!AA20="",IF(Physiologie!AA20="",IF(Microbiologie!AA20="",IF(Stat_SCI!AA20="",IF('Mathématiques'!AA20="",IF(Informatique!AA20="",IF(Bioinformatique!AA20="",IF('LV-SHS-EPS'!AA20="",IF(Stages!AA20="","",Stages!AA20),'LV-SHS-EPS'!AA20),Bioinformatique!AA20),Informatique!AA20),'Mathématiques'!AA20),Stat_SCI!AA20),Microbiologie!AA20),Physiologie!AA20),Biologie!AA20),Biochimie!AA20),Chimie!AA20)</f>
        <v/>
      </c>
      <c r="AE20" s="60" t="str">
        <f>IF(Chimie!AB20="",IF(Biochimie!AB20="",IF(Biologie!AB20="",IF(Physiologie!AB20="",IF(Microbiologie!AB20="",IF(Stat_SCI!AB20="",IF('Mathématiques'!AB20="",IF(Informatique!AB20="",IF(Bioinformatique!AB20="",IF('LV-SHS-EPS'!AB20="",IF(Stages!AB20="","",Stages!AB20),'LV-SHS-EPS'!AB20),Bioinformatique!AB20),Informatique!AB20),'Mathématiques'!AB20),Stat_SCI!AB20),Microbiologie!AB20),Physiologie!AB20),Biologie!AB20),Biochimie!AB20),Chimie!AB20)</f>
        <v/>
      </c>
      <c r="AF20" s="60" t="str">
        <f>IF(Chimie!AC20="",IF(Biochimie!AC20="",IF(Biologie!AC20="",IF(Physiologie!AC20="",IF(Microbiologie!AC20="",IF(Stat_SCI!AC20="",IF('Mathématiques'!AC20="",IF(Informatique!AC20="",IF(Bioinformatique!AC20="",IF('LV-SHS-EPS'!AC20="",IF(Stages!AC20="","",Stages!AC20),'LV-SHS-EPS'!AC20),Bioinformatique!AC20),Informatique!AC20),'Mathématiques'!AC20),Stat_SCI!AC20),Microbiologie!AC20),Physiologie!AC20),Biologie!AC20),Biochimie!AC20),Chimie!AC20)</f>
        <v/>
      </c>
      <c r="AG20" s="60" t="str">
        <f>IF(Chimie!AD20="",IF(Biochimie!AD20="",IF(Biologie!AD20="",IF(Physiologie!AD20="",IF(Microbiologie!AD20="",IF(Stat_SCI!AD20="",IF('Mathématiques'!AD20="",IF(Informatique!AD20="",IF(Bioinformatique!AD20="",IF('LV-SHS-EPS'!AD20="",IF(Stages!AD20="","",Stages!AD20),'LV-SHS-EPS'!AD20),Bioinformatique!AD20),Informatique!AD20),'Mathématiques'!AD20),Stat_SCI!AD20),Microbiologie!AD20),Physiologie!AD20),Biologie!AD20),Biochimie!AD20),Chimie!AD20)</f>
        <v/>
      </c>
      <c r="AH20" s="60" t="str">
        <f>IF(Chimie!AE20="",IF(Biochimie!AE20="",IF(Biologie!AE20="",IF(Physiologie!AE20="",IF(Microbiologie!AE20="",IF(Stat_SCI!AE20="",IF('Mathématiques'!AE20="",IF(Informatique!AE20="",IF(Bioinformatique!AE20="",IF('LV-SHS-EPS'!AE20="",IF(Stages!AE20="","",Stages!AE20),'LV-SHS-EPS'!AE20),Bioinformatique!AE20),Informatique!AE20),'Mathématiques'!AE20),Stat_SCI!AE20),Microbiologie!AE20),Physiologie!AE20),Biologie!AE20),Biochimie!AE20),Chimie!AE20)</f>
        <v/>
      </c>
      <c r="AI20" s="60" t="str">
        <f>IF(Chimie!AF20="",IF(Biochimie!AF20="",IF(Biologie!AF20="",IF(Physiologie!AF20="",IF(Microbiologie!AF20="",IF(Stat_SCI!AF20="",IF('Mathématiques'!AF20="",IF(Informatique!AF20="",IF(Bioinformatique!AF20="",IF('LV-SHS-EPS'!AF20="",IF(Stages!AF20="","",Stages!AF20),'LV-SHS-EPS'!AF20),Bioinformatique!AF20),Informatique!AF20),'Mathématiques'!AF20),Stat_SCI!AF20),Microbiologie!AF20),Physiologie!AF20),Biologie!AF20),Biochimie!AF20),Chimie!AF20)</f>
        <v/>
      </c>
      <c r="AJ20" s="23"/>
      <c r="AK20" s="23"/>
      <c r="AL20" s="23"/>
      <c r="AM20" s="23"/>
    </row>
    <row r="21" ht="12.75" customHeight="1">
      <c r="A21" s="42"/>
      <c r="B21" s="42"/>
      <c r="C21" s="45" t="s">
        <v>253</v>
      </c>
      <c r="D21" s="47">
        <v>2.0</v>
      </c>
      <c r="E21" s="51" t="s">
        <v>65</v>
      </c>
      <c r="F21" s="45" t="s">
        <v>254</v>
      </c>
      <c r="G21" s="56" t="s">
        <v>242</v>
      </c>
      <c r="H21" s="60">
        <f>IF(Chimie!E21="",IF(Biochimie!E21="",IF(Biologie!E21="",IF(Physiologie!E21="",IF(Microbiologie!E21="",IF(Stat_SCI!E21="",IF('Mathématiques'!E21="",IF(Informatique!E21="",IF(Bioinformatique!E21="",IF('LV-SHS-EPS'!E21="",IF(Stages!E21="","",Stages!E21),'LV-SHS-EPS'!E21),Bioinformatique!E21),Informatique!E21),'Mathématiques'!E21),Stat_SCI!E21),Microbiologie!E21),Physiologie!E21),Biologie!E21),Biochimie!E21),Chimie!E21)</f>
        <v>1</v>
      </c>
      <c r="I21" s="60" t="str">
        <f>IF(Chimie!F21="",IF(Biochimie!F21="",IF(Biologie!F21="",IF(Physiologie!F21="",IF(Microbiologie!F21="",IF(Stat_SCI!F21="",IF('Mathématiques'!F21="",IF(Informatique!F21="",IF(Bioinformatique!F21="",IF('LV-SHS-EPS'!F21="",IF(Stages!F21="","",Stages!F21),'LV-SHS-EPS'!F21),Bioinformatique!F21),Informatique!F21),'Mathématiques'!F21),Stat_SCI!F21),Microbiologie!F21),Physiologie!F21),Biologie!F21),Biochimie!F21),Chimie!F21)</f>
        <v/>
      </c>
      <c r="J21" s="60">
        <f>IF(Chimie!G21="",IF(Biochimie!G21="",IF(Biologie!G21="",IF(Physiologie!G21="",IF(Microbiologie!G21="",IF(Stat_SCI!G21="",IF('Mathématiques'!G21="",IF(Informatique!G21="",IF(Bioinformatique!G21="",IF('LV-SHS-EPS'!G21="",IF(Stages!G21="","",Stages!G21),'LV-SHS-EPS'!G21),Bioinformatique!G21),Informatique!G21),'Mathématiques'!G21),Stat_SCI!G21),Microbiologie!G21),Physiologie!G21),Biologie!G21),Biochimie!G21),Chimie!G21)</f>
        <v>1</v>
      </c>
      <c r="K21" s="60" t="str">
        <f>IF(Chimie!H21="",IF(Biochimie!H21="",IF(Biologie!H21="",IF(Physiologie!H21="",IF(Microbiologie!H21="",IF(Stat_SCI!H21="",IF('Mathématiques'!H21="",IF(Informatique!H21="",IF(Bioinformatique!H21="",IF('LV-SHS-EPS'!H21="",IF(Stages!H21="","",Stages!H21),'LV-SHS-EPS'!H21),Bioinformatique!H21),Informatique!H21),'Mathématiques'!H21),Stat_SCI!H21),Microbiologie!H21),Physiologie!H21),Biologie!H21),Biochimie!H21),Chimie!H21)</f>
        <v/>
      </c>
      <c r="L21" s="60" t="str">
        <f>IF(Chimie!I21="",IF(Biochimie!I21="",IF(Biologie!I21="",IF(Physiologie!I21="",IF(Microbiologie!I21="",IF(Stat_SCI!I21="",IF('Mathématiques'!I21="",IF(Informatique!I21="",IF(Bioinformatique!I21="",IF('LV-SHS-EPS'!I21="",IF(Stages!I21="","",Stages!I21),'LV-SHS-EPS'!I21),Bioinformatique!I21),Informatique!I21),'Mathématiques'!I21),Stat_SCI!I21),Microbiologie!I21),Physiologie!I21),Biologie!I21),Biochimie!I21),Chimie!I21)</f>
        <v/>
      </c>
      <c r="M21" s="60" t="str">
        <f>IF(Chimie!J21="",IF(Biochimie!J21="",IF(Biologie!J21="",IF(Physiologie!J21="",IF(Microbiologie!J21="",IF(Stat_SCI!J21="",IF('Mathématiques'!J21="",IF(Informatique!J21="",IF(Bioinformatique!J21="",IF('LV-SHS-EPS'!J21="",IF(Stages!J21="","",Stages!J21),'LV-SHS-EPS'!J21),Bioinformatique!J21),Informatique!J21),'Mathématiques'!J21),Stat_SCI!J21),Microbiologie!J21),Physiologie!J21),Biologie!J21),Biochimie!J21),Chimie!J21)</f>
        <v/>
      </c>
      <c r="N21" s="60" t="str">
        <f>IF(Chimie!K21="",IF(Biochimie!K21="",IF(Biologie!K21="",IF(Physiologie!K21="",IF(Microbiologie!K21="",IF(Stat_SCI!K21="",IF('Mathématiques'!K21="",IF(Informatique!K21="",IF(Bioinformatique!K21="",IF('LV-SHS-EPS'!K21="",IF(Stages!K21="","",Stages!K21),'LV-SHS-EPS'!K21),Bioinformatique!K21),Informatique!K21),'Mathématiques'!K21),Stat_SCI!K21),Microbiologie!K21),Physiologie!K21),Biologie!K21),Biochimie!K21),Chimie!K21)</f>
        <v/>
      </c>
      <c r="O21" s="60" t="str">
        <f>IF(Chimie!L21="",IF(Biochimie!L21="",IF(Biologie!L21="",IF(Physiologie!L21="",IF(Microbiologie!L21="",IF(Stat_SCI!L21="",IF('Mathématiques'!L21="",IF(Informatique!L21="",IF(Bioinformatique!L21="",IF('LV-SHS-EPS'!L21="",IF(Stages!L21="","",Stages!L21),'LV-SHS-EPS'!L21),Bioinformatique!L21),Informatique!L21),'Mathématiques'!L21),Stat_SCI!L21),Microbiologie!L21),Physiologie!L21),Biologie!L21),Biochimie!L21),Chimie!L21)</f>
        <v/>
      </c>
      <c r="P21" s="60" t="str">
        <f>IF(Chimie!M21="",IF(Biochimie!M21="",IF(Biologie!M21="",IF(Physiologie!M21="",IF(Microbiologie!M21="",IF(Stat_SCI!M21="",IF('Mathématiques'!M21="",IF(Informatique!M21="",IF(Bioinformatique!M21="",IF('LV-SHS-EPS'!M21="",IF(Stages!M21="","",Stages!M21),'LV-SHS-EPS'!M21),Bioinformatique!M21),Informatique!M21),'Mathématiques'!M21),Stat_SCI!M21),Microbiologie!M21),Physiologie!M21),Biologie!M21),Biochimie!M21),Chimie!M21)</f>
        <v/>
      </c>
      <c r="Q21" s="60" t="str">
        <f>IF(Chimie!N21="",IF(Biochimie!N21="",IF(Biologie!N21="",IF(Physiologie!N21="",IF(Microbiologie!N21="",IF(Stat_SCI!N21="",IF('Mathématiques'!N21="",IF(Informatique!N21="",IF(Bioinformatique!N21="",IF('LV-SHS-EPS'!N21="",IF(Stages!N21="","",Stages!N21),'LV-SHS-EPS'!N21),Bioinformatique!N21),Informatique!N21),'Mathématiques'!N21),Stat_SCI!N21),Microbiologie!N21),Physiologie!N21),Biologie!N21),Biochimie!N21),Chimie!N21)</f>
        <v/>
      </c>
      <c r="R21" s="60">
        <f>IF(Chimie!O21="",IF(Biochimie!O21="",IF(Biologie!O21="",IF(Physiologie!O21="",IF(Microbiologie!O21="",IF(Stat_SCI!O21="",IF('Mathématiques'!O21="",IF(Informatique!O21="",IF(Bioinformatique!O21="",IF('LV-SHS-EPS'!O21="",IF(Stages!O21="","",Stages!O21),'LV-SHS-EPS'!O21),Bioinformatique!O21),Informatique!O21),'Mathématiques'!O21),Stat_SCI!O21),Microbiologie!O21),Physiologie!O21),Biologie!O21),Biochimie!O21),Chimie!O21)</f>
        <v>2</v>
      </c>
      <c r="S21" s="60" t="str">
        <f>IF(Chimie!P21="",IF(Biochimie!P21="",IF(Biologie!P21="",IF(Physiologie!P21="",IF(Microbiologie!P21="",IF(Stat_SCI!P21="",IF('Mathématiques'!P21="",IF(Informatique!P21="",IF(Bioinformatique!P21="",IF('LV-SHS-EPS'!P21="",IF(Stages!P21="","",Stages!P21),'LV-SHS-EPS'!P21),Bioinformatique!P21),Informatique!P21),'Mathématiques'!P21),Stat_SCI!P21),Microbiologie!P21),Physiologie!P21),Biologie!P21),Biochimie!P21),Chimie!P21)</f>
        <v/>
      </c>
      <c r="T21" s="60" t="str">
        <f>IF(Chimie!Q21="",IF(Biochimie!Q21="",IF(Biologie!Q21="",IF(Physiologie!Q21="",IF(Microbiologie!Q21="",IF(Stat_SCI!Q21="",IF('Mathématiques'!Q21="",IF(Informatique!Q21="",IF(Bioinformatique!Q21="",IF('LV-SHS-EPS'!Q21="",IF(Stages!Q21="","",Stages!Q21),'LV-SHS-EPS'!Q21),Bioinformatique!Q21),Informatique!Q21),'Mathématiques'!Q21),Stat_SCI!Q21),Microbiologie!Q21),Physiologie!Q21),Biologie!Q21),Biochimie!Q21),Chimie!Q21)</f>
        <v/>
      </c>
      <c r="U21" s="60" t="str">
        <f>IF(Chimie!R21="",IF(Biochimie!R21="",IF(Biologie!R21="",IF(Physiologie!R21="",IF(Microbiologie!R21="",IF(Stat_SCI!R21="",IF('Mathématiques'!R21="",IF(Informatique!R21="",IF(Bioinformatique!R21="",IF('LV-SHS-EPS'!R21="",IF(Stages!R21="","",Stages!R21),'LV-SHS-EPS'!R21),Bioinformatique!R21),Informatique!R21),'Mathématiques'!R21),Stat_SCI!R21),Microbiologie!R21),Physiologie!R21),Biologie!R21),Biochimie!R21),Chimie!R21)</f>
        <v/>
      </c>
      <c r="V21" s="60" t="str">
        <f>IF(Chimie!S21="",IF(Biochimie!S21="",IF(Biologie!S21="",IF(Physiologie!S21="",IF(Microbiologie!S21="",IF(Stat_SCI!S21="",IF('Mathématiques'!S21="",IF(Informatique!S21="",IF(Bioinformatique!S21="",IF('LV-SHS-EPS'!S21="",IF(Stages!S21="","",Stages!S21),'LV-SHS-EPS'!S21),Bioinformatique!S21),Informatique!S21),'Mathématiques'!S21),Stat_SCI!S21),Microbiologie!S21),Physiologie!S21),Biologie!S21),Biochimie!S21),Chimie!S21)</f>
        <v/>
      </c>
      <c r="W21" s="60" t="str">
        <f>IF(Chimie!T21="",IF(Biochimie!T21="",IF(Biologie!T21="",IF(Physiologie!T21="",IF(Microbiologie!T21="",IF(Stat_SCI!T21="",IF('Mathématiques'!T21="",IF(Informatique!T21="",IF(Bioinformatique!T21="",IF('LV-SHS-EPS'!T21="",IF(Stages!T21="","",Stages!T21),'LV-SHS-EPS'!T21),Bioinformatique!T21),Informatique!T21),'Mathématiques'!T21),Stat_SCI!T21),Microbiologie!T21),Physiologie!T21),Biologie!T21),Biochimie!T21),Chimie!T21)</f>
        <v/>
      </c>
      <c r="X21" s="60" t="str">
        <f>IF(Chimie!U21="",IF(Biochimie!U21="",IF(Biologie!U21="",IF(Physiologie!U21="",IF(Microbiologie!U21="",IF(Stat_SCI!U21="",IF('Mathématiques'!U21="",IF(Informatique!U21="",IF(Bioinformatique!U21="",IF('LV-SHS-EPS'!U21="",IF(Stages!U21="","",Stages!U21),'LV-SHS-EPS'!U21),Bioinformatique!U21),Informatique!U21),'Mathématiques'!U21),Stat_SCI!U21),Microbiologie!U21),Physiologie!U21),Biologie!U21),Biochimie!U21),Chimie!U21)</f>
        <v/>
      </c>
      <c r="Y21" s="60" t="str">
        <f>IF(Chimie!V21="",IF(Biochimie!V21="",IF(Biologie!V21="",IF(Physiologie!V21="",IF(Microbiologie!V21="",IF(Stat_SCI!V21="",IF('Mathématiques'!V21="",IF(Informatique!V21="",IF(Bioinformatique!V21="",IF('LV-SHS-EPS'!V21="",IF(Stages!V21="","",Stages!V21),'LV-SHS-EPS'!V21),Bioinformatique!V21),Informatique!V21),'Mathématiques'!V21),Stat_SCI!V21),Microbiologie!V21),Physiologie!V21),Biologie!V21),Biochimie!V21),Chimie!V21)</f>
        <v/>
      </c>
      <c r="Z21" s="60" t="str">
        <f>IF(Chimie!W21="",IF(Biochimie!W21="",IF(Biologie!W21="",IF(Physiologie!W21="",IF(Microbiologie!W21="",IF(Stat_SCI!W21="",IF('Mathématiques'!W21="",IF(Informatique!W21="",IF(Bioinformatique!W21="",IF('LV-SHS-EPS'!W21="",IF(Stages!W21="","",Stages!W21),'LV-SHS-EPS'!W21),Bioinformatique!W21),Informatique!W21),'Mathématiques'!W21),Stat_SCI!W21),Microbiologie!W21),Physiologie!W21),Biologie!W21),Biochimie!W21),Chimie!W21)</f>
        <v/>
      </c>
      <c r="AA21" s="60" t="str">
        <f>IF(Chimie!X21="",IF(Biochimie!X21="",IF(Biologie!X21="",IF(Physiologie!X21="",IF(Microbiologie!X21="",IF(Stat_SCI!X21="",IF('Mathématiques'!X21="",IF(Informatique!X21="",IF(Bioinformatique!X21="",IF('LV-SHS-EPS'!X21="",IF(Stages!X21="","",Stages!X21),'LV-SHS-EPS'!X21),Bioinformatique!X21),Informatique!X21),'Mathématiques'!X21),Stat_SCI!X21),Microbiologie!X21),Physiologie!X21),Biologie!X21),Biochimie!X21),Chimie!X21)</f>
        <v/>
      </c>
      <c r="AB21" s="60" t="str">
        <f>IF(Chimie!Y21="",IF(Biochimie!Y21="",IF(Biologie!Y21="",IF(Physiologie!Y21="",IF(Microbiologie!Y21="",IF(Stat_SCI!Y21="",IF('Mathématiques'!Y21="",IF(Informatique!Y21="",IF(Bioinformatique!Y21="",IF('LV-SHS-EPS'!Y21="",IF(Stages!Y21="","",Stages!Y21),'LV-SHS-EPS'!Y21),Bioinformatique!Y21),Informatique!Y21),'Mathématiques'!Y21),Stat_SCI!Y21),Microbiologie!Y21),Physiologie!Y21),Biologie!Y21),Biochimie!Y21),Chimie!Y21)</f>
        <v/>
      </c>
      <c r="AC21" s="60" t="str">
        <f>IF(Chimie!Z21="",IF(Biochimie!Z21="",IF(Biologie!Z21="",IF(Physiologie!Z21="",IF(Microbiologie!Z21="",IF(Stat_SCI!Z21="",IF('Mathématiques'!Z21="",IF(Informatique!Z21="",IF(Bioinformatique!Z21="",IF('LV-SHS-EPS'!Z21="",IF(Stages!Z21="","",Stages!Z21),'LV-SHS-EPS'!Z21),Bioinformatique!Z21),Informatique!Z21),'Mathématiques'!Z21),Stat_SCI!Z21),Microbiologie!Z21),Physiologie!Z21),Biologie!Z21),Biochimie!Z21),Chimie!Z21)</f>
        <v/>
      </c>
      <c r="AD21" s="60" t="str">
        <f>IF(Chimie!AA21="",IF(Biochimie!AA21="",IF(Biologie!AA21="",IF(Physiologie!AA21="",IF(Microbiologie!AA21="",IF(Stat_SCI!AA21="",IF('Mathématiques'!AA21="",IF(Informatique!AA21="",IF(Bioinformatique!AA21="",IF('LV-SHS-EPS'!AA21="",IF(Stages!AA21="","",Stages!AA21),'LV-SHS-EPS'!AA21),Bioinformatique!AA21),Informatique!AA21),'Mathématiques'!AA21),Stat_SCI!AA21),Microbiologie!AA21),Physiologie!AA21),Biologie!AA21),Biochimie!AA21),Chimie!AA21)</f>
        <v/>
      </c>
      <c r="AE21" s="60" t="str">
        <f>IF(Chimie!AB21="",IF(Biochimie!AB21="",IF(Biologie!AB21="",IF(Physiologie!AB21="",IF(Microbiologie!AB21="",IF(Stat_SCI!AB21="",IF('Mathématiques'!AB21="",IF(Informatique!AB21="",IF(Bioinformatique!AB21="",IF('LV-SHS-EPS'!AB21="",IF(Stages!AB21="","",Stages!AB21),'LV-SHS-EPS'!AB21),Bioinformatique!AB21),Informatique!AB21),'Mathématiques'!AB21),Stat_SCI!AB21),Microbiologie!AB21),Physiologie!AB21),Biologie!AB21),Biochimie!AB21),Chimie!AB21)</f>
        <v/>
      </c>
      <c r="AF21" s="60" t="str">
        <f>IF(Chimie!AC21="",IF(Biochimie!AC21="",IF(Biologie!AC21="",IF(Physiologie!AC21="",IF(Microbiologie!AC21="",IF(Stat_SCI!AC21="",IF('Mathématiques'!AC21="",IF(Informatique!AC21="",IF(Bioinformatique!AC21="",IF('LV-SHS-EPS'!AC21="",IF(Stages!AC21="","",Stages!AC21),'LV-SHS-EPS'!AC21),Bioinformatique!AC21),Informatique!AC21),'Mathématiques'!AC21),Stat_SCI!AC21),Microbiologie!AC21),Physiologie!AC21),Biologie!AC21),Biochimie!AC21),Chimie!AC21)</f>
        <v/>
      </c>
      <c r="AG21" s="60" t="str">
        <f>IF(Chimie!AD21="",IF(Biochimie!AD21="",IF(Biologie!AD21="",IF(Physiologie!AD21="",IF(Microbiologie!AD21="",IF(Stat_SCI!AD21="",IF('Mathématiques'!AD21="",IF(Informatique!AD21="",IF(Bioinformatique!AD21="",IF('LV-SHS-EPS'!AD21="",IF(Stages!AD21="","",Stages!AD21),'LV-SHS-EPS'!AD21),Bioinformatique!AD21),Informatique!AD21),'Mathématiques'!AD21),Stat_SCI!AD21),Microbiologie!AD21),Physiologie!AD21),Biologie!AD21),Biochimie!AD21),Chimie!AD21)</f>
        <v/>
      </c>
      <c r="AH21" s="60" t="str">
        <f>IF(Chimie!AE21="",IF(Biochimie!AE21="",IF(Biologie!AE21="",IF(Physiologie!AE21="",IF(Microbiologie!AE21="",IF(Stat_SCI!AE21="",IF('Mathématiques'!AE21="",IF(Informatique!AE21="",IF(Bioinformatique!AE21="",IF('LV-SHS-EPS'!AE21="",IF(Stages!AE21="","",Stages!AE21),'LV-SHS-EPS'!AE21),Bioinformatique!AE21),Informatique!AE21),'Mathématiques'!AE21),Stat_SCI!AE21),Microbiologie!AE21),Physiologie!AE21),Biologie!AE21),Biochimie!AE21),Chimie!AE21)</f>
        <v/>
      </c>
      <c r="AI21" s="60" t="str">
        <f>IF(Chimie!AF21="",IF(Biochimie!AF21="",IF(Biologie!AF21="",IF(Physiologie!AF21="",IF(Microbiologie!AF21="",IF(Stat_SCI!AF21="",IF('Mathématiques'!AF21="",IF(Informatique!AF21="",IF(Bioinformatique!AF21="",IF('LV-SHS-EPS'!AF21="",IF(Stages!AF21="","",Stages!AF21),'LV-SHS-EPS'!AF21),Bioinformatique!AF21),Informatique!AF21),'Mathématiques'!AF21),Stat_SCI!AF21),Microbiologie!AF21),Physiologie!AF21),Biologie!AF21),Biochimie!AF21),Chimie!AF21)</f>
        <v/>
      </c>
      <c r="AJ21" s="23"/>
      <c r="AK21" s="23"/>
      <c r="AL21" s="23"/>
      <c r="AM21" s="23"/>
    </row>
    <row r="22" ht="12.75" customHeight="1">
      <c r="A22" s="42"/>
      <c r="B22" s="42"/>
      <c r="C22" s="45" t="s">
        <v>255</v>
      </c>
      <c r="D22" s="47">
        <v>2.0</v>
      </c>
      <c r="E22" s="51" t="s">
        <v>111</v>
      </c>
      <c r="F22" s="45" t="s">
        <v>256</v>
      </c>
      <c r="G22" s="56" t="s">
        <v>257</v>
      </c>
      <c r="H22" s="60" t="str">
        <f>IF(Chimie!E22="",IF(Biochimie!E22="",IF(Biologie!E22="",IF(Physiologie!E22="",IF(Microbiologie!E22="",IF(Stat_SCI!E22="",IF('Mathématiques'!E22="",IF(Informatique!E22="",IF(Bioinformatique!E22="",IF('LV-SHS-EPS'!E22="",IF(Stages!E22="","",Stages!E22),'LV-SHS-EPS'!E22),Bioinformatique!E22),Informatique!E22),'Mathématiques'!E22),Stat_SCI!E22),Microbiologie!E22),Physiologie!E22),Biologie!E22),Biochimie!E22),Chimie!E22)</f>
        <v/>
      </c>
      <c r="I22" s="60" t="str">
        <f>IF(Chimie!F22="",IF(Biochimie!F22="",IF(Biologie!F22="",IF(Physiologie!F22="",IF(Microbiologie!F22="",IF(Stat_SCI!F22="",IF('Mathématiques'!F22="",IF(Informatique!F22="",IF(Bioinformatique!F22="",IF('LV-SHS-EPS'!F22="",IF(Stages!F22="","",Stages!F22),'LV-SHS-EPS'!F22),Bioinformatique!F22),Informatique!F22),'Mathématiques'!F22),Stat_SCI!F22),Microbiologie!F22),Physiologie!F22),Biologie!F22),Biochimie!F22),Chimie!F22)</f>
        <v/>
      </c>
      <c r="J22" s="60" t="str">
        <f>IF(Chimie!G22="",IF(Biochimie!G22="",IF(Biologie!G22="",IF(Physiologie!G22="",IF(Microbiologie!G22="",IF(Stat_SCI!G22="",IF('Mathématiques'!G22="",IF(Informatique!G22="",IF(Bioinformatique!G22="",IF('LV-SHS-EPS'!G22="",IF(Stages!G22="","",Stages!G22),'LV-SHS-EPS'!G22),Bioinformatique!G22),Informatique!G22),'Mathématiques'!G22),Stat_SCI!G22),Microbiologie!G22),Physiologie!G22),Biologie!G22),Biochimie!G22),Chimie!G22)</f>
        <v/>
      </c>
      <c r="K22" s="60" t="str">
        <f>IF(Chimie!H22="",IF(Biochimie!H22="",IF(Biologie!H22="",IF(Physiologie!H22="",IF(Microbiologie!H22="",IF(Stat_SCI!H22="",IF('Mathématiques'!H22="",IF(Informatique!H22="",IF(Bioinformatique!H22="",IF('LV-SHS-EPS'!H22="",IF(Stages!H22="","",Stages!H22),'LV-SHS-EPS'!H22),Bioinformatique!H22),Informatique!H22),'Mathématiques'!H22),Stat_SCI!H22),Microbiologie!H22),Physiologie!H22),Biologie!H22),Biochimie!H22),Chimie!H22)</f>
        <v/>
      </c>
      <c r="L22" s="60" t="str">
        <f>IF(Chimie!I22="",IF(Biochimie!I22="",IF(Biologie!I22="",IF(Physiologie!I22="",IF(Microbiologie!I22="",IF(Stat_SCI!I22="",IF('Mathématiques'!I22="",IF(Informatique!I22="",IF(Bioinformatique!I22="",IF('LV-SHS-EPS'!I22="",IF(Stages!I22="","",Stages!I22),'LV-SHS-EPS'!I22),Bioinformatique!I22),Informatique!I22),'Mathématiques'!I22),Stat_SCI!I22),Microbiologie!I22),Physiologie!I22),Biologie!I22),Biochimie!I22),Chimie!I22)</f>
        <v/>
      </c>
      <c r="M22" s="60" t="str">
        <f>IF(Chimie!J22="",IF(Biochimie!J22="",IF(Biologie!J22="",IF(Physiologie!J22="",IF(Microbiologie!J22="",IF(Stat_SCI!J22="",IF('Mathématiques'!J22="",IF(Informatique!J22="",IF(Bioinformatique!J22="",IF('LV-SHS-EPS'!J22="",IF(Stages!J22="","",Stages!J22),'LV-SHS-EPS'!J22),Bioinformatique!J22),Informatique!J22),'Mathématiques'!J22),Stat_SCI!J22),Microbiologie!J22),Physiologie!J22),Biologie!J22),Biochimie!J22),Chimie!J22)</f>
        <v/>
      </c>
      <c r="N22" s="60" t="str">
        <f>IF(Chimie!K22="",IF(Biochimie!K22="",IF(Biologie!K22="",IF(Physiologie!K22="",IF(Microbiologie!K22="",IF(Stat_SCI!K22="",IF('Mathématiques'!K22="",IF(Informatique!K22="",IF(Bioinformatique!K22="",IF('LV-SHS-EPS'!K22="",IF(Stages!K22="","",Stages!K22),'LV-SHS-EPS'!K22),Bioinformatique!K22),Informatique!K22),'Mathématiques'!K22),Stat_SCI!K22),Microbiologie!K22),Physiologie!K22),Biologie!K22),Biochimie!K22),Chimie!K22)</f>
        <v/>
      </c>
      <c r="O22" s="60" t="str">
        <f>IF(Chimie!L22="",IF(Biochimie!L22="",IF(Biologie!L22="",IF(Physiologie!L22="",IF(Microbiologie!L22="",IF(Stat_SCI!L22="",IF('Mathématiques'!L22="",IF(Informatique!L22="",IF(Bioinformatique!L22="",IF('LV-SHS-EPS'!L22="",IF(Stages!L22="","",Stages!L22),'LV-SHS-EPS'!L22),Bioinformatique!L22),Informatique!L22),'Mathématiques'!L22),Stat_SCI!L22),Microbiologie!L22),Physiologie!L22),Biologie!L22),Biochimie!L22),Chimie!L22)</f>
        <v/>
      </c>
      <c r="P22" s="60" t="str">
        <f>IF(Chimie!M22="",IF(Biochimie!M22="",IF(Biologie!M22="",IF(Physiologie!M22="",IF(Microbiologie!M22="",IF(Stat_SCI!M22="",IF('Mathématiques'!M22="",IF(Informatique!M22="",IF(Bioinformatique!M22="",IF('LV-SHS-EPS'!M22="",IF(Stages!M22="","",Stages!M22),'LV-SHS-EPS'!M22),Bioinformatique!M22),Informatique!M22),'Mathématiques'!M22),Stat_SCI!M22),Microbiologie!M22),Physiologie!M22),Biologie!M22),Biochimie!M22),Chimie!M22)</f>
        <v/>
      </c>
      <c r="Q22" s="60">
        <f>IF(Chimie!N22="",IF(Biochimie!N22="",IF(Biologie!N22="",IF(Physiologie!N22="",IF(Microbiologie!N22="",IF(Stat_SCI!N22="",IF('Mathématiques'!N22="",IF(Informatique!N22="",IF(Bioinformatique!N22="",IF('LV-SHS-EPS'!N22="",IF(Stages!N22="","",Stages!N22),'LV-SHS-EPS'!N22),Bioinformatique!N22),Informatique!N22),'Mathématiques'!N22),Stat_SCI!N22),Microbiologie!N22),Physiologie!N22),Biologie!N22),Biochimie!N22),Chimie!N22)</f>
        <v>3</v>
      </c>
      <c r="R22" s="60">
        <f>IF(Chimie!O22="",IF(Biochimie!O22="",IF(Biologie!O22="",IF(Physiologie!O22="",IF(Microbiologie!O22="",IF(Stat_SCI!O22="",IF('Mathématiques'!O22="",IF(Informatique!O22="",IF(Bioinformatique!O22="",IF('LV-SHS-EPS'!O22="",IF(Stages!O22="","",Stages!O22),'LV-SHS-EPS'!O22),Bioinformatique!O22),Informatique!O22),'Mathématiques'!O22),Stat_SCI!O22),Microbiologie!O22),Physiologie!O22),Biologie!O22),Biochimie!O22),Chimie!O22)</f>
        <v>3</v>
      </c>
      <c r="S22" s="60" t="str">
        <f>IF(Chimie!P22="",IF(Biochimie!P22="",IF(Biologie!P22="",IF(Physiologie!P22="",IF(Microbiologie!P22="",IF(Stat_SCI!P22="",IF('Mathématiques'!P22="",IF(Informatique!P22="",IF(Bioinformatique!P22="",IF('LV-SHS-EPS'!P22="",IF(Stages!P22="","",Stages!P22),'LV-SHS-EPS'!P22),Bioinformatique!P22),Informatique!P22),'Mathématiques'!P22),Stat_SCI!P22),Microbiologie!P22),Physiologie!P22),Biologie!P22),Biochimie!P22),Chimie!P22)</f>
        <v/>
      </c>
      <c r="T22" s="60" t="str">
        <f>IF(Chimie!Q22="",IF(Biochimie!Q22="",IF(Biologie!Q22="",IF(Physiologie!Q22="",IF(Microbiologie!Q22="",IF(Stat_SCI!Q22="",IF('Mathématiques'!Q22="",IF(Informatique!Q22="",IF(Bioinformatique!Q22="",IF('LV-SHS-EPS'!Q22="",IF(Stages!Q22="","",Stages!Q22),'LV-SHS-EPS'!Q22),Bioinformatique!Q22),Informatique!Q22),'Mathématiques'!Q22),Stat_SCI!Q22),Microbiologie!Q22),Physiologie!Q22),Biologie!Q22),Biochimie!Q22),Chimie!Q22)</f>
        <v/>
      </c>
      <c r="U22" s="60" t="str">
        <f>IF(Chimie!R22="",IF(Biochimie!R22="",IF(Biologie!R22="",IF(Physiologie!R22="",IF(Microbiologie!R22="",IF(Stat_SCI!R22="",IF('Mathématiques'!R22="",IF(Informatique!R22="",IF(Bioinformatique!R22="",IF('LV-SHS-EPS'!R22="",IF(Stages!R22="","",Stages!R22),'LV-SHS-EPS'!R22),Bioinformatique!R22),Informatique!R22),'Mathématiques'!R22),Stat_SCI!R22),Microbiologie!R22),Physiologie!R22),Biologie!R22),Biochimie!R22),Chimie!R22)</f>
        <v/>
      </c>
      <c r="V22" s="60" t="str">
        <f>IF(Chimie!S22="",IF(Biochimie!S22="",IF(Biologie!S22="",IF(Physiologie!S22="",IF(Microbiologie!S22="",IF(Stat_SCI!S22="",IF('Mathématiques'!S22="",IF(Informatique!S22="",IF(Bioinformatique!S22="",IF('LV-SHS-EPS'!S22="",IF(Stages!S22="","",Stages!S22),'LV-SHS-EPS'!S22),Bioinformatique!S22),Informatique!S22),'Mathématiques'!S22),Stat_SCI!S22),Microbiologie!S22),Physiologie!S22),Biologie!S22),Biochimie!S22),Chimie!S22)</f>
        <v/>
      </c>
      <c r="W22" s="60" t="str">
        <f>IF(Chimie!T22="",IF(Biochimie!T22="",IF(Biologie!T22="",IF(Physiologie!T22="",IF(Microbiologie!T22="",IF(Stat_SCI!T22="",IF('Mathématiques'!T22="",IF(Informatique!T22="",IF(Bioinformatique!T22="",IF('LV-SHS-EPS'!T22="",IF(Stages!T22="","",Stages!T22),'LV-SHS-EPS'!T22),Bioinformatique!T22),Informatique!T22),'Mathématiques'!T22),Stat_SCI!T22),Microbiologie!T22),Physiologie!T22),Biologie!T22),Biochimie!T22),Chimie!T22)</f>
        <v/>
      </c>
      <c r="X22" s="60" t="str">
        <f>IF(Chimie!U22="",IF(Biochimie!U22="",IF(Biologie!U22="",IF(Physiologie!U22="",IF(Microbiologie!U22="",IF(Stat_SCI!U22="",IF('Mathématiques'!U22="",IF(Informatique!U22="",IF(Bioinformatique!U22="",IF('LV-SHS-EPS'!U22="",IF(Stages!U22="","",Stages!U22),'LV-SHS-EPS'!U22),Bioinformatique!U22),Informatique!U22),'Mathématiques'!U22),Stat_SCI!U22),Microbiologie!U22),Physiologie!U22),Biologie!U22),Biochimie!U22),Chimie!U22)</f>
        <v/>
      </c>
      <c r="Y22" s="60" t="str">
        <f>IF(Chimie!V22="",IF(Biochimie!V22="",IF(Biologie!V22="",IF(Physiologie!V22="",IF(Microbiologie!V22="",IF(Stat_SCI!V22="",IF('Mathématiques'!V22="",IF(Informatique!V22="",IF(Bioinformatique!V22="",IF('LV-SHS-EPS'!V22="",IF(Stages!V22="","",Stages!V22),'LV-SHS-EPS'!V22),Bioinformatique!V22),Informatique!V22),'Mathématiques'!V22),Stat_SCI!V22),Microbiologie!V22),Physiologie!V22),Biologie!V22),Biochimie!V22),Chimie!V22)</f>
        <v/>
      </c>
      <c r="Z22" s="60" t="str">
        <f>IF(Chimie!W22="",IF(Biochimie!W22="",IF(Biologie!W22="",IF(Physiologie!W22="",IF(Microbiologie!W22="",IF(Stat_SCI!W22="",IF('Mathématiques'!W22="",IF(Informatique!W22="",IF(Bioinformatique!W22="",IF('LV-SHS-EPS'!W22="",IF(Stages!W22="","",Stages!W22),'LV-SHS-EPS'!W22),Bioinformatique!W22),Informatique!W22),'Mathématiques'!W22),Stat_SCI!W22),Microbiologie!W22),Physiologie!W22),Biologie!W22),Biochimie!W22),Chimie!W22)</f>
        <v/>
      </c>
      <c r="AA22" s="60" t="str">
        <f>IF(Chimie!X22="",IF(Biochimie!X22="",IF(Biologie!X22="",IF(Physiologie!X22="",IF(Microbiologie!X22="",IF(Stat_SCI!X22="",IF('Mathématiques'!X22="",IF(Informatique!X22="",IF(Bioinformatique!X22="",IF('LV-SHS-EPS'!X22="",IF(Stages!X22="","",Stages!X22),'LV-SHS-EPS'!X22),Bioinformatique!X22),Informatique!X22),'Mathématiques'!X22),Stat_SCI!X22),Microbiologie!X22),Physiologie!X22),Biologie!X22),Biochimie!X22),Chimie!X22)</f>
        <v/>
      </c>
      <c r="AB22" s="60" t="str">
        <f>IF(Chimie!Y22="",IF(Biochimie!Y22="",IF(Biologie!Y22="",IF(Physiologie!Y22="",IF(Microbiologie!Y22="",IF(Stat_SCI!Y22="",IF('Mathématiques'!Y22="",IF(Informatique!Y22="",IF(Bioinformatique!Y22="",IF('LV-SHS-EPS'!Y22="",IF(Stages!Y22="","",Stages!Y22),'LV-SHS-EPS'!Y22),Bioinformatique!Y22),Informatique!Y22),'Mathématiques'!Y22),Stat_SCI!Y22),Microbiologie!Y22),Physiologie!Y22),Biologie!Y22),Biochimie!Y22),Chimie!Y22)</f>
        <v/>
      </c>
      <c r="AC22" s="60" t="str">
        <f>IF(Chimie!Z22="",IF(Biochimie!Z22="",IF(Biologie!Z22="",IF(Physiologie!Z22="",IF(Microbiologie!Z22="",IF(Stat_SCI!Z22="",IF('Mathématiques'!Z22="",IF(Informatique!Z22="",IF(Bioinformatique!Z22="",IF('LV-SHS-EPS'!Z22="",IF(Stages!Z22="","",Stages!Z22),'LV-SHS-EPS'!Z22),Bioinformatique!Z22),Informatique!Z22),'Mathématiques'!Z22),Stat_SCI!Z22),Microbiologie!Z22),Physiologie!Z22),Biologie!Z22),Biochimie!Z22),Chimie!Z22)</f>
        <v/>
      </c>
      <c r="AD22" s="60" t="str">
        <f>IF(Chimie!AA22="",IF(Biochimie!AA22="",IF(Biologie!AA22="",IF(Physiologie!AA22="",IF(Microbiologie!AA22="",IF(Stat_SCI!AA22="",IF('Mathématiques'!AA22="",IF(Informatique!AA22="",IF(Bioinformatique!AA22="",IF('LV-SHS-EPS'!AA22="",IF(Stages!AA22="","",Stages!AA22),'LV-SHS-EPS'!AA22),Bioinformatique!AA22),Informatique!AA22),'Mathématiques'!AA22),Stat_SCI!AA22),Microbiologie!AA22),Physiologie!AA22),Biologie!AA22),Biochimie!AA22),Chimie!AA22)</f>
        <v/>
      </c>
      <c r="AE22" s="60" t="str">
        <f>IF(Chimie!AB22="",IF(Biochimie!AB22="",IF(Biologie!AB22="",IF(Physiologie!AB22="",IF(Microbiologie!AB22="",IF(Stat_SCI!AB22="",IF('Mathématiques'!AB22="",IF(Informatique!AB22="",IF(Bioinformatique!AB22="",IF('LV-SHS-EPS'!AB22="",IF(Stages!AB22="","",Stages!AB22),'LV-SHS-EPS'!AB22),Bioinformatique!AB22),Informatique!AB22),'Mathématiques'!AB22),Stat_SCI!AB22),Microbiologie!AB22),Physiologie!AB22),Biologie!AB22),Biochimie!AB22),Chimie!AB22)</f>
        <v>M</v>
      </c>
      <c r="AF22" s="60" t="str">
        <f>IF(Chimie!AC22="",IF(Biochimie!AC22="",IF(Biologie!AC22="",IF(Physiologie!AC22="",IF(Microbiologie!AC22="",IF(Stat_SCI!AC22="",IF('Mathématiques'!AC22="",IF(Informatique!AC22="",IF(Bioinformatique!AC22="",IF('LV-SHS-EPS'!AC22="",IF(Stages!AC22="","",Stages!AC22),'LV-SHS-EPS'!AC22),Bioinformatique!AC22),Informatique!AC22),'Mathématiques'!AC22),Stat_SCI!AC22),Microbiologie!AC22),Physiologie!AC22),Biologie!AC22),Biochimie!AC22),Chimie!AC22)</f>
        <v/>
      </c>
      <c r="AG22" s="60" t="str">
        <f>IF(Chimie!AD22="",IF(Biochimie!AD22="",IF(Biologie!AD22="",IF(Physiologie!AD22="",IF(Microbiologie!AD22="",IF(Stat_SCI!AD22="",IF('Mathématiques'!AD22="",IF(Informatique!AD22="",IF(Bioinformatique!AD22="",IF('LV-SHS-EPS'!AD22="",IF(Stages!AD22="","",Stages!AD22),'LV-SHS-EPS'!AD22),Bioinformatique!AD22),Informatique!AD22),'Mathématiques'!AD22),Stat_SCI!AD22),Microbiologie!AD22),Physiologie!AD22),Biologie!AD22),Biochimie!AD22),Chimie!AD22)</f>
        <v/>
      </c>
      <c r="AH22" s="60" t="str">
        <f>IF(Chimie!AE22="",IF(Biochimie!AE22="",IF(Biologie!AE22="",IF(Physiologie!AE22="",IF(Microbiologie!AE22="",IF(Stat_SCI!AE22="",IF('Mathématiques'!AE22="",IF(Informatique!AE22="",IF(Bioinformatique!AE22="",IF('LV-SHS-EPS'!AE22="",IF(Stages!AE22="","",Stages!AE22),'LV-SHS-EPS'!AE22),Bioinformatique!AE22),Informatique!AE22),'Mathématiques'!AE22),Stat_SCI!AE22),Microbiologie!AE22),Physiologie!AE22),Biologie!AE22),Biochimie!AE22),Chimie!AE22)</f>
        <v/>
      </c>
      <c r="AI22" s="60" t="str">
        <f>IF(Chimie!AF22="",IF(Biochimie!AF22="",IF(Biologie!AF22="",IF(Physiologie!AF22="",IF(Microbiologie!AF22="",IF(Stat_SCI!AF22="",IF('Mathématiques'!AF22="",IF(Informatique!AF22="",IF(Bioinformatique!AF22="",IF('LV-SHS-EPS'!AF22="",IF(Stages!AF22="","",Stages!AF22),'LV-SHS-EPS'!AF22),Bioinformatique!AF22),Informatique!AF22),'Mathématiques'!AF22),Stat_SCI!AF22),Microbiologie!AF22),Physiologie!AF22),Biologie!AF22),Biochimie!AF22),Chimie!AF22)</f>
        <v/>
      </c>
      <c r="AJ22" s="23"/>
      <c r="AK22" s="23"/>
      <c r="AL22" s="23"/>
      <c r="AM22" s="23"/>
    </row>
    <row r="23" ht="12.75" customHeight="1">
      <c r="A23" s="42"/>
      <c r="B23" s="42"/>
      <c r="C23" s="45" t="s">
        <v>258</v>
      </c>
      <c r="D23" s="47">
        <v>1.0</v>
      </c>
      <c r="E23" s="51" t="s">
        <v>80</v>
      </c>
      <c r="F23" s="45" t="s">
        <v>259</v>
      </c>
      <c r="G23" s="56" t="s">
        <v>242</v>
      </c>
      <c r="H23" s="60">
        <f>IF(Chimie!E23="",IF(Biochimie!E23="",IF(Biologie!E23="",IF(Physiologie!E23="",IF(Microbiologie!E23="",IF(Stat_SCI!E23="",IF('Mathématiques'!E23="",IF(Informatique!E23="",IF(Bioinformatique!E23="",IF('LV-SHS-EPS'!E23="",IF(Stages!E23="","",Stages!E23),'LV-SHS-EPS'!E23),Bioinformatique!E23),Informatique!E23),'Mathématiques'!E23),Stat_SCI!E23),Microbiologie!E23),Physiologie!E23),Biologie!E23),Biochimie!E23),Chimie!E23)</f>
        <v>2</v>
      </c>
      <c r="I23" s="60" t="str">
        <f>IF(Chimie!F23="",IF(Biochimie!F23="",IF(Biologie!F23="",IF(Physiologie!F23="",IF(Microbiologie!F23="",IF(Stat_SCI!F23="",IF('Mathématiques'!F23="",IF(Informatique!F23="",IF(Bioinformatique!F23="",IF('LV-SHS-EPS'!F23="",IF(Stages!F23="","",Stages!F23),'LV-SHS-EPS'!F23),Bioinformatique!F23),Informatique!F23),'Mathématiques'!F23),Stat_SCI!F23),Microbiologie!F23),Physiologie!F23),Biologie!F23),Biochimie!F23),Chimie!F23)</f>
        <v/>
      </c>
      <c r="J23" s="60" t="str">
        <f>IF(Chimie!G23="",IF(Biochimie!G23="",IF(Biologie!G23="",IF(Physiologie!G23="",IF(Microbiologie!G23="",IF(Stat_SCI!G23="",IF('Mathématiques'!G23="",IF(Informatique!G23="",IF(Bioinformatique!G23="",IF('LV-SHS-EPS'!G23="",IF(Stages!G23="","",Stages!G23),'LV-SHS-EPS'!G23),Bioinformatique!G23),Informatique!G23),'Mathématiques'!G23),Stat_SCI!G23),Microbiologie!G23),Physiologie!G23),Biologie!G23),Biochimie!G23),Chimie!G23)</f>
        <v/>
      </c>
      <c r="K23" s="60">
        <f>IF(Chimie!H23="",IF(Biochimie!H23="",IF(Biologie!H23="",IF(Physiologie!H23="",IF(Microbiologie!H23="",IF(Stat_SCI!H23="",IF('Mathématiques'!H23="",IF(Informatique!H23="",IF(Bioinformatique!H23="",IF('LV-SHS-EPS'!H23="",IF(Stages!H23="","",Stages!H23),'LV-SHS-EPS'!H23),Bioinformatique!H23),Informatique!H23),'Mathématiques'!H23),Stat_SCI!H23),Microbiologie!H23),Physiologie!H23),Biologie!H23),Biochimie!H23),Chimie!H23)</f>
        <v>1</v>
      </c>
      <c r="L23" s="60" t="str">
        <f>IF(Chimie!I23="",IF(Biochimie!I23="",IF(Biologie!I23="",IF(Physiologie!I23="",IF(Microbiologie!I23="",IF(Stat_SCI!I23="",IF('Mathématiques'!I23="",IF(Informatique!I23="",IF(Bioinformatique!I23="",IF('LV-SHS-EPS'!I23="",IF(Stages!I23="","",Stages!I23),'LV-SHS-EPS'!I23),Bioinformatique!I23),Informatique!I23),'Mathématiques'!I23),Stat_SCI!I23),Microbiologie!I23),Physiologie!I23),Biologie!I23),Biochimie!I23),Chimie!I23)</f>
        <v/>
      </c>
      <c r="M23" s="60" t="str">
        <f>IF(Chimie!J23="",IF(Biochimie!J23="",IF(Biologie!J23="",IF(Physiologie!J23="",IF(Microbiologie!J23="",IF(Stat_SCI!J23="",IF('Mathématiques'!J23="",IF(Informatique!J23="",IF(Bioinformatique!J23="",IF('LV-SHS-EPS'!J23="",IF(Stages!J23="","",Stages!J23),'LV-SHS-EPS'!J23),Bioinformatique!J23),Informatique!J23),'Mathématiques'!J23),Stat_SCI!J23),Microbiologie!J23),Physiologie!J23),Biologie!J23),Biochimie!J23),Chimie!J23)</f>
        <v/>
      </c>
      <c r="N23" s="60">
        <f>IF(Chimie!K23="",IF(Biochimie!K23="",IF(Biologie!K23="",IF(Physiologie!K23="",IF(Microbiologie!K23="",IF(Stat_SCI!K23="",IF('Mathématiques'!K23="",IF(Informatique!K23="",IF(Bioinformatique!K23="",IF('LV-SHS-EPS'!K23="",IF(Stages!K23="","",Stages!K23),'LV-SHS-EPS'!K23),Bioinformatique!K23),Informatique!K23),'Mathématiques'!K23),Stat_SCI!K23),Microbiologie!K23),Physiologie!K23),Biologie!K23),Biochimie!K23),Chimie!K23)</f>
        <v>2</v>
      </c>
      <c r="O23" s="60" t="str">
        <f>IF(Chimie!L23="",IF(Biochimie!L23="",IF(Biologie!L23="",IF(Physiologie!L23="",IF(Microbiologie!L23="",IF(Stat_SCI!L23="",IF('Mathématiques'!L23="",IF(Informatique!L23="",IF(Bioinformatique!L23="",IF('LV-SHS-EPS'!L23="",IF(Stages!L23="","",Stages!L23),'LV-SHS-EPS'!L23),Bioinformatique!L23),Informatique!L23),'Mathématiques'!L23),Stat_SCI!L23),Microbiologie!L23),Physiologie!L23),Biologie!L23),Biochimie!L23),Chimie!L23)</f>
        <v/>
      </c>
      <c r="P23" s="60" t="str">
        <f>IF(Chimie!M23="",IF(Biochimie!M23="",IF(Biologie!M23="",IF(Physiologie!M23="",IF(Microbiologie!M23="",IF(Stat_SCI!M23="",IF('Mathématiques'!M23="",IF(Informatique!M23="",IF(Bioinformatique!M23="",IF('LV-SHS-EPS'!M23="",IF(Stages!M23="","",Stages!M23),'LV-SHS-EPS'!M23),Bioinformatique!M23),Informatique!M23),'Mathématiques'!M23),Stat_SCI!M23),Microbiologie!M23),Physiologie!M23),Biologie!M23),Biochimie!M23),Chimie!M23)</f>
        <v/>
      </c>
      <c r="Q23" s="60" t="str">
        <f>IF(Chimie!N23="",IF(Biochimie!N23="",IF(Biologie!N23="",IF(Physiologie!N23="",IF(Microbiologie!N23="",IF(Stat_SCI!N23="",IF('Mathématiques'!N23="",IF(Informatique!N23="",IF(Bioinformatique!N23="",IF('LV-SHS-EPS'!N23="",IF(Stages!N23="","",Stages!N23),'LV-SHS-EPS'!N23),Bioinformatique!N23),Informatique!N23),'Mathématiques'!N23),Stat_SCI!N23),Microbiologie!N23),Physiologie!N23),Biologie!N23),Biochimie!N23),Chimie!N23)</f>
        <v/>
      </c>
      <c r="R23" s="60" t="str">
        <f>IF(Chimie!O23="",IF(Biochimie!O23="",IF(Biologie!O23="",IF(Physiologie!O23="",IF(Microbiologie!O23="",IF(Stat_SCI!O23="",IF('Mathématiques'!O23="",IF(Informatique!O23="",IF(Bioinformatique!O23="",IF('LV-SHS-EPS'!O23="",IF(Stages!O23="","",Stages!O23),'LV-SHS-EPS'!O23),Bioinformatique!O23),Informatique!O23),'Mathématiques'!O23),Stat_SCI!O23),Microbiologie!O23),Physiologie!O23),Biologie!O23),Biochimie!O23),Chimie!O23)</f>
        <v/>
      </c>
      <c r="S23" s="60" t="str">
        <f>IF(Chimie!P23="",IF(Biochimie!P23="",IF(Biologie!P23="",IF(Physiologie!P23="",IF(Microbiologie!P23="",IF(Stat_SCI!P23="",IF('Mathématiques'!P23="",IF(Informatique!P23="",IF(Bioinformatique!P23="",IF('LV-SHS-EPS'!P23="",IF(Stages!P23="","",Stages!P23),'LV-SHS-EPS'!P23),Bioinformatique!P23),Informatique!P23),'Mathématiques'!P23),Stat_SCI!P23),Microbiologie!P23),Physiologie!P23),Biologie!P23),Biochimie!P23),Chimie!P23)</f>
        <v/>
      </c>
      <c r="T23" s="60" t="str">
        <f>IF(Chimie!Q23="",IF(Biochimie!Q23="",IF(Biologie!Q23="",IF(Physiologie!Q23="",IF(Microbiologie!Q23="",IF(Stat_SCI!Q23="",IF('Mathématiques'!Q23="",IF(Informatique!Q23="",IF(Bioinformatique!Q23="",IF('LV-SHS-EPS'!Q23="",IF(Stages!Q23="","",Stages!Q23),'LV-SHS-EPS'!Q23),Bioinformatique!Q23),Informatique!Q23),'Mathématiques'!Q23),Stat_SCI!Q23),Microbiologie!Q23),Physiologie!Q23),Biologie!Q23),Biochimie!Q23),Chimie!Q23)</f>
        <v/>
      </c>
      <c r="U23" s="60" t="str">
        <f>IF(Chimie!R23="",IF(Biochimie!R23="",IF(Biologie!R23="",IF(Physiologie!R23="",IF(Microbiologie!R23="",IF(Stat_SCI!R23="",IF('Mathématiques'!R23="",IF(Informatique!R23="",IF(Bioinformatique!R23="",IF('LV-SHS-EPS'!R23="",IF(Stages!R23="","",Stages!R23),'LV-SHS-EPS'!R23),Bioinformatique!R23),Informatique!R23),'Mathématiques'!R23),Stat_SCI!R23),Microbiologie!R23),Physiologie!R23),Biologie!R23),Biochimie!R23),Chimie!R23)</f>
        <v/>
      </c>
      <c r="V23" s="60" t="str">
        <f>IF(Chimie!S23="",IF(Biochimie!S23="",IF(Biologie!S23="",IF(Physiologie!S23="",IF(Microbiologie!S23="",IF(Stat_SCI!S23="",IF('Mathématiques'!S23="",IF(Informatique!S23="",IF(Bioinformatique!S23="",IF('LV-SHS-EPS'!S23="",IF(Stages!S23="","",Stages!S23),'LV-SHS-EPS'!S23),Bioinformatique!S23),Informatique!S23),'Mathématiques'!S23),Stat_SCI!S23),Microbiologie!S23),Physiologie!S23),Biologie!S23),Biochimie!S23),Chimie!S23)</f>
        <v/>
      </c>
      <c r="W23" s="60" t="str">
        <f>IF(Chimie!T23="",IF(Biochimie!T23="",IF(Biologie!T23="",IF(Physiologie!T23="",IF(Microbiologie!T23="",IF(Stat_SCI!T23="",IF('Mathématiques'!T23="",IF(Informatique!T23="",IF(Bioinformatique!T23="",IF('LV-SHS-EPS'!T23="",IF(Stages!T23="","",Stages!T23),'LV-SHS-EPS'!T23),Bioinformatique!T23),Informatique!T23),'Mathématiques'!T23),Stat_SCI!T23),Microbiologie!T23),Physiologie!T23),Biologie!T23),Biochimie!T23),Chimie!T23)</f>
        <v/>
      </c>
      <c r="X23" s="60" t="str">
        <f>IF(Chimie!U23="",IF(Biochimie!U23="",IF(Biologie!U23="",IF(Physiologie!U23="",IF(Microbiologie!U23="",IF(Stat_SCI!U23="",IF('Mathématiques'!U23="",IF(Informatique!U23="",IF(Bioinformatique!U23="",IF('LV-SHS-EPS'!U23="",IF(Stages!U23="","",Stages!U23),'LV-SHS-EPS'!U23),Bioinformatique!U23),Informatique!U23),'Mathématiques'!U23),Stat_SCI!U23),Microbiologie!U23),Physiologie!U23),Biologie!U23),Biochimie!U23),Chimie!U23)</f>
        <v/>
      </c>
      <c r="Y23" s="60" t="str">
        <f>IF(Chimie!V23="",IF(Biochimie!V23="",IF(Biologie!V23="",IF(Physiologie!V23="",IF(Microbiologie!V23="",IF(Stat_SCI!V23="",IF('Mathématiques'!V23="",IF(Informatique!V23="",IF(Bioinformatique!V23="",IF('LV-SHS-EPS'!V23="",IF(Stages!V23="","",Stages!V23),'LV-SHS-EPS'!V23),Bioinformatique!V23),Informatique!V23),'Mathématiques'!V23),Stat_SCI!V23),Microbiologie!V23),Physiologie!V23),Biologie!V23),Biochimie!V23),Chimie!V23)</f>
        <v/>
      </c>
      <c r="Z23" s="60">
        <f>IF(Chimie!W23="",IF(Biochimie!W23="",IF(Biologie!W23="",IF(Physiologie!W23="",IF(Microbiologie!W23="",IF(Stat_SCI!W23="",IF('Mathématiques'!W23="",IF(Informatique!W23="",IF(Bioinformatique!W23="",IF('LV-SHS-EPS'!W23="",IF(Stages!W23="","",Stages!W23),'LV-SHS-EPS'!W23),Bioinformatique!W23),Informatique!W23),'Mathématiques'!W23),Stat_SCI!W23),Microbiologie!W23),Physiologie!W23),Biologie!W23),Biochimie!W23),Chimie!W23)</f>
        <v>2</v>
      </c>
      <c r="AA23" s="60" t="str">
        <f>IF(Chimie!X23="",IF(Biochimie!X23="",IF(Biologie!X23="",IF(Physiologie!X23="",IF(Microbiologie!X23="",IF(Stat_SCI!X23="",IF('Mathématiques'!X23="",IF(Informatique!X23="",IF(Bioinformatique!X23="",IF('LV-SHS-EPS'!X23="",IF(Stages!X23="","",Stages!X23),'LV-SHS-EPS'!X23),Bioinformatique!X23),Informatique!X23),'Mathématiques'!X23),Stat_SCI!X23),Microbiologie!X23),Physiologie!X23),Biologie!X23),Biochimie!X23),Chimie!X23)</f>
        <v/>
      </c>
      <c r="AB23" s="60">
        <f>IF(Chimie!Y23="",IF(Biochimie!Y23="",IF(Biologie!Y23="",IF(Physiologie!Y23="",IF(Microbiologie!Y23="",IF(Stat_SCI!Y23="",IF('Mathématiques'!Y23="",IF(Informatique!Y23="",IF(Bioinformatique!Y23="",IF('LV-SHS-EPS'!Y23="",IF(Stages!Y23="","",Stages!Y23),'LV-SHS-EPS'!Y23),Bioinformatique!Y23),Informatique!Y23),'Mathématiques'!Y23),Stat_SCI!Y23),Microbiologie!Y23),Physiologie!Y23),Biologie!Y23),Biochimie!Y23),Chimie!Y23)</f>
        <v>1</v>
      </c>
      <c r="AC23" s="60" t="str">
        <f>IF(Chimie!Z23="",IF(Biochimie!Z23="",IF(Biologie!Z23="",IF(Physiologie!Z23="",IF(Microbiologie!Z23="",IF(Stat_SCI!Z23="",IF('Mathématiques'!Z23="",IF(Informatique!Z23="",IF(Bioinformatique!Z23="",IF('LV-SHS-EPS'!Z23="",IF(Stages!Z23="","",Stages!Z23),'LV-SHS-EPS'!Z23),Bioinformatique!Z23),Informatique!Z23),'Mathématiques'!Z23),Stat_SCI!Z23),Microbiologie!Z23),Physiologie!Z23),Biologie!Z23),Biochimie!Z23),Chimie!Z23)</f>
        <v/>
      </c>
      <c r="AD23" s="60" t="str">
        <f>IF(Chimie!AA23="",IF(Biochimie!AA23="",IF(Biologie!AA23="",IF(Physiologie!AA23="",IF(Microbiologie!AA23="",IF(Stat_SCI!AA23="",IF('Mathématiques'!AA23="",IF(Informatique!AA23="",IF(Bioinformatique!AA23="",IF('LV-SHS-EPS'!AA23="",IF(Stages!AA23="","",Stages!AA23),'LV-SHS-EPS'!AA23),Bioinformatique!AA23),Informatique!AA23),'Mathématiques'!AA23),Stat_SCI!AA23),Microbiologie!AA23),Physiologie!AA23),Biologie!AA23),Biochimie!AA23),Chimie!AA23)</f>
        <v/>
      </c>
      <c r="AE23" s="60">
        <f>IF(Chimie!AB23="",IF(Biochimie!AB23="",IF(Biologie!AB23="",IF(Physiologie!AB23="",IF(Microbiologie!AB23="",IF(Stat_SCI!AB23="",IF('Mathématiques'!AB23="",IF(Informatique!AB23="",IF(Bioinformatique!AB23="",IF('LV-SHS-EPS'!AB23="",IF(Stages!AB23="","",Stages!AB23),'LV-SHS-EPS'!AB23),Bioinformatique!AB23),Informatique!AB23),'Mathématiques'!AB23),Stat_SCI!AB23),Microbiologie!AB23),Physiologie!AB23),Biologie!AB23),Biochimie!AB23),Chimie!AB23)</f>
        <v>1</v>
      </c>
      <c r="AF23" s="60" t="str">
        <f>IF(Chimie!AC23="",IF(Biochimie!AC23="",IF(Biologie!AC23="",IF(Physiologie!AC23="",IF(Microbiologie!AC23="",IF(Stat_SCI!AC23="",IF('Mathématiques'!AC23="",IF(Informatique!AC23="",IF(Bioinformatique!AC23="",IF('LV-SHS-EPS'!AC23="",IF(Stages!AC23="","",Stages!AC23),'LV-SHS-EPS'!AC23),Bioinformatique!AC23),Informatique!AC23),'Mathématiques'!AC23),Stat_SCI!AC23),Microbiologie!AC23),Physiologie!AC23),Biologie!AC23),Biochimie!AC23),Chimie!AC23)</f>
        <v/>
      </c>
      <c r="AG23" s="60" t="str">
        <f>IF(Chimie!AD23="",IF(Biochimie!AD23="",IF(Biologie!AD23="",IF(Physiologie!AD23="",IF(Microbiologie!AD23="",IF(Stat_SCI!AD23="",IF('Mathématiques'!AD23="",IF(Informatique!AD23="",IF(Bioinformatique!AD23="",IF('LV-SHS-EPS'!AD23="",IF(Stages!AD23="","",Stages!AD23),'LV-SHS-EPS'!AD23),Bioinformatique!AD23),Informatique!AD23),'Mathématiques'!AD23),Stat_SCI!AD23),Microbiologie!AD23),Physiologie!AD23),Biologie!AD23),Biochimie!AD23),Chimie!AD23)</f>
        <v/>
      </c>
      <c r="AH23" s="60" t="str">
        <f>IF(Chimie!AE23="",IF(Biochimie!AE23="",IF(Biologie!AE23="",IF(Physiologie!AE23="",IF(Microbiologie!AE23="",IF(Stat_SCI!AE23="",IF('Mathématiques'!AE23="",IF(Informatique!AE23="",IF(Bioinformatique!AE23="",IF('LV-SHS-EPS'!AE23="",IF(Stages!AE23="","",Stages!AE23),'LV-SHS-EPS'!AE23),Bioinformatique!AE23),Informatique!AE23),'Mathématiques'!AE23),Stat_SCI!AE23),Microbiologie!AE23),Physiologie!AE23),Biologie!AE23),Biochimie!AE23),Chimie!AE23)</f>
        <v/>
      </c>
      <c r="AI23" s="60" t="str">
        <f>IF(Chimie!AF23="",IF(Biochimie!AF23="",IF(Biologie!AF23="",IF(Physiologie!AF23="",IF(Microbiologie!AF23="",IF(Stat_SCI!AF23="",IF('Mathématiques'!AF23="",IF(Informatique!AF23="",IF(Bioinformatique!AF23="",IF('LV-SHS-EPS'!AF23="",IF(Stages!AF23="","",Stages!AF23),'LV-SHS-EPS'!AF23),Bioinformatique!AF23),Informatique!AF23),'Mathématiques'!AF23),Stat_SCI!AF23),Microbiologie!AF23),Physiologie!AF23),Biologie!AF23),Biochimie!AF23),Chimie!AF23)</f>
        <v/>
      </c>
      <c r="AJ23" s="23"/>
      <c r="AK23" s="23"/>
      <c r="AL23" s="23"/>
      <c r="AM23" s="23"/>
    </row>
    <row r="24" ht="12.75" customHeight="1">
      <c r="A24" s="42"/>
      <c r="B24" s="42"/>
      <c r="C24" s="45" t="s">
        <v>268</v>
      </c>
      <c r="D24" s="47">
        <v>3.0</v>
      </c>
      <c r="E24" s="51" t="s">
        <v>80</v>
      </c>
      <c r="F24" s="45" t="s">
        <v>269</v>
      </c>
      <c r="G24" s="56" t="s">
        <v>270</v>
      </c>
      <c r="H24" s="60">
        <f>IF(Chimie!E24="",IF(Biochimie!E24="",IF(Biologie!E24="",IF(Physiologie!E24="",IF(Microbiologie!E24="",IF(Stat_SCI!E24="",IF('Mathématiques'!E24="",IF(Informatique!E24="",IF(Bioinformatique!E24="",IF('LV-SHS-EPS'!E24="",IF(Stages!E24="","",Stages!E24),'LV-SHS-EPS'!E24),Bioinformatique!E24),Informatique!E24),'Mathématiques'!E24),Stat_SCI!E24),Microbiologie!E24),Physiologie!E24),Biologie!E24),Biochimie!E24),Chimie!E24)</f>
        <v>2</v>
      </c>
      <c r="I24" s="60" t="str">
        <f>IF(Chimie!F24="",IF(Biochimie!F24="",IF(Biologie!F24="",IF(Physiologie!F24="",IF(Microbiologie!F24="",IF(Stat_SCI!F24="",IF('Mathématiques'!F24="",IF(Informatique!F24="",IF(Bioinformatique!F24="",IF('LV-SHS-EPS'!F24="",IF(Stages!F24="","",Stages!F24),'LV-SHS-EPS'!F24),Bioinformatique!F24),Informatique!F24),'Mathématiques'!F24),Stat_SCI!F24),Microbiologie!F24),Physiologie!F24),Biologie!F24),Biochimie!F24),Chimie!F24)</f>
        <v/>
      </c>
      <c r="J24" s="60" t="str">
        <f>IF(Chimie!G24="",IF(Biochimie!G24="",IF(Biologie!G24="",IF(Physiologie!G24="",IF(Microbiologie!G24="",IF(Stat_SCI!G24="",IF('Mathématiques'!G24="",IF(Informatique!G24="",IF(Bioinformatique!G24="",IF('LV-SHS-EPS'!G24="",IF(Stages!G24="","",Stages!G24),'LV-SHS-EPS'!G24),Bioinformatique!G24),Informatique!G24),'Mathématiques'!G24),Stat_SCI!G24),Microbiologie!G24),Physiologie!G24),Biologie!G24),Biochimie!G24),Chimie!G24)</f>
        <v/>
      </c>
      <c r="K24" s="60" t="str">
        <f>IF(Chimie!H24="",IF(Biochimie!H24="",IF(Biologie!H24="",IF(Physiologie!H24="",IF(Microbiologie!H24="",IF(Stat_SCI!H24="",IF('Mathématiques'!H24="",IF(Informatique!H24="",IF(Bioinformatique!H24="",IF('LV-SHS-EPS'!H24="",IF(Stages!H24="","",Stages!H24),'LV-SHS-EPS'!H24),Bioinformatique!H24),Informatique!H24),'Mathématiques'!H24),Stat_SCI!H24),Microbiologie!H24),Physiologie!H24),Biologie!H24),Biochimie!H24),Chimie!H24)</f>
        <v/>
      </c>
      <c r="L24" s="60" t="str">
        <f>IF(Chimie!I24="",IF(Biochimie!I24="",IF(Biologie!I24="",IF(Physiologie!I24="",IF(Microbiologie!I24="",IF(Stat_SCI!I24="",IF('Mathématiques'!I24="",IF(Informatique!I24="",IF(Bioinformatique!I24="",IF('LV-SHS-EPS'!I24="",IF(Stages!I24="","",Stages!I24),'LV-SHS-EPS'!I24),Bioinformatique!I24),Informatique!I24),'Mathématiques'!I24),Stat_SCI!I24),Microbiologie!I24),Physiologie!I24),Biologie!I24),Biochimie!I24),Chimie!I24)</f>
        <v/>
      </c>
      <c r="M24" s="60" t="str">
        <f>IF(Chimie!J24="",IF(Biochimie!J24="",IF(Biologie!J24="",IF(Physiologie!J24="",IF(Microbiologie!J24="",IF(Stat_SCI!J24="",IF('Mathématiques'!J24="",IF(Informatique!J24="",IF(Bioinformatique!J24="",IF('LV-SHS-EPS'!J24="",IF(Stages!J24="","",Stages!J24),'LV-SHS-EPS'!J24),Bioinformatique!J24),Informatique!J24),'Mathématiques'!J24),Stat_SCI!J24),Microbiologie!J24),Physiologie!J24),Biologie!J24),Biochimie!J24),Chimie!J24)</f>
        <v/>
      </c>
      <c r="N24" s="60" t="str">
        <f>IF(Chimie!K24="",IF(Biochimie!K24="",IF(Biologie!K24="",IF(Physiologie!K24="",IF(Microbiologie!K24="",IF(Stat_SCI!K24="",IF('Mathématiques'!K24="",IF(Informatique!K24="",IF(Bioinformatique!K24="",IF('LV-SHS-EPS'!K24="",IF(Stages!K24="","",Stages!K24),'LV-SHS-EPS'!K24),Bioinformatique!K24),Informatique!K24),'Mathématiques'!K24),Stat_SCI!K24),Microbiologie!K24),Physiologie!K24),Biologie!K24),Biochimie!K24),Chimie!K24)</f>
        <v/>
      </c>
      <c r="O24" s="60" t="str">
        <f>IF(Chimie!L24="",IF(Biochimie!L24="",IF(Biologie!L24="",IF(Physiologie!L24="",IF(Microbiologie!L24="",IF(Stat_SCI!L24="",IF('Mathématiques'!L24="",IF(Informatique!L24="",IF(Bioinformatique!L24="",IF('LV-SHS-EPS'!L24="",IF(Stages!L24="","",Stages!L24),'LV-SHS-EPS'!L24),Bioinformatique!L24),Informatique!L24),'Mathématiques'!L24),Stat_SCI!L24),Microbiologie!L24),Physiologie!L24),Biologie!L24),Biochimie!L24),Chimie!L24)</f>
        <v/>
      </c>
      <c r="P24" s="60" t="str">
        <f>IF(Chimie!M24="",IF(Biochimie!M24="",IF(Biologie!M24="",IF(Physiologie!M24="",IF(Microbiologie!M24="",IF(Stat_SCI!M24="",IF('Mathématiques'!M24="",IF(Informatique!M24="",IF(Bioinformatique!M24="",IF('LV-SHS-EPS'!M24="",IF(Stages!M24="","",Stages!M24),'LV-SHS-EPS'!M24),Bioinformatique!M24),Informatique!M24),'Mathématiques'!M24),Stat_SCI!M24),Microbiologie!M24),Physiologie!M24),Biologie!M24),Biochimie!M24),Chimie!M24)</f>
        <v/>
      </c>
      <c r="Q24" s="60">
        <f>IF(Chimie!N24="",IF(Biochimie!N24="",IF(Biologie!N24="",IF(Physiologie!N24="",IF(Microbiologie!N24="",IF(Stat_SCI!N24="",IF('Mathématiques'!N24="",IF(Informatique!N24="",IF(Bioinformatique!N24="",IF('LV-SHS-EPS'!N24="",IF(Stages!N24="","",Stages!N24),'LV-SHS-EPS'!N24),Bioinformatique!N24),Informatique!N24),'Mathématiques'!N24),Stat_SCI!N24),Microbiologie!N24),Physiologie!N24),Biologie!N24),Biochimie!N24),Chimie!N24)</f>
        <v>2</v>
      </c>
      <c r="R24" s="60" t="str">
        <f>IF(Chimie!O24="",IF(Biochimie!O24="",IF(Biologie!O24="",IF(Physiologie!O24="",IF(Microbiologie!O24="",IF(Stat_SCI!O24="",IF('Mathématiques'!O24="",IF(Informatique!O24="",IF(Bioinformatique!O24="",IF('LV-SHS-EPS'!O24="",IF(Stages!O24="","",Stages!O24),'LV-SHS-EPS'!O24),Bioinformatique!O24),Informatique!O24),'Mathématiques'!O24),Stat_SCI!O24),Microbiologie!O24),Physiologie!O24),Biologie!O24),Biochimie!O24),Chimie!O24)</f>
        <v/>
      </c>
      <c r="S24" s="60" t="str">
        <f>IF(Chimie!P24="",IF(Biochimie!P24="",IF(Biologie!P24="",IF(Physiologie!P24="",IF(Microbiologie!P24="",IF(Stat_SCI!P24="",IF('Mathématiques'!P24="",IF(Informatique!P24="",IF(Bioinformatique!P24="",IF('LV-SHS-EPS'!P24="",IF(Stages!P24="","",Stages!P24),'LV-SHS-EPS'!P24),Bioinformatique!P24),Informatique!P24),'Mathématiques'!P24),Stat_SCI!P24),Microbiologie!P24),Physiologie!P24),Biologie!P24),Biochimie!P24),Chimie!P24)</f>
        <v/>
      </c>
      <c r="T24" s="60" t="str">
        <f>IF(Chimie!Q24="",IF(Biochimie!Q24="",IF(Biologie!Q24="",IF(Physiologie!Q24="",IF(Microbiologie!Q24="",IF(Stat_SCI!Q24="",IF('Mathématiques'!Q24="",IF(Informatique!Q24="",IF(Bioinformatique!Q24="",IF('LV-SHS-EPS'!Q24="",IF(Stages!Q24="","",Stages!Q24),'LV-SHS-EPS'!Q24),Bioinformatique!Q24),Informatique!Q24),'Mathématiques'!Q24),Stat_SCI!Q24),Microbiologie!Q24),Physiologie!Q24),Biologie!Q24),Biochimie!Q24),Chimie!Q24)</f>
        <v/>
      </c>
      <c r="U24" s="60" t="str">
        <f>IF(Chimie!R24="",IF(Biochimie!R24="",IF(Biologie!R24="",IF(Physiologie!R24="",IF(Microbiologie!R24="",IF(Stat_SCI!R24="",IF('Mathématiques'!R24="",IF(Informatique!R24="",IF(Bioinformatique!R24="",IF('LV-SHS-EPS'!R24="",IF(Stages!R24="","",Stages!R24),'LV-SHS-EPS'!R24),Bioinformatique!R24),Informatique!R24),'Mathématiques'!R24),Stat_SCI!R24),Microbiologie!R24),Physiologie!R24),Biologie!R24),Biochimie!R24),Chimie!R24)</f>
        <v/>
      </c>
      <c r="V24" s="60" t="str">
        <f>IF(Chimie!S24="",IF(Biochimie!S24="",IF(Biologie!S24="",IF(Physiologie!S24="",IF(Microbiologie!S24="",IF(Stat_SCI!S24="",IF('Mathématiques'!S24="",IF(Informatique!S24="",IF(Bioinformatique!S24="",IF('LV-SHS-EPS'!S24="",IF(Stages!S24="","",Stages!S24),'LV-SHS-EPS'!S24),Bioinformatique!S24),Informatique!S24),'Mathématiques'!S24),Stat_SCI!S24),Microbiologie!S24),Physiologie!S24),Biologie!S24),Biochimie!S24),Chimie!S24)</f>
        <v/>
      </c>
      <c r="W24" s="60" t="str">
        <f>IF(Chimie!T24="",IF(Biochimie!T24="",IF(Biologie!T24="",IF(Physiologie!T24="",IF(Microbiologie!T24="",IF(Stat_SCI!T24="",IF('Mathématiques'!T24="",IF(Informatique!T24="",IF(Bioinformatique!T24="",IF('LV-SHS-EPS'!T24="",IF(Stages!T24="","",Stages!T24),'LV-SHS-EPS'!T24),Bioinformatique!T24),Informatique!T24),'Mathématiques'!T24),Stat_SCI!T24),Microbiologie!T24),Physiologie!T24),Biologie!T24),Biochimie!T24),Chimie!T24)</f>
        <v/>
      </c>
      <c r="X24" s="60" t="str">
        <f>IF(Chimie!U24="",IF(Biochimie!U24="",IF(Biologie!U24="",IF(Physiologie!U24="",IF(Microbiologie!U24="",IF(Stat_SCI!U24="",IF('Mathématiques'!U24="",IF(Informatique!U24="",IF(Bioinformatique!U24="",IF('LV-SHS-EPS'!U24="",IF(Stages!U24="","",Stages!U24),'LV-SHS-EPS'!U24),Bioinformatique!U24),Informatique!U24),'Mathématiques'!U24),Stat_SCI!U24),Microbiologie!U24),Physiologie!U24),Biologie!U24),Biochimie!U24),Chimie!U24)</f>
        <v/>
      </c>
      <c r="Y24" s="60">
        <f>IF(Chimie!V24="",IF(Biochimie!V24="",IF(Biologie!V24="",IF(Physiologie!V24="",IF(Microbiologie!V24="",IF(Stat_SCI!V24="",IF('Mathématiques'!V24="",IF(Informatique!V24="",IF(Bioinformatique!V24="",IF('LV-SHS-EPS'!V24="",IF(Stages!V24="","",Stages!V24),'LV-SHS-EPS'!V24),Bioinformatique!V24),Informatique!V24),'Mathématiques'!V24),Stat_SCI!V24),Microbiologie!V24),Physiologie!V24),Biologie!V24),Biochimie!V24),Chimie!V24)</f>
        <v>2</v>
      </c>
      <c r="Z24" s="60" t="str">
        <f>IF(Chimie!W24="",IF(Biochimie!W24="",IF(Biologie!W24="",IF(Physiologie!W24="",IF(Microbiologie!W24="",IF(Stat_SCI!W24="",IF('Mathématiques'!W24="",IF(Informatique!W24="",IF(Bioinformatique!W24="",IF('LV-SHS-EPS'!W24="",IF(Stages!W24="","",Stages!W24),'LV-SHS-EPS'!W24),Bioinformatique!W24),Informatique!W24),'Mathématiques'!W24),Stat_SCI!W24),Microbiologie!W24),Physiologie!W24),Biologie!W24),Biochimie!W24),Chimie!W24)</f>
        <v/>
      </c>
      <c r="AA24" s="60" t="str">
        <f>IF(Chimie!X24="",IF(Biochimie!X24="",IF(Biologie!X24="",IF(Physiologie!X24="",IF(Microbiologie!X24="",IF(Stat_SCI!X24="",IF('Mathématiques'!X24="",IF(Informatique!X24="",IF(Bioinformatique!X24="",IF('LV-SHS-EPS'!X24="",IF(Stages!X24="","",Stages!X24),'LV-SHS-EPS'!X24),Bioinformatique!X24),Informatique!X24),'Mathématiques'!X24),Stat_SCI!X24),Microbiologie!X24),Physiologie!X24),Biologie!X24),Biochimie!X24),Chimie!X24)</f>
        <v/>
      </c>
      <c r="AB24" s="60" t="str">
        <f>IF(Chimie!Y24="",IF(Biochimie!Y24="",IF(Biologie!Y24="",IF(Physiologie!Y24="",IF(Microbiologie!Y24="",IF(Stat_SCI!Y24="",IF('Mathématiques'!Y24="",IF(Informatique!Y24="",IF(Bioinformatique!Y24="",IF('LV-SHS-EPS'!Y24="",IF(Stages!Y24="","",Stages!Y24),'LV-SHS-EPS'!Y24),Bioinformatique!Y24),Informatique!Y24),'Mathématiques'!Y24),Stat_SCI!Y24),Microbiologie!Y24),Physiologie!Y24),Biologie!Y24),Biochimie!Y24),Chimie!Y24)</f>
        <v/>
      </c>
      <c r="AC24" s="60" t="str">
        <f>IF(Chimie!Z24="",IF(Biochimie!Z24="",IF(Biologie!Z24="",IF(Physiologie!Z24="",IF(Microbiologie!Z24="",IF(Stat_SCI!Z24="",IF('Mathématiques'!Z24="",IF(Informatique!Z24="",IF(Bioinformatique!Z24="",IF('LV-SHS-EPS'!Z24="",IF(Stages!Z24="","",Stages!Z24),'LV-SHS-EPS'!Z24),Bioinformatique!Z24),Informatique!Z24),'Mathématiques'!Z24),Stat_SCI!Z24),Microbiologie!Z24),Physiologie!Z24),Biologie!Z24),Biochimie!Z24),Chimie!Z24)</f>
        <v/>
      </c>
      <c r="AD24" s="60" t="str">
        <f>IF(Chimie!AA24="",IF(Biochimie!AA24="",IF(Biologie!AA24="",IF(Physiologie!AA24="",IF(Microbiologie!AA24="",IF(Stat_SCI!AA24="",IF('Mathématiques'!AA24="",IF(Informatique!AA24="",IF(Bioinformatique!AA24="",IF('LV-SHS-EPS'!AA24="",IF(Stages!AA24="","",Stages!AA24),'LV-SHS-EPS'!AA24),Bioinformatique!AA24),Informatique!AA24),'Mathématiques'!AA24),Stat_SCI!AA24),Microbiologie!AA24),Physiologie!AA24),Biologie!AA24),Biochimie!AA24),Chimie!AA24)</f>
        <v/>
      </c>
      <c r="AE24" s="60" t="str">
        <f>IF(Chimie!AB24="",IF(Biochimie!AB24="",IF(Biologie!AB24="",IF(Physiologie!AB24="",IF(Microbiologie!AB24="",IF(Stat_SCI!AB24="",IF('Mathématiques'!AB24="",IF(Informatique!AB24="",IF(Bioinformatique!AB24="",IF('LV-SHS-EPS'!AB24="",IF(Stages!AB24="","",Stages!AB24),'LV-SHS-EPS'!AB24),Bioinformatique!AB24),Informatique!AB24),'Mathématiques'!AB24),Stat_SCI!AB24),Microbiologie!AB24),Physiologie!AB24),Biologie!AB24),Biochimie!AB24),Chimie!AB24)</f>
        <v>M</v>
      </c>
      <c r="AF24" s="60">
        <f>IF(Chimie!AC24="",IF(Biochimie!AC24="",IF(Biologie!AC24="",IF(Physiologie!AC24="",IF(Microbiologie!AC24="",IF(Stat_SCI!AC24="",IF('Mathématiques'!AC24="",IF(Informatique!AC24="",IF(Bioinformatique!AC24="",IF('LV-SHS-EPS'!AC24="",IF(Stages!AC24="","",Stages!AC24),'LV-SHS-EPS'!AC24),Bioinformatique!AC24),Informatique!AC24),'Mathématiques'!AC24),Stat_SCI!AC24),Microbiologie!AC24),Physiologie!AC24),Biologie!AC24),Biochimie!AC24),Chimie!AC24)</f>
        <v>1</v>
      </c>
      <c r="AG24" s="60" t="str">
        <f>IF(Chimie!AD24="",IF(Biochimie!AD24="",IF(Biologie!AD24="",IF(Physiologie!AD24="",IF(Microbiologie!AD24="",IF(Stat_SCI!AD24="",IF('Mathématiques'!AD24="",IF(Informatique!AD24="",IF(Bioinformatique!AD24="",IF('LV-SHS-EPS'!AD24="",IF(Stages!AD24="","",Stages!AD24),'LV-SHS-EPS'!AD24),Bioinformatique!AD24),Informatique!AD24),'Mathématiques'!AD24),Stat_SCI!AD24),Microbiologie!AD24),Physiologie!AD24),Biologie!AD24),Biochimie!AD24),Chimie!AD24)</f>
        <v/>
      </c>
      <c r="AH24" s="60" t="str">
        <f>IF(Chimie!AE24="",IF(Biochimie!AE24="",IF(Biologie!AE24="",IF(Physiologie!AE24="",IF(Microbiologie!AE24="",IF(Stat_SCI!AE24="",IF('Mathématiques'!AE24="",IF(Informatique!AE24="",IF(Bioinformatique!AE24="",IF('LV-SHS-EPS'!AE24="",IF(Stages!AE24="","",Stages!AE24),'LV-SHS-EPS'!AE24),Bioinformatique!AE24),Informatique!AE24),'Mathématiques'!AE24),Stat_SCI!AE24),Microbiologie!AE24),Physiologie!AE24),Biologie!AE24),Biochimie!AE24),Chimie!AE24)</f>
        <v/>
      </c>
      <c r="AI24" s="60" t="str">
        <f>IF(Chimie!AF24="",IF(Biochimie!AF24="",IF(Biologie!AF24="",IF(Physiologie!AF24="",IF(Microbiologie!AF24="",IF(Stat_SCI!AF24="",IF('Mathématiques'!AF24="",IF(Informatique!AF24="",IF(Bioinformatique!AF24="",IF('LV-SHS-EPS'!AF24="",IF(Stages!AF24="","",Stages!AF24),'LV-SHS-EPS'!AF24),Bioinformatique!AF24),Informatique!AF24),'Mathématiques'!AF24),Stat_SCI!AF24),Microbiologie!AF24),Physiologie!AF24),Biologie!AF24),Biochimie!AF24),Chimie!AF24)</f>
        <v/>
      </c>
      <c r="AJ24" s="23"/>
      <c r="AK24" s="23"/>
      <c r="AL24" s="23"/>
      <c r="AM24" s="23"/>
    </row>
    <row r="25" ht="12.75" customHeight="1">
      <c r="A25" s="42"/>
      <c r="B25" s="42"/>
      <c r="C25" s="45" t="s">
        <v>287</v>
      </c>
      <c r="D25" s="47">
        <v>4.0</v>
      </c>
      <c r="E25" s="51" t="s">
        <v>65</v>
      </c>
      <c r="F25" s="45" t="s">
        <v>288</v>
      </c>
      <c r="G25" s="56" t="s">
        <v>270</v>
      </c>
      <c r="H25" s="60" t="str">
        <f>IF(Chimie!E25="",IF(Biochimie!E25="",IF(Biologie!E25="",IF(Physiologie!E25="",IF(Microbiologie!E25="",IF(Stat_SCI!E25="",IF('Mathématiques'!E25="",IF(Informatique!E25="",IF(Bioinformatique!E25="",IF('LV-SHS-EPS'!E25="",IF(Stages!E25="","",Stages!E25),'LV-SHS-EPS'!E25),Bioinformatique!E25),Informatique!E25),'Mathématiques'!E25),Stat_SCI!E25),Microbiologie!E25),Physiologie!E25),Biologie!E25),Biochimie!E25),Chimie!E25)</f>
        <v/>
      </c>
      <c r="I25" s="60" t="str">
        <f>IF(Chimie!F25="",IF(Biochimie!F25="",IF(Biologie!F25="",IF(Physiologie!F25="",IF(Microbiologie!F25="",IF(Stat_SCI!F25="",IF('Mathématiques'!F25="",IF(Informatique!F25="",IF(Bioinformatique!F25="",IF('LV-SHS-EPS'!F25="",IF(Stages!F25="","",Stages!F25),'LV-SHS-EPS'!F25),Bioinformatique!F25),Informatique!F25),'Mathématiques'!F25),Stat_SCI!F25),Microbiologie!F25),Physiologie!F25),Biologie!F25),Biochimie!F25),Chimie!F25)</f>
        <v/>
      </c>
      <c r="J25" s="60">
        <f>IF(Chimie!G25="",IF(Biochimie!G25="",IF(Biologie!G25="",IF(Physiologie!G25="",IF(Microbiologie!G25="",IF(Stat_SCI!G25="",IF('Mathématiques'!G25="",IF(Informatique!G25="",IF(Bioinformatique!G25="",IF('LV-SHS-EPS'!G25="",IF(Stages!G25="","",Stages!G25),'LV-SHS-EPS'!G25),Bioinformatique!G25),Informatique!G25),'Mathématiques'!G25),Stat_SCI!G25),Microbiologie!G25),Physiologie!G25),Biologie!G25),Biochimie!G25),Chimie!G25)</f>
        <v>1</v>
      </c>
      <c r="K25" s="60" t="str">
        <f>IF(Chimie!H25="",IF(Biochimie!H25="",IF(Biologie!H25="",IF(Physiologie!H25="",IF(Microbiologie!H25="",IF(Stat_SCI!H25="",IF('Mathématiques'!H25="",IF(Informatique!H25="",IF(Bioinformatique!H25="",IF('LV-SHS-EPS'!H25="",IF(Stages!H25="","",Stages!H25),'LV-SHS-EPS'!H25),Bioinformatique!H25),Informatique!H25),'Mathématiques'!H25),Stat_SCI!H25),Microbiologie!H25),Physiologie!H25),Biologie!H25),Biochimie!H25),Chimie!H25)</f>
        <v/>
      </c>
      <c r="L25" s="60">
        <f>IF(Chimie!I25="",IF(Biochimie!I25="",IF(Biologie!I25="",IF(Physiologie!I25="",IF(Microbiologie!I25="",IF(Stat_SCI!I25="",IF('Mathématiques'!I25="",IF(Informatique!I25="",IF(Bioinformatique!I25="",IF('LV-SHS-EPS'!I25="",IF(Stages!I25="","",Stages!I25),'LV-SHS-EPS'!I25),Bioinformatique!I25),Informatique!I25),'Mathématiques'!I25),Stat_SCI!I25),Microbiologie!I25),Physiologie!I25),Biologie!I25),Biochimie!I25),Chimie!I25)</f>
        <v>1</v>
      </c>
      <c r="M25" s="60" t="str">
        <f>IF(Chimie!J25="",IF(Biochimie!J25="",IF(Biologie!J25="",IF(Physiologie!J25="",IF(Microbiologie!J25="",IF(Stat_SCI!J25="",IF('Mathématiques'!J25="",IF(Informatique!J25="",IF(Bioinformatique!J25="",IF('LV-SHS-EPS'!J25="",IF(Stages!J25="","",Stages!J25),'LV-SHS-EPS'!J25),Bioinformatique!J25),Informatique!J25),'Mathématiques'!J25),Stat_SCI!J25),Microbiologie!J25),Physiologie!J25),Biologie!J25),Biochimie!J25),Chimie!J25)</f>
        <v>M</v>
      </c>
      <c r="N25" s="60">
        <f>IF(Chimie!K25="",IF(Biochimie!K25="",IF(Biologie!K25="",IF(Physiologie!K25="",IF(Microbiologie!K25="",IF(Stat_SCI!K25="",IF('Mathématiques'!K25="",IF(Informatique!K25="",IF(Bioinformatique!K25="",IF('LV-SHS-EPS'!K25="",IF(Stages!K25="","",Stages!K25),'LV-SHS-EPS'!K25),Bioinformatique!K25),Informatique!K25),'Mathématiques'!K25),Stat_SCI!K25),Microbiologie!K25),Physiologie!K25),Biologie!K25),Biochimie!K25),Chimie!K25)</f>
        <v>2</v>
      </c>
      <c r="O25" s="60" t="str">
        <f>IF(Chimie!L25="",IF(Biochimie!L25="",IF(Biologie!L25="",IF(Physiologie!L25="",IF(Microbiologie!L25="",IF(Stat_SCI!L25="",IF('Mathématiques'!L25="",IF(Informatique!L25="",IF(Bioinformatique!L25="",IF('LV-SHS-EPS'!L25="",IF(Stages!L25="","",Stages!L25),'LV-SHS-EPS'!L25),Bioinformatique!L25),Informatique!L25),'Mathématiques'!L25),Stat_SCI!L25),Microbiologie!L25),Physiologie!L25),Biologie!L25),Biochimie!L25),Chimie!L25)</f>
        <v/>
      </c>
      <c r="P25" s="60" t="str">
        <f>IF(Chimie!M25="",IF(Biochimie!M25="",IF(Biologie!M25="",IF(Physiologie!M25="",IF(Microbiologie!M25="",IF(Stat_SCI!M25="",IF('Mathématiques'!M25="",IF(Informatique!M25="",IF(Bioinformatique!M25="",IF('LV-SHS-EPS'!M25="",IF(Stages!M25="","",Stages!M25),'LV-SHS-EPS'!M25),Bioinformatique!M25),Informatique!M25),'Mathématiques'!M25),Stat_SCI!M25),Microbiologie!M25),Physiologie!M25),Biologie!M25),Biochimie!M25),Chimie!M25)</f>
        <v/>
      </c>
      <c r="Q25" s="60" t="str">
        <f>IF(Chimie!N25="",IF(Biochimie!N25="",IF(Biologie!N25="",IF(Physiologie!N25="",IF(Microbiologie!N25="",IF(Stat_SCI!N25="",IF('Mathématiques'!N25="",IF(Informatique!N25="",IF(Bioinformatique!N25="",IF('LV-SHS-EPS'!N25="",IF(Stages!N25="","",Stages!N25),'LV-SHS-EPS'!N25),Bioinformatique!N25),Informatique!N25),'Mathématiques'!N25),Stat_SCI!N25),Microbiologie!N25),Physiologie!N25),Biologie!N25),Biochimie!N25),Chimie!N25)</f>
        <v/>
      </c>
      <c r="R25" s="60">
        <f>IF(Chimie!O25="",IF(Biochimie!O25="",IF(Biologie!O25="",IF(Physiologie!O25="",IF(Microbiologie!O25="",IF(Stat_SCI!O25="",IF('Mathématiques'!O25="",IF(Informatique!O25="",IF(Bioinformatique!O25="",IF('LV-SHS-EPS'!O25="",IF(Stages!O25="","",Stages!O25),'LV-SHS-EPS'!O25),Bioinformatique!O25),Informatique!O25),'Mathématiques'!O25),Stat_SCI!O25),Microbiologie!O25),Physiologie!O25),Biologie!O25),Biochimie!O25),Chimie!O25)</f>
        <v>3</v>
      </c>
      <c r="S25" s="60" t="str">
        <f>IF(Chimie!P25="",IF(Biochimie!P25="",IF(Biologie!P25="",IF(Physiologie!P25="",IF(Microbiologie!P25="",IF(Stat_SCI!P25="",IF('Mathématiques'!P25="",IF(Informatique!P25="",IF(Bioinformatique!P25="",IF('LV-SHS-EPS'!P25="",IF(Stages!P25="","",Stages!P25),'LV-SHS-EPS'!P25),Bioinformatique!P25),Informatique!P25),'Mathématiques'!P25),Stat_SCI!P25),Microbiologie!P25),Physiologie!P25),Biologie!P25),Biochimie!P25),Chimie!P25)</f>
        <v/>
      </c>
      <c r="T25" s="60" t="str">
        <f>IF(Chimie!Q25="",IF(Biochimie!Q25="",IF(Biologie!Q25="",IF(Physiologie!Q25="",IF(Microbiologie!Q25="",IF(Stat_SCI!Q25="",IF('Mathématiques'!Q25="",IF(Informatique!Q25="",IF(Bioinformatique!Q25="",IF('LV-SHS-EPS'!Q25="",IF(Stages!Q25="","",Stages!Q25),'LV-SHS-EPS'!Q25),Bioinformatique!Q25),Informatique!Q25),'Mathématiques'!Q25),Stat_SCI!Q25),Microbiologie!Q25),Physiologie!Q25),Biologie!Q25),Biochimie!Q25),Chimie!Q25)</f>
        <v/>
      </c>
      <c r="U25" s="60" t="str">
        <f>IF(Chimie!R25="",IF(Biochimie!R25="",IF(Biologie!R25="",IF(Physiologie!R25="",IF(Microbiologie!R25="",IF(Stat_SCI!R25="",IF('Mathématiques'!R25="",IF(Informatique!R25="",IF(Bioinformatique!R25="",IF('LV-SHS-EPS'!R25="",IF(Stages!R25="","",Stages!R25),'LV-SHS-EPS'!R25),Bioinformatique!R25),Informatique!R25),'Mathématiques'!R25),Stat_SCI!R25),Microbiologie!R25),Physiologie!R25),Biologie!R25),Biochimie!R25),Chimie!R25)</f>
        <v/>
      </c>
      <c r="V25" s="60">
        <f>IF(Chimie!S25="",IF(Biochimie!S25="",IF(Biologie!S25="",IF(Physiologie!S25="",IF(Microbiologie!S25="",IF(Stat_SCI!S25="",IF('Mathématiques'!S25="",IF(Informatique!S25="",IF(Bioinformatique!S25="",IF('LV-SHS-EPS'!S25="",IF(Stages!S25="","",Stages!S25),'LV-SHS-EPS'!S25),Bioinformatique!S25),Informatique!S25),'Mathématiques'!S25),Stat_SCI!S25),Microbiologie!S25),Physiologie!S25),Biologie!S25),Biochimie!S25),Chimie!S25)</f>
        <v>1</v>
      </c>
      <c r="W25" s="60" t="str">
        <f>IF(Chimie!T25="",IF(Biochimie!T25="",IF(Biologie!T25="",IF(Physiologie!T25="",IF(Microbiologie!T25="",IF(Stat_SCI!T25="",IF('Mathématiques'!T25="",IF(Informatique!T25="",IF(Bioinformatique!T25="",IF('LV-SHS-EPS'!T25="",IF(Stages!T25="","",Stages!T25),'LV-SHS-EPS'!T25),Bioinformatique!T25),Informatique!T25),'Mathématiques'!T25),Stat_SCI!T25),Microbiologie!T25),Physiologie!T25),Biologie!T25),Biochimie!T25),Chimie!T25)</f>
        <v/>
      </c>
      <c r="X25" s="60">
        <f>IF(Chimie!U25="",IF(Biochimie!U25="",IF(Biologie!U25="",IF(Physiologie!U25="",IF(Microbiologie!U25="",IF(Stat_SCI!U25="",IF('Mathématiques'!U25="",IF(Informatique!U25="",IF(Bioinformatique!U25="",IF('LV-SHS-EPS'!U25="",IF(Stages!U25="","",Stages!U25),'LV-SHS-EPS'!U25),Bioinformatique!U25),Informatique!U25),'Mathématiques'!U25),Stat_SCI!U25),Microbiologie!U25),Physiologie!U25),Biologie!U25),Biochimie!U25),Chimie!U25)</f>
        <v>1</v>
      </c>
      <c r="Y25" s="60" t="str">
        <f>IF(Chimie!V25="",IF(Biochimie!V25="",IF(Biologie!V25="",IF(Physiologie!V25="",IF(Microbiologie!V25="",IF(Stat_SCI!V25="",IF('Mathématiques'!V25="",IF(Informatique!V25="",IF(Bioinformatique!V25="",IF('LV-SHS-EPS'!V25="",IF(Stages!V25="","",Stages!V25),'LV-SHS-EPS'!V25),Bioinformatique!V25),Informatique!V25),'Mathématiques'!V25),Stat_SCI!V25),Microbiologie!V25),Physiologie!V25),Biologie!V25),Biochimie!V25),Chimie!V25)</f>
        <v/>
      </c>
      <c r="Z25" s="60">
        <f>IF(Chimie!W25="",IF(Biochimie!W25="",IF(Biologie!W25="",IF(Physiologie!W25="",IF(Microbiologie!W25="",IF(Stat_SCI!W25="",IF('Mathématiques'!W25="",IF(Informatique!W25="",IF(Bioinformatique!W25="",IF('LV-SHS-EPS'!W25="",IF(Stages!W25="","",Stages!W25),'LV-SHS-EPS'!W25),Bioinformatique!W25),Informatique!W25),'Mathématiques'!W25),Stat_SCI!W25),Microbiologie!W25),Physiologie!W25),Biologie!W25),Biochimie!W25),Chimie!W25)</f>
        <v>1</v>
      </c>
      <c r="AA25" s="60" t="str">
        <f>IF(Chimie!X25="",IF(Biochimie!X25="",IF(Biologie!X25="",IF(Physiologie!X25="",IF(Microbiologie!X25="",IF(Stat_SCI!X25="",IF('Mathématiques'!X25="",IF(Informatique!X25="",IF(Bioinformatique!X25="",IF('LV-SHS-EPS'!X25="",IF(Stages!X25="","",Stages!X25),'LV-SHS-EPS'!X25),Bioinformatique!X25),Informatique!X25),'Mathématiques'!X25),Stat_SCI!X25),Microbiologie!X25),Physiologie!X25),Biologie!X25),Biochimie!X25),Chimie!X25)</f>
        <v/>
      </c>
      <c r="AB25" s="60" t="str">
        <f>IF(Chimie!Y25="",IF(Biochimie!Y25="",IF(Biologie!Y25="",IF(Physiologie!Y25="",IF(Microbiologie!Y25="",IF(Stat_SCI!Y25="",IF('Mathématiques'!Y25="",IF(Informatique!Y25="",IF(Bioinformatique!Y25="",IF('LV-SHS-EPS'!Y25="",IF(Stages!Y25="","",Stages!Y25),'LV-SHS-EPS'!Y25),Bioinformatique!Y25),Informatique!Y25),'Mathématiques'!Y25),Stat_SCI!Y25),Microbiologie!Y25),Physiologie!Y25),Biologie!Y25),Biochimie!Y25),Chimie!Y25)</f>
        <v/>
      </c>
      <c r="AC25" s="60" t="str">
        <f>IF(Chimie!Z25="",IF(Biochimie!Z25="",IF(Biologie!Z25="",IF(Physiologie!Z25="",IF(Microbiologie!Z25="",IF(Stat_SCI!Z25="",IF('Mathématiques'!Z25="",IF(Informatique!Z25="",IF(Bioinformatique!Z25="",IF('LV-SHS-EPS'!Z25="",IF(Stages!Z25="","",Stages!Z25),'LV-SHS-EPS'!Z25),Bioinformatique!Z25),Informatique!Z25),'Mathématiques'!Z25),Stat_SCI!Z25),Microbiologie!Z25),Physiologie!Z25),Biologie!Z25),Biochimie!Z25),Chimie!Z25)</f>
        <v/>
      </c>
      <c r="AD25" s="60" t="str">
        <f>IF(Chimie!AA25="",IF(Biochimie!AA25="",IF(Biologie!AA25="",IF(Physiologie!AA25="",IF(Microbiologie!AA25="",IF(Stat_SCI!AA25="",IF('Mathématiques'!AA25="",IF(Informatique!AA25="",IF(Bioinformatique!AA25="",IF('LV-SHS-EPS'!AA25="",IF(Stages!AA25="","",Stages!AA25),'LV-SHS-EPS'!AA25),Bioinformatique!AA25),Informatique!AA25),'Mathématiques'!AA25),Stat_SCI!AA25),Microbiologie!AA25),Physiologie!AA25),Biologie!AA25),Biochimie!AA25),Chimie!AA25)</f>
        <v/>
      </c>
      <c r="AE25" s="60" t="str">
        <f>IF(Chimie!AB25="",IF(Biochimie!AB25="",IF(Biologie!AB25="",IF(Physiologie!AB25="",IF(Microbiologie!AB25="",IF(Stat_SCI!AB25="",IF('Mathématiques'!AB25="",IF(Informatique!AB25="",IF(Bioinformatique!AB25="",IF('LV-SHS-EPS'!AB25="",IF(Stages!AB25="","",Stages!AB25),'LV-SHS-EPS'!AB25),Bioinformatique!AB25),Informatique!AB25),'Mathématiques'!AB25),Stat_SCI!AB25),Microbiologie!AB25),Physiologie!AB25),Biologie!AB25),Biochimie!AB25),Chimie!AB25)</f>
        <v/>
      </c>
      <c r="AF25" s="60" t="str">
        <f>IF(Chimie!AC25="",IF(Biochimie!AC25="",IF(Biologie!AC25="",IF(Physiologie!AC25="",IF(Microbiologie!AC25="",IF(Stat_SCI!AC25="",IF('Mathématiques'!AC25="",IF(Informatique!AC25="",IF(Bioinformatique!AC25="",IF('LV-SHS-EPS'!AC25="",IF(Stages!AC25="","",Stages!AC25),'LV-SHS-EPS'!AC25),Bioinformatique!AC25),Informatique!AC25),'Mathématiques'!AC25),Stat_SCI!AC25),Microbiologie!AC25),Physiologie!AC25),Biologie!AC25),Biochimie!AC25),Chimie!AC25)</f>
        <v/>
      </c>
      <c r="AG25" s="60" t="str">
        <f>IF(Chimie!AD25="",IF(Biochimie!AD25="",IF(Biologie!AD25="",IF(Physiologie!AD25="",IF(Microbiologie!AD25="",IF(Stat_SCI!AD25="",IF('Mathématiques'!AD25="",IF(Informatique!AD25="",IF(Bioinformatique!AD25="",IF('LV-SHS-EPS'!AD25="",IF(Stages!AD25="","",Stages!AD25),'LV-SHS-EPS'!AD25),Bioinformatique!AD25),Informatique!AD25),'Mathématiques'!AD25),Stat_SCI!AD25),Microbiologie!AD25),Physiologie!AD25),Biologie!AD25),Biochimie!AD25),Chimie!AD25)</f>
        <v/>
      </c>
      <c r="AH25" s="60" t="str">
        <f>IF(Chimie!AE25="",IF(Biochimie!AE25="",IF(Biologie!AE25="",IF(Physiologie!AE25="",IF(Microbiologie!AE25="",IF(Stat_SCI!AE25="",IF('Mathématiques'!AE25="",IF(Informatique!AE25="",IF(Bioinformatique!AE25="",IF('LV-SHS-EPS'!AE25="",IF(Stages!AE25="","",Stages!AE25),'LV-SHS-EPS'!AE25),Bioinformatique!AE25),Informatique!AE25),'Mathématiques'!AE25),Stat_SCI!AE25),Microbiologie!AE25),Physiologie!AE25),Biologie!AE25),Biochimie!AE25),Chimie!AE25)</f>
        <v/>
      </c>
      <c r="AI25" s="60" t="str">
        <f>IF(Chimie!AF25="",IF(Biochimie!AF25="",IF(Biologie!AF25="",IF(Physiologie!AF25="",IF(Microbiologie!AF25="",IF(Stat_SCI!AF25="",IF('Mathématiques'!AF25="",IF(Informatique!AF25="",IF(Bioinformatique!AF25="",IF('LV-SHS-EPS'!AF25="",IF(Stages!AF25="","",Stages!AF25),'LV-SHS-EPS'!AF25),Bioinformatique!AF25),Informatique!AF25),'Mathématiques'!AF25),Stat_SCI!AF25),Microbiologie!AF25),Physiologie!AF25),Biologie!AF25),Biochimie!AF25),Chimie!AF25)</f>
        <v/>
      </c>
      <c r="AJ25" s="23"/>
      <c r="AK25" s="23"/>
      <c r="AL25" s="23"/>
      <c r="AM25" s="23"/>
    </row>
    <row r="26" ht="12.75" customHeight="1">
      <c r="A26" s="42"/>
      <c r="B26" s="42"/>
      <c r="C26" s="45" t="s">
        <v>297</v>
      </c>
      <c r="D26" s="47">
        <v>3.0</v>
      </c>
      <c r="E26" s="51" t="s">
        <v>298</v>
      </c>
      <c r="F26" s="45" t="s">
        <v>299</v>
      </c>
      <c r="G26" s="56" t="s">
        <v>242</v>
      </c>
      <c r="H26" s="60">
        <f>IF(Chimie!E26="",IF(Biochimie!E26="",IF(Biologie!E26="",IF(Physiologie!E26="",IF(Microbiologie!E26="",IF(Stat_SCI!E26="",IF('Mathématiques'!E26="",IF(Informatique!E26="",IF(Bioinformatique!E26="",IF('LV-SHS-EPS'!E26="",IF(Stages!E26="","",Stages!E26),'LV-SHS-EPS'!E26),Bioinformatique!E26),Informatique!E26),'Mathématiques'!E26),Stat_SCI!E26),Microbiologie!E26),Physiologie!E26),Biologie!E26),Biochimie!E26),Chimie!E26)</f>
        <v>1</v>
      </c>
      <c r="I26" s="60">
        <f>IF(Chimie!F26="",IF(Biochimie!F26="",IF(Biologie!F26="",IF(Physiologie!F26="",IF(Microbiologie!F26="",IF(Stat_SCI!F26="",IF('Mathématiques'!F26="",IF(Informatique!F26="",IF(Bioinformatique!F26="",IF('LV-SHS-EPS'!F26="",IF(Stages!F26="","",Stages!F26),'LV-SHS-EPS'!F26),Bioinformatique!F26),Informatique!F26),'Mathématiques'!F26),Stat_SCI!F26),Microbiologie!F26),Physiologie!F26),Biologie!F26),Biochimie!F26),Chimie!F26)</f>
        <v>1</v>
      </c>
      <c r="J26" s="60">
        <f>IF(Chimie!G26="",IF(Biochimie!G26="",IF(Biologie!G26="",IF(Physiologie!G26="",IF(Microbiologie!G26="",IF(Stat_SCI!G26="",IF('Mathématiques'!G26="",IF(Informatique!G26="",IF(Bioinformatique!G26="",IF('LV-SHS-EPS'!G26="",IF(Stages!G26="","",Stages!G26),'LV-SHS-EPS'!G26),Bioinformatique!G26),Informatique!G26),'Mathématiques'!G26),Stat_SCI!G26),Microbiologie!G26),Physiologie!G26),Biologie!G26),Biochimie!G26),Chimie!G26)</f>
        <v>2</v>
      </c>
      <c r="K26" s="60" t="str">
        <f>IF(Chimie!H26="",IF(Biochimie!H26="",IF(Biologie!H26="",IF(Physiologie!H26="",IF(Microbiologie!H26="",IF(Stat_SCI!H26="",IF('Mathématiques'!H26="",IF(Informatique!H26="",IF(Bioinformatique!H26="",IF('LV-SHS-EPS'!H26="",IF(Stages!H26="","",Stages!H26),'LV-SHS-EPS'!H26),Bioinformatique!H26),Informatique!H26),'Mathématiques'!H26),Stat_SCI!H26),Microbiologie!H26),Physiologie!H26),Biologie!H26),Biochimie!H26),Chimie!H26)</f>
        <v/>
      </c>
      <c r="L26" s="60" t="str">
        <f>IF(Chimie!I26="",IF(Biochimie!I26="",IF(Biologie!I26="",IF(Physiologie!I26="",IF(Microbiologie!I26="",IF(Stat_SCI!I26="",IF('Mathématiques'!I26="",IF(Informatique!I26="",IF(Bioinformatique!I26="",IF('LV-SHS-EPS'!I26="",IF(Stages!I26="","",Stages!I26),'LV-SHS-EPS'!I26),Bioinformatique!I26),Informatique!I26),'Mathématiques'!I26),Stat_SCI!I26),Microbiologie!I26),Physiologie!I26),Biologie!I26),Biochimie!I26),Chimie!I26)</f>
        <v/>
      </c>
      <c r="M26" s="60" t="str">
        <f>IF(Chimie!J26="",IF(Biochimie!J26="",IF(Biologie!J26="",IF(Physiologie!J26="",IF(Microbiologie!J26="",IF(Stat_SCI!J26="",IF('Mathématiques'!J26="",IF(Informatique!J26="",IF(Bioinformatique!J26="",IF('LV-SHS-EPS'!J26="",IF(Stages!J26="","",Stages!J26),'LV-SHS-EPS'!J26),Bioinformatique!J26),Informatique!J26),'Mathématiques'!J26),Stat_SCI!J26),Microbiologie!J26),Physiologie!J26),Biologie!J26),Biochimie!J26),Chimie!J26)</f>
        <v/>
      </c>
      <c r="N26" s="60">
        <f>IF(Chimie!K26="",IF(Biochimie!K26="",IF(Biologie!K26="",IF(Physiologie!K26="",IF(Microbiologie!K26="",IF(Stat_SCI!K26="",IF('Mathématiques'!K26="",IF(Informatique!K26="",IF(Bioinformatique!K26="",IF('LV-SHS-EPS'!K26="",IF(Stages!K26="","",Stages!K26),'LV-SHS-EPS'!K26),Bioinformatique!K26),Informatique!K26),'Mathématiques'!K26),Stat_SCI!K26),Microbiologie!K26),Physiologie!K26),Biologie!K26),Biochimie!K26),Chimie!K26)</f>
        <v>1</v>
      </c>
      <c r="O26" s="60" t="str">
        <f>IF(Chimie!L26="",IF(Biochimie!L26="",IF(Biologie!L26="",IF(Physiologie!L26="",IF(Microbiologie!L26="",IF(Stat_SCI!L26="",IF('Mathématiques'!L26="",IF(Informatique!L26="",IF(Bioinformatique!L26="",IF('LV-SHS-EPS'!L26="",IF(Stages!L26="","",Stages!L26),'LV-SHS-EPS'!L26),Bioinformatique!L26),Informatique!L26),'Mathématiques'!L26),Stat_SCI!L26),Microbiologie!L26),Physiologie!L26),Biologie!L26),Biochimie!L26),Chimie!L26)</f>
        <v/>
      </c>
      <c r="P26" s="60" t="str">
        <f>IF(Chimie!M26="",IF(Biochimie!M26="",IF(Biologie!M26="",IF(Physiologie!M26="",IF(Microbiologie!M26="",IF(Stat_SCI!M26="",IF('Mathématiques'!M26="",IF(Informatique!M26="",IF(Bioinformatique!M26="",IF('LV-SHS-EPS'!M26="",IF(Stages!M26="","",Stages!M26),'LV-SHS-EPS'!M26),Bioinformatique!M26),Informatique!M26),'Mathématiques'!M26),Stat_SCI!M26),Microbiologie!M26),Physiologie!M26),Biologie!M26),Biochimie!M26),Chimie!M26)</f>
        <v/>
      </c>
      <c r="Q26" s="60" t="str">
        <f>IF(Chimie!N26="",IF(Biochimie!N26="",IF(Biologie!N26="",IF(Physiologie!N26="",IF(Microbiologie!N26="",IF(Stat_SCI!N26="",IF('Mathématiques'!N26="",IF(Informatique!N26="",IF(Bioinformatique!N26="",IF('LV-SHS-EPS'!N26="",IF(Stages!N26="","",Stages!N26),'LV-SHS-EPS'!N26),Bioinformatique!N26),Informatique!N26),'Mathématiques'!N26),Stat_SCI!N26),Microbiologie!N26),Physiologie!N26),Biologie!N26),Biochimie!N26),Chimie!N26)</f>
        <v/>
      </c>
      <c r="R26" s="60" t="str">
        <f>IF(Chimie!O26="",IF(Biochimie!O26="",IF(Biologie!O26="",IF(Physiologie!O26="",IF(Microbiologie!O26="",IF(Stat_SCI!O26="",IF('Mathématiques'!O26="",IF(Informatique!O26="",IF(Bioinformatique!O26="",IF('LV-SHS-EPS'!O26="",IF(Stages!O26="","",Stages!O26),'LV-SHS-EPS'!O26),Bioinformatique!O26),Informatique!O26),'Mathématiques'!O26),Stat_SCI!O26),Microbiologie!O26),Physiologie!O26),Biologie!O26),Biochimie!O26),Chimie!O26)</f>
        <v/>
      </c>
      <c r="S26" s="60">
        <f>IF(Chimie!P26="",IF(Biochimie!P26="",IF(Biologie!P26="",IF(Physiologie!P26="",IF(Microbiologie!P26="",IF(Stat_SCI!P26="",IF('Mathématiques'!P26="",IF(Informatique!P26="",IF(Bioinformatique!P26="",IF('LV-SHS-EPS'!P26="",IF(Stages!P26="","",Stages!P26),'LV-SHS-EPS'!P26),Bioinformatique!P26),Informatique!P26),'Mathématiques'!P26),Stat_SCI!P26),Microbiologie!P26),Physiologie!P26),Biologie!P26),Biochimie!P26),Chimie!P26)</f>
        <v>1</v>
      </c>
      <c r="T26" s="60">
        <f>IF(Chimie!Q26="",IF(Biochimie!Q26="",IF(Biologie!Q26="",IF(Physiologie!Q26="",IF(Microbiologie!Q26="",IF(Stat_SCI!Q26="",IF('Mathématiques'!Q26="",IF(Informatique!Q26="",IF(Bioinformatique!Q26="",IF('LV-SHS-EPS'!Q26="",IF(Stages!Q26="","",Stages!Q26),'LV-SHS-EPS'!Q26),Bioinformatique!Q26),Informatique!Q26),'Mathématiques'!Q26),Stat_SCI!Q26),Microbiologie!Q26),Physiologie!Q26),Biologie!Q26),Biochimie!Q26),Chimie!Q26)</f>
        <v>1</v>
      </c>
      <c r="U26" s="60">
        <f>IF(Chimie!R26="",IF(Biochimie!R26="",IF(Biologie!R26="",IF(Physiologie!R26="",IF(Microbiologie!R26="",IF(Stat_SCI!R26="",IF('Mathématiques'!R26="",IF(Informatique!R26="",IF(Bioinformatique!R26="",IF('LV-SHS-EPS'!R26="",IF(Stages!R26="","",Stages!R26),'LV-SHS-EPS'!R26),Bioinformatique!R26),Informatique!R26),'Mathématiques'!R26),Stat_SCI!R26),Microbiologie!R26),Physiologie!R26),Biologie!R26),Biochimie!R26),Chimie!R26)</f>
        <v>1</v>
      </c>
      <c r="V26" s="60" t="str">
        <f>IF(Chimie!S26="",IF(Biochimie!S26="",IF(Biologie!S26="",IF(Physiologie!S26="",IF(Microbiologie!S26="",IF(Stat_SCI!S26="",IF('Mathématiques'!S26="",IF(Informatique!S26="",IF(Bioinformatique!S26="",IF('LV-SHS-EPS'!S26="",IF(Stages!S26="","",Stages!S26),'LV-SHS-EPS'!S26),Bioinformatique!S26),Informatique!S26),'Mathématiques'!S26),Stat_SCI!S26),Microbiologie!S26),Physiologie!S26),Biologie!S26),Biochimie!S26),Chimie!S26)</f>
        <v/>
      </c>
      <c r="W26" s="60" t="str">
        <f>IF(Chimie!T26="",IF(Biochimie!T26="",IF(Biologie!T26="",IF(Physiologie!T26="",IF(Microbiologie!T26="",IF(Stat_SCI!T26="",IF('Mathématiques'!T26="",IF(Informatique!T26="",IF(Bioinformatique!T26="",IF('LV-SHS-EPS'!T26="",IF(Stages!T26="","",Stages!T26),'LV-SHS-EPS'!T26),Bioinformatique!T26),Informatique!T26),'Mathématiques'!T26),Stat_SCI!T26),Microbiologie!T26),Physiologie!T26),Biologie!T26),Biochimie!T26),Chimie!T26)</f>
        <v/>
      </c>
      <c r="X26" s="60" t="str">
        <f>IF(Chimie!U26="",IF(Biochimie!U26="",IF(Biologie!U26="",IF(Physiologie!U26="",IF(Microbiologie!U26="",IF(Stat_SCI!U26="",IF('Mathématiques'!U26="",IF(Informatique!U26="",IF(Bioinformatique!U26="",IF('LV-SHS-EPS'!U26="",IF(Stages!U26="","",Stages!U26),'LV-SHS-EPS'!U26),Bioinformatique!U26),Informatique!U26),'Mathématiques'!U26),Stat_SCI!U26),Microbiologie!U26),Physiologie!U26),Biologie!U26),Biochimie!U26),Chimie!U26)</f>
        <v/>
      </c>
      <c r="Y26" s="60" t="str">
        <f>IF(Chimie!V26="",IF(Biochimie!V26="",IF(Biologie!V26="",IF(Physiologie!V26="",IF(Microbiologie!V26="",IF(Stat_SCI!V26="",IF('Mathématiques'!V26="",IF(Informatique!V26="",IF(Bioinformatique!V26="",IF('LV-SHS-EPS'!V26="",IF(Stages!V26="","",Stages!V26),'LV-SHS-EPS'!V26),Bioinformatique!V26),Informatique!V26),'Mathématiques'!V26),Stat_SCI!V26),Microbiologie!V26),Physiologie!V26),Biologie!V26),Biochimie!V26),Chimie!V26)</f>
        <v/>
      </c>
      <c r="Z26" s="60" t="str">
        <f>IF(Chimie!W26="",IF(Biochimie!W26="",IF(Biologie!W26="",IF(Physiologie!W26="",IF(Microbiologie!W26="",IF(Stat_SCI!W26="",IF('Mathématiques'!W26="",IF(Informatique!W26="",IF(Bioinformatique!W26="",IF('LV-SHS-EPS'!W26="",IF(Stages!W26="","",Stages!W26),'LV-SHS-EPS'!W26),Bioinformatique!W26),Informatique!W26),'Mathématiques'!W26),Stat_SCI!W26),Microbiologie!W26),Physiologie!W26),Biologie!W26),Biochimie!W26),Chimie!W26)</f>
        <v/>
      </c>
      <c r="AA26" s="60" t="str">
        <f>IF(Chimie!X26="",IF(Biochimie!X26="",IF(Biologie!X26="",IF(Physiologie!X26="",IF(Microbiologie!X26="",IF(Stat_SCI!X26="",IF('Mathématiques'!X26="",IF(Informatique!X26="",IF(Bioinformatique!X26="",IF('LV-SHS-EPS'!X26="",IF(Stages!X26="","",Stages!X26),'LV-SHS-EPS'!X26),Bioinformatique!X26),Informatique!X26),'Mathématiques'!X26),Stat_SCI!X26),Microbiologie!X26),Physiologie!X26),Biologie!X26),Biochimie!X26),Chimie!X26)</f>
        <v/>
      </c>
      <c r="AB26" s="60" t="str">
        <f>IF(Chimie!Y26="",IF(Biochimie!Y26="",IF(Biologie!Y26="",IF(Physiologie!Y26="",IF(Microbiologie!Y26="",IF(Stat_SCI!Y26="",IF('Mathématiques'!Y26="",IF(Informatique!Y26="",IF(Bioinformatique!Y26="",IF('LV-SHS-EPS'!Y26="",IF(Stages!Y26="","",Stages!Y26),'LV-SHS-EPS'!Y26),Bioinformatique!Y26),Informatique!Y26),'Mathématiques'!Y26),Stat_SCI!Y26),Microbiologie!Y26),Physiologie!Y26),Biologie!Y26),Biochimie!Y26),Chimie!Y26)</f>
        <v/>
      </c>
      <c r="AC26" s="60" t="str">
        <f>IF(Chimie!Z26="",IF(Biochimie!Z26="",IF(Biologie!Z26="",IF(Physiologie!Z26="",IF(Microbiologie!Z26="",IF(Stat_SCI!Z26="",IF('Mathématiques'!Z26="",IF(Informatique!Z26="",IF(Bioinformatique!Z26="",IF('LV-SHS-EPS'!Z26="",IF(Stages!Z26="","",Stages!Z26),'LV-SHS-EPS'!Z26),Bioinformatique!Z26),Informatique!Z26),'Mathématiques'!Z26),Stat_SCI!Z26),Microbiologie!Z26),Physiologie!Z26),Biologie!Z26),Biochimie!Z26),Chimie!Z26)</f>
        <v/>
      </c>
      <c r="AD26" s="60" t="str">
        <f>IF(Chimie!AA26="",IF(Biochimie!AA26="",IF(Biologie!AA26="",IF(Physiologie!AA26="",IF(Microbiologie!AA26="",IF(Stat_SCI!AA26="",IF('Mathématiques'!AA26="",IF(Informatique!AA26="",IF(Bioinformatique!AA26="",IF('LV-SHS-EPS'!AA26="",IF(Stages!AA26="","",Stages!AA26),'LV-SHS-EPS'!AA26),Bioinformatique!AA26),Informatique!AA26),'Mathématiques'!AA26),Stat_SCI!AA26),Microbiologie!AA26),Physiologie!AA26),Biologie!AA26),Biochimie!AA26),Chimie!AA26)</f>
        <v/>
      </c>
      <c r="AE26" s="60" t="str">
        <f>IF(Chimie!AB26="",IF(Biochimie!AB26="",IF(Biologie!AB26="",IF(Physiologie!AB26="",IF(Microbiologie!AB26="",IF(Stat_SCI!AB26="",IF('Mathématiques'!AB26="",IF(Informatique!AB26="",IF(Bioinformatique!AB26="",IF('LV-SHS-EPS'!AB26="",IF(Stages!AB26="","",Stages!AB26),'LV-SHS-EPS'!AB26),Bioinformatique!AB26),Informatique!AB26),'Mathématiques'!AB26),Stat_SCI!AB26),Microbiologie!AB26),Physiologie!AB26),Biologie!AB26),Biochimie!AB26),Chimie!AB26)</f>
        <v/>
      </c>
      <c r="AF26" s="60" t="str">
        <f>IF(Chimie!AC26="",IF(Biochimie!AC26="",IF(Biologie!AC26="",IF(Physiologie!AC26="",IF(Microbiologie!AC26="",IF(Stat_SCI!AC26="",IF('Mathématiques'!AC26="",IF(Informatique!AC26="",IF(Bioinformatique!AC26="",IF('LV-SHS-EPS'!AC26="",IF(Stages!AC26="","",Stages!AC26),'LV-SHS-EPS'!AC26),Bioinformatique!AC26),Informatique!AC26),'Mathématiques'!AC26),Stat_SCI!AC26),Microbiologie!AC26),Physiologie!AC26),Biologie!AC26),Biochimie!AC26),Chimie!AC26)</f>
        <v/>
      </c>
      <c r="AG26" s="60" t="str">
        <f>IF(Chimie!AD26="",IF(Biochimie!AD26="",IF(Biologie!AD26="",IF(Physiologie!AD26="",IF(Microbiologie!AD26="",IF(Stat_SCI!AD26="",IF('Mathématiques'!AD26="",IF(Informatique!AD26="",IF(Bioinformatique!AD26="",IF('LV-SHS-EPS'!AD26="",IF(Stages!AD26="","",Stages!AD26),'LV-SHS-EPS'!AD26),Bioinformatique!AD26),Informatique!AD26),'Mathématiques'!AD26),Stat_SCI!AD26),Microbiologie!AD26),Physiologie!AD26),Biologie!AD26),Biochimie!AD26),Chimie!AD26)</f>
        <v/>
      </c>
      <c r="AH26" s="60" t="str">
        <f>IF(Chimie!AE26="",IF(Biochimie!AE26="",IF(Biologie!AE26="",IF(Physiologie!AE26="",IF(Microbiologie!AE26="",IF(Stat_SCI!AE26="",IF('Mathématiques'!AE26="",IF(Informatique!AE26="",IF(Bioinformatique!AE26="",IF('LV-SHS-EPS'!AE26="",IF(Stages!AE26="","",Stages!AE26),'LV-SHS-EPS'!AE26),Bioinformatique!AE26),Informatique!AE26),'Mathématiques'!AE26),Stat_SCI!AE26),Microbiologie!AE26),Physiologie!AE26),Biologie!AE26),Biochimie!AE26),Chimie!AE26)</f>
        <v/>
      </c>
      <c r="AI26" s="60" t="str">
        <f>IF(Chimie!AF26="",IF(Biochimie!AF26="",IF(Biologie!AF26="",IF(Physiologie!AF26="",IF(Microbiologie!AF26="",IF(Stat_SCI!AF26="",IF('Mathématiques'!AF26="",IF(Informatique!AF26="",IF(Bioinformatique!AF26="",IF('LV-SHS-EPS'!AF26="",IF(Stages!AF26="","",Stages!AF26),'LV-SHS-EPS'!AF26),Bioinformatique!AF26),Informatique!AF26),'Mathématiques'!AF26),Stat_SCI!AF26),Microbiologie!AF26),Physiologie!AF26),Biologie!AF26),Biochimie!AF26),Chimie!AF26)</f>
        <v/>
      </c>
      <c r="AJ26" s="23"/>
      <c r="AK26" s="23"/>
      <c r="AL26" s="23"/>
      <c r="AM26" s="23"/>
    </row>
    <row r="27" ht="12.75" customHeight="1">
      <c r="A27" s="42"/>
      <c r="B27" s="42"/>
      <c r="C27" s="45" t="s">
        <v>132</v>
      </c>
      <c r="D27" s="47">
        <v>2.0</v>
      </c>
      <c r="E27" s="51" t="s">
        <v>133</v>
      </c>
      <c r="F27" s="138" t="s">
        <v>134</v>
      </c>
      <c r="G27" s="56" t="s">
        <v>304</v>
      </c>
      <c r="H27" s="60" t="str">
        <f>IF(Chimie!E27="",IF(Biochimie!E27="",IF(Biologie!E27="",IF(Physiologie!E27="",IF(Microbiologie!E27="",IF(Stat_SCI!E27="",IF('Mathématiques'!E27="",IF(Informatique!E27="",IF(Bioinformatique!E27="",IF('LV-SHS-EPS'!E27="",IF(Stages!E27="","",Stages!E27),'LV-SHS-EPS'!E27),Bioinformatique!E27),Informatique!E27),'Mathématiques'!E27),Stat_SCI!E27),Microbiologie!E27),Physiologie!E27),Biologie!E27),Biochimie!E27),Chimie!E27)</f>
        <v/>
      </c>
      <c r="I27" s="60" t="str">
        <f>IF(Chimie!F27="",IF(Biochimie!F27="",IF(Biologie!F27="",IF(Physiologie!F27="",IF(Microbiologie!F27="",IF(Stat_SCI!F27="",IF('Mathématiques'!F27="",IF(Informatique!F27="",IF(Bioinformatique!F27="",IF('LV-SHS-EPS'!F27="",IF(Stages!F27="","",Stages!F27),'LV-SHS-EPS'!F27),Bioinformatique!F27),Informatique!F27),'Mathématiques'!F27),Stat_SCI!F27),Microbiologie!F27),Physiologie!F27),Biologie!F27),Biochimie!F27),Chimie!F27)</f>
        <v/>
      </c>
      <c r="J27" s="60" t="str">
        <f>IF(Chimie!G27="",IF(Biochimie!G27="",IF(Biologie!G27="",IF(Physiologie!G27="",IF(Microbiologie!G27="",IF(Stat_SCI!G27="",IF('Mathématiques'!G27="",IF(Informatique!G27="",IF(Bioinformatique!G27="",IF('LV-SHS-EPS'!G27="",IF(Stages!G27="","",Stages!G27),'LV-SHS-EPS'!G27),Bioinformatique!G27),Informatique!G27),'Mathématiques'!G27),Stat_SCI!G27),Microbiologie!G27),Physiologie!G27),Biologie!G27),Biochimie!G27),Chimie!G27)</f>
        <v/>
      </c>
      <c r="K27" s="60" t="str">
        <f>IF(Chimie!H27="",IF(Biochimie!H27="",IF(Biologie!H27="",IF(Physiologie!H27="",IF(Microbiologie!H27="",IF(Stat_SCI!H27="",IF('Mathématiques'!H27="",IF(Informatique!H27="",IF(Bioinformatique!H27="",IF('LV-SHS-EPS'!H27="",IF(Stages!H27="","",Stages!H27),'LV-SHS-EPS'!H27),Bioinformatique!H27),Informatique!H27),'Mathématiques'!H27),Stat_SCI!H27),Microbiologie!H27),Physiologie!H27),Biologie!H27),Biochimie!H27),Chimie!H27)</f>
        <v/>
      </c>
      <c r="L27" s="60" t="str">
        <f>IF(Chimie!I27="",IF(Biochimie!I27="",IF(Biologie!I27="",IF(Physiologie!I27="",IF(Microbiologie!I27="",IF(Stat_SCI!I27="",IF('Mathématiques'!I27="",IF(Informatique!I27="",IF(Bioinformatique!I27="",IF('LV-SHS-EPS'!I27="",IF(Stages!I27="","",Stages!I27),'LV-SHS-EPS'!I27),Bioinformatique!I27),Informatique!I27),'Mathématiques'!I27),Stat_SCI!I27),Microbiologie!I27),Physiologie!I27),Biologie!I27),Biochimie!I27),Chimie!I27)</f>
        <v/>
      </c>
      <c r="M27" s="60" t="str">
        <f>IF(Chimie!J27="",IF(Biochimie!J27="",IF(Biologie!J27="",IF(Physiologie!J27="",IF(Microbiologie!J27="",IF(Stat_SCI!J27="",IF('Mathématiques'!J27="",IF(Informatique!J27="",IF(Bioinformatique!J27="",IF('LV-SHS-EPS'!J27="",IF(Stages!J27="","",Stages!J27),'LV-SHS-EPS'!J27),Bioinformatique!J27),Informatique!J27),'Mathématiques'!J27),Stat_SCI!J27),Microbiologie!J27),Physiologie!J27),Biologie!J27),Biochimie!J27),Chimie!J27)</f>
        <v/>
      </c>
      <c r="N27" s="60" t="str">
        <f>IF(Chimie!K27="",IF(Biochimie!K27="",IF(Biologie!K27="",IF(Physiologie!K27="",IF(Microbiologie!K27="",IF(Stat_SCI!K27="",IF('Mathématiques'!K27="",IF(Informatique!K27="",IF(Bioinformatique!K27="",IF('LV-SHS-EPS'!K27="",IF(Stages!K27="","",Stages!K27),'LV-SHS-EPS'!K27),Bioinformatique!K27),Informatique!K27),'Mathématiques'!K27),Stat_SCI!K27),Microbiologie!K27),Physiologie!K27),Biologie!K27),Biochimie!K27),Chimie!K27)</f>
        <v/>
      </c>
      <c r="O27" s="60" t="str">
        <f>IF(Chimie!L27="",IF(Biochimie!L27="",IF(Biologie!L27="",IF(Physiologie!L27="",IF(Microbiologie!L27="",IF(Stat_SCI!L27="",IF('Mathématiques'!L27="",IF(Informatique!L27="",IF(Bioinformatique!L27="",IF('LV-SHS-EPS'!L27="",IF(Stages!L27="","",Stages!L27),'LV-SHS-EPS'!L27),Bioinformatique!L27),Informatique!L27),'Mathématiques'!L27),Stat_SCI!L27),Microbiologie!L27),Physiologie!L27),Biologie!L27),Biochimie!L27),Chimie!L27)</f>
        <v/>
      </c>
      <c r="P27" s="60" t="str">
        <f>IF(Chimie!M27="",IF(Biochimie!M27="",IF(Biologie!M27="",IF(Physiologie!M27="",IF(Microbiologie!M27="",IF(Stat_SCI!M27="",IF('Mathématiques'!M27="",IF(Informatique!M27="",IF(Bioinformatique!M27="",IF('LV-SHS-EPS'!M27="",IF(Stages!M27="","",Stages!M27),'LV-SHS-EPS'!M27),Bioinformatique!M27),Informatique!M27),'Mathématiques'!M27),Stat_SCI!M27),Microbiologie!M27),Physiologie!M27),Biologie!M27),Biochimie!M27),Chimie!M27)</f>
        <v/>
      </c>
      <c r="Q27" s="60" t="str">
        <f>IF(Chimie!N27="",IF(Biochimie!N27="",IF(Biologie!N27="",IF(Physiologie!N27="",IF(Microbiologie!N27="",IF(Stat_SCI!N27="",IF('Mathématiques'!N27="",IF(Informatique!N27="",IF(Bioinformatique!N27="",IF('LV-SHS-EPS'!N27="",IF(Stages!N27="","",Stages!N27),'LV-SHS-EPS'!N27),Bioinformatique!N27),Informatique!N27),'Mathématiques'!N27),Stat_SCI!N27),Microbiologie!N27),Physiologie!N27),Biologie!N27),Biochimie!N27),Chimie!N27)</f>
        <v/>
      </c>
      <c r="R27" s="60" t="str">
        <f>IF(Chimie!O27="",IF(Biochimie!O27="",IF(Biologie!O27="",IF(Physiologie!O27="",IF(Microbiologie!O27="",IF(Stat_SCI!O27="",IF('Mathématiques'!O27="",IF(Informatique!O27="",IF(Bioinformatique!O27="",IF('LV-SHS-EPS'!O27="",IF(Stages!O27="","",Stages!O27),'LV-SHS-EPS'!O27),Bioinformatique!O27),Informatique!O27),'Mathématiques'!O27),Stat_SCI!O27),Microbiologie!O27),Physiologie!O27),Biologie!O27),Biochimie!O27),Chimie!O27)</f>
        <v/>
      </c>
      <c r="S27" s="60" t="str">
        <f>IF(Chimie!P27="",IF(Biochimie!P27="",IF(Biologie!P27="",IF(Physiologie!P27="",IF(Microbiologie!P27="",IF(Stat_SCI!P27="",IF('Mathématiques'!P27="",IF(Informatique!P27="",IF(Bioinformatique!P27="",IF('LV-SHS-EPS'!P27="",IF(Stages!P27="","",Stages!P27),'LV-SHS-EPS'!P27),Bioinformatique!P27),Informatique!P27),'Mathématiques'!P27),Stat_SCI!P27),Microbiologie!P27),Physiologie!P27),Biologie!P27),Biochimie!P27),Chimie!P27)</f>
        <v/>
      </c>
      <c r="T27" s="60" t="str">
        <f>IF(Chimie!Q27="",IF(Biochimie!Q27="",IF(Biologie!Q27="",IF(Physiologie!Q27="",IF(Microbiologie!Q27="",IF(Stat_SCI!Q27="",IF('Mathématiques'!Q27="",IF(Informatique!Q27="",IF(Bioinformatique!Q27="",IF('LV-SHS-EPS'!Q27="",IF(Stages!Q27="","",Stages!Q27),'LV-SHS-EPS'!Q27),Bioinformatique!Q27),Informatique!Q27),'Mathématiques'!Q27),Stat_SCI!Q27),Microbiologie!Q27),Physiologie!Q27),Biologie!Q27),Biochimie!Q27),Chimie!Q27)</f>
        <v/>
      </c>
      <c r="U27" s="60" t="str">
        <f>IF(Chimie!R27="",IF(Biochimie!R27="",IF(Biologie!R27="",IF(Physiologie!R27="",IF(Microbiologie!R27="",IF(Stat_SCI!R27="",IF('Mathématiques'!R27="",IF(Informatique!R27="",IF(Bioinformatique!R27="",IF('LV-SHS-EPS'!R27="",IF(Stages!R27="","",Stages!R27),'LV-SHS-EPS'!R27),Bioinformatique!R27),Informatique!R27),'Mathématiques'!R27),Stat_SCI!R27),Microbiologie!R27),Physiologie!R27),Biologie!R27),Biochimie!R27),Chimie!R27)</f>
        <v/>
      </c>
      <c r="V27" s="60" t="str">
        <f>IF(Chimie!S27="",IF(Biochimie!S27="",IF(Biologie!S27="",IF(Physiologie!S27="",IF(Microbiologie!S27="",IF(Stat_SCI!S27="",IF('Mathématiques'!S27="",IF(Informatique!S27="",IF(Bioinformatique!S27="",IF('LV-SHS-EPS'!S27="",IF(Stages!S27="","",Stages!S27),'LV-SHS-EPS'!S27),Bioinformatique!S27),Informatique!S27),'Mathématiques'!S27),Stat_SCI!S27),Microbiologie!S27),Physiologie!S27),Biologie!S27),Biochimie!S27),Chimie!S27)</f>
        <v/>
      </c>
      <c r="W27" s="60" t="str">
        <f>IF(Chimie!T27="",IF(Biochimie!T27="",IF(Biologie!T27="",IF(Physiologie!T27="",IF(Microbiologie!T27="",IF(Stat_SCI!T27="",IF('Mathématiques'!T27="",IF(Informatique!T27="",IF(Bioinformatique!T27="",IF('LV-SHS-EPS'!T27="",IF(Stages!T27="","",Stages!T27),'LV-SHS-EPS'!T27),Bioinformatique!T27),Informatique!T27),'Mathématiques'!T27),Stat_SCI!T27),Microbiologie!T27),Physiologie!T27),Biologie!T27),Biochimie!T27),Chimie!T27)</f>
        <v/>
      </c>
      <c r="X27" s="60" t="str">
        <f>IF(Chimie!U27="",IF(Biochimie!U27="",IF(Biologie!U27="",IF(Physiologie!U27="",IF(Microbiologie!U27="",IF(Stat_SCI!U27="",IF('Mathématiques'!U27="",IF(Informatique!U27="",IF(Bioinformatique!U27="",IF('LV-SHS-EPS'!U27="",IF(Stages!U27="","",Stages!U27),'LV-SHS-EPS'!U27),Bioinformatique!U27),Informatique!U27),'Mathématiques'!U27),Stat_SCI!U27),Microbiologie!U27),Physiologie!U27),Biologie!U27),Biochimie!U27),Chimie!U27)</f>
        <v/>
      </c>
      <c r="Y27" s="60" t="str">
        <f>IF(Chimie!V27="",IF(Biochimie!V27="",IF(Biologie!V27="",IF(Physiologie!V27="",IF(Microbiologie!V27="",IF(Stat_SCI!V27="",IF('Mathématiques'!V27="",IF(Informatique!V27="",IF(Bioinformatique!V27="",IF('LV-SHS-EPS'!V27="",IF(Stages!V27="","",Stages!V27),'LV-SHS-EPS'!V27),Bioinformatique!V27),Informatique!V27),'Mathématiques'!V27),Stat_SCI!V27),Microbiologie!V27),Physiologie!V27),Biologie!V27),Biochimie!V27),Chimie!V27)</f>
        <v/>
      </c>
      <c r="Z27" s="60" t="str">
        <f>IF(Chimie!W27="",IF(Biochimie!W27="",IF(Biologie!W27="",IF(Physiologie!W27="",IF(Microbiologie!W27="",IF(Stat_SCI!W27="",IF('Mathématiques'!W27="",IF(Informatique!W27="",IF(Bioinformatique!W27="",IF('LV-SHS-EPS'!W27="",IF(Stages!W27="","",Stages!W27),'LV-SHS-EPS'!W27),Bioinformatique!W27),Informatique!W27),'Mathématiques'!W27),Stat_SCI!W27),Microbiologie!W27),Physiologie!W27),Biologie!W27),Biochimie!W27),Chimie!W27)</f>
        <v/>
      </c>
      <c r="AA27" s="60" t="str">
        <f>IF(Chimie!X27="",IF(Biochimie!X27="",IF(Biologie!X27="",IF(Physiologie!X27="",IF(Microbiologie!X27="",IF(Stat_SCI!X27="",IF('Mathématiques'!X27="",IF(Informatique!X27="",IF(Bioinformatique!X27="",IF('LV-SHS-EPS'!X27="",IF(Stages!X27="","",Stages!X27),'LV-SHS-EPS'!X27),Bioinformatique!X27),Informatique!X27),'Mathématiques'!X27),Stat_SCI!X27),Microbiologie!X27),Physiologie!X27),Biologie!X27),Biochimie!X27),Chimie!X27)</f>
        <v/>
      </c>
      <c r="AB27" s="60" t="str">
        <f>IF(Chimie!Y27="",IF(Biochimie!Y27="",IF(Biologie!Y27="",IF(Physiologie!Y27="",IF(Microbiologie!Y27="",IF(Stat_SCI!Y27="",IF('Mathématiques'!Y27="",IF(Informatique!Y27="",IF(Bioinformatique!Y27="",IF('LV-SHS-EPS'!Y27="",IF(Stages!Y27="","",Stages!Y27),'LV-SHS-EPS'!Y27),Bioinformatique!Y27),Informatique!Y27),'Mathématiques'!Y27),Stat_SCI!Y27),Microbiologie!Y27),Physiologie!Y27),Biologie!Y27),Biochimie!Y27),Chimie!Y27)</f>
        <v/>
      </c>
      <c r="AC27" s="60" t="str">
        <f>IF(Chimie!Z27="",IF(Biochimie!Z27="",IF(Biologie!Z27="",IF(Physiologie!Z27="",IF(Microbiologie!Z27="",IF(Stat_SCI!Z27="",IF('Mathématiques'!Z27="",IF(Informatique!Z27="",IF(Bioinformatique!Z27="",IF('LV-SHS-EPS'!Z27="",IF(Stages!Z27="","",Stages!Z27),'LV-SHS-EPS'!Z27),Bioinformatique!Z27),Informatique!Z27),'Mathématiques'!Z27),Stat_SCI!Z27),Microbiologie!Z27),Physiologie!Z27),Biologie!Z27),Biochimie!Z27),Chimie!Z27)</f>
        <v/>
      </c>
      <c r="AD27" s="60" t="str">
        <f>IF(Chimie!AA27="",IF(Biochimie!AA27="",IF(Biologie!AA27="",IF(Physiologie!AA27="",IF(Microbiologie!AA27="",IF(Stat_SCI!AA27="",IF('Mathématiques'!AA27="",IF(Informatique!AA27="",IF(Bioinformatique!AA27="",IF('LV-SHS-EPS'!AA27="",IF(Stages!AA27="","",Stages!AA27),'LV-SHS-EPS'!AA27),Bioinformatique!AA27),Informatique!AA27),'Mathématiques'!AA27),Stat_SCI!AA27),Microbiologie!AA27),Physiologie!AA27),Biologie!AA27),Biochimie!AA27),Chimie!AA27)</f>
        <v/>
      </c>
      <c r="AE27" s="60" t="str">
        <f>IF(Chimie!AB27="",IF(Biochimie!AB27="",IF(Biologie!AB27="",IF(Physiologie!AB27="",IF(Microbiologie!AB27="",IF(Stat_SCI!AB27="",IF('Mathématiques'!AB27="",IF(Informatique!AB27="",IF(Bioinformatique!AB27="",IF('LV-SHS-EPS'!AB27="",IF(Stages!AB27="","",Stages!AB27),'LV-SHS-EPS'!AB27),Bioinformatique!AB27),Informatique!AB27),'Mathématiques'!AB27),Stat_SCI!AB27),Microbiologie!AB27),Physiologie!AB27),Biologie!AB27),Biochimie!AB27),Chimie!AB27)</f>
        <v/>
      </c>
      <c r="AF27" s="60" t="str">
        <f>IF(Chimie!AC27="",IF(Biochimie!AC27="",IF(Biologie!AC27="",IF(Physiologie!AC27="",IF(Microbiologie!AC27="",IF(Stat_SCI!AC27="",IF('Mathématiques'!AC27="",IF(Informatique!AC27="",IF(Bioinformatique!AC27="",IF('LV-SHS-EPS'!AC27="",IF(Stages!AC27="","",Stages!AC27),'LV-SHS-EPS'!AC27),Bioinformatique!AC27),Informatique!AC27),'Mathématiques'!AC27),Stat_SCI!AC27),Microbiologie!AC27),Physiologie!AC27),Biologie!AC27),Biochimie!AC27),Chimie!AC27)</f>
        <v/>
      </c>
      <c r="AG27" s="60" t="str">
        <f>IF(Chimie!AD27="",IF(Biochimie!AD27="",IF(Biologie!AD27="",IF(Physiologie!AD27="",IF(Microbiologie!AD27="",IF(Stat_SCI!AD27="",IF('Mathématiques'!AD27="",IF(Informatique!AD27="",IF(Bioinformatique!AD27="",IF('LV-SHS-EPS'!AD27="",IF(Stages!AD27="","",Stages!AD27),'LV-SHS-EPS'!AD27),Bioinformatique!AD27),Informatique!AD27),'Mathématiques'!AD27),Stat_SCI!AD27),Microbiologie!AD27),Physiologie!AD27),Biologie!AD27),Biochimie!AD27),Chimie!AD27)</f>
        <v/>
      </c>
      <c r="AH27" s="60" t="str">
        <f>IF(Chimie!AE27="",IF(Biochimie!AE27="",IF(Biologie!AE27="",IF(Physiologie!AE27="",IF(Microbiologie!AE27="",IF(Stat_SCI!AE27="",IF('Mathématiques'!AE27="",IF(Informatique!AE27="",IF(Bioinformatique!AE27="",IF('LV-SHS-EPS'!AE27="",IF(Stages!AE27="","",Stages!AE27),'LV-SHS-EPS'!AE27),Bioinformatique!AE27),Informatique!AE27),'Mathématiques'!AE27),Stat_SCI!AE27),Microbiologie!AE27),Physiologie!AE27),Biologie!AE27),Biochimie!AE27),Chimie!AE27)</f>
        <v/>
      </c>
      <c r="AI27" s="60">
        <f>IF(Chimie!AF27="",IF(Biochimie!AF27="",IF(Biologie!AF27="",IF(Physiologie!AF27="",IF(Microbiologie!AF27="",IF(Stat_SCI!AF27="",IF('Mathématiques'!AF27="",IF(Informatique!AF27="",IF(Bioinformatique!AF27="",IF('LV-SHS-EPS'!AF27="",IF(Stages!AF27="","",Stages!AF27),'LV-SHS-EPS'!AF27),Bioinformatique!AF27),Informatique!AF27),'Mathématiques'!AF27),Stat_SCI!AF27),Microbiologie!AF27),Physiologie!AF27),Biologie!AF27),Biochimie!AF27),Chimie!AF27)</f>
        <v>2</v>
      </c>
      <c r="AJ27" s="23"/>
      <c r="AK27" s="23"/>
      <c r="AL27" s="23"/>
      <c r="AM27" s="23"/>
    </row>
    <row r="28" ht="12.75" customHeight="1">
      <c r="A28" s="42"/>
      <c r="B28" s="42"/>
      <c r="C28" s="45" t="s">
        <v>136</v>
      </c>
      <c r="D28" s="47">
        <v>2.0</v>
      </c>
      <c r="E28" s="51" t="s">
        <v>133</v>
      </c>
      <c r="F28" s="138" t="s">
        <v>137</v>
      </c>
      <c r="G28" s="56" t="s">
        <v>304</v>
      </c>
      <c r="H28" s="60" t="str">
        <f>IF(Chimie!E28="",IF(Biochimie!E28="",IF(Biologie!E28="",IF(Physiologie!E28="",IF(Microbiologie!E28="",IF(Stat_SCI!E28="",IF('Mathématiques'!E28="",IF(Informatique!E28="",IF(Bioinformatique!E28="",IF('LV-SHS-EPS'!E28="",IF(Stages!E28="","",Stages!E28),'LV-SHS-EPS'!E28),Bioinformatique!E28),Informatique!E28),'Mathématiques'!E28),Stat_SCI!E28),Microbiologie!E28),Physiologie!E28),Biologie!E28),Biochimie!E28),Chimie!E28)</f>
        <v/>
      </c>
      <c r="I28" s="60" t="str">
        <f>IF(Chimie!F28="",IF(Biochimie!F28="",IF(Biologie!F28="",IF(Physiologie!F28="",IF(Microbiologie!F28="",IF(Stat_SCI!F28="",IF('Mathématiques'!F28="",IF(Informatique!F28="",IF(Bioinformatique!F28="",IF('LV-SHS-EPS'!F28="",IF(Stages!F28="","",Stages!F28),'LV-SHS-EPS'!F28),Bioinformatique!F28),Informatique!F28),'Mathématiques'!F28),Stat_SCI!F28),Microbiologie!F28),Physiologie!F28),Biologie!F28),Biochimie!F28),Chimie!F28)</f>
        <v/>
      </c>
      <c r="J28" s="60" t="str">
        <f>IF(Chimie!G28="",IF(Biochimie!G28="",IF(Biologie!G28="",IF(Physiologie!G28="",IF(Microbiologie!G28="",IF(Stat_SCI!G28="",IF('Mathématiques'!G28="",IF(Informatique!G28="",IF(Bioinformatique!G28="",IF('LV-SHS-EPS'!G28="",IF(Stages!G28="","",Stages!G28),'LV-SHS-EPS'!G28),Bioinformatique!G28),Informatique!G28),'Mathématiques'!G28),Stat_SCI!G28),Microbiologie!G28),Physiologie!G28),Biologie!G28),Biochimie!G28),Chimie!G28)</f>
        <v/>
      </c>
      <c r="K28" s="60" t="str">
        <f>IF(Chimie!H28="",IF(Biochimie!H28="",IF(Biologie!H28="",IF(Physiologie!H28="",IF(Microbiologie!H28="",IF(Stat_SCI!H28="",IF('Mathématiques'!H28="",IF(Informatique!H28="",IF(Bioinformatique!H28="",IF('LV-SHS-EPS'!H28="",IF(Stages!H28="","",Stages!H28),'LV-SHS-EPS'!H28),Bioinformatique!H28),Informatique!H28),'Mathématiques'!H28),Stat_SCI!H28),Microbiologie!H28),Physiologie!H28),Biologie!H28),Biochimie!H28),Chimie!H28)</f>
        <v/>
      </c>
      <c r="L28" s="60" t="str">
        <f>IF(Chimie!I28="",IF(Biochimie!I28="",IF(Biologie!I28="",IF(Physiologie!I28="",IF(Microbiologie!I28="",IF(Stat_SCI!I28="",IF('Mathématiques'!I28="",IF(Informatique!I28="",IF(Bioinformatique!I28="",IF('LV-SHS-EPS'!I28="",IF(Stages!I28="","",Stages!I28),'LV-SHS-EPS'!I28),Bioinformatique!I28),Informatique!I28),'Mathématiques'!I28),Stat_SCI!I28),Microbiologie!I28),Physiologie!I28),Biologie!I28),Biochimie!I28),Chimie!I28)</f>
        <v/>
      </c>
      <c r="M28" s="60" t="str">
        <f>IF(Chimie!J28="",IF(Biochimie!J28="",IF(Biologie!J28="",IF(Physiologie!J28="",IF(Microbiologie!J28="",IF(Stat_SCI!J28="",IF('Mathématiques'!J28="",IF(Informatique!J28="",IF(Bioinformatique!J28="",IF('LV-SHS-EPS'!J28="",IF(Stages!J28="","",Stages!J28),'LV-SHS-EPS'!J28),Bioinformatique!J28),Informatique!J28),'Mathématiques'!J28),Stat_SCI!J28),Microbiologie!J28),Physiologie!J28),Biologie!J28),Biochimie!J28),Chimie!J28)</f>
        <v/>
      </c>
      <c r="N28" s="60" t="str">
        <f>IF(Chimie!K28="",IF(Biochimie!K28="",IF(Biologie!K28="",IF(Physiologie!K28="",IF(Microbiologie!K28="",IF(Stat_SCI!K28="",IF('Mathématiques'!K28="",IF(Informatique!K28="",IF(Bioinformatique!K28="",IF('LV-SHS-EPS'!K28="",IF(Stages!K28="","",Stages!K28),'LV-SHS-EPS'!K28),Bioinformatique!K28),Informatique!K28),'Mathématiques'!K28),Stat_SCI!K28),Microbiologie!K28),Physiologie!K28),Biologie!K28),Biochimie!K28),Chimie!K28)</f>
        <v/>
      </c>
      <c r="O28" s="60" t="str">
        <f>IF(Chimie!L28="",IF(Biochimie!L28="",IF(Biologie!L28="",IF(Physiologie!L28="",IF(Microbiologie!L28="",IF(Stat_SCI!L28="",IF('Mathématiques'!L28="",IF(Informatique!L28="",IF(Bioinformatique!L28="",IF('LV-SHS-EPS'!L28="",IF(Stages!L28="","",Stages!L28),'LV-SHS-EPS'!L28),Bioinformatique!L28),Informatique!L28),'Mathématiques'!L28),Stat_SCI!L28),Microbiologie!L28),Physiologie!L28),Biologie!L28),Biochimie!L28),Chimie!L28)</f>
        <v/>
      </c>
      <c r="P28" s="60" t="str">
        <f>IF(Chimie!M28="",IF(Biochimie!M28="",IF(Biologie!M28="",IF(Physiologie!M28="",IF(Microbiologie!M28="",IF(Stat_SCI!M28="",IF('Mathématiques'!M28="",IF(Informatique!M28="",IF(Bioinformatique!M28="",IF('LV-SHS-EPS'!M28="",IF(Stages!M28="","",Stages!M28),'LV-SHS-EPS'!M28),Bioinformatique!M28),Informatique!M28),'Mathématiques'!M28),Stat_SCI!M28),Microbiologie!M28),Physiologie!M28),Biologie!M28),Biochimie!M28),Chimie!M28)</f>
        <v/>
      </c>
      <c r="Q28" s="60" t="str">
        <f>IF(Chimie!N28="",IF(Biochimie!N28="",IF(Biologie!N28="",IF(Physiologie!N28="",IF(Microbiologie!N28="",IF(Stat_SCI!N28="",IF('Mathématiques'!N28="",IF(Informatique!N28="",IF(Bioinformatique!N28="",IF('LV-SHS-EPS'!N28="",IF(Stages!N28="","",Stages!N28),'LV-SHS-EPS'!N28),Bioinformatique!N28),Informatique!N28),'Mathématiques'!N28),Stat_SCI!N28),Microbiologie!N28),Physiologie!N28),Biologie!N28),Biochimie!N28),Chimie!N28)</f>
        <v/>
      </c>
      <c r="R28" s="60" t="str">
        <f>IF(Chimie!O28="",IF(Biochimie!O28="",IF(Biologie!O28="",IF(Physiologie!O28="",IF(Microbiologie!O28="",IF(Stat_SCI!O28="",IF('Mathématiques'!O28="",IF(Informatique!O28="",IF(Bioinformatique!O28="",IF('LV-SHS-EPS'!O28="",IF(Stages!O28="","",Stages!O28),'LV-SHS-EPS'!O28),Bioinformatique!O28),Informatique!O28),'Mathématiques'!O28),Stat_SCI!O28),Microbiologie!O28),Physiologie!O28),Biologie!O28),Biochimie!O28),Chimie!O28)</f>
        <v/>
      </c>
      <c r="S28" s="60" t="str">
        <f>IF(Chimie!P28="",IF(Biochimie!P28="",IF(Biologie!P28="",IF(Physiologie!P28="",IF(Microbiologie!P28="",IF(Stat_SCI!P28="",IF('Mathématiques'!P28="",IF(Informatique!P28="",IF(Bioinformatique!P28="",IF('LV-SHS-EPS'!P28="",IF(Stages!P28="","",Stages!P28),'LV-SHS-EPS'!P28),Bioinformatique!P28),Informatique!P28),'Mathématiques'!P28),Stat_SCI!P28),Microbiologie!P28),Physiologie!P28),Biologie!P28),Biochimie!P28),Chimie!P28)</f>
        <v/>
      </c>
      <c r="T28" s="60" t="str">
        <f>IF(Chimie!Q28="",IF(Biochimie!Q28="",IF(Biologie!Q28="",IF(Physiologie!Q28="",IF(Microbiologie!Q28="",IF(Stat_SCI!Q28="",IF('Mathématiques'!Q28="",IF(Informatique!Q28="",IF(Bioinformatique!Q28="",IF('LV-SHS-EPS'!Q28="",IF(Stages!Q28="","",Stages!Q28),'LV-SHS-EPS'!Q28),Bioinformatique!Q28),Informatique!Q28),'Mathématiques'!Q28),Stat_SCI!Q28),Microbiologie!Q28),Physiologie!Q28),Biologie!Q28),Biochimie!Q28),Chimie!Q28)</f>
        <v/>
      </c>
      <c r="U28" s="60" t="str">
        <f>IF(Chimie!R28="",IF(Biochimie!R28="",IF(Biologie!R28="",IF(Physiologie!R28="",IF(Microbiologie!R28="",IF(Stat_SCI!R28="",IF('Mathématiques'!R28="",IF(Informatique!R28="",IF(Bioinformatique!R28="",IF('LV-SHS-EPS'!R28="",IF(Stages!R28="","",Stages!R28),'LV-SHS-EPS'!R28),Bioinformatique!R28),Informatique!R28),'Mathématiques'!R28),Stat_SCI!R28),Microbiologie!R28),Physiologie!R28),Biologie!R28),Biochimie!R28),Chimie!R28)</f>
        <v/>
      </c>
      <c r="V28" s="60" t="str">
        <f>IF(Chimie!S28="",IF(Biochimie!S28="",IF(Biologie!S28="",IF(Physiologie!S28="",IF(Microbiologie!S28="",IF(Stat_SCI!S28="",IF('Mathématiques'!S28="",IF(Informatique!S28="",IF(Bioinformatique!S28="",IF('LV-SHS-EPS'!S28="",IF(Stages!S28="","",Stages!S28),'LV-SHS-EPS'!S28),Bioinformatique!S28),Informatique!S28),'Mathématiques'!S28),Stat_SCI!S28),Microbiologie!S28),Physiologie!S28),Biologie!S28),Biochimie!S28),Chimie!S28)</f>
        <v/>
      </c>
      <c r="W28" s="60" t="str">
        <f>IF(Chimie!T28="",IF(Biochimie!T28="",IF(Biologie!T28="",IF(Physiologie!T28="",IF(Microbiologie!T28="",IF(Stat_SCI!T28="",IF('Mathématiques'!T28="",IF(Informatique!T28="",IF(Bioinformatique!T28="",IF('LV-SHS-EPS'!T28="",IF(Stages!T28="","",Stages!T28),'LV-SHS-EPS'!T28),Bioinformatique!T28),Informatique!T28),'Mathématiques'!T28),Stat_SCI!T28),Microbiologie!T28),Physiologie!T28),Biologie!T28),Biochimie!T28),Chimie!T28)</f>
        <v/>
      </c>
      <c r="X28" s="60" t="str">
        <f>IF(Chimie!U28="",IF(Biochimie!U28="",IF(Biologie!U28="",IF(Physiologie!U28="",IF(Microbiologie!U28="",IF(Stat_SCI!U28="",IF('Mathématiques'!U28="",IF(Informatique!U28="",IF(Bioinformatique!U28="",IF('LV-SHS-EPS'!U28="",IF(Stages!U28="","",Stages!U28),'LV-SHS-EPS'!U28),Bioinformatique!U28),Informatique!U28),'Mathématiques'!U28),Stat_SCI!U28),Microbiologie!U28),Physiologie!U28),Biologie!U28),Biochimie!U28),Chimie!U28)</f>
        <v/>
      </c>
      <c r="Y28" s="60" t="str">
        <f>IF(Chimie!V28="",IF(Biochimie!V28="",IF(Biologie!V28="",IF(Physiologie!V28="",IF(Microbiologie!V28="",IF(Stat_SCI!V28="",IF('Mathématiques'!V28="",IF(Informatique!V28="",IF(Bioinformatique!V28="",IF('LV-SHS-EPS'!V28="",IF(Stages!V28="","",Stages!V28),'LV-SHS-EPS'!V28),Bioinformatique!V28),Informatique!V28),'Mathématiques'!V28),Stat_SCI!V28),Microbiologie!V28),Physiologie!V28),Biologie!V28),Biochimie!V28),Chimie!V28)</f>
        <v/>
      </c>
      <c r="Z28" s="60" t="str">
        <f>IF(Chimie!W28="",IF(Biochimie!W28="",IF(Biologie!W28="",IF(Physiologie!W28="",IF(Microbiologie!W28="",IF(Stat_SCI!W28="",IF('Mathématiques'!W28="",IF(Informatique!W28="",IF(Bioinformatique!W28="",IF('LV-SHS-EPS'!W28="",IF(Stages!W28="","",Stages!W28),'LV-SHS-EPS'!W28),Bioinformatique!W28),Informatique!W28),'Mathématiques'!W28),Stat_SCI!W28),Microbiologie!W28),Physiologie!W28),Biologie!W28),Biochimie!W28),Chimie!W28)</f>
        <v/>
      </c>
      <c r="AA28" s="60" t="str">
        <f>IF(Chimie!X28="",IF(Biochimie!X28="",IF(Biologie!X28="",IF(Physiologie!X28="",IF(Microbiologie!X28="",IF(Stat_SCI!X28="",IF('Mathématiques'!X28="",IF(Informatique!X28="",IF(Bioinformatique!X28="",IF('LV-SHS-EPS'!X28="",IF(Stages!X28="","",Stages!X28),'LV-SHS-EPS'!X28),Bioinformatique!X28),Informatique!X28),'Mathématiques'!X28),Stat_SCI!X28),Microbiologie!X28),Physiologie!X28),Biologie!X28),Biochimie!X28),Chimie!X28)</f>
        <v/>
      </c>
      <c r="AB28" s="60" t="str">
        <f>IF(Chimie!Y28="",IF(Biochimie!Y28="",IF(Biologie!Y28="",IF(Physiologie!Y28="",IF(Microbiologie!Y28="",IF(Stat_SCI!Y28="",IF('Mathématiques'!Y28="",IF(Informatique!Y28="",IF(Bioinformatique!Y28="",IF('LV-SHS-EPS'!Y28="",IF(Stages!Y28="","",Stages!Y28),'LV-SHS-EPS'!Y28),Bioinformatique!Y28),Informatique!Y28),'Mathématiques'!Y28),Stat_SCI!Y28),Microbiologie!Y28),Physiologie!Y28),Biologie!Y28),Biochimie!Y28),Chimie!Y28)</f>
        <v/>
      </c>
      <c r="AC28" s="60" t="str">
        <f>IF(Chimie!Z28="",IF(Biochimie!Z28="",IF(Biologie!Z28="",IF(Physiologie!Z28="",IF(Microbiologie!Z28="",IF(Stat_SCI!Z28="",IF('Mathématiques'!Z28="",IF(Informatique!Z28="",IF(Bioinformatique!Z28="",IF('LV-SHS-EPS'!Z28="",IF(Stages!Z28="","",Stages!Z28),'LV-SHS-EPS'!Z28),Bioinformatique!Z28),Informatique!Z28),'Mathématiques'!Z28),Stat_SCI!Z28),Microbiologie!Z28),Physiologie!Z28),Biologie!Z28),Biochimie!Z28),Chimie!Z28)</f>
        <v/>
      </c>
      <c r="AD28" s="60" t="str">
        <f>IF(Chimie!AA28="",IF(Biochimie!AA28="",IF(Biologie!AA28="",IF(Physiologie!AA28="",IF(Microbiologie!AA28="",IF(Stat_SCI!AA28="",IF('Mathématiques'!AA28="",IF(Informatique!AA28="",IF(Bioinformatique!AA28="",IF('LV-SHS-EPS'!AA28="",IF(Stages!AA28="","",Stages!AA28),'LV-SHS-EPS'!AA28),Bioinformatique!AA28),Informatique!AA28),'Mathématiques'!AA28),Stat_SCI!AA28),Microbiologie!AA28),Physiologie!AA28),Biologie!AA28),Biochimie!AA28),Chimie!AA28)</f>
        <v/>
      </c>
      <c r="AE28" s="60" t="str">
        <f>IF(Chimie!AB28="",IF(Biochimie!AB28="",IF(Biologie!AB28="",IF(Physiologie!AB28="",IF(Microbiologie!AB28="",IF(Stat_SCI!AB28="",IF('Mathématiques'!AB28="",IF(Informatique!AB28="",IF(Bioinformatique!AB28="",IF('LV-SHS-EPS'!AB28="",IF(Stages!AB28="","",Stages!AB28),'LV-SHS-EPS'!AB28),Bioinformatique!AB28),Informatique!AB28),'Mathématiques'!AB28),Stat_SCI!AB28),Microbiologie!AB28),Physiologie!AB28),Biologie!AB28),Biochimie!AB28),Chimie!AB28)</f>
        <v/>
      </c>
      <c r="AF28" s="60" t="str">
        <f>IF(Chimie!AC28="",IF(Biochimie!AC28="",IF(Biologie!AC28="",IF(Physiologie!AC28="",IF(Microbiologie!AC28="",IF(Stat_SCI!AC28="",IF('Mathématiques'!AC28="",IF(Informatique!AC28="",IF(Bioinformatique!AC28="",IF('LV-SHS-EPS'!AC28="",IF(Stages!AC28="","",Stages!AC28),'LV-SHS-EPS'!AC28),Bioinformatique!AC28),Informatique!AC28),'Mathématiques'!AC28),Stat_SCI!AC28),Microbiologie!AC28),Physiologie!AC28),Biologie!AC28),Biochimie!AC28),Chimie!AC28)</f>
        <v/>
      </c>
      <c r="AG28" s="60" t="str">
        <f>IF(Chimie!AD28="",IF(Biochimie!AD28="",IF(Biologie!AD28="",IF(Physiologie!AD28="",IF(Microbiologie!AD28="",IF(Stat_SCI!AD28="",IF('Mathématiques'!AD28="",IF(Informatique!AD28="",IF(Bioinformatique!AD28="",IF('LV-SHS-EPS'!AD28="",IF(Stages!AD28="","",Stages!AD28),'LV-SHS-EPS'!AD28),Bioinformatique!AD28),Informatique!AD28),'Mathématiques'!AD28),Stat_SCI!AD28),Microbiologie!AD28),Physiologie!AD28),Biologie!AD28),Biochimie!AD28),Chimie!AD28)</f>
        <v/>
      </c>
      <c r="AH28" s="60" t="str">
        <f>IF(Chimie!AE28="",IF(Biochimie!AE28="",IF(Biologie!AE28="",IF(Physiologie!AE28="",IF(Microbiologie!AE28="",IF(Stat_SCI!AE28="",IF('Mathématiques'!AE28="",IF(Informatique!AE28="",IF(Bioinformatique!AE28="",IF('LV-SHS-EPS'!AE28="",IF(Stages!AE28="","",Stages!AE28),'LV-SHS-EPS'!AE28),Bioinformatique!AE28),Informatique!AE28),'Mathématiques'!AE28),Stat_SCI!AE28),Microbiologie!AE28),Physiologie!AE28),Biologie!AE28),Biochimie!AE28),Chimie!AE28)</f>
        <v/>
      </c>
      <c r="AI28" s="60">
        <f>IF(Chimie!AF28="",IF(Biochimie!AF28="",IF(Biologie!AF28="",IF(Physiologie!AF28="",IF(Microbiologie!AF28="",IF(Stat_SCI!AF28="",IF('Mathématiques'!AF28="",IF(Informatique!AF28="",IF(Bioinformatique!AF28="",IF('LV-SHS-EPS'!AF28="",IF(Stages!AF28="","",Stages!AF28),'LV-SHS-EPS'!AF28),Bioinformatique!AF28),Informatique!AF28),'Mathématiques'!AF28),Stat_SCI!AF28),Microbiologie!AF28),Physiologie!AF28),Biologie!AF28),Biochimie!AF28),Chimie!AF28)</f>
        <v>2</v>
      </c>
      <c r="AJ28" s="23"/>
      <c r="AK28" s="23"/>
      <c r="AL28" s="23"/>
      <c r="AM28" s="23"/>
    </row>
    <row r="29" ht="12.75" customHeight="1">
      <c r="A29" s="42"/>
      <c r="B29" s="42"/>
      <c r="C29" s="45" t="s">
        <v>321</v>
      </c>
      <c r="D29" s="47">
        <v>1.0</v>
      </c>
      <c r="E29" s="51" t="s">
        <v>133</v>
      </c>
      <c r="F29" s="121" t="s">
        <v>322</v>
      </c>
      <c r="G29" s="56" t="s">
        <v>304</v>
      </c>
      <c r="H29" s="60" t="str">
        <f>IF(Chimie!E29="",IF(Biochimie!E29="",IF(Biologie!E29="",IF(Physiologie!E29="",IF(Microbiologie!E29="",IF(Stat_SCI!E29="",IF('Mathématiques'!E29="",IF(Informatique!E29="",IF(Bioinformatique!E29="",IF('LV-SHS-EPS'!E29="",IF(Stages!E29="","",Stages!E29),'LV-SHS-EPS'!E29),Bioinformatique!E29),Informatique!E29),'Mathématiques'!E29),Stat_SCI!E29),Microbiologie!E29),Physiologie!E29),Biologie!E29),Biochimie!E29),Chimie!E29)</f>
        <v/>
      </c>
      <c r="I29" s="60" t="str">
        <f>IF(Chimie!F29="",IF(Biochimie!F29="",IF(Biologie!F29="",IF(Physiologie!F29="",IF(Microbiologie!F29="",IF(Stat_SCI!F29="",IF('Mathématiques'!F29="",IF(Informatique!F29="",IF(Bioinformatique!F29="",IF('LV-SHS-EPS'!F29="",IF(Stages!F29="","",Stages!F29),'LV-SHS-EPS'!F29),Bioinformatique!F29),Informatique!F29),'Mathématiques'!F29),Stat_SCI!F29),Microbiologie!F29),Physiologie!F29),Biologie!F29),Biochimie!F29),Chimie!F29)</f>
        <v/>
      </c>
      <c r="J29" s="60" t="str">
        <f>IF(Chimie!G29="",IF(Biochimie!G29="",IF(Biologie!G29="",IF(Physiologie!G29="",IF(Microbiologie!G29="",IF(Stat_SCI!G29="",IF('Mathématiques'!G29="",IF(Informatique!G29="",IF(Bioinformatique!G29="",IF('LV-SHS-EPS'!G29="",IF(Stages!G29="","",Stages!G29),'LV-SHS-EPS'!G29),Bioinformatique!G29),Informatique!G29),'Mathématiques'!G29),Stat_SCI!G29),Microbiologie!G29),Physiologie!G29),Biologie!G29),Biochimie!G29),Chimie!G29)</f>
        <v/>
      </c>
      <c r="K29" s="60" t="str">
        <f>IF(Chimie!H29="",IF(Biochimie!H29="",IF(Biologie!H29="",IF(Physiologie!H29="",IF(Microbiologie!H29="",IF(Stat_SCI!H29="",IF('Mathématiques'!H29="",IF(Informatique!H29="",IF(Bioinformatique!H29="",IF('LV-SHS-EPS'!H29="",IF(Stages!H29="","",Stages!H29),'LV-SHS-EPS'!H29),Bioinformatique!H29),Informatique!H29),'Mathématiques'!H29),Stat_SCI!H29),Microbiologie!H29),Physiologie!H29),Biologie!H29),Biochimie!H29),Chimie!H29)</f>
        <v/>
      </c>
      <c r="L29" s="60" t="str">
        <f>IF(Chimie!I29="",IF(Biochimie!I29="",IF(Biologie!I29="",IF(Physiologie!I29="",IF(Microbiologie!I29="",IF(Stat_SCI!I29="",IF('Mathématiques'!I29="",IF(Informatique!I29="",IF(Bioinformatique!I29="",IF('LV-SHS-EPS'!I29="",IF(Stages!I29="","",Stages!I29),'LV-SHS-EPS'!I29),Bioinformatique!I29),Informatique!I29),'Mathématiques'!I29),Stat_SCI!I29),Microbiologie!I29),Physiologie!I29),Biologie!I29),Biochimie!I29),Chimie!I29)</f>
        <v/>
      </c>
      <c r="M29" s="60" t="str">
        <f>IF(Chimie!J29="",IF(Biochimie!J29="",IF(Biologie!J29="",IF(Physiologie!J29="",IF(Microbiologie!J29="",IF(Stat_SCI!J29="",IF('Mathématiques'!J29="",IF(Informatique!J29="",IF(Bioinformatique!J29="",IF('LV-SHS-EPS'!J29="",IF(Stages!J29="","",Stages!J29),'LV-SHS-EPS'!J29),Bioinformatique!J29),Informatique!J29),'Mathématiques'!J29),Stat_SCI!J29),Microbiologie!J29),Physiologie!J29),Biologie!J29),Biochimie!J29),Chimie!J29)</f>
        <v/>
      </c>
      <c r="N29" s="60" t="str">
        <f>IF(Chimie!K29="",IF(Biochimie!K29="",IF(Biologie!K29="",IF(Physiologie!K29="",IF(Microbiologie!K29="",IF(Stat_SCI!K29="",IF('Mathématiques'!K29="",IF(Informatique!K29="",IF(Bioinformatique!K29="",IF('LV-SHS-EPS'!K29="",IF(Stages!K29="","",Stages!K29),'LV-SHS-EPS'!K29),Bioinformatique!K29),Informatique!K29),'Mathématiques'!K29),Stat_SCI!K29),Microbiologie!K29),Physiologie!K29),Biologie!K29),Biochimie!K29),Chimie!K29)</f>
        <v/>
      </c>
      <c r="O29" s="60" t="str">
        <f>IF(Chimie!L29="",IF(Biochimie!L29="",IF(Biologie!L29="",IF(Physiologie!L29="",IF(Microbiologie!L29="",IF(Stat_SCI!L29="",IF('Mathématiques'!L29="",IF(Informatique!L29="",IF(Bioinformatique!L29="",IF('LV-SHS-EPS'!L29="",IF(Stages!L29="","",Stages!L29),'LV-SHS-EPS'!L29),Bioinformatique!L29),Informatique!L29),'Mathématiques'!L29),Stat_SCI!L29),Microbiologie!L29),Physiologie!L29),Biologie!L29),Biochimie!L29),Chimie!L29)</f>
        <v/>
      </c>
      <c r="P29" s="60" t="str">
        <f>IF(Chimie!M29="",IF(Biochimie!M29="",IF(Biologie!M29="",IF(Physiologie!M29="",IF(Microbiologie!M29="",IF(Stat_SCI!M29="",IF('Mathématiques'!M29="",IF(Informatique!M29="",IF(Bioinformatique!M29="",IF('LV-SHS-EPS'!M29="",IF(Stages!M29="","",Stages!M29),'LV-SHS-EPS'!M29),Bioinformatique!M29),Informatique!M29),'Mathématiques'!M29),Stat_SCI!M29),Microbiologie!M29),Physiologie!M29),Biologie!M29),Biochimie!M29),Chimie!M29)</f>
        <v/>
      </c>
      <c r="Q29" s="60" t="str">
        <f>IF(Chimie!N29="",IF(Biochimie!N29="",IF(Biologie!N29="",IF(Physiologie!N29="",IF(Microbiologie!N29="",IF(Stat_SCI!N29="",IF('Mathématiques'!N29="",IF(Informatique!N29="",IF(Bioinformatique!N29="",IF('LV-SHS-EPS'!N29="",IF(Stages!N29="","",Stages!N29),'LV-SHS-EPS'!N29),Bioinformatique!N29),Informatique!N29),'Mathématiques'!N29),Stat_SCI!N29),Microbiologie!N29),Physiologie!N29),Biologie!N29),Biochimie!N29),Chimie!N29)</f>
        <v/>
      </c>
      <c r="R29" s="60" t="str">
        <f>IF(Chimie!O29="",IF(Biochimie!O29="",IF(Biologie!O29="",IF(Physiologie!O29="",IF(Microbiologie!O29="",IF(Stat_SCI!O29="",IF('Mathématiques'!O29="",IF(Informatique!O29="",IF(Bioinformatique!O29="",IF('LV-SHS-EPS'!O29="",IF(Stages!O29="","",Stages!O29),'LV-SHS-EPS'!O29),Bioinformatique!O29),Informatique!O29),'Mathématiques'!O29),Stat_SCI!O29),Microbiologie!O29),Physiologie!O29),Biologie!O29),Biochimie!O29),Chimie!O29)</f>
        <v/>
      </c>
      <c r="S29" s="60" t="str">
        <f>IF(Chimie!P29="",IF(Biochimie!P29="",IF(Biologie!P29="",IF(Physiologie!P29="",IF(Microbiologie!P29="",IF(Stat_SCI!P29="",IF('Mathématiques'!P29="",IF(Informatique!P29="",IF(Bioinformatique!P29="",IF('LV-SHS-EPS'!P29="",IF(Stages!P29="","",Stages!P29),'LV-SHS-EPS'!P29),Bioinformatique!P29),Informatique!P29),'Mathématiques'!P29),Stat_SCI!P29),Microbiologie!P29),Physiologie!P29),Biologie!P29),Biochimie!P29),Chimie!P29)</f>
        <v/>
      </c>
      <c r="T29" s="60" t="str">
        <f>IF(Chimie!Q29="",IF(Biochimie!Q29="",IF(Biologie!Q29="",IF(Physiologie!Q29="",IF(Microbiologie!Q29="",IF(Stat_SCI!Q29="",IF('Mathématiques'!Q29="",IF(Informatique!Q29="",IF(Bioinformatique!Q29="",IF('LV-SHS-EPS'!Q29="",IF(Stages!Q29="","",Stages!Q29),'LV-SHS-EPS'!Q29),Bioinformatique!Q29),Informatique!Q29),'Mathématiques'!Q29),Stat_SCI!Q29),Microbiologie!Q29),Physiologie!Q29),Biologie!Q29),Biochimie!Q29),Chimie!Q29)</f>
        <v/>
      </c>
      <c r="U29" s="60" t="str">
        <f>IF(Chimie!R29="",IF(Biochimie!R29="",IF(Biologie!R29="",IF(Physiologie!R29="",IF(Microbiologie!R29="",IF(Stat_SCI!R29="",IF('Mathématiques'!R29="",IF(Informatique!R29="",IF(Bioinformatique!R29="",IF('LV-SHS-EPS'!R29="",IF(Stages!R29="","",Stages!R29),'LV-SHS-EPS'!R29),Bioinformatique!R29),Informatique!R29),'Mathématiques'!R29),Stat_SCI!R29),Microbiologie!R29),Physiologie!R29),Biologie!R29),Biochimie!R29),Chimie!R29)</f>
        <v/>
      </c>
      <c r="V29" s="60" t="str">
        <f>IF(Chimie!S29="",IF(Biochimie!S29="",IF(Biologie!S29="",IF(Physiologie!S29="",IF(Microbiologie!S29="",IF(Stat_SCI!S29="",IF('Mathématiques'!S29="",IF(Informatique!S29="",IF(Bioinformatique!S29="",IF('LV-SHS-EPS'!S29="",IF(Stages!S29="","",Stages!S29),'LV-SHS-EPS'!S29),Bioinformatique!S29),Informatique!S29),'Mathématiques'!S29),Stat_SCI!S29),Microbiologie!S29),Physiologie!S29),Biologie!S29),Biochimie!S29),Chimie!S29)</f>
        <v/>
      </c>
      <c r="W29" s="60" t="str">
        <f>IF(Chimie!T29="",IF(Biochimie!T29="",IF(Biologie!T29="",IF(Physiologie!T29="",IF(Microbiologie!T29="",IF(Stat_SCI!T29="",IF('Mathématiques'!T29="",IF(Informatique!T29="",IF(Bioinformatique!T29="",IF('LV-SHS-EPS'!T29="",IF(Stages!T29="","",Stages!T29),'LV-SHS-EPS'!T29),Bioinformatique!T29),Informatique!T29),'Mathématiques'!T29),Stat_SCI!T29),Microbiologie!T29),Physiologie!T29),Biologie!T29),Biochimie!T29),Chimie!T29)</f>
        <v/>
      </c>
      <c r="X29" s="60" t="str">
        <f>IF(Chimie!U29="",IF(Biochimie!U29="",IF(Biologie!U29="",IF(Physiologie!U29="",IF(Microbiologie!U29="",IF(Stat_SCI!U29="",IF('Mathématiques'!U29="",IF(Informatique!U29="",IF(Bioinformatique!U29="",IF('LV-SHS-EPS'!U29="",IF(Stages!U29="","",Stages!U29),'LV-SHS-EPS'!U29),Bioinformatique!U29),Informatique!U29),'Mathématiques'!U29),Stat_SCI!U29),Microbiologie!U29),Physiologie!U29),Biologie!U29),Biochimie!U29),Chimie!U29)</f>
        <v/>
      </c>
      <c r="Y29" s="60" t="str">
        <f>IF(Chimie!V29="",IF(Biochimie!V29="",IF(Biologie!V29="",IF(Physiologie!V29="",IF(Microbiologie!V29="",IF(Stat_SCI!V29="",IF('Mathématiques'!V29="",IF(Informatique!V29="",IF(Bioinformatique!V29="",IF('LV-SHS-EPS'!V29="",IF(Stages!V29="","",Stages!V29),'LV-SHS-EPS'!V29),Bioinformatique!V29),Informatique!V29),'Mathématiques'!V29),Stat_SCI!V29),Microbiologie!V29),Physiologie!V29),Biologie!V29),Biochimie!V29),Chimie!V29)</f>
        <v/>
      </c>
      <c r="Z29" s="60" t="str">
        <f>IF(Chimie!W29="",IF(Biochimie!W29="",IF(Biologie!W29="",IF(Physiologie!W29="",IF(Microbiologie!W29="",IF(Stat_SCI!W29="",IF('Mathématiques'!W29="",IF(Informatique!W29="",IF(Bioinformatique!W29="",IF('LV-SHS-EPS'!W29="",IF(Stages!W29="","",Stages!W29),'LV-SHS-EPS'!W29),Bioinformatique!W29),Informatique!W29),'Mathématiques'!W29),Stat_SCI!W29),Microbiologie!W29),Physiologie!W29),Biologie!W29),Biochimie!W29),Chimie!W29)</f>
        <v/>
      </c>
      <c r="AA29" s="60" t="str">
        <f>IF(Chimie!X29="",IF(Biochimie!X29="",IF(Biologie!X29="",IF(Physiologie!X29="",IF(Microbiologie!X29="",IF(Stat_SCI!X29="",IF('Mathématiques'!X29="",IF(Informatique!X29="",IF(Bioinformatique!X29="",IF('LV-SHS-EPS'!X29="",IF(Stages!X29="","",Stages!X29),'LV-SHS-EPS'!X29),Bioinformatique!X29),Informatique!X29),'Mathématiques'!X29),Stat_SCI!X29),Microbiologie!X29),Physiologie!X29),Biologie!X29),Biochimie!X29),Chimie!X29)</f>
        <v/>
      </c>
      <c r="AB29" s="60" t="str">
        <f>IF(Chimie!Y29="",IF(Biochimie!Y29="",IF(Biologie!Y29="",IF(Physiologie!Y29="",IF(Microbiologie!Y29="",IF(Stat_SCI!Y29="",IF('Mathématiques'!Y29="",IF(Informatique!Y29="",IF(Bioinformatique!Y29="",IF('LV-SHS-EPS'!Y29="",IF(Stages!Y29="","",Stages!Y29),'LV-SHS-EPS'!Y29),Bioinformatique!Y29),Informatique!Y29),'Mathématiques'!Y29),Stat_SCI!Y29),Microbiologie!Y29),Physiologie!Y29),Biologie!Y29),Biochimie!Y29),Chimie!Y29)</f>
        <v/>
      </c>
      <c r="AC29" s="60" t="str">
        <f>IF(Chimie!Z29="",IF(Biochimie!Z29="",IF(Biologie!Z29="",IF(Physiologie!Z29="",IF(Microbiologie!Z29="",IF(Stat_SCI!Z29="",IF('Mathématiques'!Z29="",IF(Informatique!Z29="",IF(Bioinformatique!Z29="",IF('LV-SHS-EPS'!Z29="",IF(Stages!Z29="","",Stages!Z29),'LV-SHS-EPS'!Z29),Bioinformatique!Z29),Informatique!Z29),'Mathématiques'!Z29),Stat_SCI!Z29),Microbiologie!Z29),Physiologie!Z29),Biologie!Z29),Biochimie!Z29),Chimie!Z29)</f>
        <v/>
      </c>
      <c r="AD29" s="60" t="str">
        <f>IF(Chimie!AA29="",IF(Biochimie!AA29="",IF(Biologie!AA29="",IF(Physiologie!AA29="",IF(Microbiologie!AA29="",IF(Stat_SCI!AA29="",IF('Mathématiques'!AA29="",IF(Informatique!AA29="",IF(Bioinformatique!AA29="",IF('LV-SHS-EPS'!AA29="",IF(Stages!AA29="","",Stages!AA29),'LV-SHS-EPS'!AA29),Bioinformatique!AA29),Informatique!AA29),'Mathématiques'!AA29),Stat_SCI!AA29),Microbiologie!AA29),Physiologie!AA29),Biologie!AA29),Biochimie!AA29),Chimie!AA29)</f>
        <v>M</v>
      </c>
      <c r="AE29" s="60" t="str">
        <f>IF(Chimie!AB29="",IF(Biochimie!AB29="",IF(Biologie!AB29="",IF(Physiologie!AB29="",IF(Microbiologie!AB29="",IF(Stat_SCI!AB29="",IF('Mathématiques'!AB29="",IF(Informatique!AB29="",IF(Bioinformatique!AB29="",IF('LV-SHS-EPS'!AB29="",IF(Stages!AB29="","",Stages!AB29),'LV-SHS-EPS'!AB29),Bioinformatique!AB29),Informatique!AB29),'Mathématiques'!AB29),Stat_SCI!AB29),Microbiologie!AB29),Physiologie!AB29),Biologie!AB29),Biochimie!AB29),Chimie!AB29)</f>
        <v>M</v>
      </c>
      <c r="AF29" s="60" t="str">
        <f>IF(Chimie!AC29="",IF(Biochimie!AC29="",IF(Biologie!AC29="",IF(Physiologie!AC29="",IF(Microbiologie!AC29="",IF(Stat_SCI!AC29="",IF('Mathématiques'!AC29="",IF(Informatique!AC29="",IF(Bioinformatique!AC29="",IF('LV-SHS-EPS'!AC29="",IF(Stages!AC29="","",Stages!AC29),'LV-SHS-EPS'!AC29),Bioinformatique!AC29),Informatique!AC29),'Mathématiques'!AC29),Stat_SCI!AC29),Microbiologie!AC29),Physiologie!AC29),Biologie!AC29),Biochimie!AC29),Chimie!AC29)</f>
        <v/>
      </c>
      <c r="AG29" s="60">
        <f>IF(Chimie!AD29="",IF(Biochimie!AD29="",IF(Biologie!AD29="",IF(Physiologie!AD29="",IF(Microbiologie!AD29="",IF(Stat_SCI!AD29="",IF('Mathématiques'!AD29="",IF(Informatique!AD29="",IF(Bioinformatique!AD29="",IF('LV-SHS-EPS'!AD29="",IF(Stages!AD29="","",Stages!AD29),'LV-SHS-EPS'!AD29),Bioinformatique!AD29),Informatique!AD29),'Mathématiques'!AD29),Stat_SCI!AD29),Microbiologie!AD29),Physiologie!AD29),Biologie!AD29),Biochimie!AD29),Chimie!AD29)</f>
        <v>2</v>
      </c>
      <c r="AH29" s="60" t="str">
        <f>IF(Chimie!AE29="",IF(Biochimie!AE29="",IF(Biologie!AE29="",IF(Physiologie!AE29="",IF(Microbiologie!AE29="",IF(Stat_SCI!AE29="",IF('Mathématiques'!AE29="",IF(Informatique!AE29="",IF(Bioinformatique!AE29="",IF('LV-SHS-EPS'!AE29="",IF(Stages!AE29="","",Stages!AE29),'LV-SHS-EPS'!AE29),Bioinformatique!AE29),Informatique!AE29),'Mathématiques'!AE29),Stat_SCI!AE29),Microbiologie!AE29),Physiologie!AE29),Biologie!AE29),Biochimie!AE29),Chimie!AE29)</f>
        <v/>
      </c>
      <c r="AI29" s="60" t="str">
        <f>IF(Chimie!AF29="",IF(Biochimie!AF29="",IF(Biologie!AF29="",IF(Physiologie!AF29="",IF(Microbiologie!AF29="",IF(Stat_SCI!AF29="",IF('Mathématiques'!AF29="",IF(Informatique!AF29="",IF(Bioinformatique!AF29="",IF('LV-SHS-EPS'!AF29="",IF(Stages!AF29="","",Stages!AF29),'LV-SHS-EPS'!AF29),Bioinformatique!AF29),Informatique!AF29),'Mathématiques'!AF29),Stat_SCI!AF29),Microbiologie!AF29),Physiologie!AF29),Biologie!AF29),Biochimie!AF29),Chimie!AF29)</f>
        <v/>
      </c>
      <c r="AJ29" s="23"/>
      <c r="AK29" s="23"/>
      <c r="AL29" s="23"/>
      <c r="AM29" s="23"/>
    </row>
    <row r="30" ht="12.75" customHeight="1">
      <c r="A30" s="42"/>
      <c r="B30" s="52"/>
      <c r="C30" s="45" t="s">
        <v>171</v>
      </c>
      <c r="D30" s="47">
        <v>1.0</v>
      </c>
      <c r="E30" s="51" t="s">
        <v>133</v>
      </c>
      <c r="F30" s="121" t="s">
        <v>328</v>
      </c>
      <c r="G30" s="56" t="s">
        <v>304</v>
      </c>
      <c r="H30" s="60" t="str">
        <f>IF(Chimie!E30="",IF(Biochimie!E30="",IF(Biologie!E30="",IF(Physiologie!E30="",IF(Microbiologie!E30="",IF(Stat_SCI!E30="",IF('Mathématiques'!E30="",IF(Informatique!E30="",IF(Bioinformatique!E30="",IF('LV-SHS-EPS'!E30="",IF(Stages!E30="","",Stages!E30),'LV-SHS-EPS'!E30),Bioinformatique!E30),Informatique!E30),'Mathématiques'!E30),Stat_SCI!E30),Microbiologie!E30),Physiologie!E30),Biologie!E30),Biochimie!E30),Chimie!E30)</f>
        <v/>
      </c>
      <c r="I30" s="60" t="str">
        <f>IF(Chimie!F30="",IF(Biochimie!F30="",IF(Biologie!F30="",IF(Physiologie!F30="",IF(Microbiologie!F30="",IF(Stat_SCI!F30="",IF('Mathématiques'!F30="",IF(Informatique!F30="",IF(Bioinformatique!F30="",IF('LV-SHS-EPS'!F30="",IF(Stages!F30="","",Stages!F30),'LV-SHS-EPS'!F30),Bioinformatique!F30),Informatique!F30),'Mathématiques'!F30),Stat_SCI!F30),Microbiologie!F30),Physiologie!F30),Biologie!F30),Biochimie!F30),Chimie!F30)</f>
        <v/>
      </c>
      <c r="J30" s="60" t="str">
        <f>IF(Chimie!G30="",IF(Biochimie!G30="",IF(Biologie!G30="",IF(Physiologie!G30="",IF(Microbiologie!G30="",IF(Stat_SCI!G30="",IF('Mathématiques'!G30="",IF(Informatique!G30="",IF(Bioinformatique!G30="",IF('LV-SHS-EPS'!G30="",IF(Stages!G30="","",Stages!G30),'LV-SHS-EPS'!G30),Bioinformatique!G30),Informatique!G30),'Mathématiques'!G30),Stat_SCI!G30),Microbiologie!G30),Physiologie!G30),Biologie!G30),Biochimie!G30),Chimie!G30)</f>
        <v/>
      </c>
      <c r="K30" s="60" t="str">
        <f>IF(Chimie!H30="",IF(Biochimie!H30="",IF(Biologie!H30="",IF(Physiologie!H30="",IF(Microbiologie!H30="",IF(Stat_SCI!H30="",IF('Mathématiques'!H30="",IF(Informatique!H30="",IF(Bioinformatique!H30="",IF('LV-SHS-EPS'!H30="",IF(Stages!H30="","",Stages!H30),'LV-SHS-EPS'!H30),Bioinformatique!H30),Informatique!H30),'Mathématiques'!H30),Stat_SCI!H30),Microbiologie!H30),Physiologie!H30),Biologie!H30),Biochimie!H30),Chimie!H30)</f>
        <v/>
      </c>
      <c r="L30" s="60" t="str">
        <f>IF(Chimie!I30="",IF(Biochimie!I30="",IF(Biologie!I30="",IF(Physiologie!I30="",IF(Microbiologie!I30="",IF(Stat_SCI!I30="",IF('Mathématiques'!I30="",IF(Informatique!I30="",IF(Bioinformatique!I30="",IF('LV-SHS-EPS'!I30="",IF(Stages!I30="","",Stages!I30),'LV-SHS-EPS'!I30),Bioinformatique!I30),Informatique!I30),'Mathématiques'!I30),Stat_SCI!I30),Microbiologie!I30),Physiologie!I30),Biologie!I30),Biochimie!I30),Chimie!I30)</f>
        <v/>
      </c>
      <c r="M30" s="60" t="str">
        <f>IF(Chimie!J30="",IF(Biochimie!J30="",IF(Biologie!J30="",IF(Physiologie!J30="",IF(Microbiologie!J30="",IF(Stat_SCI!J30="",IF('Mathématiques'!J30="",IF(Informatique!J30="",IF(Bioinformatique!J30="",IF('LV-SHS-EPS'!J30="",IF(Stages!J30="","",Stages!J30),'LV-SHS-EPS'!J30),Bioinformatique!J30),Informatique!J30),'Mathématiques'!J30),Stat_SCI!J30),Microbiologie!J30),Physiologie!J30),Biologie!J30),Biochimie!J30),Chimie!J30)</f>
        <v/>
      </c>
      <c r="N30" s="60" t="str">
        <f>IF(Chimie!K30="",IF(Biochimie!K30="",IF(Biologie!K30="",IF(Physiologie!K30="",IF(Microbiologie!K30="",IF(Stat_SCI!K30="",IF('Mathématiques'!K30="",IF(Informatique!K30="",IF(Bioinformatique!K30="",IF('LV-SHS-EPS'!K30="",IF(Stages!K30="","",Stages!K30),'LV-SHS-EPS'!K30),Bioinformatique!K30),Informatique!K30),'Mathématiques'!K30),Stat_SCI!K30),Microbiologie!K30),Physiologie!K30),Biologie!K30),Biochimie!K30),Chimie!K30)</f>
        <v/>
      </c>
      <c r="O30" s="60" t="str">
        <f>IF(Chimie!L30="",IF(Biochimie!L30="",IF(Biologie!L30="",IF(Physiologie!L30="",IF(Microbiologie!L30="",IF(Stat_SCI!L30="",IF('Mathématiques'!L30="",IF(Informatique!L30="",IF(Bioinformatique!L30="",IF('LV-SHS-EPS'!L30="",IF(Stages!L30="","",Stages!L30),'LV-SHS-EPS'!L30),Bioinformatique!L30),Informatique!L30),'Mathématiques'!L30),Stat_SCI!L30),Microbiologie!L30),Physiologie!L30),Biologie!L30),Biochimie!L30),Chimie!L30)</f>
        <v/>
      </c>
      <c r="P30" s="60" t="str">
        <f>IF(Chimie!M30="",IF(Biochimie!M30="",IF(Biologie!M30="",IF(Physiologie!M30="",IF(Microbiologie!M30="",IF(Stat_SCI!M30="",IF('Mathématiques'!M30="",IF(Informatique!M30="",IF(Bioinformatique!M30="",IF('LV-SHS-EPS'!M30="",IF(Stages!M30="","",Stages!M30),'LV-SHS-EPS'!M30),Bioinformatique!M30),Informatique!M30),'Mathématiques'!M30),Stat_SCI!M30),Microbiologie!M30),Physiologie!M30),Biologie!M30),Biochimie!M30),Chimie!M30)</f>
        <v/>
      </c>
      <c r="Q30" s="60" t="str">
        <f>IF(Chimie!N30="",IF(Biochimie!N30="",IF(Biologie!N30="",IF(Physiologie!N30="",IF(Microbiologie!N30="",IF(Stat_SCI!N30="",IF('Mathématiques'!N30="",IF(Informatique!N30="",IF(Bioinformatique!N30="",IF('LV-SHS-EPS'!N30="",IF(Stages!N30="","",Stages!N30),'LV-SHS-EPS'!N30),Bioinformatique!N30),Informatique!N30),'Mathématiques'!N30),Stat_SCI!N30),Microbiologie!N30),Physiologie!N30),Biologie!N30),Biochimie!N30),Chimie!N30)</f>
        <v/>
      </c>
      <c r="R30" s="60" t="str">
        <f>IF(Chimie!O30="",IF(Biochimie!O30="",IF(Biologie!O30="",IF(Physiologie!O30="",IF(Microbiologie!O30="",IF(Stat_SCI!O30="",IF('Mathématiques'!O30="",IF(Informatique!O30="",IF(Bioinformatique!O30="",IF('LV-SHS-EPS'!O30="",IF(Stages!O30="","",Stages!O30),'LV-SHS-EPS'!O30),Bioinformatique!O30),Informatique!O30),'Mathématiques'!O30),Stat_SCI!O30),Microbiologie!O30),Physiologie!O30),Biologie!O30),Biochimie!O30),Chimie!O30)</f>
        <v/>
      </c>
      <c r="S30" s="60" t="str">
        <f>IF(Chimie!P30="",IF(Biochimie!P30="",IF(Biologie!P30="",IF(Physiologie!P30="",IF(Microbiologie!P30="",IF(Stat_SCI!P30="",IF('Mathématiques'!P30="",IF(Informatique!P30="",IF(Bioinformatique!P30="",IF('LV-SHS-EPS'!P30="",IF(Stages!P30="","",Stages!P30),'LV-SHS-EPS'!P30),Bioinformatique!P30),Informatique!P30),'Mathématiques'!P30),Stat_SCI!P30),Microbiologie!P30),Physiologie!P30),Biologie!P30),Biochimie!P30),Chimie!P30)</f>
        <v/>
      </c>
      <c r="T30" s="60" t="str">
        <f>IF(Chimie!Q30="",IF(Biochimie!Q30="",IF(Biologie!Q30="",IF(Physiologie!Q30="",IF(Microbiologie!Q30="",IF(Stat_SCI!Q30="",IF('Mathématiques'!Q30="",IF(Informatique!Q30="",IF(Bioinformatique!Q30="",IF('LV-SHS-EPS'!Q30="",IF(Stages!Q30="","",Stages!Q30),'LV-SHS-EPS'!Q30),Bioinformatique!Q30),Informatique!Q30),'Mathématiques'!Q30),Stat_SCI!Q30),Microbiologie!Q30),Physiologie!Q30),Biologie!Q30),Biochimie!Q30),Chimie!Q30)</f>
        <v/>
      </c>
      <c r="U30" s="60" t="str">
        <f>IF(Chimie!R30="",IF(Biochimie!R30="",IF(Biologie!R30="",IF(Physiologie!R30="",IF(Microbiologie!R30="",IF(Stat_SCI!R30="",IF('Mathématiques'!R30="",IF(Informatique!R30="",IF(Bioinformatique!R30="",IF('LV-SHS-EPS'!R30="",IF(Stages!R30="","",Stages!R30),'LV-SHS-EPS'!R30),Bioinformatique!R30),Informatique!R30),'Mathématiques'!R30),Stat_SCI!R30),Microbiologie!R30),Physiologie!R30),Biologie!R30),Biochimie!R30),Chimie!R30)</f>
        <v/>
      </c>
      <c r="V30" s="60" t="str">
        <f>IF(Chimie!S30="",IF(Biochimie!S30="",IF(Biologie!S30="",IF(Physiologie!S30="",IF(Microbiologie!S30="",IF(Stat_SCI!S30="",IF('Mathématiques'!S30="",IF(Informatique!S30="",IF(Bioinformatique!S30="",IF('LV-SHS-EPS'!S30="",IF(Stages!S30="","",Stages!S30),'LV-SHS-EPS'!S30),Bioinformatique!S30),Informatique!S30),'Mathématiques'!S30),Stat_SCI!S30),Microbiologie!S30),Physiologie!S30),Biologie!S30),Biochimie!S30),Chimie!S30)</f>
        <v/>
      </c>
      <c r="W30" s="60" t="str">
        <f>IF(Chimie!T30="",IF(Biochimie!T30="",IF(Biologie!T30="",IF(Physiologie!T30="",IF(Microbiologie!T30="",IF(Stat_SCI!T30="",IF('Mathématiques'!T30="",IF(Informatique!T30="",IF(Bioinformatique!T30="",IF('LV-SHS-EPS'!T30="",IF(Stages!T30="","",Stages!T30),'LV-SHS-EPS'!T30),Bioinformatique!T30),Informatique!T30),'Mathématiques'!T30),Stat_SCI!T30),Microbiologie!T30),Physiologie!T30),Biologie!T30),Biochimie!T30),Chimie!T30)</f>
        <v/>
      </c>
      <c r="X30" s="60" t="str">
        <f>IF(Chimie!U30="",IF(Biochimie!U30="",IF(Biologie!U30="",IF(Physiologie!U30="",IF(Microbiologie!U30="",IF(Stat_SCI!U30="",IF('Mathématiques'!U30="",IF(Informatique!U30="",IF(Bioinformatique!U30="",IF('LV-SHS-EPS'!U30="",IF(Stages!U30="","",Stages!U30),'LV-SHS-EPS'!U30),Bioinformatique!U30),Informatique!U30),'Mathématiques'!U30),Stat_SCI!U30),Microbiologie!U30),Physiologie!U30),Biologie!U30),Biochimie!U30),Chimie!U30)</f>
        <v/>
      </c>
      <c r="Y30" s="60" t="str">
        <f>IF(Chimie!V30="",IF(Biochimie!V30="",IF(Biologie!V30="",IF(Physiologie!V30="",IF(Microbiologie!V30="",IF(Stat_SCI!V30="",IF('Mathématiques'!V30="",IF(Informatique!V30="",IF(Bioinformatique!V30="",IF('LV-SHS-EPS'!V30="",IF(Stages!V30="","",Stages!V30),'LV-SHS-EPS'!V30),Bioinformatique!V30),Informatique!V30),'Mathématiques'!V30),Stat_SCI!V30),Microbiologie!V30),Physiologie!V30),Biologie!V30),Biochimie!V30),Chimie!V30)</f>
        <v/>
      </c>
      <c r="Z30" s="60" t="str">
        <f>IF(Chimie!W30="",IF(Biochimie!W30="",IF(Biologie!W30="",IF(Physiologie!W30="",IF(Microbiologie!W30="",IF(Stat_SCI!W30="",IF('Mathématiques'!W30="",IF(Informatique!W30="",IF(Bioinformatique!W30="",IF('LV-SHS-EPS'!W30="",IF(Stages!W30="","",Stages!W30),'LV-SHS-EPS'!W30),Bioinformatique!W30),Informatique!W30),'Mathématiques'!W30),Stat_SCI!W30),Microbiologie!W30),Physiologie!W30),Biologie!W30),Biochimie!W30),Chimie!W30)</f>
        <v/>
      </c>
      <c r="AA30" s="60" t="str">
        <f>IF(Chimie!X30="",IF(Biochimie!X30="",IF(Biologie!X30="",IF(Physiologie!X30="",IF(Microbiologie!X30="",IF(Stat_SCI!X30="",IF('Mathématiques'!X30="",IF(Informatique!X30="",IF(Bioinformatique!X30="",IF('LV-SHS-EPS'!X30="",IF(Stages!X30="","",Stages!X30),'LV-SHS-EPS'!X30),Bioinformatique!X30),Informatique!X30),'Mathématiques'!X30),Stat_SCI!X30),Microbiologie!X30),Physiologie!X30),Biologie!X30),Biochimie!X30),Chimie!X30)</f>
        <v/>
      </c>
      <c r="AB30" s="60" t="str">
        <f>IF(Chimie!Y30="",IF(Biochimie!Y30="",IF(Biologie!Y30="",IF(Physiologie!Y30="",IF(Microbiologie!Y30="",IF(Stat_SCI!Y30="",IF('Mathématiques'!Y30="",IF(Informatique!Y30="",IF(Bioinformatique!Y30="",IF('LV-SHS-EPS'!Y30="",IF(Stages!Y30="","",Stages!Y30),'LV-SHS-EPS'!Y30),Bioinformatique!Y30),Informatique!Y30),'Mathématiques'!Y30),Stat_SCI!Y30),Microbiologie!Y30),Physiologie!Y30),Biologie!Y30),Biochimie!Y30),Chimie!Y30)</f>
        <v/>
      </c>
      <c r="AC30" s="60">
        <f>IF(Chimie!Z30="",IF(Biochimie!Z30="",IF(Biologie!Z30="",IF(Physiologie!Z30="",IF(Microbiologie!Z30="",IF(Stat_SCI!Z30="",IF('Mathématiques'!Z30="",IF(Informatique!Z30="",IF(Bioinformatique!Z30="",IF('LV-SHS-EPS'!Z30="",IF(Stages!Z30="","",Stages!Z30),'LV-SHS-EPS'!Z30),Bioinformatique!Z30),Informatique!Z30),'Mathématiques'!Z30),Stat_SCI!Z30),Microbiologie!Z30),Physiologie!Z30),Biologie!Z30),Biochimie!Z30),Chimie!Z30)</f>
        <v>2</v>
      </c>
      <c r="AD30" s="60">
        <f>IF(Chimie!AA30="",IF(Biochimie!AA30="",IF(Biologie!AA30="",IF(Physiologie!AA30="",IF(Microbiologie!AA30="",IF(Stat_SCI!AA30="",IF('Mathématiques'!AA30="",IF(Informatique!AA30="",IF(Bioinformatique!AA30="",IF('LV-SHS-EPS'!AA30="",IF(Stages!AA30="","",Stages!AA30),'LV-SHS-EPS'!AA30),Bioinformatique!AA30),Informatique!AA30),'Mathématiques'!AA30),Stat_SCI!AA30),Microbiologie!AA30),Physiologie!AA30),Biologie!AA30),Biochimie!AA30),Chimie!AA30)</f>
        <v>3</v>
      </c>
      <c r="AE30" s="60">
        <f>IF(Chimie!AB30="",IF(Biochimie!AB30="",IF(Biologie!AB30="",IF(Physiologie!AB30="",IF(Microbiologie!AB30="",IF(Stat_SCI!AB30="",IF('Mathématiques'!AB30="",IF(Informatique!AB30="",IF(Bioinformatique!AB30="",IF('LV-SHS-EPS'!AB30="",IF(Stages!AB30="","",Stages!AB30),'LV-SHS-EPS'!AB30),Bioinformatique!AB30),Informatique!AB30),'Mathématiques'!AB30),Stat_SCI!AB30),Microbiologie!AB30),Physiologie!AB30),Biologie!AB30),Biochimie!AB30),Chimie!AB30)</f>
        <v>3</v>
      </c>
      <c r="AF30" s="60">
        <f>IF(Chimie!AC30="",IF(Biochimie!AC30="",IF(Biologie!AC30="",IF(Physiologie!AC30="",IF(Microbiologie!AC30="",IF(Stat_SCI!AC30="",IF('Mathématiques'!AC30="",IF(Informatique!AC30="",IF(Bioinformatique!AC30="",IF('LV-SHS-EPS'!AC30="",IF(Stages!AC30="","",Stages!AC30),'LV-SHS-EPS'!AC30),Bioinformatique!AC30),Informatique!AC30),'Mathématiques'!AC30),Stat_SCI!AC30),Microbiologie!AC30),Physiologie!AC30),Biologie!AC30),Biochimie!AC30),Chimie!AC30)</f>
        <v>2</v>
      </c>
      <c r="AG30" s="60">
        <f>IF(Chimie!AD30="",IF(Biochimie!AD30="",IF(Biologie!AD30="",IF(Physiologie!AD30="",IF(Microbiologie!AD30="",IF(Stat_SCI!AD30="",IF('Mathématiques'!AD30="",IF(Informatique!AD30="",IF(Bioinformatique!AD30="",IF('LV-SHS-EPS'!AD30="",IF(Stages!AD30="","",Stages!AD30),'LV-SHS-EPS'!AD30),Bioinformatique!AD30),Informatique!AD30),'Mathématiques'!AD30),Stat_SCI!AD30),Microbiologie!AD30),Physiologie!AD30),Biologie!AD30),Biochimie!AD30),Chimie!AD30)</f>
        <v>2</v>
      </c>
      <c r="AH30" s="60">
        <f>IF(Chimie!AE30="",IF(Biochimie!AE30="",IF(Biologie!AE30="",IF(Physiologie!AE30="",IF(Microbiologie!AE30="",IF(Stat_SCI!AE30="",IF('Mathématiques'!AE30="",IF(Informatique!AE30="",IF(Bioinformatique!AE30="",IF('LV-SHS-EPS'!AE30="",IF(Stages!AE30="","",Stages!AE30),'LV-SHS-EPS'!AE30),Bioinformatique!AE30),Informatique!AE30),'Mathématiques'!AE30),Stat_SCI!AE30),Microbiologie!AE30),Physiologie!AE30),Biologie!AE30),Biochimie!AE30),Chimie!AE30)</f>
        <v>1</v>
      </c>
      <c r="AI30" s="60" t="str">
        <f>IF(Chimie!AF30="",IF(Biochimie!AF30="",IF(Biologie!AF30="",IF(Physiologie!AF30="",IF(Microbiologie!AF30="",IF(Stat_SCI!AF30="",IF('Mathématiques'!AF30="",IF(Informatique!AF30="",IF(Bioinformatique!AF30="",IF('LV-SHS-EPS'!AF30="",IF(Stages!AF30="","",Stages!AF30),'LV-SHS-EPS'!AF30),Bioinformatique!AF30),Informatique!AF30),'Mathématiques'!AF30),Stat_SCI!AF30),Microbiologie!AF30),Physiologie!AF30),Biologie!AF30),Biochimie!AF30),Chimie!AF30)</f>
        <v>M</v>
      </c>
      <c r="AJ30" s="23"/>
      <c r="AK30" s="23"/>
      <c r="AL30" s="23"/>
      <c r="AM30" s="23"/>
    </row>
    <row r="31" ht="12.75" customHeight="1">
      <c r="A31" s="42"/>
      <c r="B31" s="43" t="s">
        <v>337</v>
      </c>
      <c r="C31" s="45" t="s">
        <v>338</v>
      </c>
      <c r="D31" s="47">
        <v>2.0</v>
      </c>
      <c r="E31" s="51" t="s">
        <v>111</v>
      </c>
      <c r="F31" s="45" t="s">
        <v>339</v>
      </c>
      <c r="G31" s="56" t="s">
        <v>340</v>
      </c>
      <c r="H31" s="60" t="str">
        <f>IF(Chimie!E31="",IF(Biochimie!E31="",IF(Biologie!E31="",IF(Physiologie!E31="",IF(Microbiologie!E31="",IF(Stat_SCI!E31="",IF('Mathématiques'!E31="",IF(Informatique!E31="",IF(Bioinformatique!E31="",IF('LV-SHS-EPS'!E31="",IF(Stages!E31="","",Stages!E31),'LV-SHS-EPS'!E31),Bioinformatique!E31),Informatique!E31),'Mathématiques'!E31),Stat_SCI!E31),Microbiologie!E31),Physiologie!E31),Biologie!E31),Biochimie!E31),Chimie!E31)</f>
        <v/>
      </c>
      <c r="I31" s="60" t="str">
        <f>IF(Chimie!F31="",IF(Biochimie!F31="",IF(Biologie!F31="",IF(Physiologie!F31="",IF(Microbiologie!F31="",IF(Stat_SCI!F31="",IF('Mathématiques'!F31="",IF(Informatique!F31="",IF(Bioinformatique!F31="",IF('LV-SHS-EPS'!F31="",IF(Stages!F31="","",Stages!F31),'LV-SHS-EPS'!F31),Bioinformatique!F31),Informatique!F31),'Mathématiques'!F31),Stat_SCI!F31),Microbiologie!F31),Physiologie!F31),Biologie!F31),Biochimie!F31),Chimie!F31)</f>
        <v/>
      </c>
      <c r="J31" s="60" t="str">
        <f>IF(Chimie!G31="",IF(Biochimie!G31="",IF(Biologie!G31="",IF(Physiologie!G31="",IF(Microbiologie!G31="",IF(Stat_SCI!G31="",IF('Mathématiques'!G31="",IF(Informatique!G31="",IF(Bioinformatique!G31="",IF('LV-SHS-EPS'!G31="",IF(Stages!G31="","",Stages!G31),'LV-SHS-EPS'!G31),Bioinformatique!G31),Informatique!G31),'Mathématiques'!G31),Stat_SCI!G31),Microbiologie!G31),Physiologie!G31),Biologie!G31),Biochimie!G31),Chimie!G31)</f>
        <v/>
      </c>
      <c r="K31" s="60" t="str">
        <f>IF(Chimie!H31="",IF(Biochimie!H31="",IF(Biologie!H31="",IF(Physiologie!H31="",IF(Microbiologie!H31="",IF(Stat_SCI!H31="",IF('Mathématiques'!H31="",IF(Informatique!H31="",IF(Bioinformatique!H31="",IF('LV-SHS-EPS'!H31="",IF(Stages!H31="","",Stages!H31),'LV-SHS-EPS'!H31),Bioinformatique!H31),Informatique!H31),'Mathématiques'!H31),Stat_SCI!H31),Microbiologie!H31),Physiologie!H31),Biologie!H31),Biochimie!H31),Chimie!H31)</f>
        <v/>
      </c>
      <c r="L31" s="60" t="str">
        <f>IF(Chimie!I31="",IF(Biochimie!I31="",IF(Biologie!I31="",IF(Physiologie!I31="",IF(Microbiologie!I31="",IF(Stat_SCI!I31="",IF('Mathématiques'!I31="",IF(Informatique!I31="",IF(Bioinformatique!I31="",IF('LV-SHS-EPS'!I31="",IF(Stages!I31="","",Stages!I31),'LV-SHS-EPS'!I31),Bioinformatique!I31),Informatique!I31),'Mathématiques'!I31),Stat_SCI!I31),Microbiologie!I31),Physiologie!I31),Biologie!I31),Biochimie!I31),Chimie!I31)</f>
        <v/>
      </c>
      <c r="M31" s="60" t="str">
        <f>IF(Chimie!J31="",IF(Biochimie!J31="",IF(Biologie!J31="",IF(Physiologie!J31="",IF(Microbiologie!J31="",IF(Stat_SCI!J31="",IF('Mathématiques'!J31="",IF(Informatique!J31="",IF(Bioinformatique!J31="",IF('LV-SHS-EPS'!J31="",IF(Stages!J31="","",Stages!J31),'LV-SHS-EPS'!J31),Bioinformatique!J31),Informatique!J31),'Mathématiques'!J31),Stat_SCI!J31),Microbiologie!J31),Physiologie!J31),Biologie!J31),Biochimie!J31),Chimie!J31)</f>
        <v/>
      </c>
      <c r="N31" s="60" t="str">
        <f>IF(Chimie!K31="",IF(Biochimie!K31="",IF(Biologie!K31="",IF(Physiologie!K31="",IF(Microbiologie!K31="",IF(Stat_SCI!K31="",IF('Mathématiques'!K31="",IF(Informatique!K31="",IF(Bioinformatique!K31="",IF('LV-SHS-EPS'!K31="",IF(Stages!K31="","",Stages!K31),'LV-SHS-EPS'!K31),Bioinformatique!K31),Informatique!K31),'Mathématiques'!K31),Stat_SCI!K31),Microbiologie!K31),Physiologie!K31),Biologie!K31),Biochimie!K31),Chimie!K31)</f>
        <v/>
      </c>
      <c r="O31" s="60" t="str">
        <f>IF(Chimie!L31="",IF(Biochimie!L31="",IF(Biologie!L31="",IF(Physiologie!L31="",IF(Microbiologie!L31="",IF(Stat_SCI!L31="",IF('Mathématiques'!L31="",IF(Informatique!L31="",IF(Bioinformatique!L31="",IF('LV-SHS-EPS'!L31="",IF(Stages!L31="","",Stages!L31),'LV-SHS-EPS'!L31),Bioinformatique!L31),Informatique!L31),'Mathématiques'!L31),Stat_SCI!L31),Microbiologie!L31),Physiologie!L31),Biologie!L31),Biochimie!L31),Chimie!L31)</f>
        <v/>
      </c>
      <c r="P31" s="60" t="str">
        <f>IF(Chimie!M31="",IF(Biochimie!M31="",IF(Biologie!M31="",IF(Physiologie!M31="",IF(Microbiologie!M31="",IF(Stat_SCI!M31="",IF('Mathématiques'!M31="",IF(Informatique!M31="",IF(Bioinformatique!M31="",IF('LV-SHS-EPS'!M31="",IF(Stages!M31="","",Stages!M31),'LV-SHS-EPS'!M31),Bioinformatique!M31),Informatique!M31),'Mathématiques'!M31),Stat_SCI!M31),Microbiologie!M31),Physiologie!M31),Biologie!M31),Biochimie!M31),Chimie!M31)</f>
        <v/>
      </c>
      <c r="Q31" s="60" t="str">
        <f>IF(Chimie!N31="",IF(Biochimie!N31="",IF(Biologie!N31="",IF(Physiologie!N31="",IF(Microbiologie!N31="",IF(Stat_SCI!N31="",IF('Mathématiques'!N31="",IF(Informatique!N31="",IF(Bioinformatique!N31="",IF('LV-SHS-EPS'!N31="",IF(Stages!N31="","",Stages!N31),'LV-SHS-EPS'!N31),Bioinformatique!N31),Informatique!N31),'Mathématiques'!N31),Stat_SCI!N31),Microbiologie!N31),Physiologie!N31),Biologie!N31),Biochimie!N31),Chimie!N31)</f>
        <v/>
      </c>
      <c r="R31" s="60">
        <f>IF(Chimie!O31="",IF(Biochimie!O31="",IF(Biologie!O31="",IF(Physiologie!O31="",IF(Microbiologie!O31="",IF(Stat_SCI!O31="",IF('Mathématiques'!O31="",IF(Informatique!O31="",IF(Bioinformatique!O31="",IF('LV-SHS-EPS'!O31="",IF(Stages!O31="","",Stages!O31),'LV-SHS-EPS'!O31),Bioinformatique!O31),Informatique!O31),'Mathématiques'!O31),Stat_SCI!O31),Microbiologie!O31),Physiologie!O31),Biologie!O31),Biochimie!O31),Chimie!O31)</f>
        <v>2</v>
      </c>
      <c r="S31" s="60" t="str">
        <f>IF(Chimie!P31="",IF(Biochimie!P31="",IF(Biologie!P31="",IF(Physiologie!P31="",IF(Microbiologie!P31="",IF(Stat_SCI!P31="",IF('Mathématiques'!P31="",IF(Informatique!P31="",IF(Bioinformatique!P31="",IF('LV-SHS-EPS'!P31="",IF(Stages!P31="","",Stages!P31),'LV-SHS-EPS'!P31),Bioinformatique!P31),Informatique!P31),'Mathématiques'!P31),Stat_SCI!P31),Microbiologie!P31),Physiologie!P31),Biologie!P31),Biochimie!P31),Chimie!P31)</f>
        <v/>
      </c>
      <c r="T31" s="60" t="str">
        <f>IF(Chimie!Q31="",IF(Biochimie!Q31="",IF(Biologie!Q31="",IF(Physiologie!Q31="",IF(Microbiologie!Q31="",IF(Stat_SCI!Q31="",IF('Mathématiques'!Q31="",IF(Informatique!Q31="",IF(Bioinformatique!Q31="",IF('LV-SHS-EPS'!Q31="",IF(Stages!Q31="","",Stages!Q31),'LV-SHS-EPS'!Q31),Bioinformatique!Q31),Informatique!Q31),'Mathématiques'!Q31),Stat_SCI!Q31),Microbiologie!Q31),Physiologie!Q31),Biologie!Q31),Biochimie!Q31),Chimie!Q31)</f>
        <v/>
      </c>
      <c r="U31" s="60" t="str">
        <f>IF(Chimie!R31="",IF(Biochimie!R31="",IF(Biologie!R31="",IF(Physiologie!R31="",IF(Microbiologie!R31="",IF(Stat_SCI!R31="",IF('Mathématiques'!R31="",IF(Informatique!R31="",IF(Bioinformatique!R31="",IF('LV-SHS-EPS'!R31="",IF(Stages!R31="","",Stages!R31),'LV-SHS-EPS'!R31),Bioinformatique!R31),Informatique!R31),'Mathématiques'!R31),Stat_SCI!R31),Microbiologie!R31),Physiologie!R31),Biologie!R31),Biochimie!R31),Chimie!R31)</f>
        <v/>
      </c>
      <c r="V31" s="60" t="str">
        <f>IF(Chimie!S31="",IF(Biochimie!S31="",IF(Biologie!S31="",IF(Physiologie!S31="",IF(Microbiologie!S31="",IF(Stat_SCI!S31="",IF('Mathématiques'!S31="",IF(Informatique!S31="",IF(Bioinformatique!S31="",IF('LV-SHS-EPS'!S31="",IF(Stages!S31="","",Stages!S31),'LV-SHS-EPS'!S31),Bioinformatique!S31),Informatique!S31),'Mathématiques'!S31),Stat_SCI!S31),Microbiologie!S31),Physiologie!S31),Biologie!S31),Biochimie!S31),Chimie!S31)</f>
        <v/>
      </c>
      <c r="W31" s="60" t="str">
        <f>IF(Chimie!T31="",IF(Biochimie!T31="",IF(Biologie!T31="",IF(Physiologie!T31="",IF(Microbiologie!T31="",IF(Stat_SCI!T31="",IF('Mathématiques'!T31="",IF(Informatique!T31="",IF(Bioinformatique!T31="",IF('LV-SHS-EPS'!T31="",IF(Stages!T31="","",Stages!T31),'LV-SHS-EPS'!T31),Bioinformatique!T31),Informatique!T31),'Mathématiques'!T31),Stat_SCI!T31),Microbiologie!T31),Physiologie!T31),Biologie!T31),Biochimie!T31),Chimie!T31)</f>
        <v/>
      </c>
      <c r="X31" s="60" t="str">
        <f>IF(Chimie!U31="",IF(Biochimie!U31="",IF(Biologie!U31="",IF(Physiologie!U31="",IF(Microbiologie!U31="",IF(Stat_SCI!U31="",IF('Mathématiques'!U31="",IF(Informatique!U31="",IF(Bioinformatique!U31="",IF('LV-SHS-EPS'!U31="",IF(Stages!U31="","",Stages!U31),'LV-SHS-EPS'!U31),Bioinformatique!U31),Informatique!U31),'Mathématiques'!U31),Stat_SCI!U31),Microbiologie!U31),Physiologie!U31),Biologie!U31),Biochimie!U31),Chimie!U31)</f>
        <v/>
      </c>
      <c r="Y31" s="60">
        <f>IF(Chimie!V31="",IF(Biochimie!V31="",IF(Biologie!V31="",IF(Physiologie!V31="",IF(Microbiologie!V31="",IF(Stat_SCI!V31="",IF('Mathématiques'!V31="",IF(Informatique!V31="",IF(Bioinformatique!V31="",IF('LV-SHS-EPS'!V31="",IF(Stages!V31="","",Stages!V31),'LV-SHS-EPS'!V31),Bioinformatique!V31),Informatique!V31),'Mathématiques'!V31),Stat_SCI!V31),Microbiologie!V31),Physiologie!V31),Biologie!V31),Biochimie!V31),Chimie!V31)</f>
        <v>2</v>
      </c>
      <c r="Z31" s="60">
        <f>IF(Chimie!W31="",IF(Biochimie!W31="",IF(Biologie!W31="",IF(Physiologie!W31="",IF(Microbiologie!W31="",IF(Stat_SCI!W31="",IF('Mathématiques'!W31="",IF(Informatique!W31="",IF(Bioinformatique!W31="",IF('LV-SHS-EPS'!W31="",IF(Stages!W31="","",Stages!W31),'LV-SHS-EPS'!W31),Bioinformatique!W31),Informatique!W31),'Mathématiques'!W31),Stat_SCI!W31),Microbiologie!W31),Physiologie!W31),Biologie!W31),Biochimie!W31),Chimie!W31)</f>
        <v>3</v>
      </c>
      <c r="AA31" s="60" t="str">
        <f>IF(Chimie!X31="",IF(Biochimie!X31="",IF(Biologie!X31="",IF(Physiologie!X31="",IF(Microbiologie!X31="",IF(Stat_SCI!X31="",IF('Mathématiques'!X31="",IF(Informatique!X31="",IF(Bioinformatique!X31="",IF('LV-SHS-EPS'!X31="",IF(Stages!X31="","",Stages!X31),'LV-SHS-EPS'!X31),Bioinformatique!X31),Informatique!X31),'Mathématiques'!X31),Stat_SCI!X31),Microbiologie!X31),Physiologie!X31),Biologie!X31),Biochimie!X31),Chimie!X31)</f>
        <v/>
      </c>
      <c r="AB31" s="60" t="str">
        <f>IF(Chimie!Y31="",IF(Biochimie!Y31="",IF(Biologie!Y31="",IF(Physiologie!Y31="",IF(Microbiologie!Y31="",IF(Stat_SCI!Y31="",IF('Mathématiques'!Y31="",IF(Informatique!Y31="",IF(Bioinformatique!Y31="",IF('LV-SHS-EPS'!Y31="",IF(Stages!Y31="","",Stages!Y31),'LV-SHS-EPS'!Y31),Bioinformatique!Y31),Informatique!Y31),'Mathématiques'!Y31),Stat_SCI!Y31),Microbiologie!Y31),Physiologie!Y31),Biologie!Y31),Biochimie!Y31),Chimie!Y31)</f>
        <v/>
      </c>
      <c r="AC31" s="60" t="str">
        <f>IF(Chimie!Z31="",IF(Biochimie!Z31="",IF(Biologie!Z31="",IF(Physiologie!Z31="",IF(Microbiologie!Z31="",IF(Stat_SCI!Z31="",IF('Mathématiques'!Z31="",IF(Informatique!Z31="",IF(Bioinformatique!Z31="",IF('LV-SHS-EPS'!Z31="",IF(Stages!Z31="","",Stages!Z31),'LV-SHS-EPS'!Z31),Bioinformatique!Z31),Informatique!Z31),'Mathématiques'!Z31),Stat_SCI!Z31),Microbiologie!Z31),Physiologie!Z31),Biologie!Z31),Biochimie!Z31),Chimie!Z31)</f>
        <v/>
      </c>
      <c r="AD31" s="60" t="str">
        <f>IF(Chimie!AA31="",IF(Biochimie!AA31="",IF(Biologie!AA31="",IF(Physiologie!AA31="",IF(Microbiologie!AA31="",IF(Stat_SCI!AA31="",IF('Mathématiques'!AA31="",IF(Informatique!AA31="",IF(Bioinformatique!AA31="",IF('LV-SHS-EPS'!AA31="",IF(Stages!AA31="","",Stages!AA31),'LV-SHS-EPS'!AA31),Bioinformatique!AA31),Informatique!AA31),'Mathématiques'!AA31),Stat_SCI!AA31),Microbiologie!AA31),Physiologie!AA31),Biologie!AA31),Biochimie!AA31),Chimie!AA31)</f>
        <v/>
      </c>
      <c r="AE31" s="60" t="str">
        <f>IF(Chimie!AB31="",IF(Biochimie!AB31="",IF(Biologie!AB31="",IF(Physiologie!AB31="",IF(Microbiologie!AB31="",IF(Stat_SCI!AB31="",IF('Mathématiques'!AB31="",IF(Informatique!AB31="",IF(Bioinformatique!AB31="",IF('LV-SHS-EPS'!AB31="",IF(Stages!AB31="","",Stages!AB31),'LV-SHS-EPS'!AB31),Bioinformatique!AB31),Informatique!AB31),'Mathématiques'!AB31),Stat_SCI!AB31),Microbiologie!AB31),Physiologie!AB31),Biologie!AB31),Biochimie!AB31),Chimie!AB31)</f>
        <v/>
      </c>
      <c r="AF31" s="60" t="str">
        <f>IF(Chimie!AC31="",IF(Biochimie!AC31="",IF(Biologie!AC31="",IF(Physiologie!AC31="",IF(Microbiologie!AC31="",IF(Stat_SCI!AC31="",IF('Mathématiques'!AC31="",IF(Informatique!AC31="",IF(Bioinformatique!AC31="",IF('LV-SHS-EPS'!AC31="",IF(Stages!AC31="","",Stages!AC31),'LV-SHS-EPS'!AC31),Bioinformatique!AC31),Informatique!AC31),'Mathématiques'!AC31),Stat_SCI!AC31),Microbiologie!AC31),Physiologie!AC31),Biologie!AC31),Biochimie!AC31),Chimie!AC31)</f>
        <v/>
      </c>
      <c r="AG31" s="60" t="str">
        <f>IF(Chimie!AD31="",IF(Biochimie!AD31="",IF(Biologie!AD31="",IF(Physiologie!AD31="",IF(Microbiologie!AD31="",IF(Stat_SCI!AD31="",IF('Mathématiques'!AD31="",IF(Informatique!AD31="",IF(Bioinformatique!AD31="",IF('LV-SHS-EPS'!AD31="",IF(Stages!AD31="","",Stages!AD31),'LV-SHS-EPS'!AD31),Bioinformatique!AD31),Informatique!AD31),'Mathématiques'!AD31),Stat_SCI!AD31),Microbiologie!AD31),Physiologie!AD31),Biologie!AD31),Biochimie!AD31),Chimie!AD31)</f>
        <v/>
      </c>
      <c r="AH31" s="60" t="str">
        <f>IF(Chimie!AE31="",IF(Biochimie!AE31="",IF(Biologie!AE31="",IF(Physiologie!AE31="",IF(Microbiologie!AE31="",IF(Stat_SCI!AE31="",IF('Mathématiques'!AE31="",IF(Informatique!AE31="",IF(Bioinformatique!AE31="",IF('LV-SHS-EPS'!AE31="",IF(Stages!AE31="","",Stages!AE31),'LV-SHS-EPS'!AE31),Bioinformatique!AE31),Informatique!AE31),'Mathématiques'!AE31),Stat_SCI!AE31),Microbiologie!AE31),Physiologie!AE31),Biologie!AE31),Biochimie!AE31),Chimie!AE31)</f>
        <v/>
      </c>
      <c r="AI31" s="60" t="str">
        <f>IF(Chimie!AF31="",IF(Biochimie!AF31="",IF(Biologie!AF31="",IF(Physiologie!AF31="",IF(Microbiologie!AF31="",IF(Stat_SCI!AF31="",IF('Mathématiques'!AF31="",IF(Informatique!AF31="",IF(Bioinformatique!AF31="",IF('LV-SHS-EPS'!AF31="",IF(Stages!AF31="","",Stages!AF31),'LV-SHS-EPS'!AF31),Bioinformatique!AF31),Informatique!AF31),'Mathématiques'!AF31),Stat_SCI!AF31),Microbiologie!AF31),Physiologie!AF31),Biologie!AF31),Biochimie!AF31),Chimie!AF31)</f>
        <v/>
      </c>
      <c r="AJ31" s="23"/>
      <c r="AK31" s="23"/>
      <c r="AL31" s="23"/>
      <c r="AM31" s="23"/>
    </row>
    <row r="32" ht="12.75" customHeight="1">
      <c r="A32" s="42"/>
      <c r="B32" s="42"/>
      <c r="C32" s="45" t="s">
        <v>353</v>
      </c>
      <c r="D32" s="47">
        <v>2.0</v>
      </c>
      <c r="E32" s="51" t="s">
        <v>60</v>
      </c>
      <c r="F32" s="45" t="s">
        <v>354</v>
      </c>
      <c r="G32" s="56" t="s">
        <v>340</v>
      </c>
      <c r="H32" s="60" t="str">
        <f>IF(Chimie!E32="",IF(Biochimie!E32="",IF(Biologie!E32="",IF(Physiologie!E32="",IF(Microbiologie!E32="",IF(Stat_SCI!E32="",IF('Mathématiques'!E32="",IF(Informatique!E32="",IF(Bioinformatique!E32="",IF('LV-SHS-EPS'!E32="",IF(Stages!E32="","",Stages!E32),'LV-SHS-EPS'!E32),Bioinformatique!E32),Informatique!E32),'Mathématiques'!E32),Stat_SCI!E32),Microbiologie!E32),Physiologie!E32),Biologie!E32),Biochimie!E32),Chimie!E32)</f>
        <v/>
      </c>
      <c r="I32" s="60" t="str">
        <f>IF(Chimie!F32="",IF(Biochimie!F32="",IF(Biologie!F32="",IF(Physiologie!F32="",IF(Microbiologie!F32="",IF(Stat_SCI!F32="",IF('Mathématiques'!F32="",IF(Informatique!F32="",IF(Bioinformatique!F32="",IF('LV-SHS-EPS'!F32="",IF(Stages!F32="","",Stages!F32),'LV-SHS-EPS'!F32),Bioinformatique!F32),Informatique!F32),'Mathématiques'!F32),Stat_SCI!F32),Microbiologie!F32),Physiologie!F32),Biologie!F32),Biochimie!F32),Chimie!F32)</f>
        <v/>
      </c>
      <c r="J32" s="60">
        <f>IF(Chimie!G32="",IF(Biochimie!G32="",IF(Biologie!G32="",IF(Physiologie!G32="",IF(Microbiologie!G32="",IF(Stat_SCI!G32="",IF('Mathématiques'!G32="",IF(Informatique!G32="",IF(Bioinformatique!G32="",IF('LV-SHS-EPS'!G32="",IF(Stages!G32="","",Stages!G32),'LV-SHS-EPS'!G32),Bioinformatique!G32),Informatique!G32),'Mathématiques'!G32),Stat_SCI!G32),Microbiologie!G32),Physiologie!G32),Biologie!G32),Biochimie!G32),Chimie!G32)</f>
        <v>2</v>
      </c>
      <c r="K32" s="60" t="str">
        <f>IF(Chimie!H32="",IF(Biochimie!H32="",IF(Biologie!H32="",IF(Physiologie!H32="",IF(Microbiologie!H32="",IF(Stat_SCI!H32="",IF('Mathématiques'!H32="",IF(Informatique!H32="",IF(Bioinformatique!H32="",IF('LV-SHS-EPS'!H32="",IF(Stages!H32="","",Stages!H32),'LV-SHS-EPS'!H32),Bioinformatique!H32),Informatique!H32),'Mathématiques'!H32),Stat_SCI!H32),Microbiologie!H32),Physiologie!H32),Biologie!H32),Biochimie!H32),Chimie!H32)</f>
        <v/>
      </c>
      <c r="L32" s="60" t="str">
        <f>IF(Chimie!I32="",IF(Biochimie!I32="",IF(Biologie!I32="",IF(Physiologie!I32="",IF(Microbiologie!I32="",IF(Stat_SCI!I32="",IF('Mathématiques'!I32="",IF(Informatique!I32="",IF(Bioinformatique!I32="",IF('LV-SHS-EPS'!I32="",IF(Stages!I32="","",Stages!I32),'LV-SHS-EPS'!I32),Bioinformatique!I32),Informatique!I32),'Mathématiques'!I32),Stat_SCI!I32),Microbiologie!I32),Physiologie!I32),Biologie!I32),Biochimie!I32),Chimie!I32)</f>
        <v/>
      </c>
      <c r="M32" s="60" t="str">
        <f>IF(Chimie!J32="",IF(Biochimie!J32="",IF(Biologie!J32="",IF(Physiologie!J32="",IF(Microbiologie!J32="",IF(Stat_SCI!J32="",IF('Mathématiques'!J32="",IF(Informatique!J32="",IF(Bioinformatique!J32="",IF('LV-SHS-EPS'!J32="",IF(Stages!J32="","",Stages!J32),'LV-SHS-EPS'!J32),Bioinformatique!J32),Informatique!J32),'Mathématiques'!J32),Stat_SCI!J32),Microbiologie!J32),Physiologie!J32),Biologie!J32),Biochimie!J32),Chimie!J32)</f>
        <v/>
      </c>
      <c r="N32" s="60">
        <f>IF(Chimie!K32="",IF(Biochimie!K32="",IF(Biologie!K32="",IF(Physiologie!K32="",IF(Microbiologie!K32="",IF(Stat_SCI!K32="",IF('Mathématiques'!K32="",IF(Informatique!K32="",IF(Bioinformatique!K32="",IF('LV-SHS-EPS'!K32="",IF(Stages!K32="","",Stages!K32),'LV-SHS-EPS'!K32),Bioinformatique!K32),Informatique!K32),'Mathématiques'!K32),Stat_SCI!K32),Microbiologie!K32),Physiologie!K32),Biologie!K32),Biochimie!K32),Chimie!K32)</f>
        <v>1</v>
      </c>
      <c r="O32" s="60" t="str">
        <f>IF(Chimie!L32="",IF(Biochimie!L32="",IF(Biologie!L32="",IF(Physiologie!L32="",IF(Microbiologie!L32="",IF(Stat_SCI!L32="",IF('Mathématiques'!L32="",IF(Informatique!L32="",IF(Bioinformatique!L32="",IF('LV-SHS-EPS'!L32="",IF(Stages!L32="","",Stages!L32),'LV-SHS-EPS'!L32),Bioinformatique!L32),Informatique!L32),'Mathématiques'!L32),Stat_SCI!L32),Microbiologie!L32),Physiologie!L32),Biologie!L32),Biochimie!L32),Chimie!L32)</f>
        <v/>
      </c>
      <c r="P32" s="60" t="str">
        <f>IF(Chimie!M32="",IF(Biochimie!M32="",IF(Biologie!M32="",IF(Physiologie!M32="",IF(Microbiologie!M32="",IF(Stat_SCI!M32="",IF('Mathématiques'!M32="",IF(Informatique!M32="",IF(Bioinformatique!M32="",IF('LV-SHS-EPS'!M32="",IF(Stages!M32="","",Stages!M32),'LV-SHS-EPS'!M32),Bioinformatique!M32),Informatique!M32),'Mathématiques'!M32),Stat_SCI!M32),Microbiologie!M32),Physiologie!M32),Biologie!M32),Biochimie!M32),Chimie!M32)</f>
        <v/>
      </c>
      <c r="Q32" s="60">
        <f>IF(Chimie!N32="",IF(Biochimie!N32="",IF(Biologie!N32="",IF(Physiologie!N32="",IF(Microbiologie!N32="",IF(Stat_SCI!N32="",IF('Mathématiques'!N32="",IF(Informatique!N32="",IF(Bioinformatique!N32="",IF('LV-SHS-EPS'!N32="",IF(Stages!N32="","",Stages!N32),'LV-SHS-EPS'!N32),Bioinformatique!N32),Informatique!N32),'Mathématiques'!N32),Stat_SCI!N32),Microbiologie!N32),Physiologie!N32),Biologie!N32),Biochimie!N32),Chimie!N32)</f>
        <v>1</v>
      </c>
      <c r="R32" s="60">
        <f>IF(Chimie!O32="",IF(Biochimie!O32="",IF(Biologie!O32="",IF(Physiologie!O32="",IF(Microbiologie!O32="",IF(Stat_SCI!O32="",IF('Mathématiques'!O32="",IF(Informatique!O32="",IF(Bioinformatique!O32="",IF('LV-SHS-EPS'!O32="",IF(Stages!O32="","",Stages!O32),'LV-SHS-EPS'!O32),Bioinformatique!O32),Informatique!O32),'Mathématiques'!O32),Stat_SCI!O32),Microbiologie!O32),Physiologie!O32),Biologie!O32),Biochimie!O32),Chimie!O32)</f>
        <v>2</v>
      </c>
      <c r="S32" s="60" t="str">
        <f>IF(Chimie!P32="",IF(Biochimie!P32="",IF(Biologie!P32="",IF(Physiologie!P32="",IF(Microbiologie!P32="",IF(Stat_SCI!P32="",IF('Mathématiques'!P32="",IF(Informatique!P32="",IF(Bioinformatique!P32="",IF('LV-SHS-EPS'!P32="",IF(Stages!P32="","",Stages!P32),'LV-SHS-EPS'!P32),Bioinformatique!P32),Informatique!P32),'Mathématiques'!P32),Stat_SCI!P32),Microbiologie!P32),Physiologie!P32),Biologie!P32),Biochimie!P32),Chimie!P32)</f>
        <v>M</v>
      </c>
      <c r="T32" s="60">
        <f>IF(Chimie!Q32="",IF(Biochimie!Q32="",IF(Biologie!Q32="",IF(Physiologie!Q32="",IF(Microbiologie!Q32="",IF(Stat_SCI!Q32="",IF('Mathématiques'!Q32="",IF(Informatique!Q32="",IF(Bioinformatique!Q32="",IF('LV-SHS-EPS'!Q32="",IF(Stages!Q32="","",Stages!Q32),'LV-SHS-EPS'!Q32),Bioinformatique!Q32),Informatique!Q32),'Mathématiques'!Q32),Stat_SCI!Q32),Microbiologie!Q32),Physiologie!Q32),Biologie!Q32),Biochimie!Q32),Chimie!Q32)</f>
        <v>2</v>
      </c>
      <c r="U32" s="60" t="str">
        <f>IF(Chimie!R32="",IF(Biochimie!R32="",IF(Biologie!R32="",IF(Physiologie!R32="",IF(Microbiologie!R32="",IF(Stat_SCI!R32="",IF('Mathématiques'!R32="",IF(Informatique!R32="",IF(Bioinformatique!R32="",IF('LV-SHS-EPS'!R32="",IF(Stages!R32="","",Stages!R32),'LV-SHS-EPS'!R32),Bioinformatique!R32),Informatique!R32),'Mathématiques'!R32),Stat_SCI!R32),Microbiologie!R32),Physiologie!R32),Biologie!R32),Biochimie!R32),Chimie!R32)</f>
        <v/>
      </c>
      <c r="V32" s="60" t="str">
        <f>IF(Chimie!S32="",IF(Biochimie!S32="",IF(Biologie!S32="",IF(Physiologie!S32="",IF(Microbiologie!S32="",IF(Stat_SCI!S32="",IF('Mathématiques'!S32="",IF(Informatique!S32="",IF(Bioinformatique!S32="",IF('LV-SHS-EPS'!S32="",IF(Stages!S32="","",Stages!S32),'LV-SHS-EPS'!S32),Bioinformatique!S32),Informatique!S32),'Mathématiques'!S32),Stat_SCI!S32),Microbiologie!S32),Physiologie!S32),Biologie!S32),Biochimie!S32),Chimie!S32)</f>
        <v/>
      </c>
      <c r="W32" s="60" t="str">
        <f>IF(Chimie!T32="",IF(Biochimie!T32="",IF(Biologie!T32="",IF(Physiologie!T32="",IF(Microbiologie!T32="",IF(Stat_SCI!T32="",IF('Mathématiques'!T32="",IF(Informatique!T32="",IF(Bioinformatique!T32="",IF('LV-SHS-EPS'!T32="",IF(Stages!T32="","",Stages!T32),'LV-SHS-EPS'!T32),Bioinformatique!T32),Informatique!T32),'Mathématiques'!T32),Stat_SCI!T32),Microbiologie!T32),Physiologie!T32),Biologie!T32),Biochimie!T32),Chimie!T32)</f>
        <v/>
      </c>
      <c r="X32" s="60" t="str">
        <f>IF(Chimie!U32="",IF(Biochimie!U32="",IF(Biologie!U32="",IF(Physiologie!U32="",IF(Microbiologie!U32="",IF(Stat_SCI!U32="",IF('Mathématiques'!U32="",IF(Informatique!U32="",IF(Bioinformatique!U32="",IF('LV-SHS-EPS'!U32="",IF(Stages!U32="","",Stages!U32),'LV-SHS-EPS'!U32),Bioinformatique!U32),Informatique!U32),'Mathématiques'!U32),Stat_SCI!U32),Microbiologie!U32),Physiologie!U32),Biologie!U32),Biochimie!U32),Chimie!U32)</f>
        <v/>
      </c>
      <c r="Y32" s="60" t="str">
        <f>IF(Chimie!V32="",IF(Biochimie!V32="",IF(Biologie!V32="",IF(Physiologie!V32="",IF(Microbiologie!V32="",IF(Stat_SCI!V32="",IF('Mathématiques'!V32="",IF(Informatique!V32="",IF(Bioinformatique!V32="",IF('LV-SHS-EPS'!V32="",IF(Stages!V32="","",Stages!V32),'LV-SHS-EPS'!V32),Bioinformatique!V32),Informatique!V32),'Mathématiques'!V32),Stat_SCI!V32),Microbiologie!V32),Physiologie!V32),Biologie!V32),Biochimie!V32),Chimie!V32)</f>
        <v/>
      </c>
      <c r="Z32" s="60">
        <f>IF(Chimie!W32="",IF(Biochimie!W32="",IF(Biologie!W32="",IF(Physiologie!W32="",IF(Microbiologie!W32="",IF(Stat_SCI!W32="",IF('Mathématiques'!W32="",IF(Informatique!W32="",IF(Bioinformatique!W32="",IF('LV-SHS-EPS'!W32="",IF(Stages!W32="","",Stages!W32),'LV-SHS-EPS'!W32),Bioinformatique!W32),Informatique!W32),'Mathématiques'!W32),Stat_SCI!W32),Microbiologie!W32),Physiologie!W32),Biologie!W32),Biochimie!W32),Chimie!W32)</f>
        <v>2</v>
      </c>
      <c r="AA32" s="60" t="str">
        <f>IF(Chimie!X32="",IF(Biochimie!X32="",IF(Biologie!X32="",IF(Physiologie!X32="",IF(Microbiologie!X32="",IF(Stat_SCI!X32="",IF('Mathématiques'!X32="",IF(Informatique!X32="",IF(Bioinformatique!X32="",IF('LV-SHS-EPS'!X32="",IF(Stages!X32="","",Stages!X32),'LV-SHS-EPS'!X32),Bioinformatique!X32),Informatique!X32),'Mathématiques'!X32),Stat_SCI!X32),Microbiologie!X32),Physiologie!X32),Biologie!X32),Biochimie!X32),Chimie!X32)</f>
        <v/>
      </c>
      <c r="AB32" s="60" t="str">
        <f>IF(Chimie!Y32="",IF(Biochimie!Y32="",IF(Biologie!Y32="",IF(Physiologie!Y32="",IF(Microbiologie!Y32="",IF(Stat_SCI!Y32="",IF('Mathématiques'!Y32="",IF(Informatique!Y32="",IF(Bioinformatique!Y32="",IF('LV-SHS-EPS'!Y32="",IF(Stages!Y32="","",Stages!Y32),'LV-SHS-EPS'!Y32),Bioinformatique!Y32),Informatique!Y32),'Mathématiques'!Y32),Stat_SCI!Y32),Microbiologie!Y32),Physiologie!Y32),Biologie!Y32),Biochimie!Y32),Chimie!Y32)</f>
        <v/>
      </c>
      <c r="AC32" s="60" t="str">
        <f>IF(Chimie!Z32="",IF(Biochimie!Z32="",IF(Biologie!Z32="",IF(Physiologie!Z32="",IF(Microbiologie!Z32="",IF(Stat_SCI!Z32="",IF('Mathématiques'!Z32="",IF(Informatique!Z32="",IF(Bioinformatique!Z32="",IF('LV-SHS-EPS'!Z32="",IF(Stages!Z32="","",Stages!Z32),'LV-SHS-EPS'!Z32),Bioinformatique!Z32),Informatique!Z32),'Mathématiques'!Z32),Stat_SCI!Z32),Microbiologie!Z32),Physiologie!Z32),Biologie!Z32),Biochimie!Z32),Chimie!Z32)</f>
        <v/>
      </c>
      <c r="AD32" s="60" t="str">
        <f>IF(Chimie!AA32="",IF(Biochimie!AA32="",IF(Biologie!AA32="",IF(Physiologie!AA32="",IF(Microbiologie!AA32="",IF(Stat_SCI!AA32="",IF('Mathématiques'!AA32="",IF(Informatique!AA32="",IF(Bioinformatique!AA32="",IF('LV-SHS-EPS'!AA32="",IF(Stages!AA32="","",Stages!AA32),'LV-SHS-EPS'!AA32),Bioinformatique!AA32),Informatique!AA32),'Mathématiques'!AA32),Stat_SCI!AA32),Microbiologie!AA32),Physiologie!AA32),Biologie!AA32),Biochimie!AA32),Chimie!AA32)</f>
        <v>M</v>
      </c>
      <c r="AE32" s="60" t="str">
        <f>IF(Chimie!AB32="",IF(Biochimie!AB32="",IF(Biologie!AB32="",IF(Physiologie!AB32="",IF(Microbiologie!AB32="",IF(Stat_SCI!AB32="",IF('Mathématiques'!AB32="",IF(Informatique!AB32="",IF(Bioinformatique!AB32="",IF('LV-SHS-EPS'!AB32="",IF(Stages!AB32="","",Stages!AB32),'LV-SHS-EPS'!AB32),Bioinformatique!AB32),Informatique!AB32),'Mathématiques'!AB32),Stat_SCI!AB32),Microbiologie!AB32),Physiologie!AB32),Biologie!AB32),Biochimie!AB32),Chimie!AB32)</f>
        <v>M</v>
      </c>
      <c r="AF32" s="60" t="str">
        <f>IF(Chimie!AC32="",IF(Biochimie!AC32="",IF(Biologie!AC32="",IF(Physiologie!AC32="",IF(Microbiologie!AC32="",IF(Stat_SCI!AC32="",IF('Mathématiques'!AC32="",IF(Informatique!AC32="",IF(Bioinformatique!AC32="",IF('LV-SHS-EPS'!AC32="",IF(Stages!AC32="","",Stages!AC32),'LV-SHS-EPS'!AC32),Bioinformatique!AC32),Informatique!AC32),'Mathématiques'!AC32),Stat_SCI!AC32),Microbiologie!AC32),Physiologie!AC32),Biologie!AC32),Biochimie!AC32),Chimie!AC32)</f>
        <v/>
      </c>
      <c r="AG32" s="60" t="str">
        <f>IF(Chimie!AD32="",IF(Biochimie!AD32="",IF(Biologie!AD32="",IF(Physiologie!AD32="",IF(Microbiologie!AD32="",IF(Stat_SCI!AD32="",IF('Mathématiques'!AD32="",IF(Informatique!AD32="",IF(Bioinformatique!AD32="",IF('LV-SHS-EPS'!AD32="",IF(Stages!AD32="","",Stages!AD32),'LV-SHS-EPS'!AD32),Bioinformatique!AD32),Informatique!AD32),'Mathématiques'!AD32),Stat_SCI!AD32),Microbiologie!AD32),Physiologie!AD32),Biologie!AD32),Biochimie!AD32),Chimie!AD32)</f>
        <v/>
      </c>
      <c r="AH32" s="60" t="str">
        <f>IF(Chimie!AE32="",IF(Biochimie!AE32="",IF(Biologie!AE32="",IF(Physiologie!AE32="",IF(Microbiologie!AE32="",IF(Stat_SCI!AE32="",IF('Mathématiques'!AE32="",IF(Informatique!AE32="",IF(Bioinformatique!AE32="",IF('LV-SHS-EPS'!AE32="",IF(Stages!AE32="","",Stages!AE32),'LV-SHS-EPS'!AE32),Bioinformatique!AE32),Informatique!AE32),'Mathématiques'!AE32),Stat_SCI!AE32),Microbiologie!AE32),Physiologie!AE32),Biologie!AE32),Biochimie!AE32),Chimie!AE32)</f>
        <v/>
      </c>
      <c r="AI32" s="60" t="str">
        <f>IF(Chimie!AF32="",IF(Biochimie!AF32="",IF(Biologie!AF32="",IF(Physiologie!AF32="",IF(Microbiologie!AF32="",IF(Stat_SCI!AF32="",IF('Mathématiques'!AF32="",IF(Informatique!AF32="",IF(Bioinformatique!AF32="",IF('LV-SHS-EPS'!AF32="",IF(Stages!AF32="","",Stages!AF32),'LV-SHS-EPS'!AF32),Bioinformatique!AF32),Informatique!AF32),'Mathématiques'!AF32),Stat_SCI!AF32),Microbiologie!AF32),Physiologie!AF32),Biologie!AF32),Biochimie!AF32),Chimie!AF32)</f>
        <v>M</v>
      </c>
      <c r="AJ32" s="23"/>
      <c r="AK32" s="23"/>
      <c r="AL32" s="23"/>
      <c r="AM32" s="23"/>
    </row>
    <row r="33" ht="12.75" customHeight="1">
      <c r="A33" s="42"/>
      <c r="B33" s="42"/>
      <c r="C33" s="45" t="s">
        <v>355</v>
      </c>
      <c r="D33" s="47">
        <v>2.0</v>
      </c>
      <c r="E33" s="51" t="s">
        <v>80</v>
      </c>
      <c r="F33" s="45" t="s">
        <v>356</v>
      </c>
      <c r="G33" s="56" t="s">
        <v>340</v>
      </c>
      <c r="H33" s="60" t="str">
        <f>IF(Chimie!E33="",IF(Biochimie!E33="",IF(Biologie!E33="",IF(Physiologie!E33="",IF(Microbiologie!E33="",IF(Stat_SCI!E33="",IF('Mathématiques'!E33="",IF(Informatique!E33="",IF(Bioinformatique!E33="",IF('LV-SHS-EPS'!E33="",IF(Stages!E33="","",Stages!E33),'LV-SHS-EPS'!E33),Bioinformatique!E33),Informatique!E33),'Mathématiques'!E33),Stat_SCI!E33),Microbiologie!E33),Physiologie!E33),Biologie!E33),Biochimie!E33),Chimie!E33)</f>
        <v/>
      </c>
      <c r="I33" s="60" t="str">
        <f>IF(Chimie!F33="",IF(Biochimie!F33="",IF(Biologie!F33="",IF(Physiologie!F33="",IF(Microbiologie!F33="",IF(Stat_SCI!F33="",IF('Mathématiques'!F33="",IF(Informatique!F33="",IF(Bioinformatique!F33="",IF('LV-SHS-EPS'!F33="",IF(Stages!F33="","",Stages!F33),'LV-SHS-EPS'!F33),Bioinformatique!F33),Informatique!F33),'Mathématiques'!F33),Stat_SCI!F33),Microbiologie!F33),Physiologie!F33),Biologie!F33),Biochimie!F33),Chimie!F33)</f>
        <v/>
      </c>
      <c r="J33" s="60">
        <f>IF(Chimie!G33="",IF(Biochimie!G33="",IF(Biologie!G33="",IF(Physiologie!G33="",IF(Microbiologie!G33="",IF(Stat_SCI!G33="",IF('Mathématiques'!G33="",IF(Informatique!G33="",IF(Bioinformatique!G33="",IF('LV-SHS-EPS'!G33="",IF(Stages!G33="","",Stages!G33),'LV-SHS-EPS'!G33),Bioinformatique!G33),Informatique!G33),'Mathématiques'!G33),Stat_SCI!G33),Microbiologie!G33),Physiologie!G33),Biologie!G33),Biochimie!G33),Chimie!G33)</f>
        <v>2</v>
      </c>
      <c r="K33" s="60" t="str">
        <f>IF(Chimie!H33="",IF(Biochimie!H33="",IF(Biologie!H33="",IF(Physiologie!H33="",IF(Microbiologie!H33="",IF(Stat_SCI!H33="",IF('Mathématiques'!H33="",IF(Informatique!H33="",IF(Bioinformatique!H33="",IF('LV-SHS-EPS'!H33="",IF(Stages!H33="","",Stages!H33),'LV-SHS-EPS'!H33),Bioinformatique!H33),Informatique!H33),'Mathématiques'!H33),Stat_SCI!H33),Microbiologie!H33),Physiologie!H33),Biologie!H33),Biochimie!H33),Chimie!H33)</f>
        <v/>
      </c>
      <c r="L33" s="60">
        <f>IF(Chimie!I33="",IF(Biochimie!I33="",IF(Biologie!I33="",IF(Physiologie!I33="",IF(Microbiologie!I33="",IF(Stat_SCI!I33="",IF('Mathématiques'!I33="",IF(Informatique!I33="",IF(Bioinformatique!I33="",IF('LV-SHS-EPS'!I33="",IF(Stages!I33="","",Stages!I33),'LV-SHS-EPS'!I33),Bioinformatique!I33),Informatique!I33),'Mathématiques'!I33),Stat_SCI!I33),Microbiologie!I33),Physiologie!I33),Biologie!I33),Biochimie!I33),Chimie!I33)</f>
        <v>2</v>
      </c>
      <c r="M33" s="60">
        <f>IF(Chimie!J33="",IF(Biochimie!J33="",IF(Biologie!J33="",IF(Physiologie!J33="",IF(Microbiologie!J33="",IF(Stat_SCI!J33="",IF('Mathématiques'!J33="",IF(Informatique!J33="",IF(Bioinformatique!J33="",IF('LV-SHS-EPS'!J33="",IF(Stages!J33="","",Stages!J33),'LV-SHS-EPS'!J33),Bioinformatique!J33),Informatique!J33),'Mathématiques'!J33),Stat_SCI!J33),Microbiologie!J33),Physiologie!J33),Biologie!J33),Biochimie!J33),Chimie!J33)</f>
        <v>2</v>
      </c>
      <c r="N33" s="60">
        <f>IF(Chimie!K33="",IF(Biochimie!K33="",IF(Biologie!K33="",IF(Physiologie!K33="",IF(Microbiologie!K33="",IF(Stat_SCI!K33="",IF('Mathématiques'!K33="",IF(Informatique!K33="",IF(Bioinformatique!K33="",IF('LV-SHS-EPS'!K33="",IF(Stages!K33="","",Stages!K33),'LV-SHS-EPS'!K33),Bioinformatique!K33),Informatique!K33),'Mathématiques'!K33),Stat_SCI!K33),Microbiologie!K33),Physiologie!K33),Biologie!K33),Biochimie!K33),Chimie!K33)</f>
        <v>2</v>
      </c>
      <c r="O33" s="60" t="str">
        <f>IF(Chimie!L33="",IF(Biochimie!L33="",IF(Biologie!L33="",IF(Physiologie!L33="",IF(Microbiologie!L33="",IF(Stat_SCI!L33="",IF('Mathématiques'!L33="",IF(Informatique!L33="",IF(Bioinformatique!L33="",IF('LV-SHS-EPS'!L33="",IF(Stages!L33="","",Stages!L33),'LV-SHS-EPS'!L33),Bioinformatique!L33),Informatique!L33),'Mathématiques'!L33),Stat_SCI!L33),Microbiologie!L33),Physiologie!L33),Biologie!L33),Biochimie!L33),Chimie!L33)</f>
        <v/>
      </c>
      <c r="P33" s="60" t="str">
        <f>IF(Chimie!M33="",IF(Biochimie!M33="",IF(Biologie!M33="",IF(Physiologie!M33="",IF(Microbiologie!M33="",IF(Stat_SCI!M33="",IF('Mathématiques'!M33="",IF(Informatique!M33="",IF(Bioinformatique!M33="",IF('LV-SHS-EPS'!M33="",IF(Stages!M33="","",Stages!M33),'LV-SHS-EPS'!M33),Bioinformatique!M33),Informatique!M33),'Mathématiques'!M33),Stat_SCI!M33),Microbiologie!M33),Physiologie!M33),Biologie!M33),Biochimie!M33),Chimie!M33)</f>
        <v/>
      </c>
      <c r="Q33" s="60" t="str">
        <f>IF(Chimie!N33="",IF(Biochimie!N33="",IF(Biologie!N33="",IF(Physiologie!N33="",IF(Microbiologie!N33="",IF(Stat_SCI!N33="",IF('Mathématiques'!N33="",IF(Informatique!N33="",IF(Bioinformatique!N33="",IF('LV-SHS-EPS'!N33="",IF(Stages!N33="","",Stages!N33),'LV-SHS-EPS'!N33),Bioinformatique!N33),Informatique!N33),'Mathématiques'!N33),Stat_SCI!N33),Microbiologie!N33),Physiologie!N33),Biologie!N33),Biochimie!N33),Chimie!N33)</f>
        <v/>
      </c>
      <c r="R33" s="60">
        <f>IF(Chimie!O33="",IF(Biochimie!O33="",IF(Biologie!O33="",IF(Physiologie!O33="",IF(Microbiologie!O33="",IF(Stat_SCI!O33="",IF('Mathématiques'!O33="",IF(Informatique!O33="",IF(Bioinformatique!O33="",IF('LV-SHS-EPS'!O33="",IF(Stages!O33="","",Stages!O33),'LV-SHS-EPS'!O33),Bioinformatique!O33),Informatique!O33),'Mathématiques'!O33),Stat_SCI!O33),Microbiologie!O33),Physiologie!O33),Biologie!O33),Biochimie!O33),Chimie!O33)</f>
        <v>2</v>
      </c>
      <c r="S33" s="60" t="str">
        <f>IF(Chimie!P33="",IF(Biochimie!P33="",IF(Biologie!P33="",IF(Physiologie!P33="",IF(Microbiologie!P33="",IF(Stat_SCI!P33="",IF('Mathématiques'!P33="",IF(Informatique!P33="",IF(Bioinformatique!P33="",IF('LV-SHS-EPS'!P33="",IF(Stages!P33="","",Stages!P33),'LV-SHS-EPS'!P33),Bioinformatique!P33),Informatique!P33),'Mathématiques'!P33),Stat_SCI!P33),Microbiologie!P33),Physiologie!P33),Biologie!P33),Biochimie!P33),Chimie!P33)</f>
        <v/>
      </c>
      <c r="T33" s="60" t="str">
        <f>IF(Chimie!Q33="",IF(Biochimie!Q33="",IF(Biologie!Q33="",IF(Physiologie!Q33="",IF(Microbiologie!Q33="",IF(Stat_SCI!Q33="",IF('Mathématiques'!Q33="",IF(Informatique!Q33="",IF(Bioinformatique!Q33="",IF('LV-SHS-EPS'!Q33="",IF(Stages!Q33="","",Stages!Q33),'LV-SHS-EPS'!Q33),Bioinformatique!Q33),Informatique!Q33),'Mathématiques'!Q33),Stat_SCI!Q33),Microbiologie!Q33),Physiologie!Q33),Biologie!Q33),Biochimie!Q33),Chimie!Q33)</f>
        <v/>
      </c>
      <c r="U33" s="60" t="str">
        <f>IF(Chimie!R33="",IF(Biochimie!R33="",IF(Biologie!R33="",IF(Physiologie!R33="",IF(Microbiologie!R33="",IF(Stat_SCI!R33="",IF('Mathématiques'!R33="",IF(Informatique!R33="",IF(Bioinformatique!R33="",IF('LV-SHS-EPS'!R33="",IF(Stages!R33="","",Stages!R33),'LV-SHS-EPS'!R33),Bioinformatique!R33),Informatique!R33),'Mathématiques'!R33),Stat_SCI!R33),Microbiologie!R33),Physiologie!R33),Biologie!R33),Biochimie!R33),Chimie!R33)</f>
        <v/>
      </c>
      <c r="V33" s="60" t="str">
        <f>IF(Chimie!S33="",IF(Biochimie!S33="",IF(Biologie!S33="",IF(Physiologie!S33="",IF(Microbiologie!S33="",IF(Stat_SCI!S33="",IF('Mathématiques'!S33="",IF(Informatique!S33="",IF(Bioinformatique!S33="",IF('LV-SHS-EPS'!S33="",IF(Stages!S33="","",Stages!S33),'LV-SHS-EPS'!S33),Bioinformatique!S33),Informatique!S33),'Mathématiques'!S33),Stat_SCI!S33),Microbiologie!S33),Physiologie!S33),Biologie!S33),Biochimie!S33),Chimie!S33)</f>
        <v/>
      </c>
      <c r="W33" s="60" t="str">
        <f>IF(Chimie!T33="",IF(Biochimie!T33="",IF(Biologie!T33="",IF(Physiologie!T33="",IF(Microbiologie!T33="",IF(Stat_SCI!T33="",IF('Mathématiques'!T33="",IF(Informatique!T33="",IF(Bioinformatique!T33="",IF('LV-SHS-EPS'!T33="",IF(Stages!T33="","",Stages!T33),'LV-SHS-EPS'!T33),Bioinformatique!T33),Informatique!T33),'Mathématiques'!T33),Stat_SCI!T33),Microbiologie!T33),Physiologie!T33),Biologie!T33),Biochimie!T33),Chimie!T33)</f>
        <v/>
      </c>
      <c r="X33" s="60" t="str">
        <f>IF(Chimie!U33="",IF(Biochimie!U33="",IF(Biologie!U33="",IF(Physiologie!U33="",IF(Microbiologie!U33="",IF(Stat_SCI!U33="",IF('Mathématiques'!U33="",IF(Informatique!U33="",IF(Bioinformatique!U33="",IF('LV-SHS-EPS'!U33="",IF(Stages!U33="","",Stages!U33),'LV-SHS-EPS'!U33),Bioinformatique!U33),Informatique!U33),'Mathématiques'!U33),Stat_SCI!U33),Microbiologie!U33),Physiologie!U33),Biologie!U33),Biochimie!U33),Chimie!U33)</f>
        <v>M</v>
      </c>
      <c r="Y33" s="60" t="str">
        <f>IF(Chimie!V33="",IF(Biochimie!V33="",IF(Biologie!V33="",IF(Physiologie!V33="",IF(Microbiologie!V33="",IF(Stat_SCI!V33="",IF('Mathématiques'!V33="",IF(Informatique!V33="",IF(Bioinformatique!V33="",IF('LV-SHS-EPS'!V33="",IF(Stages!V33="","",Stages!V33),'LV-SHS-EPS'!V33),Bioinformatique!V33),Informatique!V33),'Mathématiques'!V33),Stat_SCI!V33),Microbiologie!V33),Physiologie!V33),Biologie!V33),Biochimie!V33),Chimie!V33)</f>
        <v/>
      </c>
      <c r="Z33" s="60" t="str">
        <f>IF(Chimie!W33="",IF(Biochimie!W33="",IF(Biologie!W33="",IF(Physiologie!W33="",IF(Microbiologie!W33="",IF(Stat_SCI!W33="",IF('Mathématiques'!W33="",IF(Informatique!W33="",IF(Bioinformatique!W33="",IF('LV-SHS-EPS'!W33="",IF(Stages!W33="","",Stages!W33),'LV-SHS-EPS'!W33),Bioinformatique!W33),Informatique!W33),'Mathématiques'!W33),Stat_SCI!W33),Microbiologie!W33),Physiologie!W33),Biologie!W33),Biochimie!W33),Chimie!W33)</f>
        <v/>
      </c>
      <c r="AA33" s="60" t="str">
        <f>IF(Chimie!X33="",IF(Biochimie!X33="",IF(Biologie!X33="",IF(Physiologie!X33="",IF(Microbiologie!X33="",IF(Stat_SCI!X33="",IF('Mathématiques'!X33="",IF(Informatique!X33="",IF(Bioinformatique!X33="",IF('LV-SHS-EPS'!X33="",IF(Stages!X33="","",Stages!X33),'LV-SHS-EPS'!X33),Bioinformatique!X33),Informatique!X33),'Mathématiques'!X33),Stat_SCI!X33),Microbiologie!X33),Physiologie!X33),Biologie!X33),Biochimie!X33),Chimie!X33)</f>
        <v/>
      </c>
      <c r="AB33" s="60" t="str">
        <f>IF(Chimie!Y33="",IF(Biochimie!Y33="",IF(Biologie!Y33="",IF(Physiologie!Y33="",IF(Microbiologie!Y33="",IF(Stat_SCI!Y33="",IF('Mathématiques'!Y33="",IF(Informatique!Y33="",IF(Bioinformatique!Y33="",IF('LV-SHS-EPS'!Y33="",IF(Stages!Y33="","",Stages!Y33),'LV-SHS-EPS'!Y33),Bioinformatique!Y33),Informatique!Y33),'Mathématiques'!Y33),Stat_SCI!Y33),Microbiologie!Y33),Physiologie!Y33),Biologie!Y33),Biochimie!Y33),Chimie!Y33)</f>
        <v/>
      </c>
      <c r="AC33" s="60" t="str">
        <f>IF(Chimie!Z33="",IF(Biochimie!Z33="",IF(Biologie!Z33="",IF(Physiologie!Z33="",IF(Microbiologie!Z33="",IF(Stat_SCI!Z33="",IF('Mathématiques'!Z33="",IF(Informatique!Z33="",IF(Bioinformatique!Z33="",IF('LV-SHS-EPS'!Z33="",IF(Stages!Z33="","",Stages!Z33),'LV-SHS-EPS'!Z33),Bioinformatique!Z33),Informatique!Z33),'Mathématiques'!Z33),Stat_SCI!Z33),Microbiologie!Z33),Physiologie!Z33),Biologie!Z33),Biochimie!Z33),Chimie!Z33)</f>
        <v/>
      </c>
      <c r="AD33" s="60" t="str">
        <f>IF(Chimie!AA33="",IF(Biochimie!AA33="",IF(Biologie!AA33="",IF(Physiologie!AA33="",IF(Microbiologie!AA33="",IF(Stat_SCI!AA33="",IF('Mathématiques'!AA33="",IF(Informatique!AA33="",IF(Bioinformatique!AA33="",IF('LV-SHS-EPS'!AA33="",IF(Stages!AA33="","",Stages!AA33),'LV-SHS-EPS'!AA33),Bioinformatique!AA33),Informatique!AA33),'Mathématiques'!AA33),Stat_SCI!AA33),Microbiologie!AA33),Physiologie!AA33),Biologie!AA33),Biochimie!AA33),Chimie!AA33)</f>
        <v/>
      </c>
      <c r="AE33" s="60" t="str">
        <f>IF(Chimie!AB33="",IF(Biochimie!AB33="",IF(Biologie!AB33="",IF(Physiologie!AB33="",IF(Microbiologie!AB33="",IF(Stat_SCI!AB33="",IF('Mathématiques'!AB33="",IF(Informatique!AB33="",IF(Bioinformatique!AB33="",IF('LV-SHS-EPS'!AB33="",IF(Stages!AB33="","",Stages!AB33),'LV-SHS-EPS'!AB33),Bioinformatique!AB33),Informatique!AB33),'Mathématiques'!AB33),Stat_SCI!AB33),Microbiologie!AB33),Physiologie!AB33),Biologie!AB33),Biochimie!AB33),Chimie!AB33)</f>
        <v/>
      </c>
      <c r="AF33" s="60" t="str">
        <f>IF(Chimie!AC33="",IF(Biochimie!AC33="",IF(Biologie!AC33="",IF(Physiologie!AC33="",IF(Microbiologie!AC33="",IF(Stat_SCI!AC33="",IF('Mathématiques'!AC33="",IF(Informatique!AC33="",IF(Bioinformatique!AC33="",IF('LV-SHS-EPS'!AC33="",IF(Stages!AC33="","",Stages!AC33),'LV-SHS-EPS'!AC33),Bioinformatique!AC33),Informatique!AC33),'Mathématiques'!AC33),Stat_SCI!AC33),Microbiologie!AC33),Physiologie!AC33),Biologie!AC33),Biochimie!AC33),Chimie!AC33)</f>
        <v/>
      </c>
      <c r="AG33" s="60" t="str">
        <f>IF(Chimie!AD33="",IF(Biochimie!AD33="",IF(Biologie!AD33="",IF(Physiologie!AD33="",IF(Microbiologie!AD33="",IF(Stat_SCI!AD33="",IF('Mathématiques'!AD33="",IF(Informatique!AD33="",IF(Bioinformatique!AD33="",IF('LV-SHS-EPS'!AD33="",IF(Stages!AD33="","",Stages!AD33),'LV-SHS-EPS'!AD33),Bioinformatique!AD33),Informatique!AD33),'Mathématiques'!AD33),Stat_SCI!AD33),Microbiologie!AD33),Physiologie!AD33),Biologie!AD33),Biochimie!AD33),Chimie!AD33)</f>
        <v/>
      </c>
      <c r="AH33" s="60" t="str">
        <f>IF(Chimie!AE33="",IF(Biochimie!AE33="",IF(Biologie!AE33="",IF(Physiologie!AE33="",IF(Microbiologie!AE33="",IF(Stat_SCI!AE33="",IF('Mathématiques'!AE33="",IF(Informatique!AE33="",IF(Bioinformatique!AE33="",IF('LV-SHS-EPS'!AE33="",IF(Stages!AE33="","",Stages!AE33),'LV-SHS-EPS'!AE33),Bioinformatique!AE33),Informatique!AE33),'Mathématiques'!AE33),Stat_SCI!AE33),Microbiologie!AE33),Physiologie!AE33),Biologie!AE33),Biochimie!AE33),Chimie!AE33)</f>
        <v/>
      </c>
      <c r="AI33" s="60" t="str">
        <f>IF(Chimie!AF33="",IF(Biochimie!AF33="",IF(Biologie!AF33="",IF(Physiologie!AF33="",IF(Microbiologie!AF33="",IF(Stat_SCI!AF33="",IF('Mathématiques'!AF33="",IF(Informatique!AF33="",IF(Bioinformatique!AF33="",IF('LV-SHS-EPS'!AF33="",IF(Stages!AF33="","",Stages!AF33),'LV-SHS-EPS'!AF33),Bioinformatique!AF33),Informatique!AF33),'Mathématiques'!AF33),Stat_SCI!AF33),Microbiologie!AF33),Physiologie!AF33),Biologie!AF33),Biochimie!AF33),Chimie!AF33)</f>
        <v/>
      </c>
      <c r="AJ33" s="23"/>
      <c r="AK33" s="23"/>
      <c r="AL33" s="23"/>
      <c r="AM33" s="23"/>
    </row>
    <row r="34" ht="15.75" customHeight="1">
      <c r="A34" s="42"/>
      <c r="B34" s="42"/>
      <c r="C34" s="45" t="s">
        <v>358</v>
      </c>
      <c r="D34" s="47">
        <v>3.0</v>
      </c>
      <c r="E34" s="51" t="s">
        <v>65</v>
      </c>
      <c r="F34" s="45" t="s">
        <v>359</v>
      </c>
      <c r="G34" s="56" t="s">
        <v>340</v>
      </c>
      <c r="H34" s="60" t="str">
        <f>IF(Chimie!E34="",IF(Biochimie!E34="",IF(Biologie!E34="",IF(Physiologie!E34="",IF(Microbiologie!E34="",IF(Stat_SCI!E34="",IF('Mathématiques'!E34="",IF(Informatique!E34="",IF(Bioinformatique!E34="",IF('LV-SHS-EPS'!E34="",IF(Stages!E34="","",Stages!E34),'LV-SHS-EPS'!E34),Bioinformatique!E34),Informatique!E34),'Mathématiques'!E34),Stat_SCI!E34),Microbiologie!E34),Physiologie!E34),Biologie!E34),Biochimie!E34),Chimie!E34)</f>
        <v/>
      </c>
      <c r="I34" s="60" t="str">
        <f>IF(Chimie!F34="",IF(Biochimie!F34="",IF(Biologie!F34="",IF(Physiologie!F34="",IF(Microbiologie!F34="",IF(Stat_SCI!F34="",IF('Mathématiques'!F34="",IF(Informatique!F34="",IF(Bioinformatique!F34="",IF('LV-SHS-EPS'!F34="",IF(Stages!F34="","",Stages!F34),'LV-SHS-EPS'!F34),Bioinformatique!F34),Informatique!F34),'Mathématiques'!F34),Stat_SCI!F34),Microbiologie!F34),Physiologie!F34),Biologie!F34),Biochimie!F34),Chimie!F34)</f>
        <v/>
      </c>
      <c r="J34" s="60" t="str">
        <f>IF(Chimie!G34="",IF(Biochimie!G34="",IF(Biologie!G34="",IF(Physiologie!G34="",IF(Microbiologie!G34="",IF(Stat_SCI!G34="",IF('Mathématiques'!G34="",IF(Informatique!G34="",IF(Bioinformatique!G34="",IF('LV-SHS-EPS'!G34="",IF(Stages!G34="","",Stages!G34),'LV-SHS-EPS'!G34),Bioinformatique!G34),Informatique!G34),'Mathématiques'!G34),Stat_SCI!G34),Microbiologie!G34),Physiologie!G34),Biologie!G34),Biochimie!G34),Chimie!G34)</f>
        <v/>
      </c>
      <c r="K34" s="60" t="str">
        <f>IF(Chimie!H34="",IF(Biochimie!H34="",IF(Biologie!H34="",IF(Physiologie!H34="",IF(Microbiologie!H34="",IF(Stat_SCI!H34="",IF('Mathématiques'!H34="",IF(Informatique!H34="",IF(Bioinformatique!H34="",IF('LV-SHS-EPS'!H34="",IF(Stages!H34="","",Stages!H34),'LV-SHS-EPS'!H34),Bioinformatique!H34),Informatique!H34),'Mathématiques'!H34),Stat_SCI!H34),Microbiologie!H34),Physiologie!H34),Biologie!H34),Biochimie!H34),Chimie!H34)</f>
        <v/>
      </c>
      <c r="L34" s="60" t="str">
        <f>IF(Chimie!I34="",IF(Biochimie!I34="",IF(Biologie!I34="",IF(Physiologie!I34="",IF(Microbiologie!I34="",IF(Stat_SCI!I34="",IF('Mathématiques'!I34="",IF(Informatique!I34="",IF(Bioinformatique!I34="",IF('LV-SHS-EPS'!I34="",IF(Stages!I34="","",Stages!I34),'LV-SHS-EPS'!I34),Bioinformatique!I34),Informatique!I34),'Mathématiques'!I34),Stat_SCI!I34),Microbiologie!I34),Physiologie!I34),Biologie!I34),Biochimie!I34),Chimie!I34)</f>
        <v/>
      </c>
      <c r="M34" s="60" t="str">
        <f>IF(Chimie!J34="",IF(Biochimie!J34="",IF(Biologie!J34="",IF(Physiologie!J34="",IF(Microbiologie!J34="",IF(Stat_SCI!J34="",IF('Mathématiques'!J34="",IF(Informatique!J34="",IF(Bioinformatique!J34="",IF('LV-SHS-EPS'!J34="",IF(Stages!J34="","",Stages!J34),'LV-SHS-EPS'!J34),Bioinformatique!J34),Informatique!J34),'Mathématiques'!J34),Stat_SCI!J34),Microbiologie!J34),Physiologie!J34),Biologie!J34),Biochimie!J34),Chimie!J34)</f>
        <v/>
      </c>
      <c r="N34" s="60" t="str">
        <f>IF(Chimie!K34="",IF(Biochimie!K34="",IF(Biologie!K34="",IF(Physiologie!K34="",IF(Microbiologie!K34="",IF(Stat_SCI!K34="",IF('Mathématiques'!K34="",IF(Informatique!K34="",IF(Bioinformatique!K34="",IF('LV-SHS-EPS'!K34="",IF(Stages!K34="","",Stages!K34),'LV-SHS-EPS'!K34),Bioinformatique!K34),Informatique!K34),'Mathématiques'!K34),Stat_SCI!K34),Microbiologie!K34),Physiologie!K34),Biologie!K34),Biochimie!K34),Chimie!K34)</f>
        <v/>
      </c>
      <c r="O34" s="60" t="str">
        <f>IF(Chimie!L34="",IF(Biochimie!L34="",IF(Biologie!L34="",IF(Physiologie!L34="",IF(Microbiologie!L34="",IF(Stat_SCI!L34="",IF('Mathématiques'!L34="",IF(Informatique!L34="",IF(Bioinformatique!L34="",IF('LV-SHS-EPS'!L34="",IF(Stages!L34="","",Stages!L34),'LV-SHS-EPS'!L34),Bioinformatique!L34),Informatique!L34),'Mathématiques'!L34),Stat_SCI!L34),Microbiologie!L34),Physiologie!L34),Biologie!L34),Biochimie!L34),Chimie!L34)</f>
        <v/>
      </c>
      <c r="P34" s="60" t="str">
        <f>IF(Chimie!M34="",IF(Biochimie!M34="",IF(Biologie!M34="",IF(Physiologie!M34="",IF(Microbiologie!M34="",IF(Stat_SCI!M34="",IF('Mathématiques'!M34="",IF(Informatique!M34="",IF(Bioinformatique!M34="",IF('LV-SHS-EPS'!M34="",IF(Stages!M34="","",Stages!M34),'LV-SHS-EPS'!M34),Bioinformatique!M34),Informatique!M34),'Mathématiques'!M34),Stat_SCI!M34),Microbiologie!M34),Physiologie!M34),Biologie!M34),Biochimie!M34),Chimie!M34)</f>
        <v/>
      </c>
      <c r="Q34" s="60" t="str">
        <f>IF(Chimie!N34="",IF(Biochimie!N34="",IF(Biologie!N34="",IF(Physiologie!N34="",IF(Microbiologie!N34="",IF(Stat_SCI!N34="",IF('Mathématiques'!N34="",IF(Informatique!N34="",IF(Bioinformatique!N34="",IF('LV-SHS-EPS'!N34="",IF(Stages!N34="","",Stages!N34),'LV-SHS-EPS'!N34),Bioinformatique!N34),Informatique!N34),'Mathématiques'!N34),Stat_SCI!N34),Microbiologie!N34),Physiologie!N34),Biologie!N34),Biochimie!N34),Chimie!N34)</f>
        <v/>
      </c>
      <c r="R34" s="60">
        <f>IF(Chimie!O34="",IF(Biochimie!O34="",IF(Biologie!O34="",IF(Physiologie!O34="",IF(Microbiologie!O34="",IF(Stat_SCI!O34="",IF('Mathématiques'!O34="",IF(Informatique!O34="",IF(Bioinformatique!O34="",IF('LV-SHS-EPS'!O34="",IF(Stages!O34="","",Stages!O34),'LV-SHS-EPS'!O34),Bioinformatique!O34),Informatique!O34),'Mathématiques'!O34),Stat_SCI!O34),Microbiologie!O34),Physiologie!O34),Biologie!O34),Biochimie!O34),Chimie!O34)</f>
        <v>1</v>
      </c>
      <c r="S34" s="60" t="str">
        <f>IF(Chimie!P34="",IF(Biochimie!P34="",IF(Biologie!P34="",IF(Physiologie!P34="",IF(Microbiologie!P34="",IF(Stat_SCI!P34="",IF('Mathématiques'!P34="",IF(Informatique!P34="",IF(Bioinformatique!P34="",IF('LV-SHS-EPS'!P34="",IF(Stages!P34="","",Stages!P34),'LV-SHS-EPS'!P34),Bioinformatique!P34),Informatique!P34),'Mathématiques'!P34),Stat_SCI!P34),Microbiologie!P34),Physiologie!P34),Biologie!P34),Biochimie!P34),Chimie!P34)</f>
        <v/>
      </c>
      <c r="T34" s="60" t="str">
        <f>IF(Chimie!Q34="",IF(Biochimie!Q34="",IF(Biologie!Q34="",IF(Physiologie!Q34="",IF(Microbiologie!Q34="",IF(Stat_SCI!Q34="",IF('Mathématiques'!Q34="",IF(Informatique!Q34="",IF(Bioinformatique!Q34="",IF('LV-SHS-EPS'!Q34="",IF(Stages!Q34="","",Stages!Q34),'LV-SHS-EPS'!Q34),Bioinformatique!Q34),Informatique!Q34),'Mathématiques'!Q34),Stat_SCI!Q34),Microbiologie!Q34),Physiologie!Q34),Biologie!Q34),Biochimie!Q34),Chimie!Q34)</f>
        <v/>
      </c>
      <c r="U34" s="60" t="str">
        <f>IF(Chimie!R34="",IF(Biochimie!R34="",IF(Biologie!R34="",IF(Physiologie!R34="",IF(Microbiologie!R34="",IF(Stat_SCI!R34="",IF('Mathématiques'!R34="",IF(Informatique!R34="",IF(Bioinformatique!R34="",IF('LV-SHS-EPS'!R34="",IF(Stages!R34="","",Stages!R34),'LV-SHS-EPS'!R34),Bioinformatique!R34),Informatique!R34),'Mathématiques'!R34),Stat_SCI!R34),Microbiologie!R34),Physiologie!R34),Biologie!R34),Biochimie!R34),Chimie!R34)</f>
        <v/>
      </c>
      <c r="V34" s="60" t="str">
        <f>IF(Chimie!S34="",IF(Biochimie!S34="",IF(Biologie!S34="",IF(Physiologie!S34="",IF(Microbiologie!S34="",IF(Stat_SCI!S34="",IF('Mathématiques'!S34="",IF(Informatique!S34="",IF(Bioinformatique!S34="",IF('LV-SHS-EPS'!S34="",IF(Stages!S34="","",Stages!S34),'LV-SHS-EPS'!S34),Bioinformatique!S34),Informatique!S34),'Mathématiques'!S34),Stat_SCI!S34),Microbiologie!S34),Physiologie!S34),Biologie!S34),Biochimie!S34),Chimie!S34)</f>
        <v/>
      </c>
      <c r="W34" s="60" t="str">
        <f>IF(Chimie!T34="",IF(Biochimie!T34="",IF(Biologie!T34="",IF(Physiologie!T34="",IF(Microbiologie!T34="",IF(Stat_SCI!T34="",IF('Mathématiques'!T34="",IF(Informatique!T34="",IF(Bioinformatique!T34="",IF('LV-SHS-EPS'!T34="",IF(Stages!T34="","",Stages!T34),'LV-SHS-EPS'!T34),Bioinformatique!T34),Informatique!T34),'Mathématiques'!T34),Stat_SCI!T34),Microbiologie!T34),Physiologie!T34),Biologie!T34),Biochimie!T34),Chimie!T34)</f>
        <v/>
      </c>
      <c r="X34" s="60" t="str">
        <f>IF(Chimie!U34="",IF(Biochimie!U34="",IF(Biologie!U34="",IF(Physiologie!U34="",IF(Microbiologie!U34="",IF(Stat_SCI!U34="",IF('Mathématiques'!U34="",IF(Informatique!U34="",IF(Bioinformatique!U34="",IF('LV-SHS-EPS'!U34="",IF(Stages!U34="","",Stages!U34),'LV-SHS-EPS'!U34),Bioinformatique!U34),Informatique!U34),'Mathématiques'!U34),Stat_SCI!U34),Microbiologie!U34),Physiologie!U34),Biologie!U34),Biochimie!U34),Chimie!U34)</f>
        <v/>
      </c>
      <c r="Y34" s="60" t="str">
        <f>IF(Chimie!V34="",IF(Biochimie!V34="",IF(Biologie!V34="",IF(Physiologie!V34="",IF(Microbiologie!V34="",IF(Stat_SCI!V34="",IF('Mathématiques'!V34="",IF(Informatique!V34="",IF(Bioinformatique!V34="",IF('LV-SHS-EPS'!V34="",IF(Stages!V34="","",Stages!V34),'LV-SHS-EPS'!V34),Bioinformatique!V34),Informatique!V34),'Mathématiques'!V34),Stat_SCI!V34),Microbiologie!V34),Physiologie!V34),Biologie!V34),Biochimie!V34),Chimie!V34)</f>
        <v/>
      </c>
      <c r="Z34" s="60" t="str">
        <f>IF(Chimie!W34="",IF(Biochimie!W34="",IF(Biologie!W34="",IF(Physiologie!W34="",IF(Microbiologie!W34="",IF(Stat_SCI!W34="",IF('Mathématiques'!W34="",IF(Informatique!W34="",IF(Bioinformatique!W34="",IF('LV-SHS-EPS'!W34="",IF(Stages!W34="","",Stages!W34),'LV-SHS-EPS'!W34),Bioinformatique!W34),Informatique!W34),'Mathématiques'!W34),Stat_SCI!W34),Microbiologie!W34),Physiologie!W34),Biologie!W34),Biochimie!W34),Chimie!W34)</f>
        <v/>
      </c>
      <c r="AA34" s="60" t="str">
        <f>IF(Chimie!X34="",IF(Biochimie!X34="",IF(Biologie!X34="",IF(Physiologie!X34="",IF(Microbiologie!X34="",IF(Stat_SCI!X34="",IF('Mathématiques'!X34="",IF(Informatique!X34="",IF(Bioinformatique!X34="",IF('LV-SHS-EPS'!X34="",IF(Stages!X34="","",Stages!X34),'LV-SHS-EPS'!X34),Bioinformatique!X34),Informatique!X34),'Mathématiques'!X34),Stat_SCI!X34),Microbiologie!X34),Physiologie!X34),Biologie!X34),Biochimie!X34),Chimie!X34)</f>
        <v/>
      </c>
      <c r="AB34" s="60" t="str">
        <f>IF(Chimie!Y34="",IF(Biochimie!Y34="",IF(Biologie!Y34="",IF(Physiologie!Y34="",IF(Microbiologie!Y34="",IF(Stat_SCI!Y34="",IF('Mathématiques'!Y34="",IF(Informatique!Y34="",IF(Bioinformatique!Y34="",IF('LV-SHS-EPS'!Y34="",IF(Stages!Y34="","",Stages!Y34),'LV-SHS-EPS'!Y34),Bioinformatique!Y34),Informatique!Y34),'Mathématiques'!Y34),Stat_SCI!Y34),Microbiologie!Y34),Physiologie!Y34),Biologie!Y34),Biochimie!Y34),Chimie!Y34)</f>
        <v/>
      </c>
      <c r="AC34" s="60" t="str">
        <f>IF(Chimie!Z34="",IF(Biochimie!Z34="",IF(Biologie!Z34="",IF(Physiologie!Z34="",IF(Microbiologie!Z34="",IF(Stat_SCI!Z34="",IF('Mathématiques'!Z34="",IF(Informatique!Z34="",IF(Bioinformatique!Z34="",IF('LV-SHS-EPS'!Z34="",IF(Stages!Z34="","",Stages!Z34),'LV-SHS-EPS'!Z34),Bioinformatique!Z34),Informatique!Z34),'Mathématiques'!Z34),Stat_SCI!Z34),Microbiologie!Z34),Physiologie!Z34),Biologie!Z34),Biochimie!Z34),Chimie!Z34)</f>
        <v/>
      </c>
      <c r="AD34" s="60" t="str">
        <f>IF(Chimie!AA34="",IF(Biochimie!AA34="",IF(Biologie!AA34="",IF(Physiologie!AA34="",IF(Microbiologie!AA34="",IF(Stat_SCI!AA34="",IF('Mathématiques'!AA34="",IF(Informatique!AA34="",IF(Bioinformatique!AA34="",IF('LV-SHS-EPS'!AA34="",IF(Stages!AA34="","",Stages!AA34),'LV-SHS-EPS'!AA34),Bioinformatique!AA34),Informatique!AA34),'Mathématiques'!AA34),Stat_SCI!AA34),Microbiologie!AA34),Physiologie!AA34),Biologie!AA34),Biochimie!AA34),Chimie!AA34)</f>
        <v>M</v>
      </c>
      <c r="AE34" s="60" t="str">
        <f>IF(Chimie!AB34="",IF(Biochimie!AB34="",IF(Biologie!AB34="",IF(Physiologie!AB34="",IF(Microbiologie!AB34="",IF(Stat_SCI!AB34="",IF('Mathématiques'!AB34="",IF(Informatique!AB34="",IF(Bioinformatique!AB34="",IF('LV-SHS-EPS'!AB34="",IF(Stages!AB34="","",Stages!AB34),'LV-SHS-EPS'!AB34),Bioinformatique!AB34),Informatique!AB34),'Mathématiques'!AB34),Stat_SCI!AB34),Microbiologie!AB34),Physiologie!AB34),Biologie!AB34),Biochimie!AB34),Chimie!AB34)</f>
        <v>M</v>
      </c>
      <c r="AF34" s="60" t="str">
        <f>IF(Chimie!AC34="",IF(Biochimie!AC34="",IF(Biologie!AC34="",IF(Physiologie!AC34="",IF(Microbiologie!AC34="",IF(Stat_SCI!AC34="",IF('Mathématiques'!AC34="",IF(Informatique!AC34="",IF(Bioinformatique!AC34="",IF('LV-SHS-EPS'!AC34="",IF(Stages!AC34="","",Stages!AC34),'LV-SHS-EPS'!AC34),Bioinformatique!AC34),Informatique!AC34),'Mathématiques'!AC34),Stat_SCI!AC34),Microbiologie!AC34),Physiologie!AC34),Biologie!AC34),Biochimie!AC34),Chimie!AC34)</f>
        <v/>
      </c>
      <c r="AG34" s="60" t="str">
        <f>IF(Chimie!AD34="",IF(Biochimie!AD34="",IF(Biologie!AD34="",IF(Physiologie!AD34="",IF(Microbiologie!AD34="",IF(Stat_SCI!AD34="",IF('Mathématiques'!AD34="",IF(Informatique!AD34="",IF(Bioinformatique!AD34="",IF('LV-SHS-EPS'!AD34="",IF(Stages!AD34="","",Stages!AD34),'LV-SHS-EPS'!AD34),Bioinformatique!AD34),Informatique!AD34),'Mathématiques'!AD34),Stat_SCI!AD34),Microbiologie!AD34),Physiologie!AD34),Biologie!AD34),Biochimie!AD34),Chimie!AD34)</f>
        <v/>
      </c>
      <c r="AH34" s="60" t="str">
        <f>IF(Chimie!AE34="",IF(Biochimie!AE34="",IF(Biologie!AE34="",IF(Physiologie!AE34="",IF(Microbiologie!AE34="",IF(Stat_SCI!AE34="",IF('Mathématiques'!AE34="",IF(Informatique!AE34="",IF(Bioinformatique!AE34="",IF('LV-SHS-EPS'!AE34="",IF(Stages!AE34="","",Stages!AE34),'LV-SHS-EPS'!AE34),Bioinformatique!AE34),Informatique!AE34),'Mathématiques'!AE34),Stat_SCI!AE34),Microbiologie!AE34),Physiologie!AE34),Biologie!AE34),Biochimie!AE34),Chimie!AE34)</f>
        <v/>
      </c>
      <c r="AI34" s="60" t="str">
        <f>IF(Chimie!AF34="",IF(Biochimie!AF34="",IF(Biologie!AF34="",IF(Physiologie!AF34="",IF(Microbiologie!AF34="",IF(Stat_SCI!AF34="",IF('Mathématiques'!AF34="",IF(Informatique!AF34="",IF(Bioinformatique!AF34="",IF('LV-SHS-EPS'!AF34="",IF(Stages!AF34="","",Stages!AF34),'LV-SHS-EPS'!AF34),Bioinformatique!AF34),Informatique!AF34),'Mathématiques'!AF34),Stat_SCI!AF34),Microbiologie!AF34),Physiologie!AF34),Biologie!AF34),Biochimie!AF34),Chimie!AF34)</f>
        <v>M</v>
      </c>
      <c r="AJ34" s="23"/>
      <c r="AK34" s="23"/>
      <c r="AL34" s="23"/>
      <c r="AM34" s="23"/>
    </row>
    <row r="35" ht="12.75" customHeight="1">
      <c r="A35" s="42"/>
      <c r="B35" s="42"/>
      <c r="C35" s="45" t="s">
        <v>360</v>
      </c>
      <c r="D35" s="47">
        <v>2.0</v>
      </c>
      <c r="E35" s="51" t="s">
        <v>65</v>
      </c>
      <c r="F35" s="45" t="s">
        <v>361</v>
      </c>
      <c r="G35" s="56" t="s">
        <v>340</v>
      </c>
      <c r="H35" s="60" t="str">
        <f>IF(Chimie!E35="",IF(Biochimie!E35="",IF(Biologie!E35="",IF(Physiologie!E35="",IF(Microbiologie!E35="",IF(Stat_SCI!E35="",IF('Mathématiques'!E35="",IF(Informatique!E35="",IF(Bioinformatique!E35="",IF('LV-SHS-EPS'!E35="",IF(Stages!E35="","",Stages!E35),'LV-SHS-EPS'!E35),Bioinformatique!E35),Informatique!E35),'Mathématiques'!E35),Stat_SCI!E35),Microbiologie!E35),Physiologie!E35),Biologie!E35),Biochimie!E35),Chimie!E35)</f>
        <v/>
      </c>
      <c r="I35" s="60" t="str">
        <f>IF(Chimie!F35="",IF(Biochimie!F35="",IF(Biologie!F35="",IF(Physiologie!F35="",IF(Microbiologie!F35="",IF(Stat_SCI!F35="",IF('Mathématiques'!F35="",IF(Informatique!F35="",IF(Bioinformatique!F35="",IF('LV-SHS-EPS'!F35="",IF(Stages!F35="","",Stages!F35),'LV-SHS-EPS'!F35),Bioinformatique!F35),Informatique!F35),'Mathématiques'!F35),Stat_SCI!F35),Microbiologie!F35),Physiologie!F35),Biologie!F35),Biochimie!F35),Chimie!F35)</f>
        <v/>
      </c>
      <c r="J35" s="60" t="str">
        <f>IF(Chimie!G35="",IF(Biochimie!G35="",IF(Biologie!G35="",IF(Physiologie!G35="",IF(Microbiologie!G35="",IF(Stat_SCI!G35="",IF('Mathématiques'!G35="",IF(Informatique!G35="",IF(Bioinformatique!G35="",IF('LV-SHS-EPS'!G35="",IF(Stages!G35="","",Stages!G35),'LV-SHS-EPS'!G35),Bioinformatique!G35),Informatique!G35),'Mathématiques'!G35),Stat_SCI!G35),Microbiologie!G35),Physiologie!G35),Biologie!G35),Biochimie!G35),Chimie!G35)</f>
        <v/>
      </c>
      <c r="K35" s="60" t="str">
        <f>IF(Chimie!H35="",IF(Biochimie!H35="",IF(Biologie!H35="",IF(Physiologie!H35="",IF(Microbiologie!H35="",IF(Stat_SCI!H35="",IF('Mathématiques'!H35="",IF(Informatique!H35="",IF(Bioinformatique!H35="",IF('LV-SHS-EPS'!H35="",IF(Stages!H35="","",Stages!H35),'LV-SHS-EPS'!H35),Bioinformatique!H35),Informatique!H35),'Mathématiques'!H35),Stat_SCI!H35),Microbiologie!H35),Physiologie!H35),Biologie!H35),Biochimie!H35),Chimie!H35)</f>
        <v/>
      </c>
      <c r="L35" s="60" t="str">
        <f>IF(Chimie!I35="",IF(Biochimie!I35="",IF(Biologie!I35="",IF(Physiologie!I35="",IF(Microbiologie!I35="",IF(Stat_SCI!I35="",IF('Mathématiques'!I35="",IF(Informatique!I35="",IF(Bioinformatique!I35="",IF('LV-SHS-EPS'!I35="",IF(Stages!I35="","",Stages!I35),'LV-SHS-EPS'!I35),Bioinformatique!I35),Informatique!I35),'Mathématiques'!I35),Stat_SCI!I35),Microbiologie!I35),Physiologie!I35),Biologie!I35),Biochimie!I35),Chimie!I35)</f>
        <v/>
      </c>
      <c r="M35" s="60" t="str">
        <f>IF(Chimie!J35="",IF(Biochimie!J35="",IF(Biologie!J35="",IF(Physiologie!J35="",IF(Microbiologie!J35="",IF(Stat_SCI!J35="",IF('Mathématiques'!J35="",IF(Informatique!J35="",IF(Bioinformatique!J35="",IF('LV-SHS-EPS'!J35="",IF(Stages!J35="","",Stages!J35),'LV-SHS-EPS'!J35),Bioinformatique!J35),Informatique!J35),'Mathématiques'!J35),Stat_SCI!J35),Microbiologie!J35),Physiologie!J35),Biologie!J35),Biochimie!J35),Chimie!J35)</f>
        <v/>
      </c>
      <c r="N35" s="60" t="str">
        <f>IF(Chimie!K35="",IF(Biochimie!K35="",IF(Biologie!K35="",IF(Physiologie!K35="",IF(Microbiologie!K35="",IF(Stat_SCI!K35="",IF('Mathématiques'!K35="",IF(Informatique!K35="",IF(Bioinformatique!K35="",IF('LV-SHS-EPS'!K35="",IF(Stages!K35="","",Stages!K35),'LV-SHS-EPS'!K35),Bioinformatique!K35),Informatique!K35),'Mathématiques'!K35),Stat_SCI!K35),Microbiologie!K35),Physiologie!K35),Biologie!K35),Biochimie!K35),Chimie!K35)</f>
        <v/>
      </c>
      <c r="O35" s="60" t="str">
        <f>IF(Chimie!L35="",IF(Biochimie!L35="",IF(Biologie!L35="",IF(Physiologie!L35="",IF(Microbiologie!L35="",IF(Stat_SCI!L35="",IF('Mathématiques'!L35="",IF(Informatique!L35="",IF(Bioinformatique!L35="",IF('LV-SHS-EPS'!L35="",IF(Stages!L35="","",Stages!L35),'LV-SHS-EPS'!L35),Bioinformatique!L35),Informatique!L35),'Mathématiques'!L35),Stat_SCI!L35),Microbiologie!L35),Physiologie!L35),Biologie!L35),Biochimie!L35),Chimie!L35)</f>
        <v/>
      </c>
      <c r="P35" s="60" t="str">
        <f>IF(Chimie!M35="",IF(Biochimie!M35="",IF(Biologie!M35="",IF(Physiologie!M35="",IF(Microbiologie!M35="",IF(Stat_SCI!M35="",IF('Mathématiques'!M35="",IF(Informatique!M35="",IF(Bioinformatique!M35="",IF('LV-SHS-EPS'!M35="",IF(Stages!M35="","",Stages!M35),'LV-SHS-EPS'!M35),Bioinformatique!M35),Informatique!M35),'Mathématiques'!M35),Stat_SCI!M35),Microbiologie!M35),Physiologie!M35),Biologie!M35),Biochimie!M35),Chimie!M35)</f>
        <v/>
      </c>
      <c r="Q35" s="60" t="str">
        <f>IF(Chimie!N35="",IF(Biochimie!N35="",IF(Biologie!N35="",IF(Physiologie!N35="",IF(Microbiologie!N35="",IF(Stat_SCI!N35="",IF('Mathématiques'!N35="",IF(Informatique!N35="",IF(Bioinformatique!N35="",IF('LV-SHS-EPS'!N35="",IF(Stages!N35="","",Stages!N35),'LV-SHS-EPS'!N35),Bioinformatique!N35),Informatique!N35),'Mathématiques'!N35),Stat_SCI!N35),Microbiologie!N35),Physiologie!N35),Biologie!N35),Biochimie!N35),Chimie!N35)</f>
        <v/>
      </c>
      <c r="R35" s="60">
        <f>IF(Chimie!O35="",IF(Biochimie!O35="",IF(Biologie!O35="",IF(Physiologie!O35="",IF(Microbiologie!O35="",IF(Stat_SCI!O35="",IF('Mathématiques'!O35="",IF(Informatique!O35="",IF(Bioinformatique!O35="",IF('LV-SHS-EPS'!O35="",IF(Stages!O35="","",Stages!O35),'LV-SHS-EPS'!O35),Bioinformatique!O35),Informatique!O35),'Mathématiques'!O35),Stat_SCI!O35),Microbiologie!O35),Physiologie!O35),Biologie!O35),Biochimie!O35),Chimie!O35)</f>
        <v>2</v>
      </c>
      <c r="S35" s="60" t="str">
        <f>IF(Chimie!P35="",IF(Biochimie!P35="",IF(Biologie!P35="",IF(Physiologie!P35="",IF(Microbiologie!P35="",IF(Stat_SCI!P35="",IF('Mathématiques'!P35="",IF(Informatique!P35="",IF(Bioinformatique!P35="",IF('LV-SHS-EPS'!P35="",IF(Stages!P35="","",Stages!P35),'LV-SHS-EPS'!P35),Bioinformatique!P35),Informatique!P35),'Mathématiques'!P35),Stat_SCI!P35),Microbiologie!P35),Physiologie!P35),Biologie!P35),Biochimie!P35),Chimie!P35)</f>
        <v/>
      </c>
      <c r="T35" s="60" t="str">
        <f>IF(Chimie!Q35="",IF(Biochimie!Q35="",IF(Biologie!Q35="",IF(Physiologie!Q35="",IF(Microbiologie!Q35="",IF(Stat_SCI!Q35="",IF('Mathématiques'!Q35="",IF(Informatique!Q35="",IF(Bioinformatique!Q35="",IF('LV-SHS-EPS'!Q35="",IF(Stages!Q35="","",Stages!Q35),'LV-SHS-EPS'!Q35),Bioinformatique!Q35),Informatique!Q35),'Mathématiques'!Q35),Stat_SCI!Q35),Microbiologie!Q35),Physiologie!Q35),Biologie!Q35),Biochimie!Q35),Chimie!Q35)</f>
        <v/>
      </c>
      <c r="U35" s="60" t="str">
        <f>IF(Chimie!R35="",IF(Biochimie!R35="",IF(Biologie!R35="",IF(Physiologie!R35="",IF(Microbiologie!R35="",IF(Stat_SCI!R35="",IF('Mathématiques'!R35="",IF(Informatique!R35="",IF(Bioinformatique!R35="",IF('LV-SHS-EPS'!R35="",IF(Stages!R35="","",Stages!R35),'LV-SHS-EPS'!R35),Bioinformatique!R35),Informatique!R35),'Mathématiques'!R35),Stat_SCI!R35),Microbiologie!R35),Physiologie!R35),Biologie!R35),Biochimie!R35),Chimie!R35)</f>
        <v/>
      </c>
      <c r="V35" s="60" t="str">
        <f>IF(Chimie!S35="",IF(Biochimie!S35="",IF(Biologie!S35="",IF(Physiologie!S35="",IF(Microbiologie!S35="",IF(Stat_SCI!S35="",IF('Mathématiques'!S35="",IF(Informatique!S35="",IF(Bioinformatique!S35="",IF('LV-SHS-EPS'!S35="",IF(Stages!S35="","",Stages!S35),'LV-SHS-EPS'!S35),Bioinformatique!S35),Informatique!S35),'Mathématiques'!S35),Stat_SCI!S35),Microbiologie!S35),Physiologie!S35),Biologie!S35),Biochimie!S35),Chimie!S35)</f>
        <v/>
      </c>
      <c r="W35" s="60" t="str">
        <f>IF(Chimie!T35="",IF(Biochimie!T35="",IF(Biologie!T35="",IF(Physiologie!T35="",IF(Microbiologie!T35="",IF(Stat_SCI!T35="",IF('Mathématiques'!T35="",IF(Informatique!T35="",IF(Bioinformatique!T35="",IF('LV-SHS-EPS'!T35="",IF(Stages!T35="","",Stages!T35),'LV-SHS-EPS'!T35),Bioinformatique!T35),Informatique!T35),'Mathématiques'!T35),Stat_SCI!T35),Microbiologie!T35),Physiologie!T35),Biologie!T35),Biochimie!T35),Chimie!T35)</f>
        <v/>
      </c>
      <c r="X35" s="60" t="str">
        <f>IF(Chimie!U35="",IF(Biochimie!U35="",IF(Biologie!U35="",IF(Physiologie!U35="",IF(Microbiologie!U35="",IF(Stat_SCI!U35="",IF('Mathématiques'!U35="",IF(Informatique!U35="",IF(Bioinformatique!U35="",IF('LV-SHS-EPS'!U35="",IF(Stages!U35="","",Stages!U35),'LV-SHS-EPS'!U35),Bioinformatique!U35),Informatique!U35),'Mathématiques'!U35),Stat_SCI!U35),Microbiologie!U35),Physiologie!U35),Biologie!U35),Biochimie!U35),Chimie!U35)</f>
        <v/>
      </c>
      <c r="Y35" s="60" t="str">
        <f>IF(Chimie!V35="",IF(Biochimie!V35="",IF(Biologie!V35="",IF(Physiologie!V35="",IF(Microbiologie!V35="",IF(Stat_SCI!V35="",IF('Mathématiques'!V35="",IF(Informatique!V35="",IF(Bioinformatique!V35="",IF('LV-SHS-EPS'!V35="",IF(Stages!V35="","",Stages!V35),'LV-SHS-EPS'!V35),Bioinformatique!V35),Informatique!V35),'Mathématiques'!V35),Stat_SCI!V35),Microbiologie!V35),Physiologie!V35),Biologie!V35),Biochimie!V35),Chimie!V35)</f>
        <v/>
      </c>
      <c r="Z35" s="60" t="str">
        <f>IF(Chimie!W35="",IF(Biochimie!W35="",IF(Biologie!W35="",IF(Physiologie!W35="",IF(Microbiologie!W35="",IF(Stat_SCI!W35="",IF('Mathématiques'!W35="",IF(Informatique!W35="",IF(Bioinformatique!W35="",IF('LV-SHS-EPS'!W35="",IF(Stages!W35="","",Stages!W35),'LV-SHS-EPS'!W35),Bioinformatique!W35),Informatique!W35),'Mathématiques'!W35),Stat_SCI!W35),Microbiologie!W35),Physiologie!W35),Biologie!W35),Biochimie!W35),Chimie!W35)</f>
        <v/>
      </c>
      <c r="AA35" s="60">
        <f>IF(Chimie!X35="",IF(Biochimie!X35="",IF(Biologie!X35="",IF(Physiologie!X35="",IF(Microbiologie!X35="",IF(Stat_SCI!X35="",IF('Mathématiques'!X35="",IF(Informatique!X35="",IF(Bioinformatique!X35="",IF('LV-SHS-EPS'!X35="",IF(Stages!X35="","",Stages!X35),'LV-SHS-EPS'!X35),Bioinformatique!X35),Informatique!X35),'Mathématiques'!X35),Stat_SCI!X35),Microbiologie!X35),Physiologie!X35),Biologie!X35),Biochimie!X35),Chimie!X35)</f>
        <v>2</v>
      </c>
      <c r="AB35" s="60" t="str">
        <f>IF(Chimie!Y35="",IF(Biochimie!Y35="",IF(Biologie!Y35="",IF(Physiologie!Y35="",IF(Microbiologie!Y35="",IF(Stat_SCI!Y35="",IF('Mathématiques'!Y35="",IF(Informatique!Y35="",IF(Bioinformatique!Y35="",IF('LV-SHS-EPS'!Y35="",IF(Stages!Y35="","",Stages!Y35),'LV-SHS-EPS'!Y35),Bioinformatique!Y35),Informatique!Y35),'Mathématiques'!Y35),Stat_SCI!Y35),Microbiologie!Y35),Physiologie!Y35),Biologie!Y35),Biochimie!Y35),Chimie!Y35)</f>
        <v/>
      </c>
      <c r="AC35" s="60" t="str">
        <f>IF(Chimie!Z35="",IF(Biochimie!Z35="",IF(Biologie!Z35="",IF(Physiologie!Z35="",IF(Microbiologie!Z35="",IF(Stat_SCI!Z35="",IF('Mathématiques'!Z35="",IF(Informatique!Z35="",IF(Bioinformatique!Z35="",IF('LV-SHS-EPS'!Z35="",IF(Stages!Z35="","",Stages!Z35),'LV-SHS-EPS'!Z35),Bioinformatique!Z35),Informatique!Z35),'Mathématiques'!Z35),Stat_SCI!Z35),Microbiologie!Z35),Physiologie!Z35),Biologie!Z35),Biochimie!Z35),Chimie!Z35)</f>
        <v/>
      </c>
      <c r="AD35" s="60" t="str">
        <f>IF(Chimie!AA35="",IF(Biochimie!AA35="",IF(Biologie!AA35="",IF(Physiologie!AA35="",IF(Microbiologie!AA35="",IF(Stat_SCI!AA35="",IF('Mathématiques'!AA35="",IF(Informatique!AA35="",IF(Bioinformatique!AA35="",IF('LV-SHS-EPS'!AA35="",IF(Stages!AA35="","",Stages!AA35),'LV-SHS-EPS'!AA35),Bioinformatique!AA35),Informatique!AA35),'Mathématiques'!AA35),Stat_SCI!AA35),Microbiologie!AA35),Physiologie!AA35),Biologie!AA35),Biochimie!AA35),Chimie!AA35)</f>
        <v/>
      </c>
      <c r="AE35" s="60" t="str">
        <f>IF(Chimie!AB35="",IF(Biochimie!AB35="",IF(Biologie!AB35="",IF(Physiologie!AB35="",IF(Microbiologie!AB35="",IF(Stat_SCI!AB35="",IF('Mathématiques'!AB35="",IF(Informatique!AB35="",IF(Bioinformatique!AB35="",IF('LV-SHS-EPS'!AB35="",IF(Stages!AB35="","",Stages!AB35),'LV-SHS-EPS'!AB35),Bioinformatique!AB35),Informatique!AB35),'Mathématiques'!AB35),Stat_SCI!AB35),Microbiologie!AB35),Physiologie!AB35),Biologie!AB35),Biochimie!AB35),Chimie!AB35)</f>
        <v/>
      </c>
      <c r="AF35" s="60" t="str">
        <f>IF(Chimie!AC35="",IF(Biochimie!AC35="",IF(Biologie!AC35="",IF(Physiologie!AC35="",IF(Microbiologie!AC35="",IF(Stat_SCI!AC35="",IF('Mathématiques'!AC35="",IF(Informatique!AC35="",IF(Bioinformatique!AC35="",IF('LV-SHS-EPS'!AC35="",IF(Stages!AC35="","",Stages!AC35),'LV-SHS-EPS'!AC35),Bioinformatique!AC35),Informatique!AC35),'Mathématiques'!AC35),Stat_SCI!AC35),Microbiologie!AC35),Physiologie!AC35),Biologie!AC35),Biochimie!AC35),Chimie!AC35)</f>
        <v/>
      </c>
      <c r="AG35" s="60" t="str">
        <f>IF(Chimie!AD35="",IF(Biochimie!AD35="",IF(Biologie!AD35="",IF(Physiologie!AD35="",IF(Microbiologie!AD35="",IF(Stat_SCI!AD35="",IF('Mathématiques'!AD35="",IF(Informatique!AD35="",IF(Bioinformatique!AD35="",IF('LV-SHS-EPS'!AD35="",IF(Stages!AD35="","",Stages!AD35),'LV-SHS-EPS'!AD35),Bioinformatique!AD35),Informatique!AD35),'Mathématiques'!AD35),Stat_SCI!AD35),Microbiologie!AD35),Physiologie!AD35),Biologie!AD35),Biochimie!AD35),Chimie!AD35)</f>
        <v/>
      </c>
      <c r="AH35" s="60" t="str">
        <f>IF(Chimie!AE35="",IF(Biochimie!AE35="",IF(Biologie!AE35="",IF(Physiologie!AE35="",IF(Microbiologie!AE35="",IF(Stat_SCI!AE35="",IF('Mathématiques'!AE35="",IF(Informatique!AE35="",IF(Bioinformatique!AE35="",IF('LV-SHS-EPS'!AE35="",IF(Stages!AE35="","",Stages!AE35),'LV-SHS-EPS'!AE35),Bioinformatique!AE35),Informatique!AE35),'Mathématiques'!AE35),Stat_SCI!AE35),Microbiologie!AE35),Physiologie!AE35),Biologie!AE35),Biochimie!AE35),Chimie!AE35)</f>
        <v/>
      </c>
      <c r="AI35" s="60" t="str">
        <f>IF(Chimie!AF35="",IF(Biochimie!AF35="",IF(Biologie!AF35="",IF(Physiologie!AF35="",IF(Microbiologie!AF35="",IF(Stat_SCI!AF35="",IF('Mathématiques'!AF35="",IF(Informatique!AF35="",IF(Bioinformatique!AF35="",IF('LV-SHS-EPS'!AF35="",IF(Stages!AF35="","",Stages!AF35),'LV-SHS-EPS'!AF35),Bioinformatique!AF35),Informatique!AF35),'Mathématiques'!AF35),Stat_SCI!AF35),Microbiologie!AF35),Physiologie!AF35),Biologie!AF35),Biochimie!AF35),Chimie!AF35)</f>
        <v/>
      </c>
      <c r="AJ35" s="23"/>
      <c r="AK35" s="23"/>
      <c r="AL35" s="23"/>
      <c r="AM35" s="23"/>
    </row>
    <row r="36" ht="12.75" customHeight="1">
      <c r="A36" s="42"/>
      <c r="B36" s="42"/>
      <c r="C36" s="45" t="s">
        <v>370</v>
      </c>
      <c r="D36" s="47">
        <v>1.0</v>
      </c>
      <c r="E36" s="51" t="s">
        <v>111</v>
      </c>
      <c r="F36" s="45" t="s">
        <v>371</v>
      </c>
      <c r="G36" s="56" t="s">
        <v>372</v>
      </c>
      <c r="H36" s="60" t="str">
        <f>IF(Chimie!E36="",IF(Biochimie!E36="",IF(Biologie!E36="",IF(Physiologie!E36="",IF(Microbiologie!E36="",IF(Stat_SCI!E36="",IF('Mathématiques'!E36="",IF(Informatique!E36="",IF(Bioinformatique!E36="",IF('LV-SHS-EPS'!E36="",IF(Stages!E36="","",Stages!E36),'LV-SHS-EPS'!E36),Bioinformatique!E36),Informatique!E36),'Mathématiques'!E36),Stat_SCI!E36),Microbiologie!E36),Physiologie!E36),Biologie!E36),Biochimie!E36),Chimie!E36)</f>
        <v/>
      </c>
      <c r="I36" s="60" t="str">
        <f>IF(Chimie!F36="",IF(Biochimie!F36="",IF(Biologie!F36="",IF(Physiologie!F36="",IF(Microbiologie!F36="",IF(Stat_SCI!F36="",IF('Mathématiques'!F36="",IF(Informatique!F36="",IF(Bioinformatique!F36="",IF('LV-SHS-EPS'!F36="",IF(Stages!F36="","",Stages!F36),'LV-SHS-EPS'!F36),Bioinformatique!F36),Informatique!F36),'Mathématiques'!F36),Stat_SCI!F36),Microbiologie!F36),Physiologie!F36),Biologie!F36),Biochimie!F36),Chimie!F36)</f>
        <v/>
      </c>
      <c r="J36" s="60" t="str">
        <f>IF(Chimie!G36="",IF(Biochimie!G36="",IF(Biologie!G36="",IF(Physiologie!G36="",IF(Microbiologie!G36="",IF(Stat_SCI!G36="",IF('Mathématiques'!G36="",IF(Informatique!G36="",IF(Bioinformatique!G36="",IF('LV-SHS-EPS'!G36="",IF(Stages!G36="","",Stages!G36),'LV-SHS-EPS'!G36),Bioinformatique!G36),Informatique!G36),'Mathématiques'!G36),Stat_SCI!G36),Microbiologie!G36),Physiologie!G36),Biologie!G36),Biochimie!G36),Chimie!G36)</f>
        <v/>
      </c>
      <c r="K36" s="60" t="str">
        <f>IF(Chimie!H36="",IF(Biochimie!H36="",IF(Biologie!H36="",IF(Physiologie!H36="",IF(Microbiologie!H36="",IF(Stat_SCI!H36="",IF('Mathématiques'!H36="",IF(Informatique!H36="",IF(Bioinformatique!H36="",IF('LV-SHS-EPS'!H36="",IF(Stages!H36="","",Stages!H36),'LV-SHS-EPS'!H36),Bioinformatique!H36),Informatique!H36),'Mathématiques'!H36),Stat_SCI!H36),Microbiologie!H36),Physiologie!H36),Biologie!H36),Biochimie!H36),Chimie!H36)</f>
        <v/>
      </c>
      <c r="L36" s="60" t="str">
        <f>IF(Chimie!I36="",IF(Biochimie!I36="",IF(Biologie!I36="",IF(Physiologie!I36="",IF(Microbiologie!I36="",IF(Stat_SCI!I36="",IF('Mathématiques'!I36="",IF(Informatique!I36="",IF(Bioinformatique!I36="",IF('LV-SHS-EPS'!I36="",IF(Stages!I36="","",Stages!I36),'LV-SHS-EPS'!I36),Bioinformatique!I36),Informatique!I36),'Mathématiques'!I36),Stat_SCI!I36),Microbiologie!I36),Physiologie!I36),Biologie!I36),Biochimie!I36),Chimie!I36)</f>
        <v/>
      </c>
      <c r="M36" s="60" t="str">
        <f>IF(Chimie!J36="",IF(Biochimie!J36="",IF(Biologie!J36="",IF(Physiologie!J36="",IF(Microbiologie!J36="",IF(Stat_SCI!J36="",IF('Mathématiques'!J36="",IF(Informatique!J36="",IF(Bioinformatique!J36="",IF('LV-SHS-EPS'!J36="",IF(Stages!J36="","",Stages!J36),'LV-SHS-EPS'!J36),Bioinformatique!J36),Informatique!J36),'Mathématiques'!J36),Stat_SCI!J36),Microbiologie!J36),Physiologie!J36),Biologie!J36),Biochimie!J36),Chimie!J36)</f>
        <v/>
      </c>
      <c r="N36" s="60">
        <f>IF(Chimie!K36="",IF(Biochimie!K36="",IF(Biologie!K36="",IF(Physiologie!K36="",IF(Microbiologie!K36="",IF(Stat_SCI!K36="",IF('Mathématiques'!K36="",IF(Informatique!K36="",IF(Bioinformatique!K36="",IF('LV-SHS-EPS'!K36="",IF(Stages!K36="","",Stages!K36),'LV-SHS-EPS'!K36),Bioinformatique!K36),Informatique!K36),'Mathématiques'!K36),Stat_SCI!K36),Microbiologie!K36),Physiologie!K36),Biologie!K36),Biochimie!K36),Chimie!K36)</f>
        <v>2</v>
      </c>
      <c r="O36" s="60" t="str">
        <f>IF(Chimie!L36="",IF(Biochimie!L36="",IF(Biologie!L36="",IF(Physiologie!L36="",IF(Microbiologie!L36="",IF(Stat_SCI!L36="",IF('Mathématiques'!L36="",IF(Informatique!L36="",IF(Bioinformatique!L36="",IF('LV-SHS-EPS'!L36="",IF(Stages!L36="","",Stages!L36),'LV-SHS-EPS'!L36),Bioinformatique!L36),Informatique!L36),'Mathématiques'!L36),Stat_SCI!L36),Microbiologie!L36),Physiologie!L36),Biologie!L36),Biochimie!L36),Chimie!L36)</f>
        <v/>
      </c>
      <c r="P36" s="60" t="str">
        <f>IF(Chimie!M36="",IF(Biochimie!M36="",IF(Biologie!M36="",IF(Physiologie!M36="",IF(Microbiologie!M36="",IF(Stat_SCI!M36="",IF('Mathématiques'!M36="",IF(Informatique!M36="",IF(Bioinformatique!M36="",IF('LV-SHS-EPS'!M36="",IF(Stages!M36="","",Stages!M36),'LV-SHS-EPS'!M36),Bioinformatique!M36),Informatique!M36),'Mathématiques'!M36),Stat_SCI!M36),Microbiologie!M36),Physiologie!M36),Biologie!M36),Biochimie!M36),Chimie!M36)</f>
        <v/>
      </c>
      <c r="Q36" s="60" t="str">
        <f>IF(Chimie!N36="",IF(Biochimie!N36="",IF(Biologie!N36="",IF(Physiologie!N36="",IF(Microbiologie!N36="",IF(Stat_SCI!N36="",IF('Mathématiques'!N36="",IF(Informatique!N36="",IF(Bioinformatique!N36="",IF('LV-SHS-EPS'!N36="",IF(Stages!N36="","",Stages!N36),'LV-SHS-EPS'!N36),Bioinformatique!N36),Informatique!N36),'Mathématiques'!N36),Stat_SCI!N36),Microbiologie!N36),Physiologie!N36),Biologie!N36),Biochimie!N36),Chimie!N36)</f>
        <v/>
      </c>
      <c r="R36" s="60">
        <f>IF(Chimie!O36="",IF(Biochimie!O36="",IF(Biologie!O36="",IF(Physiologie!O36="",IF(Microbiologie!O36="",IF(Stat_SCI!O36="",IF('Mathématiques'!O36="",IF(Informatique!O36="",IF(Bioinformatique!O36="",IF('LV-SHS-EPS'!O36="",IF(Stages!O36="","",Stages!O36),'LV-SHS-EPS'!O36),Bioinformatique!O36),Informatique!O36),'Mathématiques'!O36),Stat_SCI!O36),Microbiologie!O36),Physiologie!O36),Biologie!O36),Biochimie!O36),Chimie!O36)</f>
        <v>3</v>
      </c>
      <c r="S36" s="60" t="str">
        <f>IF(Chimie!P36="",IF(Biochimie!P36="",IF(Biologie!P36="",IF(Physiologie!P36="",IF(Microbiologie!P36="",IF(Stat_SCI!P36="",IF('Mathématiques'!P36="",IF(Informatique!P36="",IF(Bioinformatique!P36="",IF('LV-SHS-EPS'!P36="",IF(Stages!P36="","",Stages!P36),'LV-SHS-EPS'!P36),Bioinformatique!P36),Informatique!P36),'Mathématiques'!P36),Stat_SCI!P36),Microbiologie!P36),Physiologie!P36),Biologie!P36),Biochimie!P36),Chimie!P36)</f>
        <v/>
      </c>
      <c r="T36" s="60" t="str">
        <f>IF(Chimie!Q36="",IF(Biochimie!Q36="",IF(Biologie!Q36="",IF(Physiologie!Q36="",IF(Microbiologie!Q36="",IF(Stat_SCI!Q36="",IF('Mathématiques'!Q36="",IF(Informatique!Q36="",IF(Bioinformatique!Q36="",IF('LV-SHS-EPS'!Q36="",IF(Stages!Q36="","",Stages!Q36),'LV-SHS-EPS'!Q36),Bioinformatique!Q36),Informatique!Q36),'Mathématiques'!Q36),Stat_SCI!Q36),Microbiologie!Q36),Physiologie!Q36),Biologie!Q36),Biochimie!Q36),Chimie!Q36)</f>
        <v/>
      </c>
      <c r="U36" s="60" t="str">
        <f>IF(Chimie!R36="",IF(Biochimie!R36="",IF(Biologie!R36="",IF(Physiologie!R36="",IF(Microbiologie!R36="",IF(Stat_SCI!R36="",IF('Mathématiques'!R36="",IF(Informatique!R36="",IF(Bioinformatique!R36="",IF('LV-SHS-EPS'!R36="",IF(Stages!R36="","",Stages!R36),'LV-SHS-EPS'!R36),Bioinformatique!R36),Informatique!R36),'Mathématiques'!R36),Stat_SCI!R36),Microbiologie!R36),Physiologie!R36),Biologie!R36),Biochimie!R36),Chimie!R36)</f>
        <v/>
      </c>
      <c r="V36" s="60" t="str">
        <f>IF(Chimie!S36="",IF(Biochimie!S36="",IF(Biologie!S36="",IF(Physiologie!S36="",IF(Microbiologie!S36="",IF(Stat_SCI!S36="",IF('Mathématiques'!S36="",IF(Informatique!S36="",IF(Bioinformatique!S36="",IF('LV-SHS-EPS'!S36="",IF(Stages!S36="","",Stages!S36),'LV-SHS-EPS'!S36),Bioinformatique!S36),Informatique!S36),'Mathématiques'!S36),Stat_SCI!S36),Microbiologie!S36),Physiologie!S36),Biologie!S36),Biochimie!S36),Chimie!S36)</f>
        <v/>
      </c>
      <c r="W36" s="60">
        <f>IF(Chimie!T36="",IF(Biochimie!T36="",IF(Biologie!T36="",IF(Physiologie!T36="",IF(Microbiologie!T36="",IF(Stat_SCI!T36="",IF('Mathématiques'!T36="",IF(Informatique!T36="",IF(Bioinformatique!T36="",IF('LV-SHS-EPS'!T36="",IF(Stages!T36="","",Stages!T36),'LV-SHS-EPS'!T36),Bioinformatique!T36),Informatique!T36),'Mathématiques'!T36),Stat_SCI!T36),Microbiologie!T36),Physiologie!T36),Biologie!T36),Biochimie!T36),Chimie!T36)</f>
        <v>2</v>
      </c>
      <c r="X36" s="60" t="str">
        <f>IF(Chimie!U36="",IF(Biochimie!U36="",IF(Biologie!U36="",IF(Physiologie!U36="",IF(Microbiologie!U36="",IF(Stat_SCI!U36="",IF('Mathématiques'!U36="",IF(Informatique!U36="",IF(Bioinformatique!U36="",IF('LV-SHS-EPS'!U36="",IF(Stages!U36="","",Stages!U36),'LV-SHS-EPS'!U36),Bioinformatique!U36),Informatique!U36),'Mathématiques'!U36),Stat_SCI!U36),Microbiologie!U36),Physiologie!U36),Biologie!U36),Biochimie!U36),Chimie!U36)</f>
        <v/>
      </c>
      <c r="Y36" s="60">
        <f>IF(Chimie!V36="",IF(Biochimie!V36="",IF(Biologie!V36="",IF(Physiologie!V36="",IF(Microbiologie!V36="",IF(Stat_SCI!V36="",IF('Mathématiques'!V36="",IF(Informatique!V36="",IF(Bioinformatique!V36="",IF('LV-SHS-EPS'!V36="",IF(Stages!V36="","",Stages!V36),'LV-SHS-EPS'!V36),Bioinformatique!V36),Informatique!V36),'Mathématiques'!V36),Stat_SCI!V36),Microbiologie!V36),Physiologie!V36),Biologie!V36),Biochimie!V36),Chimie!V36)</f>
        <v>3</v>
      </c>
      <c r="Z36" s="60">
        <f>IF(Chimie!W36="",IF(Biochimie!W36="",IF(Biologie!W36="",IF(Physiologie!W36="",IF(Microbiologie!W36="",IF(Stat_SCI!W36="",IF('Mathématiques'!W36="",IF(Informatique!W36="",IF(Bioinformatique!W36="",IF('LV-SHS-EPS'!W36="",IF(Stages!W36="","",Stages!W36),'LV-SHS-EPS'!W36),Bioinformatique!W36),Informatique!W36),'Mathématiques'!W36),Stat_SCI!W36),Microbiologie!W36),Physiologie!W36),Biologie!W36),Biochimie!W36),Chimie!W36)</f>
        <v>3</v>
      </c>
      <c r="AA36" s="60" t="str">
        <f>IF(Chimie!X36="",IF(Biochimie!X36="",IF(Biologie!X36="",IF(Physiologie!X36="",IF(Microbiologie!X36="",IF(Stat_SCI!X36="",IF('Mathématiques'!X36="",IF(Informatique!X36="",IF(Bioinformatique!X36="",IF('LV-SHS-EPS'!X36="",IF(Stages!X36="","",Stages!X36),'LV-SHS-EPS'!X36),Bioinformatique!X36),Informatique!X36),'Mathématiques'!X36),Stat_SCI!X36),Microbiologie!X36),Physiologie!X36),Biologie!X36),Biochimie!X36),Chimie!X36)</f>
        <v/>
      </c>
      <c r="AB36" s="60" t="str">
        <f>IF(Chimie!Y36="",IF(Biochimie!Y36="",IF(Biologie!Y36="",IF(Physiologie!Y36="",IF(Microbiologie!Y36="",IF(Stat_SCI!Y36="",IF('Mathématiques'!Y36="",IF(Informatique!Y36="",IF(Bioinformatique!Y36="",IF('LV-SHS-EPS'!Y36="",IF(Stages!Y36="","",Stages!Y36),'LV-SHS-EPS'!Y36),Bioinformatique!Y36),Informatique!Y36),'Mathématiques'!Y36),Stat_SCI!Y36),Microbiologie!Y36),Physiologie!Y36),Biologie!Y36),Biochimie!Y36),Chimie!Y36)</f>
        <v/>
      </c>
      <c r="AC36" s="60" t="str">
        <f>IF(Chimie!Z36="",IF(Biochimie!Z36="",IF(Biologie!Z36="",IF(Physiologie!Z36="",IF(Microbiologie!Z36="",IF(Stat_SCI!Z36="",IF('Mathématiques'!Z36="",IF(Informatique!Z36="",IF(Bioinformatique!Z36="",IF('LV-SHS-EPS'!Z36="",IF(Stages!Z36="","",Stages!Z36),'LV-SHS-EPS'!Z36),Bioinformatique!Z36),Informatique!Z36),'Mathématiques'!Z36),Stat_SCI!Z36),Microbiologie!Z36),Physiologie!Z36),Biologie!Z36),Biochimie!Z36),Chimie!Z36)</f>
        <v/>
      </c>
      <c r="AD36" s="60" t="str">
        <f>IF(Chimie!AA36="",IF(Biochimie!AA36="",IF(Biologie!AA36="",IF(Physiologie!AA36="",IF(Microbiologie!AA36="",IF(Stat_SCI!AA36="",IF('Mathématiques'!AA36="",IF(Informatique!AA36="",IF(Bioinformatique!AA36="",IF('LV-SHS-EPS'!AA36="",IF(Stages!AA36="","",Stages!AA36),'LV-SHS-EPS'!AA36),Bioinformatique!AA36),Informatique!AA36),'Mathématiques'!AA36),Stat_SCI!AA36),Microbiologie!AA36),Physiologie!AA36),Biologie!AA36),Biochimie!AA36),Chimie!AA36)</f>
        <v>M</v>
      </c>
      <c r="AE36" s="60" t="str">
        <f>IF(Chimie!AB36="",IF(Biochimie!AB36="",IF(Biologie!AB36="",IF(Physiologie!AB36="",IF(Microbiologie!AB36="",IF(Stat_SCI!AB36="",IF('Mathématiques'!AB36="",IF(Informatique!AB36="",IF(Bioinformatique!AB36="",IF('LV-SHS-EPS'!AB36="",IF(Stages!AB36="","",Stages!AB36),'LV-SHS-EPS'!AB36),Bioinformatique!AB36),Informatique!AB36),'Mathématiques'!AB36),Stat_SCI!AB36),Microbiologie!AB36),Physiologie!AB36),Biologie!AB36),Biochimie!AB36),Chimie!AB36)</f>
        <v>M</v>
      </c>
      <c r="AF36" s="60" t="str">
        <f>IF(Chimie!AC36="",IF(Biochimie!AC36="",IF(Biologie!AC36="",IF(Physiologie!AC36="",IF(Microbiologie!AC36="",IF(Stat_SCI!AC36="",IF('Mathématiques'!AC36="",IF(Informatique!AC36="",IF(Bioinformatique!AC36="",IF('LV-SHS-EPS'!AC36="",IF(Stages!AC36="","",Stages!AC36),'LV-SHS-EPS'!AC36),Bioinformatique!AC36),Informatique!AC36),'Mathématiques'!AC36),Stat_SCI!AC36),Microbiologie!AC36),Physiologie!AC36),Biologie!AC36),Biochimie!AC36),Chimie!AC36)</f>
        <v/>
      </c>
      <c r="AG36" s="60" t="str">
        <f>IF(Chimie!AD36="",IF(Biochimie!AD36="",IF(Biologie!AD36="",IF(Physiologie!AD36="",IF(Microbiologie!AD36="",IF(Stat_SCI!AD36="",IF('Mathématiques'!AD36="",IF(Informatique!AD36="",IF(Bioinformatique!AD36="",IF('LV-SHS-EPS'!AD36="",IF(Stages!AD36="","",Stages!AD36),'LV-SHS-EPS'!AD36),Bioinformatique!AD36),Informatique!AD36),'Mathématiques'!AD36),Stat_SCI!AD36),Microbiologie!AD36),Physiologie!AD36),Biologie!AD36),Biochimie!AD36),Chimie!AD36)</f>
        <v/>
      </c>
      <c r="AH36" s="60" t="str">
        <f>IF(Chimie!AE36="",IF(Biochimie!AE36="",IF(Biologie!AE36="",IF(Physiologie!AE36="",IF(Microbiologie!AE36="",IF(Stat_SCI!AE36="",IF('Mathématiques'!AE36="",IF(Informatique!AE36="",IF(Bioinformatique!AE36="",IF('LV-SHS-EPS'!AE36="",IF(Stages!AE36="","",Stages!AE36),'LV-SHS-EPS'!AE36),Bioinformatique!AE36),Informatique!AE36),'Mathématiques'!AE36),Stat_SCI!AE36),Microbiologie!AE36),Physiologie!AE36),Biologie!AE36),Biochimie!AE36),Chimie!AE36)</f>
        <v/>
      </c>
      <c r="AI36" s="60" t="str">
        <f>IF(Chimie!AF36="",IF(Biochimie!AF36="",IF(Biologie!AF36="",IF(Physiologie!AF36="",IF(Microbiologie!AF36="",IF(Stat_SCI!AF36="",IF('Mathématiques'!AF36="",IF(Informatique!AF36="",IF(Bioinformatique!AF36="",IF('LV-SHS-EPS'!AF36="",IF(Stages!AF36="","",Stages!AF36),'LV-SHS-EPS'!AF36),Bioinformatique!AF36),Informatique!AF36),'Mathématiques'!AF36),Stat_SCI!AF36),Microbiologie!AF36),Physiologie!AF36),Biologie!AF36),Biochimie!AF36),Chimie!AF36)</f>
        <v/>
      </c>
      <c r="AJ36" s="23"/>
      <c r="AK36" s="23"/>
      <c r="AL36" s="23"/>
      <c r="AM36" s="23"/>
    </row>
    <row r="37" ht="13.5" customHeight="1">
      <c r="A37" s="42"/>
      <c r="B37" s="42"/>
      <c r="C37" s="45" t="s">
        <v>381</v>
      </c>
      <c r="D37" s="47">
        <v>4.0</v>
      </c>
      <c r="E37" s="51" t="s">
        <v>65</v>
      </c>
      <c r="F37" s="45" t="s">
        <v>382</v>
      </c>
      <c r="G37" s="56" t="s">
        <v>372</v>
      </c>
      <c r="H37" s="60" t="str">
        <f>IF(Chimie!E37="",IF(Biochimie!E37="",IF(Biologie!E37="",IF(Physiologie!E37="",IF(Microbiologie!E37="",IF(Stat_SCI!E37="",IF('Mathématiques'!E37="",IF(Informatique!E37="",IF(Bioinformatique!E37="",IF('LV-SHS-EPS'!E37="",IF(Stages!E37="","",Stages!E37),'LV-SHS-EPS'!E37),Bioinformatique!E37),Informatique!E37),'Mathématiques'!E37),Stat_SCI!E37),Microbiologie!E37),Physiologie!E37),Biologie!E37),Biochimie!E37),Chimie!E37)</f>
        <v/>
      </c>
      <c r="I37" s="60">
        <f>IF(Chimie!F37="",IF(Biochimie!F37="",IF(Biologie!F37="",IF(Physiologie!F37="",IF(Microbiologie!F37="",IF(Stat_SCI!F37="",IF('Mathématiques'!F37="",IF(Informatique!F37="",IF(Bioinformatique!F37="",IF('LV-SHS-EPS'!F37="",IF(Stages!F37="","",Stages!F37),'LV-SHS-EPS'!F37),Bioinformatique!F37),Informatique!F37),'Mathématiques'!F37),Stat_SCI!F37),Microbiologie!F37),Physiologie!F37),Biologie!F37),Biochimie!F37),Chimie!F37)</f>
        <v>1</v>
      </c>
      <c r="J37" s="60">
        <f>IF(Chimie!G37="",IF(Biochimie!G37="",IF(Biologie!G37="",IF(Physiologie!G37="",IF(Microbiologie!G37="",IF(Stat_SCI!G37="",IF('Mathématiques'!G37="",IF(Informatique!G37="",IF(Bioinformatique!G37="",IF('LV-SHS-EPS'!G37="",IF(Stages!G37="","",Stages!G37),'LV-SHS-EPS'!G37),Bioinformatique!G37),Informatique!G37),'Mathématiques'!G37),Stat_SCI!G37),Microbiologie!G37),Physiologie!G37),Biologie!G37),Biochimie!G37),Chimie!G37)</f>
        <v>2</v>
      </c>
      <c r="K37" s="60" t="str">
        <f>IF(Chimie!H37="",IF(Biochimie!H37="",IF(Biologie!H37="",IF(Physiologie!H37="",IF(Microbiologie!H37="",IF(Stat_SCI!H37="",IF('Mathématiques'!H37="",IF(Informatique!H37="",IF(Bioinformatique!H37="",IF('LV-SHS-EPS'!H37="",IF(Stages!H37="","",Stages!H37),'LV-SHS-EPS'!H37),Bioinformatique!H37),Informatique!H37),'Mathématiques'!H37),Stat_SCI!H37),Microbiologie!H37),Physiologie!H37),Biologie!H37),Biochimie!H37),Chimie!H37)</f>
        <v/>
      </c>
      <c r="L37" s="60" t="str">
        <f>IF(Chimie!I37="",IF(Biochimie!I37="",IF(Biologie!I37="",IF(Physiologie!I37="",IF(Microbiologie!I37="",IF(Stat_SCI!I37="",IF('Mathématiques'!I37="",IF(Informatique!I37="",IF(Bioinformatique!I37="",IF('LV-SHS-EPS'!I37="",IF(Stages!I37="","",Stages!I37),'LV-SHS-EPS'!I37),Bioinformatique!I37),Informatique!I37),'Mathématiques'!I37),Stat_SCI!I37),Microbiologie!I37),Physiologie!I37),Biologie!I37),Biochimie!I37),Chimie!I37)</f>
        <v/>
      </c>
      <c r="M37" s="60" t="str">
        <f>IF(Chimie!J37="",IF(Biochimie!J37="",IF(Biologie!J37="",IF(Physiologie!J37="",IF(Microbiologie!J37="",IF(Stat_SCI!J37="",IF('Mathématiques'!J37="",IF(Informatique!J37="",IF(Bioinformatique!J37="",IF('LV-SHS-EPS'!J37="",IF(Stages!J37="","",Stages!J37),'LV-SHS-EPS'!J37),Bioinformatique!J37),Informatique!J37),'Mathématiques'!J37),Stat_SCI!J37),Microbiologie!J37),Physiologie!J37),Biologie!J37),Biochimie!J37),Chimie!J37)</f>
        <v/>
      </c>
      <c r="N37" s="60" t="str">
        <f>IF(Chimie!K37="",IF(Biochimie!K37="",IF(Biologie!K37="",IF(Physiologie!K37="",IF(Microbiologie!K37="",IF(Stat_SCI!K37="",IF('Mathématiques'!K37="",IF(Informatique!K37="",IF(Bioinformatique!K37="",IF('LV-SHS-EPS'!K37="",IF(Stages!K37="","",Stages!K37),'LV-SHS-EPS'!K37),Bioinformatique!K37),Informatique!K37),'Mathématiques'!K37),Stat_SCI!K37),Microbiologie!K37),Physiologie!K37),Biologie!K37),Biochimie!K37),Chimie!K37)</f>
        <v/>
      </c>
      <c r="O37" s="60">
        <f>IF(Chimie!L37="",IF(Biochimie!L37="",IF(Biologie!L37="",IF(Physiologie!L37="",IF(Microbiologie!L37="",IF(Stat_SCI!L37="",IF('Mathématiques'!L37="",IF(Informatique!L37="",IF(Bioinformatique!L37="",IF('LV-SHS-EPS'!L37="",IF(Stages!L37="","",Stages!L37),'LV-SHS-EPS'!L37),Bioinformatique!L37),Informatique!L37),'Mathématiques'!L37),Stat_SCI!L37),Microbiologie!L37),Physiologie!L37),Biologie!L37),Biochimie!L37),Chimie!L37)</f>
        <v>2</v>
      </c>
      <c r="P37" s="60">
        <f>IF(Chimie!M37="",IF(Biochimie!M37="",IF(Biologie!M37="",IF(Physiologie!M37="",IF(Microbiologie!M37="",IF(Stat_SCI!M37="",IF('Mathématiques'!M37="",IF(Informatique!M37="",IF(Bioinformatique!M37="",IF('LV-SHS-EPS'!M37="",IF(Stages!M37="","",Stages!M37),'LV-SHS-EPS'!M37),Bioinformatique!M37),Informatique!M37),'Mathématiques'!M37),Stat_SCI!M37),Microbiologie!M37),Physiologie!M37),Biologie!M37),Biochimie!M37),Chimie!M37)</f>
        <v>2</v>
      </c>
      <c r="Q37" s="60" t="str">
        <f>IF(Chimie!N37="",IF(Biochimie!N37="",IF(Biologie!N37="",IF(Physiologie!N37="",IF(Microbiologie!N37="",IF(Stat_SCI!N37="",IF('Mathématiques'!N37="",IF(Informatique!N37="",IF(Bioinformatique!N37="",IF('LV-SHS-EPS'!N37="",IF(Stages!N37="","",Stages!N37),'LV-SHS-EPS'!N37),Bioinformatique!N37),Informatique!N37),'Mathématiques'!N37),Stat_SCI!N37),Microbiologie!N37),Physiologie!N37),Biologie!N37),Biochimie!N37),Chimie!N37)</f>
        <v/>
      </c>
      <c r="R37" s="60">
        <f>IF(Chimie!O37="",IF(Biochimie!O37="",IF(Biologie!O37="",IF(Physiologie!O37="",IF(Microbiologie!O37="",IF(Stat_SCI!O37="",IF('Mathématiques'!O37="",IF(Informatique!O37="",IF(Bioinformatique!O37="",IF('LV-SHS-EPS'!O37="",IF(Stages!O37="","",Stages!O37),'LV-SHS-EPS'!O37),Bioinformatique!O37),Informatique!O37),'Mathématiques'!O37),Stat_SCI!O37),Microbiologie!O37),Physiologie!O37),Biologie!O37),Biochimie!O37),Chimie!O37)</f>
        <v>3</v>
      </c>
      <c r="S37" s="60" t="str">
        <f>IF(Chimie!P37="",IF(Biochimie!P37="",IF(Biologie!P37="",IF(Physiologie!P37="",IF(Microbiologie!P37="",IF(Stat_SCI!P37="",IF('Mathématiques'!P37="",IF(Informatique!P37="",IF(Bioinformatique!P37="",IF('LV-SHS-EPS'!P37="",IF(Stages!P37="","",Stages!P37),'LV-SHS-EPS'!P37),Bioinformatique!P37),Informatique!P37),'Mathématiques'!P37),Stat_SCI!P37),Microbiologie!P37),Physiologie!P37),Biologie!P37),Biochimie!P37),Chimie!P37)</f>
        <v/>
      </c>
      <c r="T37" s="60" t="str">
        <f>IF(Chimie!Q37="",IF(Biochimie!Q37="",IF(Biologie!Q37="",IF(Physiologie!Q37="",IF(Microbiologie!Q37="",IF(Stat_SCI!Q37="",IF('Mathématiques'!Q37="",IF(Informatique!Q37="",IF(Bioinformatique!Q37="",IF('LV-SHS-EPS'!Q37="",IF(Stages!Q37="","",Stages!Q37),'LV-SHS-EPS'!Q37),Bioinformatique!Q37),Informatique!Q37),'Mathématiques'!Q37),Stat_SCI!Q37),Microbiologie!Q37),Physiologie!Q37),Biologie!Q37),Biochimie!Q37),Chimie!Q37)</f>
        <v/>
      </c>
      <c r="U37" s="60" t="str">
        <f>IF(Chimie!R37="",IF(Biochimie!R37="",IF(Biologie!R37="",IF(Physiologie!R37="",IF(Microbiologie!R37="",IF(Stat_SCI!R37="",IF('Mathématiques'!R37="",IF(Informatique!R37="",IF(Bioinformatique!R37="",IF('LV-SHS-EPS'!R37="",IF(Stages!R37="","",Stages!R37),'LV-SHS-EPS'!R37),Bioinformatique!R37),Informatique!R37),'Mathématiques'!R37),Stat_SCI!R37),Microbiologie!R37),Physiologie!R37),Biologie!R37),Biochimie!R37),Chimie!R37)</f>
        <v/>
      </c>
      <c r="V37" s="60" t="str">
        <f>IF(Chimie!S37="",IF(Biochimie!S37="",IF(Biologie!S37="",IF(Physiologie!S37="",IF(Microbiologie!S37="",IF(Stat_SCI!S37="",IF('Mathématiques'!S37="",IF(Informatique!S37="",IF(Bioinformatique!S37="",IF('LV-SHS-EPS'!S37="",IF(Stages!S37="","",Stages!S37),'LV-SHS-EPS'!S37),Bioinformatique!S37),Informatique!S37),'Mathématiques'!S37),Stat_SCI!S37),Microbiologie!S37),Physiologie!S37),Biologie!S37),Biochimie!S37),Chimie!S37)</f>
        <v/>
      </c>
      <c r="W37" s="60" t="str">
        <f>IF(Chimie!T37="",IF(Biochimie!T37="",IF(Biologie!T37="",IF(Physiologie!T37="",IF(Microbiologie!T37="",IF(Stat_SCI!T37="",IF('Mathématiques'!T37="",IF(Informatique!T37="",IF(Bioinformatique!T37="",IF('LV-SHS-EPS'!T37="",IF(Stages!T37="","",Stages!T37),'LV-SHS-EPS'!T37),Bioinformatique!T37),Informatique!T37),'Mathématiques'!T37),Stat_SCI!T37),Microbiologie!T37),Physiologie!T37),Biologie!T37),Biochimie!T37),Chimie!T37)</f>
        <v/>
      </c>
      <c r="X37" s="60" t="str">
        <f>IF(Chimie!U37="",IF(Biochimie!U37="",IF(Biologie!U37="",IF(Physiologie!U37="",IF(Microbiologie!U37="",IF(Stat_SCI!U37="",IF('Mathématiques'!U37="",IF(Informatique!U37="",IF(Bioinformatique!U37="",IF('LV-SHS-EPS'!U37="",IF(Stages!U37="","",Stages!U37),'LV-SHS-EPS'!U37),Bioinformatique!U37),Informatique!U37),'Mathématiques'!U37),Stat_SCI!U37),Microbiologie!U37),Physiologie!U37),Biologie!U37),Biochimie!U37),Chimie!U37)</f>
        <v/>
      </c>
      <c r="Y37" s="60" t="str">
        <f>IF(Chimie!V37="",IF(Biochimie!V37="",IF(Biologie!V37="",IF(Physiologie!V37="",IF(Microbiologie!V37="",IF(Stat_SCI!V37="",IF('Mathématiques'!V37="",IF(Informatique!V37="",IF(Bioinformatique!V37="",IF('LV-SHS-EPS'!V37="",IF(Stages!V37="","",Stages!V37),'LV-SHS-EPS'!V37),Bioinformatique!V37),Informatique!V37),'Mathématiques'!V37),Stat_SCI!V37),Microbiologie!V37),Physiologie!V37),Biologie!V37),Biochimie!V37),Chimie!V37)</f>
        <v/>
      </c>
      <c r="Z37" s="60" t="str">
        <f>IF(Chimie!W37="",IF(Biochimie!W37="",IF(Biologie!W37="",IF(Physiologie!W37="",IF(Microbiologie!W37="",IF(Stat_SCI!W37="",IF('Mathématiques'!W37="",IF(Informatique!W37="",IF(Bioinformatique!W37="",IF('LV-SHS-EPS'!W37="",IF(Stages!W37="","",Stages!W37),'LV-SHS-EPS'!W37),Bioinformatique!W37),Informatique!W37),'Mathématiques'!W37),Stat_SCI!W37),Microbiologie!W37),Physiologie!W37),Biologie!W37),Biochimie!W37),Chimie!W37)</f>
        <v/>
      </c>
      <c r="AA37" s="60">
        <f>IF(Chimie!X37="",IF(Biochimie!X37="",IF(Biologie!X37="",IF(Physiologie!X37="",IF(Microbiologie!X37="",IF(Stat_SCI!X37="",IF('Mathématiques'!X37="",IF(Informatique!X37="",IF(Bioinformatique!X37="",IF('LV-SHS-EPS'!X37="",IF(Stages!X37="","",Stages!X37),'LV-SHS-EPS'!X37),Bioinformatique!X37),Informatique!X37),'Mathématiques'!X37),Stat_SCI!X37),Microbiologie!X37),Physiologie!X37),Biologie!X37),Biochimie!X37),Chimie!X37)</f>
        <v>1</v>
      </c>
      <c r="AB37" s="60" t="str">
        <f>IF(Chimie!Y37="",IF(Biochimie!Y37="",IF(Biologie!Y37="",IF(Physiologie!Y37="",IF(Microbiologie!Y37="",IF(Stat_SCI!Y37="",IF('Mathématiques'!Y37="",IF(Informatique!Y37="",IF(Bioinformatique!Y37="",IF('LV-SHS-EPS'!Y37="",IF(Stages!Y37="","",Stages!Y37),'LV-SHS-EPS'!Y37),Bioinformatique!Y37),Informatique!Y37),'Mathématiques'!Y37),Stat_SCI!Y37),Microbiologie!Y37),Physiologie!Y37),Biologie!Y37),Biochimie!Y37),Chimie!Y37)</f>
        <v/>
      </c>
      <c r="AC37" s="60" t="str">
        <f>IF(Chimie!Z37="",IF(Biochimie!Z37="",IF(Biologie!Z37="",IF(Physiologie!Z37="",IF(Microbiologie!Z37="",IF(Stat_SCI!Z37="",IF('Mathématiques'!Z37="",IF(Informatique!Z37="",IF(Bioinformatique!Z37="",IF('LV-SHS-EPS'!Z37="",IF(Stages!Z37="","",Stages!Z37),'LV-SHS-EPS'!Z37),Bioinformatique!Z37),Informatique!Z37),'Mathématiques'!Z37),Stat_SCI!Z37),Microbiologie!Z37),Physiologie!Z37),Biologie!Z37),Biochimie!Z37),Chimie!Z37)</f>
        <v/>
      </c>
      <c r="AD37" s="60" t="str">
        <f>IF(Chimie!AA37="",IF(Biochimie!AA37="",IF(Biologie!AA37="",IF(Physiologie!AA37="",IF(Microbiologie!AA37="",IF(Stat_SCI!AA37="",IF('Mathématiques'!AA37="",IF(Informatique!AA37="",IF(Bioinformatique!AA37="",IF('LV-SHS-EPS'!AA37="",IF(Stages!AA37="","",Stages!AA37),'LV-SHS-EPS'!AA37),Bioinformatique!AA37),Informatique!AA37),'Mathématiques'!AA37),Stat_SCI!AA37),Microbiologie!AA37),Physiologie!AA37),Biologie!AA37),Biochimie!AA37),Chimie!AA37)</f>
        <v>M</v>
      </c>
      <c r="AE37" s="60" t="str">
        <f>IF(Chimie!AB37="",IF(Biochimie!AB37="",IF(Biologie!AB37="",IF(Physiologie!AB37="",IF(Microbiologie!AB37="",IF(Stat_SCI!AB37="",IF('Mathématiques'!AB37="",IF(Informatique!AB37="",IF(Bioinformatique!AB37="",IF('LV-SHS-EPS'!AB37="",IF(Stages!AB37="","",Stages!AB37),'LV-SHS-EPS'!AB37),Bioinformatique!AB37),Informatique!AB37),'Mathématiques'!AB37),Stat_SCI!AB37),Microbiologie!AB37),Physiologie!AB37),Biologie!AB37),Biochimie!AB37),Chimie!AB37)</f>
        <v>M</v>
      </c>
      <c r="AF37" s="60" t="str">
        <f>IF(Chimie!AC37="",IF(Biochimie!AC37="",IF(Biologie!AC37="",IF(Physiologie!AC37="",IF(Microbiologie!AC37="",IF(Stat_SCI!AC37="",IF('Mathématiques'!AC37="",IF(Informatique!AC37="",IF(Bioinformatique!AC37="",IF('LV-SHS-EPS'!AC37="",IF(Stages!AC37="","",Stages!AC37),'LV-SHS-EPS'!AC37),Bioinformatique!AC37),Informatique!AC37),'Mathématiques'!AC37),Stat_SCI!AC37),Microbiologie!AC37),Physiologie!AC37),Biologie!AC37),Biochimie!AC37),Chimie!AC37)</f>
        <v/>
      </c>
      <c r="AG37" s="60" t="str">
        <f>IF(Chimie!AD37="",IF(Biochimie!AD37="",IF(Biologie!AD37="",IF(Physiologie!AD37="",IF(Microbiologie!AD37="",IF(Stat_SCI!AD37="",IF('Mathématiques'!AD37="",IF(Informatique!AD37="",IF(Bioinformatique!AD37="",IF('LV-SHS-EPS'!AD37="",IF(Stages!AD37="","",Stages!AD37),'LV-SHS-EPS'!AD37),Bioinformatique!AD37),Informatique!AD37),'Mathématiques'!AD37),Stat_SCI!AD37),Microbiologie!AD37),Physiologie!AD37),Biologie!AD37),Biochimie!AD37),Chimie!AD37)</f>
        <v/>
      </c>
      <c r="AH37" s="60" t="str">
        <f>IF(Chimie!AE37="",IF(Biochimie!AE37="",IF(Biologie!AE37="",IF(Physiologie!AE37="",IF(Microbiologie!AE37="",IF(Stat_SCI!AE37="",IF('Mathématiques'!AE37="",IF(Informatique!AE37="",IF(Bioinformatique!AE37="",IF('LV-SHS-EPS'!AE37="",IF(Stages!AE37="","",Stages!AE37),'LV-SHS-EPS'!AE37),Bioinformatique!AE37),Informatique!AE37),'Mathématiques'!AE37),Stat_SCI!AE37),Microbiologie!AE37),Physiologie!AE37),Biologie!AE37),Biochimie!AE37),Chimie!AE37)</f>
        <v/>
      </c>
      <c r="AI37" s="60" t="str">
        <f>IF(Chimie!AF37="",IF(Biochimie!AF37="",IF(Biologie!AF37="",IF(Physiologie!AF37="",IF(Microbiologie!AF37="",IF(Stat_SCI!AF37="",IF('Mathématiques'!AF37="",IF(Informatique!AF37="",IF(Bioinformatique!AF37="",IF('LV-SHS-EPS'!AF37="",IF(Stages!AF37="","",Stages!AF37),'LV-SHS-EPS'!AF37),Bioinformatique!AF37),Informatique!AF37),'Mathématiques'!AF37),Stat_SCI!AF37),Microbiologie!AF37),Physiologie!AF37),Biologie!AF37),Biochimie!AF37),Chimie!AF37)</f>
        <v/>
      </c>
      <c r="AJ37" s="23"/>
      <c r="AK37" s="23"/>
      <c r="AL37" s="23"/>
      <c r="AM37" s="23"/>
    </row>
    <row r="38" ht="12.75" customHeight="1">
      <c r="A38" s="42"/>
      <c r="B38" s="42"/>
      <c r="C38" s="45" t="s">
        <v>389</v>
      </c>
      <c r="D38" s="47">
        <v>2.0</v>
      </c>
      <c r="E38" s="51" t="s">
        <v>60</v>
      </c>
      <c r="F38" s="45" t="s">
        <v>390</v>
      </c>
      <c r="G38" s="56" t="s">
        <v>372</v>
      </c>
      <c r="H38" s="60" t="str">
        <f>IF(Chimie!E38="",IF(Biochimie!E38="",IF(Biologie!E38="",IF(Physiologie!E38="",IF(Microbiologie!E38="",IF(Stat_SCI!E38="",IF('Mathématiques'!E38="",IF(Informatique!E38="",IF(Bioinformatique!E38="",IF('LV-SHS-EPS'!E38="",IF(Stages!E38="","",Stages!E38),'LV-SHS-EPS'!E38),Bioinformatique!E38),Informatique!E38),'Mathématiques'!E38),Stat_SCI!E38),Microbiologie!E38),Physiologie!E38),Biologie!E38),Biochimie!E38),Chimie!E38)</f>
        <v/>
      </c>
      <c r="I38" s="60">
        <f>IF(Chimie!F38="",IF(Biochimie!F38="",IF(Biologie!F38="",IF(Physiologie!F38="",IF(Microbiologie!F38="",IF(Stat_SCI!F38="",IF('Mathématiques'!F38="",IF(Informatique!F38="",IF(Bioinformatique!F38="",IF('LV-SHS-EPS'!F38="",IF(Stages!F38="","",Stages!F38),'LV-SHS-EPS'!F38),Bioinformatique!F38),Informatique!F38),'Mathématiques'!F38),Stat_SCI!F38),Microbiologie!F38),Physiologie!F38),Biologie!F38),Biochimie!F38),Chimie!F38)</f>
        <v>2</v>
      </c>
      <c r="J38" s="60">
        <f>IF(Chimie!G38="",IF(Biochimie!G38="",IF(Biologie!G38="",IF(Physiologie!G38="",IF(Microbiologie!G38="",IF(Stat_SCI!G38="",IF('Mathématiques'!G38="",IF(Informatique!G38="",IF(Bioinformatique!G38="",IF('LV-SHS-EPS'!G38="",IF(Stages!G38="","",Stages!G38),'LV-SHS-EPS'!G38),Bioinformatique!G38),Informatique!G38),'Mathématiques'!G38),Stat_SCI!G38),Microbiologie!G38),Physiologie!G38),Biologie!G38),Biochimie!G38),Chimie!G38)</f>
        <v>2</v>
      </c>
      <c r="K38" s="60" t="str">
        <f>IF(Chimie!H38="",IF(Biochimie!H38="",IF(Biologie!H38="",IF(Physiologie!H38="",IF(Microbiologie!H38="",IF(Stat_SCI!H38="",IF('Mathématiques'!H38="",IF(Informatique!H38="",IF(Bioinformatique!H38="",IF('LV-SHS-EPS'!H38="",IF(Stages!H38="","",Stages!H38),'LV-SHS-EPS'!H38),Bioinformatique!H38),Informatique!H38),'Mathématiques'!H38),Stat_SCI!H38),Microbiologie!H38),Physiologie!H38),Biologie!H38),Biochimie!H38),Chimie!H38)</f>
        <v/>
      </c>
      <c r="L38" s="60" t="str">
        <f>IF(Chimie!I38="",IF(Biochimie!I38="",IF(Biologie!I38="",IF(Physiologie!I38="",IF(Microbiologie!I38="",IF(Stat_SCI!I38="",IF('Mathématiques'!I38="",IF(Informatique!I38="",IF(Bioinformatique!I38="",IF('LV-SHS-EPS'!I38="",IF(Stages!I38="","",Stages!I38),'LV-SHS-EPS'!I38),Bioinformatique!I38),Informatique!I38),'Mathématiques'!I38),Stat_SCI!I38),Microbiologie!I38),Physiologie!I38),Biologie!I38),Biochimie!I38),Chimie!I38)</f>
        <v/>
      </c>
      <c r="M38" s="60" t="str">
        <f>IF(Chimie!J38="",IF(Biochimie!J38="",IF(Biologie!J38="",IF(Physiologie!J38="",IF(Microbiologie!J38="",IF(Stat_SCI!J38="",IF('Mathématiques'!J38="",IF(Informatique!J38="",IF(Bioinformatique!J38="",IF('LV-SHS-EPS'!J38="",IF(Stages!J38="","",Stages!J38),'LV-SHS-EPS'!J38),Bioinformatique!J38),Informatique!J38),'Mathématiques'!J38),Stat_SCI!J38),Microbiologie!J38),Physiologie!J38),Biologie!J38),Biochimie!J38),Chimie!J38)</f>
        <v/>
      </c>
      <c r="N38" s="60">
        <f>IF(Chimie!K38="",IF(Biochimie!K38="",IF(Biologie!K38="",IF(Physiologie!K38="",IF(Microbiologie!K38="",IF(Stat_SCI!K38="",IF('Mathématiques'!K38="",IF(Informatique!K38="",IF(Bioinformatique!K38="",IF('LV-SHS-EPS'!K38="",IF(Stages!K38="","",Stages!K38),'LV-SHS-EPS'!K38),Bioinformatique!K38),Informatique!K38),'Mathématiques'!K38),Stat_SCI!K38),Microbiologie!K38),Physiologie!K38),Biologie!K38),Biochimie!K38),Chimie!K38)</f>
        <v>3</v>
      </c>
      <c r="O38" s="60">
        <f>IF(Chimie!L38="",IF(Biochimie!L38="",IF(Biologie!L38="",IF(Physiologie!L38="",IF(Microbiologie!L38="",IF(Stat_SCI!L38="",IF('Mathématiques'!L38="",IF(Informatique!L38="",IF(Bioinformatique!L38="",IF('LV-SHS-EPS'!L38="",IF(Stages!L38="","",Stages!L38),'LV-SHS-EPS'!L38),Bioinformatique!L38),Informatique!L38),'Mathématiques'!L38),Stat_SCI!L38),Microbiologie!L38),Physiologie!L38),Biologie!L38),Biochimie!L38),Chimie!L38)</f>
        <v>2</v>
      </c>
      <c r="P38" s="60">
        <f>IF(Chimie!M38="",IF(Biochimie!M38="",IF(Biologie!M38="",IF(Physiologie!M38="",IF(Microbiologie!M38="",IF(Stat_SCI!M38="",IF('Mathématiques'!M38="",IF(Informatique!M38="",IF(Bioinformatique!M38="",IF('LV-SHS-EPS'!M38="",IF(Stages!M38="","",Stages!M38),'LV-SHS-EPS'!M38),Bioinformatique!M38),Informatique!M38),'Mathématiques'!M38),Stat_SCI!M38),Microbiologie!M38),Physiologie!M38),Biologie!M38),Biochimie!M38),Chimie!M38)</f>
        <v>2</v>
      </c>
      <c r="Q38" s="60">
        <f>IF(Chimie!N38="",IF(Biochimie!N38="",IF(Biologie!N38="",IF(Physiologie!N38="",IF(Microbiologie!N38="",IF(Stat_SCI!N38="",IF('Mathématiques'!N38="",IF(Informatique!N38="",IF(Bioinformatique!N38="",IF('LV-SHS-EPS'!N38="",IF(Stages!N38="","",Stages!N38),'LV-SHS-EPS'!N38),Bioinformatique!N38),Informatique!N38),'Mathématiques'!N38),Stat_SCI!N38),Microbiologie!N38),Physiologie!N38),Biologie!N38),Biochimie!N38),Chimie!N38)</f>
        <v>3</v>
      </c>
      <c r="R38" s="60">
        <f>IF(Chimie!O38="",IF(Biochimie!O38="",IF(Biologie!O38="",IF(Physiologie!O38="",IF(Microbiologie!O38="",IF(Stat_SCI!O38="",IF('Mathématiques'!O38="",IF(Informatique!O38="",IF(Bioinformatique!O38="",IF('LV-SHS-EPS'!O38="",IF(Stages!O38="","",Stages!O38),'LV-SHS-EPS'!O38),Bioinformatique!O38),Informatique!O38),'Mathématiques'!O38),Stat_SCI!O38),Microbiologie!O38),Physiologie!O38),Biologie!O38),Biochimie!O38),Chimie!O38)</f>
        <v>2</v>
      </c>
      <c r="S38" s="60" t="str">
        <f>IF(Chimie!P38="",IF(Biochimie!P38="",IF(Biologie!P38="",IF(Physiologie!P38="",IF(Microbiologie!P38="",IF(Stat_SCI!P38="",IF('Mathématiques'!P38="",IF(Informatique!P38="",IF(Bioinformatique!P38="",IF('LV-SHS-EPS'!P38="",IF(Stages!P38="","",Stages!P38),'LV-SHS-EPS'!P38),Bioinformatique!P38),Informatique!P38),'Mathématiques'!P38),Stat_SCI!P38),Microbiologie!P38),Physiologie!P38),Biologie!P38),Biochimie!P38),Chimie!P38)</f>
        <v>M</v>
      </c>
      <c r="T38" s="60">
        <f>IF(Chimie!Q38="",IF(Biochimie!Q38="",IF(Biologie!Q38="",IF(Physiologie!Q38="",IF(Microbiologie!Q38="",IF(Stat_SCI!Q38="",IF('Mathématiques'!Q38="",IF(Informatique!Q38="",IF(Bioinformatique!Q38="",IF('LV-SHS-EPS'!Q38="",IF(Stages!Q38="","",Stages!Q38),'LV-SHS-EPS'!Q38),Bioinformatique!Q38),Informatique!Q38),'Mathématiques'!Q38),Stat_SCI!Q38),Microbiologie!Q38),Physiologie!Q38),Biologie!Q38),Biochimie!Q38),Chimie!Q38)</f>
        <v>2</v>
      </c>
      <c r="U38" s="60">
        <f>IF(Chimie!R38="",IF(Biochimie!R38="",IF(Biologie!R38="",IF(Physiologie!R38="",IF(Microbiologie!R38="",IF(Stat_SCI!R38="",IF('Mathématiques'!R38="",IF(Informatique!R38="",IF(Bioinformatique!R38="",IF('LV-SHS-EPS'!R38="",IF(Stages!R38="","",Stages!R38),'LV-SHS-EPS'!R38),Bioinformatique!R38),Informatique!R38),'Mathématiques'!R38),Stat_SCI!R38),Microbiologie!R38),Physiologie!R38),Biologie!R38),Biochimie!R38),Chimie!R38)</f>
        <v>2</v>
      </c>
      <c r="V38" s="60" t="str">
        <f>IF(Chimie!S38="",IF(Biochimie!S38="",IF(Biologie!S38="",IF(Physiologie!S38="",IF(Microbiologie!S38="",IF(Stat_SCI!S38="",IF('Mathématiques'!S38="",IF(Informatique!S38="",IF(Bioinformatique!S38="",IF('LV-SHS-EPS'!S38="",IF(Stages!S38="","",Stages!S38),'LV-SHS-EPS'!S38),Bioinformatique!S38),Informatique!S38),'Mathématiques'!S38),Stat_SCI!S38),Microbiologie!S38),Physiologie!S38),Biologie!S38),Biochimie!S38),Chimie!S38)</f>
        <v/>
      </c>
      <c r="W38" s="60">
        <f>IF(Chimie!T38="",IF(Biochimie!T38="",IF(Biologie!T38="",IF(Physiologie!T38="",IF(Microbiologie!T38="",IF(Stat_SCI!T38="",IF('Mathématiques'!T38="",IF(Informatique!T38="",IF(Bioinformatique!T38="",IF('LV-SHS-EPS'!T38="",IF(Stages!T38="","",Stages!T38),'LV-SHS-EPS'!T38),Bioinformatique!T38),Informatique!T38),'Mathématiques'!T38),Stat_SCI!T38),Microbiologie!T38),Physiologie!T38),Biologie!T38),Biochimie!T38),Chimie!T38)</f>
        <v>2</v>
      </c>
      <c r="X38" s="60" t="str">
        <f>IF(Chimie!U38="",IF(Biochimie!U38="",IF(Biologie!U38="",IF(Physiologie!U38="",IF(Microbiologie!U38="",IF(Stat_SCI!U38="",IF('Mathématiques'!U38="",IF(Informatique!U38="",IF(Bioinformatique!U38="",IF('LV-SHS-EPS'!U38="",IF(Stages!U38="","",Stages!U38),'LV-SHS-EPS'!U38),Bioinformatique!U38),Informatique!U38),'Mathématiques'!U38),Stat_SCI!U38),Microbiologie!U38),Physiologie!U38),Biologie!U38),Biochimie!U38),Chimie!U38)</f>
        <v/>
      </c>
      <c r="Y38" s="60" t="str">
        <f>IF(Chimie!V38="",IF(Biochimie!V38="",IF(Biologie!V38="",IF(Physiologie!V38="",IF(Microbiologie!V38="",IF(Stat_SCI!V38="",IF('Mathématiques'!V38="",IF(Informatique!V38="",IF(Bioinformatique!V38="",IF('LV-SHS-EPS'!V38="",IF(Stages!V38="","",Stages!V38),'LV-SHS-EPS'!V38),Bioinformatique!V38),Informatique!V38),'Mathématiques'!V38),Stat_SCI!V38),Microbiologie!V38),Physiologie!V38),Biologie!V38),Biochimie!V38),Chimie!V38)</f>
        <v/>
      </c>
      <c r="Z38" s="60">
        <f>IF(Chimie!W38="",IF(Biochimie!W38="",IF(Biologie!W38="",IF(Physiologie!W38="",IF(Microbiologie!W38="",IF(Stat_SCI!W38="",IF('Mathématiques'!W38="",IF(Informatique!W38="",IF(Bioinformatique!W38="",IF('LV-SHS-EPS'!W38="",IF(Stages!W38="","",Stages!W38),'LV-SHS-EPS'!W38),Bioinformatique!W38),Informatique!W38),'Mathématiques'!W38),Stat_SCI!W38),Microbiologie!W38),Physiologie!W38),Biologie!W38),Biochimie!W38),Chimie!W38)</f>
        <v>2</v>
      </c>
      <c r="AA38" s="60" t="str">
        <f>IF(Chimie!X38="",IF(Biochimie!X38="",IF(Biologie!X38="",IF(Physiologie!X38="",IF(Microbiologie!X38="",IF(Stat_SCI!X38="",IF('Mathématiques'!X38="",IF(Informatique!X38="",IF(Bioinformatique!X38="",IF('LV-SHS-EPS'!X38="",IF(Stages!X38="","",Stages!X38),'LV-SHS-EPS'!X38),Bioinformatique!X38),Informatique!X38),'Mathématiques'!X38),Stat_SCI!X38),Microbiologie!X38),Physiologie!X38),Biologie!X38),Biochimie!X38),Chimie!X38)</f>
        <v/>
      </c>
      <c r="AB38" s="60" t="str">
        <f>IF(Chimie!Y38="",IF(Biochimie!Y38="",IF(Biologie!Y38="",IF(Physiologie!Y38="",IF(Microbiologie!Y38="",IF(Stat_SCI!Y38="",IF('Mathématiques'!Y38="",IF(Informatique!Y38="",IF(Bioinformatique!Y38="",IF('LV-SHS-EPS'!Y38="",IF(Stages!Y38="","",Stages!Y38),'LV-SHS-EPS'!Y38),Bioinformatique!Y38),Informatique!Y38),'Mathématiques'!Y38),Stat_SCI!Y38),Microbiologie!Y38),Physiologie!Y38),Biologie!Y38),Biochimie!Y38),Chimie!Y38)</f>
        <v/>
      </c>
      <c r="AC38" s="60" t="str">
        <f>IF(Chimie!Z38="",IF(Biochimie!Z38="",IF(Biologie!Z38="",IF(Physiologie!Z38="",IF(Microbiologie!Z38="",IF(Stat_SCI!Z38="",IF('Mathématiques'!Z38="",IF(Informatique!Z38="",IF(Bioinformatique!Z38="",IF('LV-SHS-EPS'!Z38="",IF(Stages!Z38="","",Stages!Z38),'LV-SHS-EPS'!Z38),Bioinformatique!Z38),Informatique!Z38),'Mathématiques'!Z38),Stat_SCI!Z38),Microbiologie!Z38),Physiologie!Z38),Biologie!Z38),Biochimie!Z38),Chimie!Z38)</f>
        <v/>
      </c>
      <c r="AD38" s="60" t="str">
        <f>IF(Chimie!AA38="",IF(Biochimie!AA38="",IF(Biologie!AA38="",IF(Physiologie!AA38="",IF(Microbiologie!AA38="",IF(Stat_SCI!AA38="",IF('Mathématiques'!AA38="",IF(Informatique!AA38="",IF(Bioinformatique!AA38="",IF('LV-SHS-EPS'!AA38="",IF(Stages!AA38="","",Stages!AA38),'LV-SHS-EPS'!AA38),Bioinformatique!AA38),Informatique!AA38),'Mathématiques'!AA38),Stat_SCI!AA38),Microbiologie!AA38),Physiologie!AA38),Biologie!AA38),Biochimie!AA38),Chimie!AA38)</f>
        <v>M</v>
      </c>
      <c r="AE38" s="60" t="str">
        <f>IF(Chimie!AB38="",IF(Biochimie!AB38="",IF(Biologie!AB38="",IF(Physiologie!AB38="",IF(Microbiologie!AB38="",IF(Stat_SCI!AB38="",IF('Mathématiques'!AB38="",IF(Informatique!AB38="",IF(Bioinformatique!AB38="",IF('LV-SHS-EPS'!AB38="",IF(Stages!AB38="","",Stages!AB38),'LV-SHS-EPS'!AB38),Bioinformatique!AB38),Informatique!AB38),'Mathématiques'!AB38),Stat_SCI!AB38),Microbiologie!AB38),Physiologie!AB38),Biologie!AB38),Biochimie!AB38),Chimie!AB38)</f>
        <v>M</v>
      </c>
      <c r="AF38" s="60" t="str">
        <f>IF(Chimie!AC38="",IF(Biochimie!AC38="",IF(Biologie!AC38="",IF(Physiologie!AC38="",IF(Microbiologie!AC38="",IF(Stat_SCI!AC38="",IF('Mathématiques'!AC38="",IF(Informatique!AC38="",IF(Bioinformatique!AC38="",IF('LV-SHS-EPS'!AC38="",IF(Stages!AC38="","",Stages!AC38),'LV-SHS-EPS'!AC38),Bioinformatique!AC38),Informatique!AC38),'Mathématiques'!AC38),Stat_SCI!AC38),Microbiologie!AC38),Physiologie!AC38),Biologie!AC38),Biochimie!AC38),Chimie!AC38)</f>
        <v/>
      </c>
      <c r="AG38" s="60" t="str">
        <f>IF(Chimie!AD38="",IF(Biochimie!AD38="",IF(Biologie!AD38="",IF(Physiologie!AD38="",IF(Microbiologie!AD38="",IF(Stat_SCI!AD38="",IF('Mathématiques'!AD38="",IF(Informatique!AD38="",IF(Bioinformatique!AD38="",IF('LV-SHS-EPS'!AD38="",IF(Stages!AD38="","",Stages!AD38),'LV-SHS-EPS'!AD38),Bioinformatique!AD38),Informatique!AD38),'Mathématiques'!AD38),Stat_SCI!AD38),Microbiologie!AD38),Physiologie!AD38),Biologie!AD38),Biochimie!AD38),Chimie!AD38)</f>
        <v/>
      </c>
      <c r="AH38" s="60" t="str">
        <f>IF(Chimie!AE38="",IF(Biochimie!AE38="",IF(Biologie!AE38="",IF(Physiologie!AE38="",IF(Microbiologie!AE38="",IF(Stat_SCI!AE38="",IF('Mathématiques'!AE38="",IF(Informatique!AE38="",IF(Bioinformatique!AE38="",IF('LV-SHS-EPS'!AE38="",IF(Stages!AE38="","",Stages!AE38),'LV-SHS-EPS'!AE38),Bioinformatique!AE38),Informatique!AE38),'Mathématiques'!AE38),Stat_SCI!AE38),Microbiologie!AE38),Physiologie!AE38),Biologie!AE38),Biochimie!AE38),Chimie!AE38)</f>
        <v/>
      </c>
      <c r="AI38" s="60" t="str">
        <f>IF(Chimie!AF38="",IF(Biochimie!AF38="",IF(Biologie!AF38="",IF(Physiologie!AF38="",IF(Microbiologie!AF38="",IF(Stat_SCI!AF38="",IF('Mathématiques'!AF38="",IF(Informatique!AF38="",IF(Bioinformatique!AF38="",IF('LV-SHS-EPS'!AF38="",IF(Stages!AF38="","",Stages!AF38),'LV-SHS-EPS'!AF38),Bioinformatique!AF38),Informatique!AF38),'Mathématiques'!AF38),Stat_SCI!AF38),Microbiologie!AF38),Physiologie!AF38),Biologie!AF38),Biochimie!AF38),Chimie!AF38)</f>
        <v/>
      </c>
      <c r="AJ38" s="23"/>
      <c r="AK38" s="23"/>
      <c r="AL38" s="23"/>
      <c r="AM38" s="23"/>
    </row>
    <row r="39" ht="12.75" customHeight="1">
      <c r="A39" s="42"/>
      <c r="B39" s="42"/>
      <c r="C39" s="45" t="s">
        <v>391</v>
      </c>
      <c r="D39" s="47">
        <v>2.0</v>
      </c>
      <c r="E39" s="51" t="s">
        <v>80</v>
      </c>
      <c r="F39" s="45" t="s">
        <v>392</v>
      </c>
      <c r="G39" s="56" t="s">
        <v>372</v>
      </c>
      <c r="H39" s="60" t="str">
        <f>IF(Chimie!E39="",IF(Biochimie!E39="",IF(Biologie!E39="",IF(Physiologie!E39="",IF(Microbiologie!E39="",IF(Stat_SCI!E39="",IF('Mathématiques'!E39="",IF(Informatique!E39="",IF(Bioinformatique!E39="",IF('LV-SHS-EPS'!E39="",IF(Stages!E39="","",Stages!E39),'LV-SHS-EPS'!E39),Bioinformatique!E39),Informatique!E39),'Mathématiques'!E39),Stat_SCI!E39),Microbiologie!E39),Physiologie!E39),Biologie!E39),Biochimie!E39),Chimie!E39)</f>
        <v>M</v>
      </c>
      <c r="I39" s="60" t="str">
        <f>IF(Chimie!F39="",IF(Biochimie!F39="",IF(Biologie!F39="",IF(Physiologie!F39="",IF(Microbiologie!F39="",IF(Stat_SCI!F39="",IF('Mathématiques'!F39="",IF(Informatique!F39="",IF(Bioinformatique!F39="",IF('LV-SHS-EPS'!F39="",IF(Stages!F39="","",Stages!F39),'LV-SHS-EPS'!F39),Bioinformatique!F39),Informatique!F39),'Mathématiques'!F39),Stat_SCI!F39),Microbiologie!F39),Physiologie!F39),Biologie!F39),Biochimie!F39),Chimie!F39)</f>
        <v/>
      </c>
      <c r="J39" s="60">
        <f>IF(Chimie!G39="",IF(Biochimie!G39="",IF(Biologie!G39="",IF(Physiologie!G39="",IF(Microbiologie!G39="",IF(Stat_SCI!G39="",IF('Mathématiques'!G39="",IF(Informatique!G39="",IF(Bioinformatique!G39="",IF('LV-SHS-EPS'!G39="",IF(Stages!G39="","",Stages!G39),'LV-SHS-EPS'!G39),Bioinformatique!G39),Informatique!G39),'Mathématiques'!G39),Stat_SCI!G39),Microbiologie!G39),Physiologie!G39),Biologie!G39),Biochimie!G39),Chimie!G39)</f>
        <v>2</v>
      </c>
      <c r="K39" s="60" t="str">
        <f>IF(Chimie!H39="",IF(Biochimie!H39="",IF(Biologie!H39="",IF(Physiologie!H39="",IF(Microbiologie!H39="",IF(Stat_SCI!H39="",IF('Mathématiques'!H39="",IF(Informatique!H39="",IF(Bioinformatique!H39="",IF('LV-SHS-EPS'!H39="",IF(Stages!H39="","",Stages!H39),'LV-SHS-EPS'!H39),Bioinformatique!H39),Informatique!H39),'Mathématiques'!H39),Stat_SCI!H39),Microbiologie!H39),Physiologie!H39),Biologie!H39),Biochimie!H39),Chimie!H39)</f>
        <v/>
      </c>
      <c r="L39" s="60">
        <f>IF(Chimie!I39="",IF(Biochimie!I39="",IF(Biologie!I39="",IF(Physiologie!I39="",IF(Microbiologie!I39="",IF(Stat_SCI!I39="",IF('Mathématiques'!I39="",IF(Informatique!I39="",IF(Bioinformatique!I39="",IF('LV-SHS-EPS'!I39="",IF(Stages!I39="","",Stages!I39),'LV-SHS-EPS'!I39),Bioinformatique!I39),Informatique!I39),'Mathématiques'!I39),Stat_SCI!I39),Microbiologie!I39),Physiologie!I39),Biologie!I39),Biochimie!I39),Chimie!I39)</f>
        <v>1</v>
      </c>
      <c r="M39" s="60" t="str">
        <f>IF(Chimie!J39="",IF(Biochimie!J39="",IF(Biologie!J39="",IF(Physiologie!J39="",IF(Microbiologie!J39="",IF(Stat_SCI!J39="",IF('Mathématiques'!J39="",IF(Informatique!J39="",IF(Bioinformatique!J39="",IF('LV-SHS-EPS'!J39="",IF(Stages!J39="","",Stages!J39),'LV-SHS-EPS'!J39),Bioinformatique!J39),Informatique!J39),'Mathématiques'!J39),Stat_SCI!J39),Microbiologie!J39),Physiologie!J39),Biologie!J39),Biochimie!J39),Chimie!J39)</f>
        <v/>
      </c>
      <c r="N39" s="60" t="str">
        <f>IF(Chimie!K39="",IF(Biochimie!K39="",IF(Biologie!K39="",IF(Physiologie!K39="",IF(Microbiologie!K39="",IF(Stat_SCI!K39="",IF('Mathématiques'!K39="",IF(Informatique!K39="",IF(Bioinformatique!K39="",IF('LV-SHS-EPS'!K39="",IF(Stages!K39="","",Stages!K39),'LV-SHS-EPS'!K39),Bioinformatique!K39),Informatique!K39),'Mathématiques'!K39),Stat_SCI!K39),Microbiologie!K39),Physiologie!K39),Biologie!K39),Biochimie!K39),Chimie!K39)</f>
        <v/>
      </c>
      <c r="O39" s="60" t="str">
        <f>IF(Chimie!L39="",IF(Biochimie!L39="",IF(Biologie!L39="",IF(Physiologie!L39="",IF(Microbiologie!L39="",IF(Stat_SCI!L39="",IF('Mathématiques'!L39="",IF(Informatique!L39="",IF(Bioinformatique!L39="",IF('LV-SHS-EPS'!L39="",IF(Stages!L39="","",Stages!L39),'LV-SHS-EPS'!L39),Bioinformatique!L39),Informatique!L39),'Mathématiques'!L39),Stat_SCI!L39),Microbiologie!L39),Physiologie!L39),Biologie!L39),Biochimie!L39),Chimie!L39)</f>
        <v>M</v>
      </c>
      <c r="P39" s="60" t="str">
        <f>IF(Chimie!M39="",IF(Biochimie!M39="",IF(Biologie!M39="",IF(Physiologie!M39="",IF(Microbiologie!M39="",IF(Stat_SCI!M39="",IF('Mathématiques'!M39="",IF(Informatique!M39="",IF(Bioinformatique!M39="",IF('LV-SHS-EPS'!M39="",IF(Stages!M39="","",Stages!M39),'LV-SHS-EPS'!M39),Bioinformatique!M39),Informatique!M39),'Mathématiques'!M39),Stat_SCI!M39),Microbiologie!M39),Physiologie!M39),Biologie!M39),Biochimie!M39),Chimie!M39)</f>
        <v/>
      </c>
      <c r="Q39" s="60" t="str">
        <f>IF(Chimie!N39="",IF(Biochimie!N39="",IF(Biologie!N39="",IF(Physiologie!N39="",IF(Microbiologie!N39="",IF(Stat_SCI!N39="",IF('Mathématiques'!N39="",IF(Informatique!N39="",IF(Bioinformatique!N39="",IF('LV-SHS-EPS'!N39="",IF(Stages!N39="","",Stages!N39),'LV-SHS-EPS'!N39),Bioinformatique!N39),Informatique!N39),'Mathématiques'!N39),Stat_SCI!N39),Microbiologie!N39),Physiologie!N39),Biologie!N39),Biochimie!N39),Chimie!N39)</f>
        <v>M</v>
      </c>
      <c r="R39" s="60">
        <f>IF(Chimie!O39="",IF(Biochimie!O39="",IF(Biologie!O39="",IF(Physiologie!O39="",IF(Microbiologie!O39="",IF(Stat_SCI!O39="",IF('Mathématiques'!O39="",IF(Informatique!O39="",IF(Bioinformatique!O39="",IF('LV-SHS-EPS'!O39="",IF(Stages!O39="","",Stages!O39),'LV-SHS-EPS'!O39),Bioinformatique!O39),Informatique!O39),'Mathématiques'!O39),Stat_SCI!O39),Microbiologie!O39),Physiologie!O39),Biologie!O39),Biochimie!O39),Chimie!O39)</f>
        <v>2</v>
      </c>
      <c r="S39" s="60" t="str">
        <f>IF(Chimie!P39="",IF(Biochimie!P39="",IF(Biologie!P39="",IF(Physiologie!P39="",IF(Microbiologie!P39="",IF(Stat_SCI!P39="",IF('Mathématiques'!P39="",IF(Informatique!P39="",IF(Bioinformatique!P39="",IF('LV-SHS-EPS'!P39="",IF(Stages!P39="","",Stages!P39),'LV-SHS-EPS'!P39),Bioinformatique!P39),Informatique!P39),'Mathématiques'!P39),Stat_SCI!P39),Microbiologie!P39),Physiologie!P39),Biologie!P39),Biochimie!P39),Chimie!P39)</f>
        <v/>
      </c>
      <c r="T39" s="60" t="str">
        <f>IF(Chimie!Q39="",IF(Biochimie!Q39="",IF(Biologie!Q39="",IF(Physiologie!Q39="",IF(Microbiologie!Q39="",IF(Stat_SCI!Q39="",IF('Mathématiques'!Q39="",IF(Informatique!Q39="",IF(Bioinformatique!Q39="",IF('LV-SHS-EPS'!Q39="",IF(Stages!Q39="","",Stages!Q39),'LV-SHS-EPS'!Q39),Bioinformatique!Q39),Informatique!Q39),'Mathématiques'!Q39),Stat_SCI!Q39),Microbiologie!Q39),Physiologie!Q39),Biologie!Q39),Biochimie!Q39),Chimie!Q39)</f>
        <v/>
      </c>
      <c r="U39" s="60" t="str">
        <f>IF(Chimie!R39="",IF(Biochimie!R39="",IF(Biologie!R39="",IF(Physiologie!R39="",IF(Microbiologie!R39="",IF(Stat_SCI!R39="",IF('Mathématiques'!R39="",IF(Informatique!R39="",IF(Bioinformatique!R39="",IF('LV-SHS-EPS'!R39="",IF(Stages!R39="","",Stages!R39),'LV-SHS-EPS'!R39),Bioinformatique!R39),Informatique!R39),'Mathématiques'!R39),Stat_SCI!R39),Microbiologie!R39),Physiologie!R39),Biologie!R39),Biochimie!R39),Chimie!R39)</f>
        <v/>
      </c>
      <c r="V39" s="60" t="str">
        <f>IF(Chimie!S39="",IF(Biochimie!S39="",IF(Biologie!S39="",IF(Physiologie!S39="",IF(Microbiologie!S39="",IF(Stat_SCI!S39="",IF('Mathématiques'!S39="",IF(Informatique!S39="",IF(Bioinformatique!S39="",IF('LV-SHS-EPS'!S39="",IF(Stages!S39="","",Stages!S39),'LV-SHS-EPS'!S39),Bioinformatique!S39),Informatique!S39),'Mathématiques'!S39),Stat_SCI!S39),Microbiologie!S39),Physiologie!S39),Biologie!S39),Biochimie!S39),Chimie!S39)</f>
        <v>M</v>
      </c>
      <c r="W39" s="60" t="str">
        <f>IF(Chimie!T39="",IF(Biochimie!T39="",IF(Biologie!T39="",IF(Physiologie!T39="",IF(Microbiologie!T39="",IF(Stat_SCI!T39="",IF('Mathématiques'!T39="",IF(Informatique!T39="",IF(Bioinformatique!T39="",IF('LV-SHS-EPS'!T39="",IF(Stages!T39="","",Stages!T39),'LV-SHS-EPS'!T39),Bioinformatique!T39),Informatique!T39),'Mathématiques'!T39),Stat_SCI!T39),Microbiologie!T39),Physiologie!T39),Biologie!T39),Biochimie!T39),Chimie!T39)</f>
        <v>M</v>
      </c>
      <c r="X39" s="60">
        <f>IF(Chimie!U39="",IF(Biochimie!U39="",IF(Biologie!U39="",IF(Physiologie!U39="",IF(Microbiologie!U39="",IF(Stat_SCI!U39="",IF('Mathématiques'!U39="",IF(Informatique!U39="",IF(Bioinformatique!U39="",IF('LV-SHS-EPS'!U39="",IF(Stages!U39="","",Stages!U39),'LV-SHS-EPS'!U39),Bioinformatique!U39),Informatique!U39),'Mathématiques'!U39),Stat_SCI!U39),Microbiologie!U39),Physiologie!U39),Biologie!U39),Biochimie!U39),Chimie!U39)</f>
        <v>1</v>
      </c>
      <c r="Y39" s="60">
        <f>IF(Chimie!V39="",IF(Biochimie!V39="",IF(Biologie!V39="",IF(Physiologie!V39="",IF(Microbiologie!V39="",IF(Stat_SCI!V39="",IF('Mathématiques'!V39="",IF(Informatique!V39="",IF(Bioinformatique!V39="",IF('LV-SHS-EPS'!V39="",IF(Stages!V39="","",Stages!V39),'LV-SHS-EPS'!V39),Bioinformatique!V39),Informatique!V39),'Mathématiques'!V39),Stat_SCI!V39),Microbiologie!V39),Physiologie!V39),Biologie!V39),Biochimie!V39),Chimie!V39)</f>
        <v>1</v>
      </c>
      <c r="Z39" s="60" t="str">
        <f>IF(Chimie!W39="",IF(Biochimie!W39="",IF(Biologie!W39="",IF(Physiologie!W39="",IF(Microbiologie!W39="",IF(Stat_SCI!W39="",IF('Mathématiques'!W39="",IF(Informatique!W39="",IF(Bioinformatique!W39="",IF('LV-SHS-EPS'!W39="",IF(Stages!W39="","",Stages!W39),'LV-SHS-EPS'!W39),Bioinformatique!W39),Informatique!W39),'Mathématiques'!W39),Stat_SCI!W39),Microbiologie!W39),Physiologie!W39),Biologie!W39),Biochimie!W39),Chimie!W39)</f>
        <v/>
      </c>
      <c r="AA39" s="60" t="str">
        <f>IF(Chimie!X39="",IF(Biochimie!X39="",IF(Biologie!X39="",IF(Physiologie!X39="",IF(Microbiologie!X39="",IF(Stat_SCI!X39="",IF('Mathématiques'!X39="",IF(Informatique!X39="",IF(Bioinformatique!X39="",IF('LV-SHS-EPS'!X39="",IF(Stages!X39="","",Stages!X39),'LV-SHS-EPS'!X39),Bioinformatique!X39),Informatique!X39),'Mathématiques'!X39),Stat_SCI!X39),Microbiologie!X39),Physiologie!X39),Biologie!X39),Biochimie!X39),Chimie!X39)</f>
        <v/>
      </c>
      <c r="AB39" s="60" t="str">
        <f>IF(Chimie!Y39="",IF(Biochimie!Y39="",IF(Biologie!Y39="",IF(Physiologie!Y39="",IF(Microbiologie!Y39="",IF(Stat_SCI!Y39="",IF('Mathématiques'!Y39="",IF(Informatique!Y39="",IF(Bioinformatique!Y39="",IF('LV-SHS-EPS'!Y39="",IF(Stages!Y39="","",Stages!Y39),'LV-SHS-EPS'!Y39),Bioinformatique!Y39),Informatique!Y39),'Mathématiques'!Y39),Stat_SCI!Y39),Microbiologie!Y39),Physiologie!Y39),Biologie!Y39),Biochimie!Y39),Chimie!Y39)</f>
        <v/>
      </c>
      <c r="AC39" s="60" t="str">
        <f>IF(Chimie!Z39="",IF(Biochimie!Z39="",IF(Biologie!Z39="",IF(Physiologie!Z39="",IF(Microbiologie!Z39="",IF(Stat_SCI!Z39="",IF('Mathématiques'!Z39="",IF(Informatique!Z39="",IF(Bioinformatique!Z39="",IF('LV-SHS-EPS'!Z39="",IF(Stages!Z39="","",Stages!Z39),'LV-SHS-EPS'!Z39),Bioinformatique!Z39),Informatique!Z39),'Mathématiques'!Z39),Stat_SCI!Z39),Microbiologie!Z39),Physiologie!Z39),Biologie!Z39),Biochimie!Z39),Chimie!Z39)</f>
        <v/>
      </c>
      <c r="AD39" s="60" t="str">
        <f>IF(Chimie!AA39="",IF(Biochimie!AA39="",IF(Biologie!AA39="",IF(Physiologie!AA39="",IF(Microbiologie!AA39="",IF(Stat_SCI!AA39="",IF('Mathématiques'!AA39="",IF(Informatique!AA39="",IF(Bioinformatique!AA39="",IF('LV-SHS-EPS'!AA39="",IF(Stages!AA39="","",Stages!AA39),'LV-SHS-EPS'!AA39),Bioinformatique!AA39),Informatique!AA39),'Mathématiques'!AA39),Stat_SCI!AA39),Microbiologie!AA39),Physiologie!AA39),Biologie!AA39),Biochimie!AA39),Chimie!AA39)</f>
        <v/>
      </c>
      <c r="AE39" s="60" t="str">
        <f>IF(Chimie!AB39="",IF(Biochimie!AB39="",IF(Biologie!AB39="",IF(Physiologie!AB39="",IF(Microbiologie!AB39="",IF(Stat_SCI!AB39="",IF('Mathématiques'!AB39="",IF(Informatique!AB39="",IF(Bioinformatique!AB39="",IF('LV-SHS-EPS'!AB39="",IF(Stages!AB39="","",Stages!AB39),'LV-SHS-EPS'!AB39),Bioinformatique!AB39),Informatique!AB39),'Mathématiques'!AB39),Stat_SCI!AB39),Microbiologie!AB39),Physiologie!AB39),Biologie!AB39),Biochimie!AB39),Chimie!AB39)</f>
        <v/>
      </c>
      <c r="AF39" s="60" t="str">
        <f>IF(Chimie!AC39="",IF(Biochimie!AC39="",IF(Biologie!AC39="",IF(Physiologie!AC39="",IF(Microbiologie!AC39="",IF(Stat_SCI!AC39="",IF('Mathématiques'!AC39="",IF(Informatique!AC39="",IF(Bioinformatique!AC39="",IF('LV-SHS-EPS'!AC39="",IF(Stages!AC39="","",Stages!AC39),'LV-SHS-EPS'!AC39),Bioinformatique!AC39),Informatique!AC39),'Mathématiques'!AC39),Stat_SCI!AC39),Microbiologie!AC39),Physiologie!AC39),Biologie!AC39),Biochimie!AC39),Chimie!AC39)</f>
        <v/>
      </c>
      <c r="AG39" s="60" t="str">
        <f>IF(Chimie!AD39="",IF(Biochimie!AD39="",IF(Biologie!AD39="",IF(Physiologie!AD39="",IF(Microbiologie!AD39="",IF(Stat_SCI!AD39="",IF('Mathématiques'!AD39="",IF(Informatique!AD39="",IF(Bioinformatique!AD39="",IF('LV-SHS-EPS'!AD39="",IF(Stages!AD39="","",Stages!AD39),'LV-SHS-EPS'!AD39),Bioinformatique!AD39),Informatique!AD39),'Mathématiques'!AD39),Stat_SCI!AD39),Microbiologie!AD39),Physiologie!AD39),Biologie!AD39),Biochimie!AD39),Chimie!AD39)</f>
        <v>M</v>
      </c>
      <c r="AH39" s="60" t="str">
        <f>IF(Chimie!AE39="",IF(Biochimie!AE39="",IF(Biologie!AE39="",IF(Physiologie!AE39="",IF(Microbiologie!AE39="",IF(Stat_SCI!AE39="",IF('Mathématiques'!AE39="",IF(Informatique!AE39="",IF(Bioinformatique!AE39="",IF('LV-SHS-EPS'!AE39="",IF(Stages!AE39="","",Stages!AE39),'LV-SHS-EPS'!AE39),Bioinformatique!AE39),Informatique!AE39),'Mathématiques'!AE39),Stat_SCI!AE39),Microbiologie!AE39),Physiologie!AE39),Biologie!AE39),Biochimie!AE39),Chimie!AE39)</f>
        <v/>
      </c>
      <c r="AI39" s="60" t="str">
        <f>IF(Chimie!AF39="",IF(Biochimie!AF39="",IF(Biologie!AF39="",IF(Physiologie!AF39="",IF(Microbiologie!AF39="",IF(Stat_SCI!AF39="",IF('Mathématiques'!AF39="",IF(Informatique!AF39="",IF(Bioinformatique!AF39="",IF('LV-SHS-EPS'!AF39="",IF(Stages!AF39="","",Stages!AF39),'LV-SHS-EPS'!AF39),Bioinformatique!AF39),Informatique!AF39),'Mathématiques'!AF39),Stat_SCI!AF39),Microbiologie!AF39),Physiologie!AF39),Biologie!AF39),Biochimie!AF39),Chimie!AF39)</f>
        <v/>
      </c>
      <c r="AJ39" s="23"/>
      <c r="AK39" s="23"/>
      <c r="AL39" s="23"/>
      <c r="AM39" s="23"/>
    </row>
    <row r="40" ht="15.0" customHeight="1">
      <c r="A40" s="42"/>
      <c r="B40" s="42"/>
      <c r="C40" s="45" t="s">
        <v>393</v>
      </c>
      <c r="D40" s="47">
        <v>4.0</v>
      </c>
      <c r="E40" s="51" t="s">
        <v>65</v>
      </c>
      <c r="F40" s="45" t="s">
        <v>394</v>
      </c>
      <c r="G40" s="56" t="s">
        <v>372</v>
      </c>
      <c r="H40" s="60" t="str">
        <f>IF(Chimie!E40="",IF(Biochimie!E40="",IF(Biologie!E40="",IF(Physiologie!E40="",IF(Microbiologie!E40="",IF(Stat_SCI!E40="",IF('Mathématiques'!E40="",IF(Informatique!E40="",IF(Bioinformatique!E40="",IF('LV-SHS-EPS'!E40="",IF(Stages!E40="","",Stages!E40),'LV-SHS-EPS'!E40),Bioinformatique!E40),Informatique!E40),'Mathématiques'!E40),Stat_SCI!E40),Microbiologie!E40),Physiologie!E40),Biologie!E40),Biochimie!E40),Chimie!E40)</f>
        <v/>
      </c>
      <c r="I40" s="60">
        <f>IF(Chimie!F40="",IF(Biochimie!F40="",IF(Biologie!F40="",IF(Physiologie!F40="",IF(Microbiologie!F40="",IF(Stat_SCI!F40="",IF('Mathématiques'!F40="",IF(Informatique!F40="",IF(Bioinformatique!F40="",IF('LV-SHS-EPS'!F40="",IF(Stages!F40="","",Stages!F40),'LV-SHS-EPS'!F40),Bioinformatique!F40),Informatique!F40),'Mathématiques'!F40),Stat_SCI!F40),Microbiologie!F40),Physiologie!F40),Biologie!F40),Biochimie!F40),Chimie!F40)</f>
        <v>2</v>
      </c>
      <c r="J40" s="60">
        <f>IF(Chimie!G40="",IF(Biochimie!G40="",IF(Biologie!G40="",IF(Physiologie!G40="",IF(Microbiologie!G40="",IF(Stat_SCI!G40="",IF('Mathématiques'!G40="",IF(Informatique!G40="",IF(Bioinformatique!G40="",IF('LV-SHS-EPS'!G40="",IF(Stages!G40="","",Stages!G40),'LV-SHS-EPS'!G40),Bioinformatique!G40),Informatique!G40),'Mathématiques'!G40),Stat_SCI!G40),Microbiologie!G40),Physiologie!G40),Biologie!G40),Biochimie!G40),Chimie!G40)</f>
        <v>1</v>
      </c>
      <c r="K40" s="60" t="str">
        <f>IF(Chimie!H40="",IF(Biochimie!H40="",IF(Biologie!H40="",IF(Physiologie!H40="",IF(Microbiologie!H40="",IF(Stat_SCI!H40="",IF('Mathématiques'!H40="",IF(Informatique!H40="",IF(Bioinformatique!H40="",IF('LV-SHS-EPS'!H40="",IF(Stages!H40="","",Stages!H40),'LV-SHS-EPS'!H40),Bioinformatique!H40),Informatique!H40),'Mathématiques'!H40),Stat_SCI!H40),Microbiologie!H40),Physiologie!H40),Biologie!H40),Biochimie!H40),Chimie!H40)</f>
        <v/>
      </c>
      <c r="L40" s="60" t="str">
        <f>IF(Chimie!I40="",IF(Biochimie!I40="",IF(Biologie!I40="",IF(Physiologie!I40="",IF(Microbiologie!I40="",IF(Stat_SCI!I40="",IF('Mathématiques'!I40="",IF(Informatique!I40="",IF(Bioinformatique!I40="",IF('LV-SHS-EPS'!I40="",IF(Stages!I40="","",Stages!I40),'LV-SHS-EPS'!I40),Bioinformatique!I40),Informatique!I40),'Mathématiques'!I40),Stat_SCI!I40),Microbiologie!I40),Physiologie!I40),Biologie!I40),Biochimie!I40),Chimie!I40)</f>
        <v/>
      </c>
      <c r="M40" s="60" t="str">
        <f>IF(Chimie!J40="",IF(Biochimie!J40="",IF(Biologie!J40="",IF(Physiologie!J40="",IF(Microbiologie!J40="",IF(Stat_SCI!J40="",IF('Mathématiques'!J40="",IF(Informatique!J40="",IF(Bioinformatique!J40="",IF('LV-SHS-EPS'!J40="",IF(Stages!J40="","",Stages!J40),'LV-SHS-EPS'!J40),Bioinformatique!J40),Informatique!J40),'Mathématiques'!J40),Stat_SCI!J40),Microbiologie!J40),Physiologie!J40),Biologie!J40),Biochimie!J40),Chimie!J40)</f>
        <v/>
      </c>
      <c r="N40" s="60">
        <f>IF(Chimie!K40="",IF(Biochimie!K40="",IF(Biologie!K40="",IF(Physiologie!K40="",IF(Microbiologie!K40="",IF(Stat_SCI!K40="",IF('Mathématiques'!K40="",IF(Informatique!K40="",IF(Bioinformatique!K40="",IF('LV-SHS-EPS'!K40="",IF(Stages!K40="","",Stages!K40),'LV-SHS-EPS'!K40),Bioinformatique!K40),Informatique!K40),'Mathématiques'!K40),Stat_SCI!K40),Microbiologie!K40),Physiologie!K40),Biologie!K40),Biochimie!K40),Chimie!K40)</f>
        <v>2</v>
      </c>
      <c r="O40" s="60" t="str">
        <f>IF(Chimie!L40="",IF(Biochimie!L40="",IF(Biologie!L40="",IF(Physiologie!L40="",IF(Microbiologie!L40="",IF(Stat_SCI!L40="",IF('Mathématiques'!L40="",IF(Informatique!L40="",IF(Bioinformatique!L40="",IF('LV-SHS-EPS'!L40="",IF(Stages!L40="","",Stages!L40),'LV-SHS-EPS'!L40),Bioinformatique!L40),Informatique!L40),'Mathématiques'!L40),Stat_SCI!L40),Microbiologie!L40),Physiologie!L40),Biologie!L40),Biochimie!L40),Chimie!L40)</f>
        <v/>
      </c>
      <c r="P40" s="60" t="str">
        <f>IF(Chimie!M40="",IF(Biochimie!M40="",IF(Biologie!M40="",IF(Physiologie!M40="",IF(Microbiologie!M40="",IF(Stat_SCI!M40="",IF('Mathématiques'!M40="",IF(Informatique!M40="",IF(Bioinformatique!M40="",IF('LV-SHS-EPS'!M40="",IF(Stages!M40="","",Stages!M40),'LV-SHS-EPS'!M40),Bioinformatique!M40),Informatique!M40),'Mathématiques'!M40),Stat_SCI!M40),Microbiologie!M40),Physiologie!M40),Biologie!M40),Biochimie!M40),Chimie!M40)</f>
        <v/>
      </c>
      <c r="Q40" s="60" t="str">
        <f>IF(Chimie!N40="",IF(Biochimie!N40="",IF(Biologie!N40="",IF(Physiologie!N40="",IF(Microbiologie!N40="",IF(Stat_SCI!N40="",IF('Mathématiques'!N40="",IF(Informatique!N40="",IF(Bioinformatique!N40="",IF('LV-SHS-EPS'!N40="",IF(Stages!N40="","",Stages!N40),'LV-SHS-EPS'!N40),Bioinformatique!N40),Informatique!N40),'Mathématiques'!N40),Stat_SCI!N40),Microbiologie!N40),Physiologie!N40),Biologie!N40),Biochimie!N40),Chimie!N40)</f>
        <v/>
      </c>
      <c r="R40" s="60">
        <f>IF(Chimie!O40="",IF(Biochimie!O40="",IF(Biologie!O40="",IF(Physiologie!O40="",IF(Microbiologie!O40="",IF(Stat_SCI!O40="",IF('Mathématiques'!O40="",IF(Informatique!O40="",IF(Bioinformatique!O40="",IF('LV-SHS-EPS'!O40="",IF(Stages!O40="","",Stages!O40),'LV-SHS-EPS'!O40),Bioinformatique!O40),Informatique!O40),'Mathématiques'!O40),Stat_SCI!O40),Microbiologie!O40),Physiologie!O40),Biologie!O40),Biochimie!O40),Chimie!O40)</f>
        <v>2</v>
      </c>
      <c r="S40" s="60" t="str">
        <f>IF(Chimie!P40="",IF(Biochimie!P40="",IF(Biologie!P40="",IF(Physiologie!P40="",IF(Microbiologie!P40="",IF(Stat_SCI!P40="",IF('Mathématiques'!P40="",IF(Informatique!P40="",IF(Bioinformatique!P40="",IF('LV-SHS-EPS'!P40="",IF(Stages!P40="","",Stages!P40),'LV-SHS-EPS'!P40),Bioinformatique!P40),Informatique!P40),'Mathématiques'!P40),Stat_SCI!P40),Microbiologie!P40),Physiologie!P40),Biologie!P40),Biochimie!P40),Chimie!P40)</f>
        <v/>
      </c>
      <c r="T40" s="60" t="str">
        <f>IF(Chimie!Q40="",IF(Biochimie!Q40="",IF(Biologie!Q40="",IF(Physiologie!Q40="",IF(Microbiologie!Q40="",IF(Stat_SCI!Q40="",IF('Mathématiques'!Q40="",IF(Informatique!Q40="",IF(Bioinformatique!Q40="",IF('LV-SHS-EPS'!Q40="",IF(Stages!Q40="","",Stages!Q40),'LV-SHS-EPS'!Q40),Bioinformatique!Q40),Informatique!Q40),'Mathématiques'!Q40),Stat_SCI!Q40),Microbiologie!Q40),Physiologie!Q40),Biologie!Q40),Biochimie!Q40),Chimie!Q40)</f>
        <v/>
      </c>
      <c r="U40" s="60" t="str">
        <f>IF(Chimie!R40="",IF(Biochimie!R40="",IF(Biologie!R40="",IF(Physiologie!R40="",IF(Microbiologie!R40="",IF(Stat_SCI!R40="",IF('Mathématiques'!R40="",IF(Informatique!R40="",IF(Bioinformatique!R40="",IF('LV-SHS-EPS'!R40="",IF(Stages!R40="","",Stages!R40),'LV-SHS-EPS'!R40),Bioinformatique!R40),Informatique!R40),'Mathématiques'!R40),Stat_SCI!R40),Microbiologie!R40),Physiologie!R40),Biologie!R40),Biochimie!R40),Chimie!R40)</f>
        <v/>
      </c>
      <c r="V40" s="60" t="str">
        <f>IF(Chimie!S40="",IF(Biochimie!S40="",IF(Biologie!S40="",IF(Physiologie!S40="",IF(Microbiologie!S40="",IF(Stat_SCI!S40="",IF('Mathématiques'!S40="",IF(Informatique!S40="",IF(Bioinformatique!S40="",IF('LV-SHS-EPS'!S40="",IF(Stages!S40="","",Stages!S40),'LV-SHS-EPS'!S40),Bioinformatique!S40),Informatique!S40),'Mathématiques'!S40),Stat_SCI!S40),Microbiologie!S40),Physiologie!S40),Biologie!S40),Biochimie!S40),Chimie!S40)</f>
        <v/>
      </c>
      <c r="W40" s="60" t="str">
        <f>IF(Chimie!T40="",IF(Biochimie!T40="",IF(Biologie!T40="",IF(Physiologie!T40="",IF(Microbiologie!T40="",IF(Stat_SCI!T40="",IF('Mathématiques'!T40="",IF(Informatique!T40="",IF(Bioinformatique!T40="",IF('LV-SHS-EPS'!T40="",IF(Stages!T40="","",Stages!T40),'LV-SHS-EPS'!T40),Bioinformatique!T40),Informatique!T40),'Mathématiques'!T40),Stat_SCI!T40),Microbiologie!T40),Physiologie!T40),Biologie!T40),Biochimie!T40),Chimie!T40)</f>
        <v/>
      </c>
      <c r="X40" s="60">
        <f>IF(Chimie!U40="",IF(Biochimie!U40="",IF(Biologie!U40="",IF(Physiologie!U40="",IF(Microbiologie!U40="",IF(Stat_SCI!U40="",IF('Mathématiques'!U40="",IF(Informatique!U40="",IF(Bioinformatique!U40="",IF('LV-SHS-EPS'!U40="",IF(Stages!U40="","",Stages!U40),'LV-SHS-EPS'!U40),Bioinformatique!U40),Informatique!U40),'Mathématiques'!U40),Stat_SCI!U40),Microbiologie!U40),Physiologie!U40),Biologie!U40),Biochimie!U40),Chimie!U40)</f>
        <v>2</v>
      </c>
      <c r="Y40" s="60" t="str">
        <f>IF(Chimie!V40="",IF(Biochimie!V40="",IF(Biologie!V40="",IF(Physiologie!V40="",IF(Microbiologie!V40="",IF(Stat_SCI!V40="",IF('Mathématiques'!V40="",IF(Informatique!V40="",IF(Bioinformatique!V40="",IF('LV-SHS-EPS'!V40="",IF(Stages!V40="","",Stages!V40),'LV-SHS-EPS'!V40),Bioinformatique!V40),Informatique!V40),'Mathématiques'!V40),Stat_SCI!V40),Microbiologie!V40),Physiologie!V40),Biologie!V40),Biochimie!V40),Chimie!V40)</f>
        <v/>
      </c>
      <c r="Z40" s="60" t="str">
        <f>IF(Chimie!W40="",IF(Biochimie!W40="",IF(Biologie!W40="",IF(Physiologie!W40="",IF(Microbiologie!W40="",IF(Stat_SCI!W40="",IF('Mathématiques'!W40="",IF(Informatique!W40="",IF(Bioinformatique!W40="",IF('LV-SHS-EPS'!W40="",IF(Stages!W40="","",Stages!W40),'LV-SHS-EPS'!W40),Bioinformatique!W40),Informatique!W40),'Mathématiques'!W40),Stat_SCI!W40),Microbiologie!W40),Physiologie!W40),Biologie!W40),Biochimie!W40),Chimie!W40)</f>
        <v/>
      </c>
      <c r="AA40" s="60" t="str">
        <f>IF(Chimie!X40="",IF(Biochimie!X40="",IF(Biologie!X40="",IF(Physiologie!X40="",IF(Microbiologie!X40="",IF(Stat_SCI!X40="",IF('Mathématiques'!X40="",IF(Informatique!X40="",IF(Bioinformatique!X40="",IF('LV-SHS-EPS'!X40="",IF(Stages!X40="","",Stages!X40),'LV-SHS-EPS'!X40),Bioinformatique!X40),Informatique!X40),'Mathématiques'!X40),Stat_SCI!X40),Microbiologie!X40),Physiologie!X40),Biologie!X40),Biochimie!X40),Chimie!X40)</f>
        <v/>
      </c>
      <c r="AB40" s="60" t="str">
        <f>IF(Chimie!Y40="",IF(Biochimie!Y40="",IF(Biologie!Y40="",IF(Physiologie!Y40="",IF(Microbiologie!Y40="",IF(Stat_SCI!Y40="",IF('Mathématiques'!Y40="",IF(Informatique!Y40="",IF(Bioinformatique!Y40="",IF('LV-SHS-EPS'!Y40="",IF(Stages!Y40="","",Stages!Y40),'LV-SHS-EPS'!Y40),Bioinformatique!Y40),Informatique!Y40),'Mathématiques'!Y40),Stat_SCI!Y40),Microbiologie!Y40),Physiologie!Y40),Biologie!Y40),Biochimie!Y40),Chimie!Y40)</f>
        <v/>
      </c>
      <c r="AC40" s="60" t="str">
        <f>IF(Chimie!Z40="",IF(Biochimie!Z40="",IF(Biologie!Z40="",IF(Physiologie!Z40="",IF(Microbiologie!Z40="",IF(Stat_SCI!Z40="",IF('Mathématiques'!Z40="",IF(Informatique!Z40="",IF(Bioinformatique!Z40="",IF('LV-SHS-EPS'!Z40="",IF(Stages!Z40="","",Stages!Z40),'LV-SHS-EPS'!Z40),Bioinformatique!Z40),Informatique!Z40),'Mathématiques'!Z40),Stat_SCI!Z40),Microbiologie!Z40),Physiologie!Z40),Biologie!Z40),Biochimie!Z40),Chimie!Z40)</f>
        <v/>
      </c>
      <c r="AD40" s="60" t="str">
        <f>IF(Chimie!AA40="",IF(Biochimie!AA40="",IF(Biologie!AA40="",IF(Physiologie!AA40="",IF(Microbiologie!AA40="",IF(Stat_SCI!AA40="",IF('Mathématiques'!AA40="",IF(Informatique!AA40="",IF(Bioinformatique!AA40="",IF('LV-SHS-EPS'!AA40="",IF(Stages!AA40="","",Stages!AA40),'LV-SHS-EPS'!AA40),Bioinformatique!AA40),Informatique!AA40),'Mathématiques'!AA40),Stat_SCI!AA40),Microbiologie!AA40),Physiologie!AA40),Biologie!AA40),Biochimie!AA40),Chimie!AA40)</f>
        <v/>
      </c>
      <c r="AE40" s="60" t="str">
        <f>IF(Chimie!AB40="",IF(Biochimie!AB40="",IF(Biologie!AB40="",IF(Physiologie!AB40="",IF(Microbiologie!AB40="",IF(Stat_SCI!AB40="",IF('Mathématiques'!AB40="",IF(Informatique!AB40="",IF(Bioinformatique!AB40="",IF('LV-SHS-EPS'!AB40="",IF(Stages!AB40="","",Stages!AB40),'LV-SHS-EPS'!AB40),Bioinformatique!AB40),Informatique!AB40),'Mathématiques'!AB40),Stat_SCI!AB40),Microbiologie!AB40),Physiologie!AB40),Biologie!AB40),Biochimie!AB40),Chimie!AB40)</f>
        <v/>
      </c>
      <c r="AF40" s="60" t="str">
        <f>IF(Chimie!AC40="",IF(Biochimie!AC40="",IF(Biologie!AC40="",IF(Physiologie!AC40="",IF(Microbiologie!AC40="",IF(Stat_SCI!AC40="",IF('Mathématiques'!AC40="",IF(Informatique!AC40="",IF(Bioinformatique!AC40="",IF('LV-SHS-EPS'!AC40="",IF(Stages!AC40="","",Stages!AC40),'LV-SHS-EPS'!AC40),Bioinformatique!AC40),Informatique!AC40),'Mathématiques'!AC40),Stat_SCI!AC40),Microbiologie!AC40),Physiologie!AC40),Biologie!AC40),Biochimie!AC40),Chimie!AC40)</f>
        <v/>
      </c>
      <c r="AG40" s="60" t="str">
        <f>IF(Chimie!AD40="",IF(Biochimie!AD40="",IF(Biologie!AD40="",IF(Physiologie!AD40="",IF(Microbiologie!AD40="",IF(Stat_SCI!AD40="",IF('Mathématiques'!AD40="",IF(Informatique!AD40="",IF(Bioinformatique!AD40="",IF('LV-SHS-EPS'!AD40="",IF(Stages!AD40="","",Stages!AD40),'LV-SHS-EPS'!AD40),Bioinformatique!AD40),Informatique!AD40),'Mathématiques'!AD40),Stat_SCI!AD40),Microbiologie!AD40),Physiologie!AD40),Biologie!AD40),Biochimie!AD40),Chimie!AD40)</f>
        <v/>
      </c>
      <c r="AH40" s="60" t="str">
        <f>IF(Chimie!AE40="",IF(Biochimie!AE40="",IF(Biologie!AE40="",IF(Physiologie!AE40="",IF(Microbiologie!AE40="",IF(Stat_SCI!AE40="",IF('Mathématiques'!AE40="",IF(Informatique!AE40="",IF(Bioinformatique!AE40="",IF('LV-SHS-EPS'!AE40="",IF(Stages!AE40="","",Stages!AE40),'LV-SHS-EPS'!AE40),Bioinformatique!AE40),Informatique!AE40),'Mathématiques'!AE40),Stat_SCI!AE40),Microbiologie!AE40),Physiologie!AE40),Biologie!AE40),Biochimie!AE40),Chimie!AE40)</f>
        <v/>
      </c>
      <c r="AI40" s="60" t="str">
        <f>IF(Chimie!AF40="",IF(Biochimie!AF40="",IF(Biologie!AF40="",IF(Physiologie!AF40="",IF(Microbiologie!AF40="",IF(Stat_SCI!AF40="",IF('Mathématiques'!AF40="",IF(Informatique!AF40="",IF(Bioinformatique!AF40="",IF('LV-SHS-EPS'!AF40="",IF(Stages!AF40="","",Stages!AF40),'LV-SHS-EPS'!AF40),Bioinformatique!AF40),Informatique!AF40),'Mathématiques'!AF40),Stat_SCI!AF40),Microbiologie!AF40),Physiologie!AF40),Biologie!AF40),Biochimie!AF40),Chimie!AF40)</f>
        <v/>
      </c>
      <c r="AJ40" s="23"/>
      <c r="AK40" s="23"/>
      <c r="AL40" s="23"/>
      <c r="AM40" s="23"/>
    </row>
    <row r="41" ht="12.75" customHeight="1">
      <c r="A41" s="42"/>
      <c r="B41" s="42"/>
      <c r="C41" s="45" t="s">
        <v>404</v>
      </c>
      <c r="D41" s="47">
        <v>2.0</v>
      </c>
      <c r="E41" s="51" t="s">
        <v>298</v>
      </c>
      <c r="F41" s="45" t="s">
        <v>405</v>
      </c>
      <c r="G41" s="56" t="s">
        <v>340</v>
      </c>
      <c r="H41" s="60">
        <f>IF(Chimie!E41="",IF(Biochimie!E41="",IF(Biologie!E41="",IF(Physiologie!E41="",IF(Microbiologie!E41="",IF(Stat_SCI!E41="",IF('Mathématiques'!E41="",IF(Informatique!E41="",IF(Bioinformatique!E41="",IF('LV-SHS-EPS'!E41="",IF(Stages!E41="","",Stages!E41),'LV-SHS-EPS'!E41),Bioinformatique!E41),Informatique!E41),'Mathématiques'!E41),Stat_SCI!E41),Microbiologie!E41),Physiologie!E41),Biologie!E41),Biochimie!E41),Chimie!E41)</f>
        <v>1</v>
      </c>
      <c r="I41" s="60">
        <f>IF(Chimie!F41="",IF(Biochimie!F41="",IF(Biologie!F41="",IF(Physiologie!F41="",IF(Microbiologie!F41="",IF(Stat_SCI!F41="",IF('Mathématiques'!F41="",IF(Informatique!F41="",IF(Bioinformatique!F41="",IF('LV-SHS-EPS'!F41="",IF(Stages!F41="","",Stages!F41),'LV-SHS-EPS'!F41),Bioinformatique!F41),Informatique!F41),'Mathématiques'!F41),Stat_SCI!F41),Microbiologie!F41),Physiologie!F41),Biologie!F41),Biochimie!F41),Chimie!F41)</f>
        <v>2</v>
      </c>
      <c r="J41" s="60">
        <f>IF(Chimie!G41="",IF(Biochimie!G41="",IF(Biologie!G41="",IF(Physiologie!G41="",IF(Microbiologie!G41="",IF(Stat_SCI!G41="",IF('Mathématiques'!G41="",IF(Informatique!G41="",IF(Bioinformatique!G41="",IF('LV-SHS-EPS'!G41="",IF(Stages!G41="","",Stages!G41),'LV-SHS-EPS'!G41),Bioinformatique!G41),Informatique!G41),'Mathématiques'!G41),Stat_SCI!G41),Microbiologie!G41),Physiologie!G41),Biologie!G41),Biochimie!G41),Chimie!G41)</f>
        <v>1</v>
      </c>
      <c r="K41" s="60" t="str">
        <f>IF(Chimie!H41="",IF(Biochimie!H41="",IF(Biologie!H41="",IF(Physiologie!H41="",IF(Microbiologie!H41="",IF(Stat_SCI!H41="",IF('Mathématiques'!H41="",IF(Informatique!H41="",IF(Bioinformatique!H41="",IF('LV-SHS-EPS'!H41="",IF(Stages!H41="","",Stages!H41),'LV-SHS-EPS'!H41),Bioinformatique!H41),Informatique!H41),'Mathématiques'!H41),Stat_SCI!H41),Microbiologie!H41),Physiologie!H41),Biologie!H41),Biochimie!H41),Chimie!H41)</f>
        <v/>
      </c>
      <c r="L41" s="60" t="str">
        <f>IF(Chimie!I41="",IF(Biochimie!I41="",IF(Biologie!I41="",IF(Physiologie!I41="",IF(Microbiologie!I41="",IF(Stat_SCI!I41="",IF('Mathématiques'!I41="",IF(Informatique!I41="",IF(Bioinformatique!I41="",IF('LV-SHS-EPS'!I41="",IF(Stages!I41="","",Stages!I41),'LV-SHS-EPS'!I41),Bioinformatique!I41),Informatique!I41),'Mathématiques'!I41),Stat_SCI!I41),Microbiologie!I41),Physiologie!I41),Biologie!I41),Biochimie!I41),Chimie!I41)</f>
        <v/>
      </c>
      <c r="M41" s="60" t="str">
        <f>IF(Chimie!J41="",IF(Biochimie!J41="",IF(Biologie!J41="",IF(Physiologie!J41="",IF(Microbiologie!J41="",IF(Stat_SCI!J41="",IF('Mathématiques'!J41="",IF(Informatique!J41="",IF(Bioinformatique!J41="",IF('LV-SHS-EPS'!J41="",IF(Stages!J41="","",Stages!J41),'LV-SHS-EPS'!J41),Bioinformatique!J41),Informatique!J41),'Mathématiques'!J41),Stat_SCI!J41),Microbiologie!J41),Physiologie!J41),Biologie!J41),Biochimie!J41),Chimie!J41)</f>
        <v/>
      </c>
      <c r="N41" s="60">
        <f>IF(Chimie!K41="",IF(Biochimie!K41="",IF(Biologie!K41="",IF(Physiologie!K41="",IF(Microbiologie!K41="",IF(Stat_SCI!K41="",IF('Mathématiques'!K41="",IF(Informatique!K41="",IF(Bioinformatique!K41="",IF('LV-SHS-EPS'!K41="",IF(Stages!K41="","",Stages!K41),'LV-SHS-EPS'!K41),Bioinformatique!K41),Informatique!K41),'Mathématiques'!K41),Stat_SCI!K41),Microbiologie!K41),Physiologie!K41),Biologie!K41),Biochimie!K41),Chimie!K41)</f>
        <v>2</v>
      </c>
      <c r="O41" s="60" t="str">
        <f>IF(Chimie!L41="",IF(Biochimie!L41="",IF(Biologie!L41="",IF(Physiologie!L41="",IF(Microbiologie!L41="",IF(Stat_SCI!L41="",IF('Mathématiques'!L41="",IF(Informatique!L41="",IF(Bioinformatique!L41="",IF('LV-SHS-EPS'!L41="",IF(Stages!L41="","",Stages!L41),'LV-SHS-EPS'!L41),Bioinformatique!L41),Informatique!L41),'Mathématiques'!L41),Stat_SCI!L41),Microbiologie!L41),Physiologie!L41),Biologie!L41),Biochimie!L41),Chimie!L41)</f>
        <v/>
      </c>
      <c r="P41" s="60" t="str">
        <f>IF(Chimie!M41="",IF(Biochimie!M41="",IF(Biologie!M41="",IF(Physiologie!M41="",IF(Microbiologie!M41="",IF(Stat_SCI!M41="",IF('Mathématiques'!M41="",IF(Informatique!M41="",IF(Bioinformatique!M41="",IF('LV-SHS-EPS'!M41="",IF(Stages!M41="","",Stages!M41),'LV-SHS-EPS'!M41),Bioinformatique!M41),Informatique!M41),'Mathématiques'!M41),Stat_SCI!M41),Microbiologie!M41),Physiologie!M41),Biologie!M41),Biochimie!M41),Chimie!M41)</f>
        <v/>
      </c>
      <c r="Q41" s="60" t="str">
        <f>IF(Chimie!N41="",IF(Biochimie!N41="",IF(Biologie!N41="",IF(Physiologie!N41="",IF(Microbiologie!N41="",IF(Stat_SCI!N41="",IF('Mathématiques'!N41="",IF(Informatique!N41="",IF(Bioinformatique!N41="",IF('LV-SHS-EPS'!N41="",IF(Stages!N41="","",Stages!N41),'LV-SHS-EPS'!N41),Bioinformatique!N41),Informatique!N41),'Mathématiques'!N41),Stat_SCI!N41),Microbiologie!N41),Physiologie!N41),Biologie!N41),Biochimie!N41),Chimie!N41)</f>
        <v/>
      </c>
      <c r="R41" s="60" t="str">
        <f>IF(Chimie!O41="",IF(Biochimie!O41="",IF(Biologie!O41="",IF(Physiologie!O41="",IF(Microbiologie!O41="",IF(Stat_SCI!O41="",IF('Mathématiques'!O41="",IF(Informatique!O41="",IF(Bioinformatique!O41="",IF('LV-SHS-EPS'!O41="",IF(Stages!O41="","",Stages!O41),'LV-SHS-EPS'!O41),Bioinformatique!O41),Informatique!O41),'Mathématiques'!O41),Stat_SCI!O41),Microbiologie!O41),Physiologie!O41),Biologie!O41),Biochimie!O41),Chimie!O41)</f>
        <v/>
      </c>
      <c r="S41" s="60">
        <f>IF(Chimie!P41="",IF(Biochimie!P41="",IF(Biologie!P41="",IF(Physiologie!P41="",IF(Microbiologie!P41="",IF(Stat_SCI!P41="",IF('Mathématiques'!P41="",IF(Informatique!P41="",IF(Bioinformatique!P41="",IF('LV-SHS-EPS'!P41="",IF(Stages!P41="","",Stages!P41),'LV-SHS-EPS'!P41),Bioinformatique!P41),Informatique!P41),'Mathématiques'!P41),Stat_SCI!P41),Microbiologie!P41),Physiologie!P41),Biologie!P41),Biochimie!P41),Chimie!P41)</f>
        <v>2</v>
      </c>
      <c r="T41" s="60">
        <f>IF(Chimie!Q41="",IF(Biochimie!Q41="",IF(Biologie!Q41="",IF(Physiologie!Q41="",IF(Microbiologie!Q41="",IF(Stat_SCI!Q41="",IF('Mathématiques'!Q41="",IF(Informatique!Q41="",IF(Bioinformatique!Q41="",IF('LV-SHS-EPS'!Q41="",IF(Stages!Q41="","",Stages!Q41),'LV-SHS-EPS'!Q41),Bioinformatique!Q41),Informatique!Q41),'Mathématiques'!Q41),Stat_SCI!Q41),Microbiologie!Q41),Physiologie!Q41),Biologie!Q41),Biochimie!Q41),Chimie!Q41)</f>
        <v>2</v>
      </c>
      <c r="U41" s="60">
        <f>IF(Chimie!R41="",IF(Biochimie!R41="",IF(Biologie!R41="",IF(Physiologie!R41="",IF(Microbiologie!R41="",IF(Stat_SCI!R41="",IF('Mathématiques'!R41="",IF(Informatique!R41="",IF(Bioinformatique!R41="",IF('LV-SHS-EPS'!R41="",IF(Stages!R41="","",Stages!R41),'LV-SHS-EPS'!R41),Bioinformatique!R41),Informatique!R41),'Mathématiques'!R41),Stat_SCI!R41),Microbiologie!R41),Physiologie!R41),Biologie!R41),Biochimie!R41),Chimie!R41)</f>
        <v>2</v>
      </c>
      <c r="V41" s="60" t="str">
        <f>IF(Chimie!S41="",IF(Biochimie!S41="",IF(Biologie!S41="",IF(Physiologie!S41="",IF(Microbiologie!S41="",IF(Stat_SCI!S41="",IF('Mathématiques'!S41="",IF(Informatique!S41="",IF(Bioinformatique!S41="",IF('LV-SHS-EPS'!S41="",IF(Stages!S41="","",Stages!S41),'LV-SHS-EPS'!S41),Bioinformatique!S41),Informatique!S41),'Mathématiques'!S41),Stat_SCI!S41),Microbiologie!S41),Physiologie!S41),Biologie!S41),Biochimie!S41),Chimie!S41)</f>
        <v/>
      </c>
      <c r="W41" s="60" t="str">
        <f>IF(Chimie!T41="",IF(Biochimie!T41="",IF(Biologie!T41="",IF(Physiologie!T41="",IF(Microbiologie!T41="",IF(Stat_SCI!T41="",IF('Mathématiques'!T41="",IF(Informatique!T41="",IF(Bioinformatique!T41="",IF('LV-SHS-EPS'!T41="",IF(Stages!T41="","",Stages!T41),'LV-SHS-EPS'!T41),Bioinformatique!T41),Informatique!T41),'Mathématiques'!T41),Stat_SCI!T41),Microbiologie!T41),Physiologie!T41),Biologie!T41),Biochimie!T41),Chimie!T41)</f>
        <v/>
      </c>
      <c r="X41" s="60" t="str">
        <f>IF(Chimie!U41="",IF(Biochimie!U41="",IF(Biologie!U41="",IF(Physiologie!U41="",IF(Microbiologie!U41="",IF(Stat_SCI!U41="",IF('Mathématiques'!U41="",IF(Informatique!U41="",IF(Bioinformatique!U41="",IF('LV-SHS-EPS'!U41="",IF(Stages!U41="","",Stages!U41),'LV-SHS-EPS'!U41),Bioinformatique!U41),Informatique!U41),'Mathématiques'!U41),Stat_SCI!U41),Microbiologie!U41),Physiologie!U41),Biologie!U41),Biochimie!U41),Chimie!U41)</f>
        <v/>
      </c>
      <c r="Y41" s="60" t="str">
        <f>IF(Chimie!V41="",IF(Biochimie!V41="",IF(Biologie!V41="",IF(Physiologie!V41="",IF(Microbiologie!V41="",IF(Stat_SCI!V41="",IF('Mathématiques'!V41="",IF(Informatique!V41="",IF(Bioinformatique!V41="",IF('LV-SHS-EPS'!V41="",IF(Stages!V41="","",Stages!V41),'LV-SHS-EPS'!V41),Bioinformatique!V41),Informatique!V41),'Mathématiques'!V41),Stat_SCI!V41),Microbiologie!V41),Physiologie!V41),Biologie!V41),Biochimie!V41),Chimie!V41)</f>
        <v/>
      </c>
      <c r="Z41" s="60" t="str">
        <f>IF(Chimie!W41="",IF(Biochimie!W41="",IF(Biologie!W41="",IF(Physiologie!W41="",IF(Microbiologie!W41="",IF(Stat_SCI!W41="",IF('Mathématiques'!W41="",IF(Informatique!W41="",IF(Bioinformatique!W41="",IF('LV-SHS-EPS'!W41="",IF(Stages!W41="","",Stages!W41),'LV-SHS-EPS'!W41),Bioinformatique!W41),Informatique!W41),'Mathématiques'!W41),Stat_SCI!W41),Microbiologie!W41),Physiologie!W41),Biologie!W41),Biochimie!W41),Chimie!W41)</f>
        <v/>
      </c>
      <c r="AA41" s="60" t="str">
        <f>IF(Chimie!X41="",IF(Biochimie!X41="",IF(Biologie!X41="",IF(Physiologie!X41="",IF(Microbiologie!X41="",IF(Stat_SCI!X41="",IF('Mathématiques'!X41="",IF(Informatique!X41="",IF(Bioinformatique!X41="",IF('LV-SHS-EPS'!X41="",IF(Stages!X41="","",Stages!X41),'LV-SHS-EPS'!X41),Bioinformatique!X41),Informatique!X41),'Mathématiques'!X41),Stat_SCI!X41),Microbiologie!X41),Physiologie!X41),Biologie!X41),Biochimie!X41),Chimie!X41)</f>
        <v/>
      </c>
      <c r="AB41" s="60" t="str">
        <f>IF(Chimie!Y41="",IF(Biochimie!Y41="",IF(Biologie!Y41="",IF(Physiologie!Y41="",IF(Microbiologie!Y41="",IF(Stat_SCI!Y41="",IF('Mathématiques'!Y41="",IF(Informatique!Y41="",IF(Bioinformatique!Y41="",IF('LV-SHS-EPS'!Y41="",IF(Stages!Y41="","",Stages!Y41),'LV-SHS-EPS'!Y41),Bioinformatique!Y41),Informatique!Y41),'Mathématiques'!Y41),Stat_SCI!Y41),Microbiologie!Y41),Physiologie!Y41),Biologie!Y41),Biochimie!Y41),Chimie!Y41)</f>
        <v/>
      </c>
      <c r="AC41" s="60" t="str">
        <f>IF(Chimie!Z41="",IF(Biochimie!Z41="",IF(Biologie!Z41="",IF(Physiologie!Z41="",IF(Microbiologie!Z41="",IF(Stat_SCI!Z41="",IF('Mathématiques'!Z41="",IF(Informatique!Z41="",IF(Bioinformatique!Z41="",IF('LV-SHS-EPS'!Z41="",IF(Stages!Z41="","",Stages!Z41),'LV-SHS-EPS'!Z41),Bioinformatique!Z41),Informatique!Z41),'Mathématiques'!Z41),Stat_SCI!Z41),Microbiologie!Z41),Physiologie!Z41),Biologie!Z41),Biochimie!Z41),Chimie!Z41)</f>
        <v/>
      </c>
      <c r="AD41" s="60" t="str">
        <f>IF(Chimie!AA41="",IF(Biochimie!AA41="",IF(Biologie!AA41="",IF(Physiologie!AA41="",IF(Microbiologie!AA41="",IF(Stat_SCI!AA41="",IF('Mathématiques'!AA41="",IF(Informatique!AA41="",IF(Bioinformatique!AA41="",IF('LV-SHS-EPS'!AA41="",IF(Stages!AA41="","",Stages!AA41),'LV-SHS-EPS'!AA41),Bioinformatique!AA41),Informatique!AA41),'Mathématiques'!AA41),Stat_SCI!AA41),Microbiologie!AA41),Physiologie!AA41),Biologie!AA41),Biochimie!AA41),Chimie!AA41)</f>
        <v/>
      </c>
      <c r="AE41" s="60" t="str">
        <f>IF(Chimie!AB41="",IF(Biochimie!AB41="",IF(Biologie!AB41="",IF(Physiologie!AB41="",IF(Microbiologie!AB41="",IF(Stat_SCI!AB41="",IF('Mathématiques'!AB41="",IF(Informatique!AB41="",IF(Bioinformatique!AB41="",IF('LV-SHS-EPS'!AB41="",IF(Stages!AB41="","",Stages!AB41),'LV-SHS-EPS'!AB41),Bioinformatique!AB41),Informatique!AB41),'Mathématiques'!AB41),Stat_SCI!AB41),Microbiologie!AB41),Physiologie!AB41),Biologie!AB41),Biochimie!AB41),Chimie!AB41)</f>
        <v/>
      </c>
      <c r="AF41" s="60" t="str">
        <f>IF(Chimie!AC41="",IF(Biochimie!AC41="",IF(Biologie!AC41="",IF(Physiologie!AC41="",IF(Microbiologie!AC41="",IF(Stat_SCI!AC41="",IF('Mathématiques'!AC41="",IF(Informatique!AC41="",IF(Bioinformatique!AC41="",IF('LV-SHS-EPS'!AC41="",IF(Stages!AC41="","",Stages!AC41),'LV-SHS-EPS'!AC41),Bioinformatique!AC41),Informatique!AC41),'Mathématiques'!AC41),Stat_SCI!AC41),Microbiologie!AC41),Physiologie!AC41),Biologie!AC41),Biochimie!AC41),Chimie!AC41)</f>
        <v/>
      </c>
      <c r="AG41" s="60" t="str">
        <f>IF(Chimie!AD41="",IF(Biochimie!AD41="",IF(Biologie!AD41="",IF(Physiologie!AD41="",IF(Microbiologie!AD41="",IF(Stat_SCI!AD41="",IF('Mathématiques'!AD41="",IF(Informatique!AD41="",IF(Bioinformatique!AD41="",IF('LV-SHS-EPS'!AD41="",IF(Stages!AD41="","",Stages!AD41),'LV-SHS-EPS'!AD41),Bioinformatique!AD41),Informatique!AD41),'Mathématiques'!AD41),Stat_SCI!AD41),Microbiologie!AD41),Physiologie!AD41),Biologie!AD41),Biochimie!AD41),Chimie!AD41)</f>
        <v/>
      </c>
      <c r="AH41" s="60" t="str">
        <f>IF(Chimie!AE41="",IF(Biochimie!AE41="",IF(Biologie!AE41="",IF(Physiologie!AE41="",IF(Microbiologie!AE41="",IF(Stat_SCI!AE41="",IF('Mathématiques'!AE41="",IF(Informatique!AE41="",IF(Bioinformatique!AE41="",IF('LV-SHS-EPS'!AE41="",IF(Stages!AE41="","",Stages!AE41),'LV-SHS-EPS'!AE41),Bioinformatique!AE41),Informatique!AE41),'Mathématiques'!AE41),Stat_SCI!AE41),Microbiologie!AE41),Physiologie!AE41),Biologie!AE41),Biochimie!AE41),Chimie!AE41)</f>
        <v/>
      </c>
      <c r="AI41" s="60" t="str">
        <f>IF(Chimie!AF41="",IF(Biochimie!AF41="",IF(Biologie!AF41="",IF(Physiologie!AF41="",IF(Microbiologie!AF41="",IF(Stat_SCI!AF41="",IF('Mathématiques'!AF41="",IF(Informatique!AF41="",IF(Bioinformatique!AF41="",IF('LV-SHS-EPS'!AF41="",IF(Stages!AF41="","",Stages!AF41),'LV-SHS-EPS'!AF41),Bioinformatique!AF41),Informatique!AF41),'Mathématiques'!AF41),Stat_SCI!AF41),Microbiologie!AF41),Physiologie!AF41),Biologie!AF41),Biochimie!AF41),Chimie!AF41)</f>
        <v/>
      </c>
      <c r="AJ41" s="23"/>
      <c r="AK41" s="23"/>
      <c r="AL41" s="23"/>
      <c r="AM41" s="23"/>
    </row>
    <row r="42" ht="12.75" customHeight="1">
      <c r="A42" s="42"/>
      <c r="B42" s="42"/>
      <c r="C42" s="45" t="s">
        <v>427</v>
      </c>
      <c r="D42" s="47">
        <v>1.0</v>
      </c>
      <c r="E42" s="51" t="s">
        <v>133</v>
      </c>
      <c r="F42" s="45" t="s">
        <v>428</v>
      </c>
      <c r="G42" s="56" t="s">
        <v>429</v>
      </c>
      <c r="H42" s="60" t="str">
        <f>IF(Chimie!E42="",IF(Biochimie!E42="",IF(Biologie!E42="",IF(Physiologie!E42="",IF(Microbiologie!E42="",IF(Stat_SCI!E42="",IF('Mathématiques'!E42="",IF(Informatique!E42="",IF(Bioinformatique!E42="",IF('LV-SHS-EPS'!E42="",IF(Stages!E42="","",Stages!E42),'LV-SHS-EPS'!E42),Bioinformatique!E42),Informatique!E42),'Mathématiques'!E42),Stat_SCI!E42),Microbiologie!E42),Physiologie!E42),Biologie!E42),Biochimie!E42),Chimie!E42)</f>
        <v/>
      </c>
      <c r="I42" s="60" t="str">
        <f>IF(Chimie!F42="",IF(Biochimie!F42="",IF(Biologie!F42="",IF(Physiologie!F42="",IF(Microbiologie!F42="",IF(Stat_SCI!F42="",IF('Mathématiques'!F42="",IF(Informatique!F42="",IF(Bioinformatique!F42="",IF('LV-SHS-EPS'!F42="",IF(Stages!F42="","",Stages!F42),'LV-SHS-EPS'!F42),Bioinformatique!F42),Informatique!F42),'Mathématiques'!F42),Stat_SCI!F42),Microbiologie!F42),Physiologie!F42),Biologie!F42),Biochimie!F42),Chimie!F42)</f>
        <v/>
      </c>
      <c r="J42" s="60" t="str">
        <f>IF(Chimie!G42="",IF(Biochimie!G42="",IF(Biologie!G42="",IF(Physiologie!G42="",IF(Microbiologie!G42="",IF(Stat_SCI!G42="",IF('Mathématiques'!G42="",IF(Informatique!G42="",IF(Bioinformatique!G42="",IF('LV-SHS-EPS'!G42="",IF(Stages!G42="","",Stages!G42),'LV-SHS-EPS'!G42),Bioinformatique!G42),Informatique!G42),'Mathématiques'!G42),Stat_SCI!G42),Microbiologie!G42),Physiologie!G42),Biologie!G42),Biochimie!G42),Chimie!G42)</f>
        <v/>
      </c>
      <c r="K42" s="60" t="str">
        <f>IF(Chimie!H42="",IF(Biochimie!H42="",IF(Biologie!H42="",IF(Physiologie!H42="",IF(Microbiologie!H42="",IF(Stat_SCI!H42="",IF('Mathématiques'!H42="",IF(Informatique!H42="",IF(Bioinformatique!H42="",IF('LV-SHS-EPS'!H42="",IF(Stages!H42="","",Stages!H42),'LV-SHS-EPS'!H42),Bioinformatique!H42),Informatique!H42),'Mathématiques'!H42),Stat_SCI!H42),Microbiologie!H42),Physiologie!H42),Biologie!H42),Biochimie!H42),Chimie!H42)</f>
        <v/>
      </c>
      <c r="L42" s="60" t="str">
        <f>IF(Chimie!I42="",IF(Biochimie!I42="",IF(Biologie!I42="",IF(Physiologie!I42="",IF(Microbiologie!I42="",IF(Stat_SCI!I42="",IF('Mathématiques'!I42="",IF(Informatique!I42="",IF(Bioinformatique!I42="",IF('LV-SHS-EPS'!I42="",IF(Stages!I42="","",Stages!I42),'LV-SHS-EPS'!I42),Bioinformatique!I42),Informatique!I42),'Mathématiques'!I42),Stat_SCI!I42),Microbiologie!I42),Physiologie!I42),Biologie!I42),Biochimie!I42),Chimie!I42)</f>
        <v/>
      </c>
      <c r="M42" s="60" t="str">
        <f>IF(Chimie!J42="",IF(Biochimie!J42="",IF(Biologie!J42="",IF(Physiologie!J42="",IF(Microbiologie!J42="",IF(Stat_SCI!J42="",IF('Mathématiques'!J42="",IF(Informatique!J42="",IF(Bioinformatique!J42="",IF('LV-SHS-EPS'!J42="",IF(Stages!J42="","",Stages!J42),'LV-SHS-EPS'!J42),Bioinformatique!J42),Informatique!J42),'Mathématiques'!J42),Stat_SCI!J42),Microbiologie!J42),Physiologie!J42),Biologie!J42),Biochimie!J42),Chimie!J42)</f>
        <v/>
      </c>
      <c r="N42" s="60" t="str">
        <f>IF(Chimie!K42="",IF(Biochimie!K42="",IF(Biologie!K42="",IF(Physiologie!K42="",IF(Microbiologie!K42="",IF(Stat_SCI!K42="",IF('Mathématiques'!K42="",IF(Informatique!K42="",IF(Bioinformatique!K42="",IF('LV-SHS-EPS'!K42="",IF(Stages!K42="","",Stages!K42),'LV-SHS-EPS'!K42),Bioinformatique!K42),Informatique!K42),'Mathématiques'!K42),Stat_SCI!K42),Microbiologie!K42),Physiologie!K42),Biologie!K42),Biochimie!K42),Chimie!K42)</f>
        <v/>
      </c>
      <c r="O42" s="60" t="str">
        <f>IF(Chimie!L42="",IF(Biochimie!L42="",IF(Biologie!L42="",IF(Physiologie!L42="",IF(Microbiologie!L42="",IF(Stat_SCI!L42="",IF('Mathématiques'!L42="",IF(Informatique!L42="",IF(Bioinformatique!L42="",IF('LV-SHS-EPS'!L42="",IF(Stages!L42="","",Stages!L42),'LV-SHS-EPS'!L42),Bioinformatique!L42),Informatique!L42),'Mathématiques'!L42),Stat_SCI!L42),Microbiologie!L42),Physiologie!L42),Biologie!L42),Biochimie!L42),Chimie!L42)</f>
        <v/>
      </c>
      <c r="P42" s="60" t="str">
        <f>IF(Chimie!M42="",IF(Biochimie!M42="",IF(Biologie!M42="",IF(Physiologie!M42="",IF(Microbiologie!M42="",IF(Stat_SCI!M42="",IF('Mathématiques'!M42="",IF(Informatique!M42="",IF(Bioinformatique!M42="",IF('LV-SHS-EPS'!M42="",IF(Stages!M42="","",Stages!M42),'LV-SHS-EPS'!M42),Bioinformatique!M42),Informatique!M42),'Mathématiques'!M42),Stat_SCI!M42),Microbiologie!M42),Physiologie!M42),Biologie!M42),Biochimie!M42),Chimie!M42)</f>
        <v/>
      </c>
      <c r="Q42" s="60" t="str">
        <f>IF(Chimie!N42="",IF(Biochimie!N42="",IF(Biologie!N42="",IF(Physiologie!N42="",IF(Microbiologie!N42="",IF(Stat_SCI!N42="",IF('Mathématiques'!N42="",IF(Informatique!N42="",IF(Bioinformatique!N42="",IF('LV-SHS-EPS'!N42="",IF(Stages!N42="","",Stages!N42),'LV-SHS-EPS'!N42),Bioinformatique!N42),Informatique!N42),'Mathématiques'!N42),Stat_SCI!N42),Microbiologie!N42),Physiologie!N42),Biologie!N42),Biochimie!N42),Chimie!N42)</f>
        <v/>
      </c>
      <c r="R42" s="60" t="str">
        <f>IF(Chimie!O42="",IF(Biochimie!O42="",IF(Biologie!O42="",IF(Physiologie!O42="",IF(Microbiologie!O42="",IF(Stat_SCI!O42="",IF('Mathématiques'!O42="",IF(Informatique!O42="",IF(Bioinformatique!O42="",IF('LV-SHS-EPS'!O42="",IF(Stages!O42="","",Stages!O42),'LV-SHS-EPS'!O42),Bioinformatique!O42),Informatique!O42),'Mathématiques'!O42),Stat_SCI!O42),Microbiologie!O42),Physiologie!O42),Biologie!O42),Biochimie!O42),Chimie!O42)</f>
        <v/>
      </c>
      <c r="S42" s="60" t="str">
        <f>IF(Chimie!P42="",IF(Biochimie!P42="",IF(Biologie!P42="",IF(Physiologie!P42="",IF(Microbiologie!P42="",IF(Stat_SCI!P42="",IF('Mathématiques'!P42="",IF(Informatique!P42="",IF(Bioinformatique!P42="",IF('LV-SHS-EPS'!P42="",IF(Stages!P42="","",Stages!P42),'LV-SHS-EPS'!P42),Bioinformatique!P42),Informatique!P42),'Mathématiques'!P42),Stat_SCI!P42),Microbiologie!P42),Physiologie!P42),Biologie!P42),Biochimie!P42),Chimie!P42)</f>
        <v/>
      </c>
      <c r="T42" s="60" t="str">
        <f>IF(Chimie!Q42="",IF(Biochimie!Q42="",IF(Biologie!Q42="",IF(Physiologie!Q42="",IF(Microbiologie!Q42="",IF(Stat_SCI!Q42="",IF('Mathématiques'!Q42="",IF(Informatique!Q42="",IF(Bioinformatique!Q42="",IF('LV-SHS-EPS'!Q42="",IF(Stages!Q42="","",Stages!Q42),'LV-SHS-EPS'!Q42),Bioinformatique!Q42),Informatique!Q42),'Mathématiques'!Q42),Stat_SCI!Q42),Microbiologie!Q42),Physiologie!Q42),Biologie!Q42),Biochimie!Q42),Chimie!Q42)</f>
        <v/>
      </c>
      <c r="U42" s="60" t="str">
        <f>IF(Chimie!R42="",IF(Biochimie!R42="",IF(Biologie!R42="",IF(Physiologie!R42="",IF(Microbiologie!R42="",IF(Stat_SCI!R42="",IF('Mathématiques'!R42="",IF(Informatique!R42="",IF(Bioinformatique!R42="",IF('LV-SHS-EPS'!R42="",IF(Stages!R42="","",Stages!R42),'LV-SHS-EPS'!R42),Bioinformatique!R42),Informatique!R42),'Mathématiques'!R42),Stat_SCI!R42),Microbiologie!R42),Physiologie!R42),Biologie!R42),Biochimie!R42),Chimie!R42)</f>
        <v/>
      </c>
      <c r="V42" s="60" t="str">
        <f>IF(Chimie!S42="",IF(Biochimie!S42="",IF(Biologie!S42="",IF(Physiologie!S42="",IF(Microbiologie!S42="",IF(Stat_SCI!S42="",IF('Mathématiques'!S42="",IF(Informatique!S42="",IF(Bioinformatique!S42="",IF('LV-SHS-EPS'!S42="",IF(Stages!S42="","",Stages!S42),'LV-SHS-EPS'!S42),Bioinformatique!S42),Informatique!S42),'Mathématiques'!S42),Stat_SCI!S42),Microbiologie!S42),Physiologie!S42),Biologie!S42),Biochimie!S42),Chimie!S42)</f>
        <v/>
      </c>
      <c r="W42" s="60" t="str">
        <f>IF(Chimie!T42="",IF(Biochimie!T42="",IF(Biologie!T42="",IF(Physiologie!T42="",IF(Microbiologie!T42="",IF(Stat_SCI!T42="",IF('Mathématiques'!T42="",IF(Informatique!T42="",IF(Bioinformatique!T42="",IF('LV-SHS-EPS'!T42="",IF(Stages!T42="","",Stages!T42),'LV-SHS-EPS'!T42),Bioinformatique!T42),Informatique!T42),'Mathématiques'!T42),Stat_SCI!T42),Microbiologie!T42),Physiologie!T42),Biologie!T42),Biochimie!T42),Chimie!T42)</f>
        <v/>
      </c>
      <c r="X42" s="60" t="str">
        <f>IF(Chimie!U42="",IF(Biochimie!U42="",IF(Biologie!U42="",IF(Physiologie!U42="",IF(Microbiologie!U42="",IF(Stat_SCI!U42="",IF('Mathématiques'!U42="",IF(Informatique!U42="",IF(Bioinformatique!U42="",IF('LV-SHS-EPS'!U42="",IF(Stages!U42="","",Stages!U42),'LV-SHS-EPS'!U42),Bioinformatique!U42),Informatique!U42),'Mathématiques'!U42),Stat_SCI!U42),Microbiologie!U42),Physiologie!U42),Biologie!U42),Biochimie!U42),Chimie!U42)</f>
        <v/>
      </c>
      <c r="Y42" s="60" t="str">
        <f>IF(Chimie!V42="",IF(Biochimie!V42="",IF(Biologie!V42="",IF(Physiologie!V42="",IF(Microbiologie!V42="",IF(Stat_SCI!V42="",IF('Mathématiques'!V42="",IF(Informatique!V42="",IF(Bioinformatique!V42="",IF('LV-SHS-EPS'!V42="",IF(Stages!V42="","",Stages!V42),'LV-SHS-EPS'!V42),Bioinformatique!V42),Informatique!V42),'Mathématiques'!V42),Stat_SCI!V42),Microbiologie!V42),Physiologie!V42),Biologie!V42),Biochimie!V42),Chimie!V42)</f>
        <v/>
      </c>
      <c r="Z42" s="60" t="str">
        <f>IF(Chimie!W42="",IF(Biochimie!W42="",IF(Biologie!W42="",IF(Physiologie!W42="",IF(Microbiologie!W42="",IF(Stat_SCI!W42="",IF('Mathématiques'!W42="",IF(Informatique!W42="",IF(Bioinformatique!W42="",IF('LV-SHS-EPS'!W42="",IF(Stages!W42="","",Stages!W42),'LV-SHS-EPS'!W42),Bioinformatique!W42),Informatique!W42),'Mathématiques'!W42),Stat_SCI!W42),Microbiologie!W42),Physiologie!W42),Biologie!W42),Biochimie!W42),Chimie!W42)</f>
        <v/>
      </c>
      <c r="AA42" s="60" t="str">
        <f>IF(Chimie!X42="",IF(Biochimie!X42="",IF(Biologie!X42="",IF(Physiologie!X42="",IF(Microbiologie!X42="",IF(Stat_SCI!X42="",IF('Mathématiques'!X42="",IF(Informatique!X42="",IF(Bioinformatique!X42="",IF('LV-SHS-EPS'!X42="",IF(Stages!X42="","",Stages!X42),'LV-SHS-EPS'!X42),Bioinformatique!X42),Informatique!X42),'Mathématiques'!X42),Stat_SCI!X42),Microbiologie!X42),Physiologie!X42),Biologie!X42),Biochimie!X42),Chimie!X42)</f>
        <v/>
      </c>
      <c r="AB42" s="60" t="str">
        <f>IF(Chimie!Y42="",IF(Biochimie!Y42="",IF(Biologie!Y42="",IF(Physiologie!Y42="",IF(Microbiologie!Y42="",IF(Stat_SCI!Y42="",IF('Mathématiques'!Y42="",IF(Informatique!Y42="",IF(Bioinformatique!Y42="",IF('LV-SHS-EPS'!Y42="",IF(Stages!Y42="","",Stages!Y42),'LV-SHS-EPS'!Y42),Bioinformatique!Y42),Informatique!Y42),'Mathématiques'!Y42),Stat_SCI!Y42),Microbiologie!Y42),Physiologie!Y42),Biologie!Y42),Biochimie!Y42),Chimie!Y42)</f>
        <v/>
      </c>
      <c r="AC42" s="60">
        <f>IF(Chimie!Z42="",IF(Biochimie!Z42="",IF(Biologie!Z42="",IF(Physiologie!Z42="",IF(Microbiologie!Z42="",IF(Stat_SCI!Z42="",IF('Mathématiques'!Z42="",IF(Informatique!Z42="",IF(Bioinformatique!Z42="",IF('LV-SHS-EPS'!Z42="",IF(Stages!Z42="","",Stages!Z42),'LV-SHS-EPS'!Z42),Bioinformatique!Z42),Informatique!Z42),'Mathématiques'!Z42),Stat_SCI!Z42),Microbiologie!Z42),Physiologie!Z42),Biologie!Z42),Biochimie!Z42),Chimie!Z42)</f>
        <v>2</v>
      </c>
      <c r="AD42" s="60" t="str">
        <f>IF(Chimie!AA42="",IF(Biochimie!AA42="",IF(Biologie!AA42="",IF(Physiologie!AA42="",IF(Microbiologie!AA42="",IF(Stat_SCI!AA42="",IF('Mathématiques'!AA42="",IF(Informatique!AA42="",IF(Bioinformatique!AA42="",IF('LV-SHS-EPS'!AA42="",IF(Stages!AA42="","",Stages!AA42),'LV-SHS-EPS'!AA42),Bioinformatique!AA42),Informatique!AA42),'Mathématiques'!AA42),Stat_SCI!AA42),Microbiologie!AA42),Physiologie!AA42),Biologie!AA42),Biochimie!AA42),Chimie!AA42)</f>
        <v>M</v>
      </c>
      <c r="AE42" s="60">
        <f>IF(Chimie!AB42="",IF(Biochimie!AB42="",IF(Biologie!AB42="",IF(Physiologie!AB42="",IF(Microbiologie!AB42="",IF(Stat_SCI!AB42="",IF('Mathématiques'!AB42="",IF(Informatique!AB42="",IF(Bioinformatique!AB42="",IF('LV-SHS-EPS'!AB42="",IF(Stages!AB42="","",Stages!AB42),'LV-SHS-EPS'!AB42),Bioinformatique!AB42),Informatique!AB42),'Mathématiques'!AB42),Stat_SCI!AB42),Microbiologie!AB42),Physiologie!AB42),Biologie!AB42),Biochimie!AB42),Chimie!AB42)</f>
        <v>2</v>
      </c>
      <c r="AF42" s="60" t="str">
        <f>IF(Chimie!AC42="",IF(Biochimie!AC42="",IF(Biologie!AC42="",IF(Physiologie!AC42="",IF(Microbiologie!AC42="",IF(Stat_SCI!AC42="",IF('Mathématiques'!AC42="",IF(Informatique!AC42="",IF(Bioinformatique!AC42="",IF('LV-SHS-EPS'!AC42="",IF(Stages!AC42="","",Stages!AC42),'LV-SHS-EPS'!AC42),Bioinformatique!AC42),Informatique!AC42),'Mathématiques'!AC42),Stat_SCI!AC42),Microbiologie!AC42),Physiologie!AC42),Biologie!AC42),Biochimie!AC42),Chimie!AC42)</f>
        <v>M</v>
      </c>
      <c r="AG42" s="60" t="str">
        <f>IF(Chimie!AD42="",IF(Biochimie!AD42="",IF(Biologie!AD42="",IF(Physiologie!AD42="",IF(Microbiologie!AD42="",IF(Stat_SCI!AD42="",IF('Mathématiques'!AD42="",IF(Informatique!AD42="",IF(Bioinformatique!AD42="",IF('LV-SHS-EPS'!AD42="",IF(Stages!AD42="","",Stages!AD42),'LV-SHS-EPS'!AD42),Bioinformatique!AD42),Informatique!AD42),'Mathématiques'!AD42),Stat_SCI!AD42),Microbiologie!AD42),Physiologie!AD42),Biologie!AD42),Biochimie!AD42),Chimie!AD42)</f>
        <v/>
      </c>
      <c r="AH42" s="60">
        <f>IF(Chimie!AE42="",IF(Biochimie!AE42="",IF(Biologie!AE42="",IF(Physiologie!AE42="",IF(Microbiologie!AE42="",IF(Stat_SCI!AE42="",IF('Mathématiques'!AE42="",IF(Informatique!AE42="",IF(Bioinformatique!AE42="",IF('LV-SHS-EPS'!AE42="",IF(Stages!AE42="","",Stages!AE42),'LV-SHS-EPS'!AE42),Bioinformatique!AE42),Informatique!AE42),'Mathématiques'!AE42),Stat_SCI!AE42),Microbiologie!AE42),Physiologie!AE42),Biologie!AE42),Biochimie!AE42),Chimie!AE42)</f>
        <v>2</v>
      </c>
      <c r="AI42" s="60" t="str">
        <f>IF(Chimie!AF42="",IF(Biochimie!AF42="",IF(Biologie!AF42="",IF(Physiologie!AF42="",IF(Microbiologie!AF42="",IF(Stat_SCI!AF42="",IF('Mathématiques'!AF42="",IF(Informatique!AF42="",IF(Bioinformatique!AF42="",IF('LV-SHS-EPS'!AF42="",IF(Stages!AF42="","",Stages!AF42),'LV-SHS-EPS'!AF42),Bioinformatique!AF42),Informatique!AF42),'Mathématiques'!AF42),Stat_SCI!AF42),Microbiologie!AF42),Physiologie!AF42),Biologie!AF42),Biochimie!AF42),Chimie!AF42)</f>
        <v/>
      </c>
      <c r="AJ42" s="23"/>
      <c r="AK42" s="23"/>
      <c r="AL42" s="23"/>
      <c r="AM42" s="23"/>
    </row>
    <row r="43" ht="12.75" customHeight="1">
      <c r="A43" s="42"/>
      <c r="B43" s="42"/>
      <c r="C43" s="45" t="s">
        <v>437</v>
      </c>
      <c r="D43" s="47">
        <v>2.0</v>
      </c>
      <c r="E43" s="51" t="s">
        <v>133</v>
      </c>
      <c r="F43" s="138" t="s">
        <v>438</v>
      </c>
      <c r="G43" s="56" t="s">
        <v>429</v>
      </c>
      <c r="H43" s="60" t="str">
        <f>IF(Chimie!E43="",IF(Biochimie!E43="",IF(Biologie!E43="",IF(Physiologie!E43="",IF(Microbiologie!E43="",IF(Stat_SCI!E43="",IF('Mathématiques'!E43="",IF(Informatique!E43="",IF(Bioinformatique!E43="",IF('LV-SHS-EPS'!E43="",IF(Stages!E43="","",Stages!E43),'LV-SHS-EPS'!E43),Bioinformatique!E43),Informatique!E43),'Mathématiques'!E43),Stat_SCI!E43),Microbiologie!E43),Physiologie!E43),Biologie!E43),Biochimie!E43),Chimie!E43)</f>
        <v/>
      </c>
      <c r="I43" s="60" t="str">
        <f>IF(Chimie!F43="",IF(Biochimie!F43="",IF(Biologie!F43="",IF(Physiologie!F43="",IF(Microbiologie!F43="",IF(Stat_SCI!F43="",IF('Mathématiques'!F43="",IF(Informatique!F43="",IF(Bioinformatique!F43="",IF('LV-SHS-EPS'!F43="",IF(Stages!F43="","",Stages!F43),'LV-SHS-EPS'!F43),Bioinformatique!F43),Informatique!F43),'Mathématiques'!F43),Stat_SCI!F43),Microbiologie!F43),Physiologie!F43),Biologie!F43),Biochimie!F43),Chimie!F43)</f>
        <v/>
      </c>
      <c r="J43" s="60" t="str">
        <f>IF(Chimie!G43="",IF(Biochimie!G43="",IF(Biologie!G43="",IF(Physiologie!G43="",IF(Microbiologie!G43="",IF(Stat_SCI!G43="",IF('Mathématiques'!G43="",IF(Informatique!G43="",IF(Bioinformatique!G43="",IF('LV-SHS-EPS'!G43="",IF(Stages!G43="","",Stages!G43),'LV-SHS-EPS'!G43),Bioinformatique!G43),Informatique!G43),'Mathématiques'!G43),Stat_SCI!G43),Microbiologie!G43),Physiologie!G43),Biologie!G43),Biochimie!G43),Chimie!G43)</f>
        <v/>
      </c>
      <c r="K43" s="60" t="str">
        <f>IF(Chimie!H43="",IF(Biochimie!H43="",IF(Biologie!H43="",IF(Physiologie!H43="",IF(Microbiologie!H43="",IF(Stat_SCI!H43="",IF('Mathématiques'!H43="",IF(Informatique!H43="",IF(Bioinformatique!H43="",IF('LV-SHS-EPS'!H43="",IF(Stages!H43="","",Stages!H43),'LV-SHS-EPS'!H43),Bioinformatique!H43),Informatique!H43),'Mathématiques'!H43),Stat_SCI!H43),Microbiologie!H43),Physiologie!H43),Biologie!H43),Biochimie!H43),Chimie!H43)</f>
        <v/>
      </c>
      <c r="L43" s="60" t="str">
        <f>IF(Chimie!I43="",IF(Biochimie!I43="",IF(Biologie!I43="",IF(Physiologie!I43="",IF(Microbiologie!I43="",IF(Stat_SCI!I43="",IF('Mathématiques'!I43="",IF(Informatique!I43="",IF(Bioinformatique!I43="",IF('LV-SHS-EPS'!I43="",IF(Stages!I43="","",Stages!I43),'LV-SHS-EPS'!I43),Bioinformatique!I43),Informatique!I43),'Mathématiques'!I43),Stat_SCI!I43),Microbiologie!I43),Physiologie!I43),Biologie!I43),Biochimie!I43),Chimie!I43)</f>
        <v/>
      </c>
      <c r="M43" s="60" t="str">
        <f>IF(Chimie!J43="",IF(Biochimie!J43="",IF(Biologie!J43="",IF(Physiologie!J43="",IF(Microbiologie!J43="",IF(Stat_SCI!J43="",IF('Mathématiques'!J43="",IF(Informatique!J43="",IF(Bioinformatique!J43="",IF('LV-SHS-EPS'!J43="",IF(Stages!J43="","",Stages!J43),'LV-SHS-EPS'!J43),Bioinformatique!J43),Informatique!J43),'Mathématiques'!J43),Stat_SCI!J43),Microbiologie!J43),Physiologie!J43),Biologie!J43),Biochimie!J43),Chimie!J43)</f>
        <v/>
      </c>
      <c r="N43" s="60" t="str">
        <f>IF(Chimie!K43="",IF(Biochimie!K43="",IF(Biologie!K43="",IF(Physiologie!K43="",IF(Microbiologie!K43="",IF(Stat_SCI!K43="",IF('Mathématiques'!K43="",IF(Informatique!K43="",IF(Bioinformatique!K43="",IF('LV-SHS-EPS'!K43="",IF(Stages!K43="","",Stages!K43),'LV-SHS-EPS'!K43),Bioinformatique!K43),Informatique!K43),'Mathématiques'!K43),Stat_SCI!K43),Microbiologie!K43),Physiologie!K43),Biologie!K43),Biochimie!K43),Chimie!K43)</f>
        <v/>
      </c>
      <c r="O43" s="60" t="str">
        <f>IF(Chimie!L43="",IF(Biochimie!L43="",IF(Biologie!L43="",IF(Physiologie!L43="",IF(Microbiologie!L43="",IF(Stat_SCI!L43="",IF('Mathématiques'!L43="",IF(Informatique!L43="",IF(Bioinformatique!L43="",IF('LV-SHS-EPS'!L43="",IF(Stages!L43="","",Stages!L43),'LV-SHS-EPS'!L43),Bioinformatique!L43),Informatique!L43),'Mathématiques'!L43),Stat_SCI!L43),Microbiologie!L43),Physiologie!L43),Biologie!L43),Biochimie!L43),Chimie!L43)</f>
        <v/>
      </c>
      <c r="P43" s="60" t="str">
        <f>IF(Chimie!M43="",IF(Biochimie!M43="",IF(Biologie!M43="",IF(Physiologie!M43="",IF(Microbiologie!M43="",IF(Stat_SCI!M43="",IF('Mathématiques'!M43="",IF(Informatique!M43="",IF(Bioinformatique!M43="",IF('LV-SHS-EPS'!M43="",IF(Stages!M43="","",Stages!M43),'LV-SHS-EPS'!M43),Bioinformatique!M43),Informatique!M43),'Mathématiques'!M43),Stat_SCI!M43),Microbiologie!M43),Physiologie!M43),Biologie!M43),Biochimie!M43),Chimie!M43)</f>
        <v/>
      </c>
      <c r="Q43" s="60" t="str">
        <f>IF(Chimie!N43="",IF(Biochimie!N43="",IF(Biologie!N43="",IF(Physiologie!N43="",IF(Microbiologie!N43="",IF(Stat_SCI!N43="",IF('Mathématiques'!N43="",IF(Informatique!N43="",IF(Bioinformatique!N43="",IF('LV-SHS-EPS'!N43="",IF(Stages!N43="","",Stages!N43),'LV-SHS-EPS'!N43),Bioinformatique!N43),Informatique!N43),'Mathématiques'!N43),Stat_SCI!N43),Microbiologie!N43),Physiologie!N43),Biologie!N43),Biochimie!N43),Chimie!N43)</f>
        <v/>
      </c>
      <c r="R43" s="60" t="str">
        <f>IF(Chimie!O43="",IF(Biochimie!O43="",IF(Biologie!O43="",IF(Physiologie!O43="",IF(Microbiologie!O43="",IF(Stat_SCI!O43="",IF('Mathématiques'!O43="",IF(Informatique!O43="",IF(Bioinformatique!O43="",IF('LV-SHS-EPS'!O43="",IF(Stages!O43="","",Stages!O43),'LV-SHS-EPS'!O43),Bioinformatique!O43),Informatique!O43),'Mathématiques'!O43),Stat_SCI!O43),Microbiologie!O43),Physiologie!O43),Biologie!O43),Biochimie!O43),Chimie!O43)</f>
        <v/>
      </c>
      <c r="S43" s="60" t="str">
        <f>IF(Chimie!P43="",IF(Biochimie!P43="",IF(Biologie!P43="",IF(Physiologie!P43="",IF(Microbiologie!P43="",IF(Stat_SCI!P43="",IF('Mathématiques'!P43="",IF(Informatique!P43="",IF(Bioinformatique!P43="",IF('LV-SHS-EPS'!P43="",IF(Stages!P43="","",Stages!P43),'LV-SHS-EPS'!P43),Bioinformatique!P43),Informatique!P43),'Mathématiques'!P43),Stat_SCI!P43),Microbiologie!P43),Physiologie!P43),Biologie!P43),Biochimie!P43),Chimie!P43)</f>
        <v/>
      </c>
      <c r="T43" s="60" t="str">
        <f>IF(Chimie!Q43="",IF(Biochimie!Q43="",IF(Biologie!Q43="",IF(Physiologie!Q43="",IF(Microbiologie!Q43="",IF(Stat_SCI!Q43="",IF('Mathématiques'!Q43="",IF(Informatique!Q43="",IF(Bioinformatique!Q43="",IF('LV-SHS-EPS'!Q43="",IF(Stages!Q43="","",Stages!Q43),'LV-SHS-EPS'!Q43),Bioinformatique!Q43),Informatique!Q43),'Mathématiques'!Q43),Stat_SCI!Q43),Microbiologie!Q43),Physiologie!Q43),Biologie!Q43),Biochimie!Q43),Chimie!Q43)</f>
        <v/>
      </c>
      <c r="U43" s="60" t="str">
        <f>IF(Chimie!R43="",IF(Biochimie!R43="",IF(Biologie!R43="",IF(Physiologie!R43="",IF(Microbiologie!R43="",IF(Stat_SCI!R43="",IF('Mathématiques'!R43="",IF(Informatique!R43="",IF(Bioinformatique!R43="",IF('LV-SHS-EPS'!R43="",IF(Stages!R43="","",Stages!R43),'LV-SHS-EPS'!R43),Bioinformatique!R43),Informatique!R43),'Mathématiques'!R43),Stat_SCI!R43),Microbiologie!R43),Physiologie!R43),Biologie!R43),Biochimie!R43),Chimie!R43)</f>
        <v/>
      </c>
      <c r="V43" s="60" t="str">
        <f>IF(Chimie!S43="",IF(Biochimie!S43="",IF(Biologie!S43="",IF(Physiologie!S43="",IF(Microbiologie!S43="",IF(Stat_SCI!S43="",IF('Mathématiques'!S43="",IF(Informatique!S43="",IF(Bioinformatique!S43="",IF('LV-SHS-EPS'!S43="",IF(Stages!S43="","",Stages!S43),'LV-SHS-EPS'!S43),Bioinformatique!S43),Informatique!S43),'Mathématiques'!S43),Stat_SCI!S43),Microbiologie!S43),Physiologie!S43),Biologie!S43),Biochimie!S43),Chimie!S43)</f>
        <v/>
      </c>
      <c r="W43" s="60" t="str">
        <f>IF(Chimie!T43="",IF(Biochimie!T43="",IF(Biologie!T43="",IF(Physiologie!T43="",IF(Microbiologie!T43="",IF(Stat_SCI!T43="",IF('Mathématiques'!T43="",IF(Informatique!T43="",IF(Bioinformatique!T43="",IF('LV-SHS-EPS'!T43="",IF(Stages!T43="","",Stages!T43),'LV-SHS-EPS'!T43),Bioinformatique!T43),Informatique!T43),'Mathématiques'!T43),Stat_SCI!T43),Microbiologie!T43),Physiologie!T43),Biologie!T43),Biochimie!T43),Chimie!T43)</f>
        <v/>
      </c>
      <c r="X43" s="60" t="str">
        <f>IF(Chimie!U43="",IF(Biochimie!U43="",IF(Biologie!U43="",IF(Physiologie!U43="",IF(Microbiologie!U43="",IF(Stat_SCI!U43="",IF('Mathématiques'!U43="",IF(Informatique!U43="",IF(Bioinformatique!U43="",IF('LV-SHS-EPS'!U43="",IF(Stages!U43="","",Stages!U43),'LV-SHS-EPS'!U43),Bioinformatique!U43),Informatique!U43),'Mathématiques'!U43),Stat_SCI!U43),Microbiologie!U43),Physiologie!U43),Biologie!U43),Biochimie!U43),Chimie!U43)</f>
        <v/>
      </c>
      <c r="Y43" s="60" t="str">
        <f>IF(Chimie!V43="",IF(Biochimie!V43="",IF(Biologie!V43="",IF(Physiologie!V43="",IF(Microbiologie!V43="",IF(Stat_SCI!V43="",IF('Mathématiques'!V43="",IF(Informatique!V43="",IF(Bioinformatique!V43="",IF('LV-SHS-EPS'!V43="",IF(Stages!V43="","",Stages!V43),'LV-SHS-EPS'!V43),Bioinformatique!V43),Informatique!V43),'Mathématiques'!V43),Stat_SCI!V43),Microbiologie!V43),Physiologie!V43),Biologie!V43),Biochimie!V43),Chimie!V43)</f>
        <v/>
      </c>
      <c r="Z43" s="60" t="str">
        <f>IF(Chimie!W43="",IF(Biochimie!W43="",IF(Biologie!W43="",IF(Physiologie!W43="",IF(Microbiologie!W43="",IF(Stat_SCI!W43="",IF('Mathématiques'!W43="",IF(Informatique!W43="",IF(Bioinformatique!W43="",IF('LV-SHS-EPS'!W43="",IF(Stages!W43="","",Stages!W43),'LV-SHS-EPS'!W43),Bioinformatique!W43),Informatique!W43),'Mathématiques'!W43),Stat_SCI!W43),Microbiologie!W43),Physiologie!W43),Biologie!W43),Biochimie!W43),Chimie!W43)</f>
        <v/>
      </c>
      <c r="AA43" s="60" t="str">
        <f>IF(Chimie!X43="",IF(Biochimie!X43="",IF(Biologie!X43="",IF(Physiologie!X43="",IF(Microbiologie!X43="",IF(Stat_SCI!X43="",IF('Mathématiques'!X43="",IF(Informatique!X43="",IF(Bioinformatique!X43="",IF('LV-SHS-EPS'!X43="",IF(Stages!X43="","",Stages!X43),'LV-SHS-EPS'!X43),Bioinformatique!X43),Informatique!X43),'Mathématiques'!X43),Stat_SCI!X43),Microbiologie!X43),Physiologie!X43),Biologie!X43),Biochimie!X43),Chimie!X43)</f>
        <v/>
      </c>
      <c r="AB43" s="60" t="str">
        <f>IF(Chimie!Y43="",IF(Biochimie!Y43="",IF(Biologie!Y43="",IF(Physiologie!Y43="",IF(Microbiologie!Y43="",IF(Stat_SCI!Y43="",IF('Mathématiques'!Y43="",IF(Informatique!Y43="",IF(Bioinformatique!Y43="",IF('LV-SHS-EPS'!Y43="",IF(Stages!Y43="","",Stages!Y43),'LV-SHS-EPS'!Y43),Bioinformatique!Y43),Informatique!Y43),'Mathématiques'!Y43),Stat_SCI!Y43),Microbiologie!Y43),Physiologie!Y43),Biologie!Y43),Biochimie!Y43),Chimie!Y43)</f>
        <v/>
      </c>
      <c r="AC43" s="60" t="str">
        <f>IF(Chimie!Z43="",IF(Biochimie!Z43="",IF(Biologie!Z43="",IF(Physiologie!Z43="",IF(Microbiologie!Z43="",IF(Stat_SCI!Z43="",IF('Mathématiques'!Z43="",IF(Informatique!Z43="",IF(Bioinformatique!Z43="",IF('LV-SHS-EPS'!Z43="",IF(Stages!Z43="","",Stages!Z43),'LV-SHS-EPS'!Z43),Bioinformatique!Z43),Informatique!Z43),'Mathématiques'!Z43),Stat_SCI!Z43),Microbiologie!Z43),Physiologie!Z43),Biologie!Z43),Biochimie!Z43),Chimie!Z43)</f>
        <v/>
      </c>
      <c r="AD43" s="60" t="str">
        <f>IF(Chimie!AA43="",IF(Biochimie!AA43="",IF(Biologie!AA43="",IF(Physiologie!AA43="",IF(Microbiologie!AA43="",IF(Stat_SCI!AA43="",IF('Mathématiques'!AA43="",IF(Informatique!AA43="",IF(Bioinformatique!AA43="",IF('LV-SHS-EPS'!AA43="",IF(Stages!AA43="","",Stages!AA43),'LV-SHS-EPS'!AA43),Bioinformatique!AA43),Informatique!AA43),'Mathématiques'!AA43),Stat_SCI!AA43),Microbiologie!AA43),Physiologie!AA43),Biologie!AA43),Biochimie!AA43),Chimie!AA43)</f>
        <v/>
      </c>
      <c r="AE43" s="60" t="str">
        <f>IF(Chimie!AB43="",IF(Biochimie!AB43="",IF(Biologie!AB43="",IF(Physiologie!AB43="",IF(Microbiologie!AB43="",IF(Stat_SCI!AB43="",IF('Mathématiques'!AB43="",IF(Informatique!AB43="",IF(Bioinformatique!AB43="",IF('LV-SHS-EPS'!AB43="",IF(Stages!AB43="","",Stages!AB43),'LV-SHS-EPS'!AB43),Bioinformatique!AB43),Informatique!AB43),'Mathématiques'!AB43),Stat_SCI!AB43),Microbiologie!AB43),Physiologie!AB43),Biologie!AB43),Biochimie!AB43),Chimie!AB43)</f>
        <v/>
      </c>
      <c r="AF43" s="60" t="str">
        <f>IF(Chimie!AC43="",IF(Biochimie!AC43="",IF(Biologie!AC43="",IF(Physiologie!AC43="",IF(Microbiologie!AC43="",IF(Stat_SCI!AC43="",IF('Mathématiques'!AC43="",IF(Informatique!AC43="",IF(Bioinformatique!AC43="",IF('LV-SHS-EPS'!AC43="",IF(Stages!AC43="","",Stages!AC43),'LV-SHS-EPS'!AC43),Bioinformatique!AC43),Informatique!AC43),'Mathématiques'!AC43),Stat_SCI!AC43),Microbiologie!AC43),Physiologie!AC43),Biologie!AC43),Biochimie!AC43),Chimie!AC43)</f>
        <v/>
      </c>
      <c r="AG43" s="60" t="str">
        <f>IF(Chimie!AD43="",IF(Biochimie!AD43="",IF(Biologie!AD43="",IF(Physiologie!AD43="",IF(Microbiologie!AD43="",IF(Stat_SCI!AD43="",IF('Mathématiques'!AD43="",IF(Informatique!AD43="",IF(Bioinformatique!AD43="",IF('LV-SHS-EPS'!AD43="",IF(Stages!AD43="","",Stages!AD43),'LV-SHS-EPS'!AD43),Bioinformatique!AD43),Informatique!AD43),'Mathématiques'!AD43),Stat_SCI!AD43),Microbiologie!AD43),Physiologie!AD43),Biologie!AD43),Biochimie!AD43),Chimie!AD43)</f>
        <v/>
      </c>
      <c r="AH43" s="60" t="str">
        <f>IF(Chimie!AE43="",IF(Biochimie!AE43="",IF(Biologie!AE43="",IF(Physiologie!AE43="",IF(Microbiologie!AE43="",IF(Stat_SCI!AE43="",IF('Mathématiques'!AE43="",IF(Informatique!AE43="",IF(Bioinformatique!AE43="",IF('LV-SHS-EPS'!AE43="",IF(Stages!AE43="","",Stages!AE43),'LV-SHS-EPS'!AE43),Bioinformatique!AE43),Informatique!AE43),'Mathématiques'!AE43),Stat_SCI!AE43),Microbiologie!AE43),Physiologie!AE43),Biologie!AE43),Biochimie!AE43),Chimie!AE43)</f>
        <v/>
      </c>
      <c r="AI43" s="60">
        <f>IF(Chimie!AF43="",IF(Biochimie!AF43="",IF(Biologie!AF43="",IF(Physiologie!AF43="",IF(Microbiologie!AF43="",IF(Stat_SCI!AF43="",IF('Mathématiques'!AF43="",IF(Informatique!AF43="",IF(Bioinformatique!AF43="",IF('LV-SHS-EPS'!AF43="",IF(Stages!AF43="","",Stages!AF43),'LV-SHS-EPS'!AF43),Bioinformatique!AF43),Informatique!AF43),'Mathématiques'!AF43),Stat_SCI!AF43),Microbiologie!AF43),Physiologie!AF43),Biologie!AF43),Biochimie!AF43),Chimie!AF43)</f>
        <v>3</v>
      </c>
      <c r="AJ43" s="23"/>
      <c r="AK43" s="23"/>
      <c r="AL43" s="23"/>
      <c r="AM43" s="23"/>
    </row>
    <row r="44" ht="12.75" customHeight="1">
      <c r="A44" s="42"/>
      <c r="B44" s="52"/>
      <c r="C44" s="45" t="s">
        <v>171</v>
      </c>
      <c r="D44" s="47">
        <v>1.0</v>
      </c>
      <c r="E44" s="51" t="s">
        <v>133</v>
      </c>
      <c r="F44" s="121" t="s">
        <v>439</v>
      </c>
      <c r="G44" s="56" t="s">
        <v>429</v>
      </c>
      <c r="H44" s="60" t="str">
        <f>IF(Chimie!E44="",IF(Biochimie!E44="",IF(Biologie!E44="",IF(Physiologie!E44="",IF(Microbiologie!E44="",IF(Stat_SCI!E44="",IF('Mathématiques'!E44="",IF(Informatique!E44="",IF(Bioinformatique!E44="",IF('LV-SHS-EPS'!E44="",IF(Stages!E44="","",Stages!E44),'LV-SHS-EPS'!E44),Bioinformatique!E44),Informatique!E44),'Mathématiques'!E44),Stat_SCI!E44),Microbiologie!E44),Physiologie!E44),Biologie!E44),Biochimie!E44),Chimie!E44)</f>
        <v/>
      </c>
      <c r="I44" s="60" t="str">
        <f>IF(Chimie!F44="",IF(Biochimie!F44="",IF(Biologie!F44="",IF(Physiologie!F44="",IF(Microbiologie!F44="",IF(Stat_SCI!F44="",IF('Mathématiques'!F44="",IF(Informatique!F44="",IF(Bioinformatique!F44="",IF('LV-SHS-EPS'!F44="",IF(Stages!F44="","",Stages!F44),'LV-SHS-EPS'!F44),Bioinformatique!F44),Informatique!F44),'Mathématiques'!F44),Stat_SCI!F44),Microbiologie!F44),Physiologie!F44),Biologie!F44),Biochimie!F44),Chimie!F44)</f>
        <v/>
      </c>
      <c r="J44" s="60" t="str">
        <f>IF(Chimie!G44="",IF(Biochimie!G44="",IF(Biologie!G44="",IF(Physiologie!G44="",IF(Microbiologie!G44="",IF(Stat_SCI!G44="",IF('Mathématiques'!G44="",IF(Informatique!G44="",IF(Bioinformatique!G44="",IF('LV-SHS-EPS'!G44="",IF(Stages!G44="","",Stages!G44),'LV-SHS-EPS'!G44),Bioinformatique!G44),Informatique!G44),'Mathématiques'!G44),Stat_SCI!G44),Microbiologie!G44),Physiologie!G44),Biologie!G44),Biochimie!G44),Chimie!G44)</f>
        <v/>
      </c>
      <c r="K44" s="60" t="str">
        <f>IF(Chimie!H44="",IF(Biochimie!H44="",IF(Biologie!H44="",IF(Physiologie!H44="",IF(Microbiologie!H44="",IF(Stat_SCI!H44="",IF('Mathématiques'!H44="",IF(Informatique!H44="",IF(Bioinformatique!H44="",IF('LV-SHS-EPS'!H44="",IF(Stages!H44="","",Stages!H44),'LV-SHS-EPS'!H44),Bioinformatique!H44),Informatique!H44),'Mathématiques'!H44),Stat_SCI!H44),Microbiologie!H44),Physiologie!H44),Biologie!H44),Biochimie!H44),Chimie!H44)</f>
        <v/>
      </c>
      <c r="L44" s="60" t="str">
        <f>IF(Chimie!I44="",IF(Biochimie!I44="",IF(Biologie!I44="",IF(Physiologie!I44="",IF(Microbiologie!I44="",IF(Stat_SCI!I44="",IF('Mathématiques'!I44="",IF(Informatique!I44="",IF(Bioinformatique!I44="",IF('LV-SHS-EPS'!I44="",IF(Stages!I44="","",Stages!I44),'LV-SHS-EPS'!I44),Bioinformatique!I44),Informatique!I44),'Mathématiques'!I44),Stat_SCI!I44),Microbiologie!I44),Physiologie!I44),Biologie!I44),Biochimie!I44),Chimie!I44)</f>
        <v/>
      </c>
      <c r="M44" s="60" t="str">
        <f>IF(Chimie!J44="",IF(Biochimie!J44="",IF(Biologie!J44="",IF(Physiologie!J44="",IF(Microbiologie!J44="",IF(Stat_SCI!J44="",IF('Mathématiques'!J44="",IF(Informatique!J44="",IF(Bioinformatique!J44="",IF('LV-SHS-EPS'!J44="",IF(Stages!J44="","",Stages!J44),'LV-SHS-EPS'!J44),Bioinformatique!J44),Informatique!J44),'Mathématiques'!J44),Stat_SCI!J44),Microbiologie!J44),Physiologie!J44),Biologie!J44),Biochimie!J44),Chimie!J44)</f>
        <v/>
      </c>
      <c r="N44" s="60" t="str">
        <f>IF(Chimie!K44="",IF(Biochimie!K44="",IF(Biologie!K44="",IF(Physiologie!K44="",IF(Microbiologie!K44="",IF(Stat_SCI!K44="",IF('Mathématiques'!K44="",IF(Informatique!K44="",IF(Bioinformatique!K44="",IF('LV-SHS-EPS'!K44="",IF(Stages!K44="","",Stages!K44),'LV-SHS-EPS'!K44),Bioinformatique!K44),Informatique!K44),'Mathématiques'!K44),Stat_SCI!K44),Microbiologie!K44),Physiologie!K44),Biologie!K44),Biochimie!K44),Chimie!K44)</f>
        <v/>
      </c>
      <c r="O44" s="60" t="str">
        <f>IF(Chimie!L44="",IF(Biochimie!L44="",IF(Biologie!L44="",IF(Physiologie!L44="",IF(Microbiologie!L44="",IF(Stat_SCI!L44="",IF('Mathématiques'!L44="",IF(Informatique!L44="",IF(Bioinformatique!L44="",IF('LV-SHS-EPS'!L44="",IF(Stages!L44="","",Stages!L44),'LV-SHS-EPS'!L44),Bioinformatique!L44),Informatique!L44),'Mathématiques'!L44),Stat_SCI!L44),Microbiologie!L44),Physiologie!L44),Biologie!L44),Biochimie!L44),Chimie!L44)</f>
        <v/>
      </c>
      <c r="P44" s="60" t="str">
        <f>IF(Chimie!M44="",IF(Biochimie!M44="",IF(Biologie!M44="",IF(Physiologie!M44="",IF(Microbiologie!M44="",IF(Stat_SCI!M44="",IF('Mathématiques'!M44="",IF(Informatique!M44="",IF(Bioinformatique!M44="",IF('LV-SHS-EPS'!M44="",IF(Stages!M44="","",Stages!M44),'LV-SHS-EPS'!M44),Bioinformatique!M44),Informatique!M44),'Mathématiques'!M44),Stat_SCI!M44),Microbiologie!M44),Physiologie!M44),Biologie!M44),Biochimie!M44),Chimie!M44)</f>
        <v/>
      </c>
      <c r="Q44" s="60" t="str">
        <f>IF(Chimie!N44="",IF(Biochimie!N44="",IF(Biologie!N44="",IF(Physiologie!N44="",IF(Microbiologie!N44="",IF(Stat_SCI!N44="",IF('Mathématiques'!N44="",IF(Informatique!N44="",IF(Bioinformatique!N44="",IF('LV-SHS-EPS'!N44="",IF(Stages!N44="","",Stages!N44),'LV-SHS-EPS'!N44),Bioinformatique!N44),Informatique!N44),'Mathématiques'!N44),Stat_SCI!N44),Microbiologie!N44),Physiologie!N44),Biologie!N44),Biochimie!N44),Chimie!N44)</f>
        <v/>
      </c>
      <c r="R44" s="60" t="str">
        <f>IF(Chimie!O44="",IF(Biochimie!O44="",IF(Biologie!O44="",IF(Physiologie!O44="",IF(Microbiologie!O44="",IF(Stat_SCI!O44="",IF('Mathématiques'!O44="",IF(Informatique!O44="",IF(Bioinformatique!O44="",IF('LV-SHS-EPS'!O44="",IF(Stages!O44="","",Stages!O44),'LV-SHS-EPS'!O44),Bioinformatique!O44),Informatique!O44),'Mathématiques'!O44),Stat_SCI!O44),Microbiologie!O44),Physiologie!O44),Biologie!O44),Biochimie!O44),Chimie!O44)</f>
        <v/>
      </c>
      <c r="S44" s="60" t="str">
        <f>IF(Chimie!P44="",IF(Biochimie!P44="",IF(Biologie!P44="",IF(Physiologie!P44="",IF(Microbiologie!P44="",IF(Stat_SCI!P44="",IF('Mathématiques'!P44="",IF(Informatique!P44="",IF(Bioinformatique!P44="",IF('LV-SHS-EPS'!P44="",IF(Stages!P44="","",Stages!P44),'LV-SHS-EPS'!P44),Bioinformatique!P44),Informatique!P44),'Mathématiques'!P44),Stat_SCI!P44),Microbiologie!P44),Physiologie!P44),Biologie!P44),Biochimie!P44),Chimie!P44)</f>
        <v/>
      </c>
      <c r="T44" s="60" t="str">
        <f>IF(Chimie!Q44="",IF(Biochimie!Q44="",IF(Biologie!Q44="",IF(Physiologie!Q44="",IF(Microbiologie!Q44="",IF(Stat_SCI!Q44="",IF('Mathématiques'!Q44="",IF(Informatique!Q44="",IF(Bioinformatique!Q44="",IF('LV-SHS-EPS'!Q44="",IF(Stages!Q44="","",Stages!Q44),'LV-SHS-EPS'!Q44),Bioinformatique!Q44),Informatique!Q44),'Mathématiques'!Q44),Stat_SCI!Q44),Microbiologie!Q44),Physiologie!Q44),Biologie!Q44),Biochimie!Q44),Chimie!Q44)</f>
        <v/>
      </c>
      <c r="U44" s="60" t="str">
        <f>IF(Chimie!R44="",IF(Biochimie!R44="",IF(Biologie!R44="",IF(Physiologie!R44="",IF(Microbiologie!R44="",IF(Stat_SCI!R44="",IF('Mathématiques'!R44="",IF(Informatique!R44="",IF(Bioinformatique!R44="",IF('LV-SHS-EPS'!R44="",IF(Stages!R44="","",Stages!R44),'LV-SHS-EPS'!R44),Bioinformatique!R44),Informatique!R44),'Mathématiques'!R44),Stat_SCI!R44),Microbiologie!R44),Physiologie!R44),Biologie!R44),Biochimie!R44),Chimie!R44)</f>
        <v/>
      </c>
      <c r="V44" s="60" t="str">
        <f>IF(Chimie!S44="",IF(Biochimie!S44="",IF(Biologie!S44="",IF(Physiologie!S44="",IF(Microbiologie!S44="",IF(Stat_SCI!S44="",IF('Mathématiques'!S44="",IF(Informatique!S44="",IF(Bioinformatique!S44="",IF('LV-SHS-EPS'!S44="",IF(Stages!S44="","",Stages!S44),'LV-SHS-EPS'!S44),Bioinformatique!S44),Informatique!S44),'Mathématiques'!S44),Stat_SCI!S44),Microbiologie!S44),Physiologie!S44),Biologie!S44),Biochimie!S44),Chimie!S44)</f>
        <v/>
      </c>
      <c r="W44" s="60" t="str">
        <f>IF(Chimie!T44="",IF(Biochimie!T44="",IF(Biologie!T44="",IF(Physiologie!T44="",IF(Microbiologie!T44="",IF(Stat_SCI!T44="",IF('Mathématiques'!T44="",IF(Informatique!T44="",IF(Bioinformatique!T44="",IF('LV-SHS-EPS'!T44="",IF(Stages!T44="","",Stages!T44),'LV-SHS-EPS'!T44),Bioinformatique!T44),Informatique!T44),'Mathématiques'!T44),Stat_SCI!T44),Microbiologie!T44),Physiologie!T44),Biologie!T44),Biochimie!T44),Chimie!T44)</f>
        <v/>
      </c>
      <c r="X44" s="60" t="str">
        <f>IF(Chimie!U44="",IF(Biochimie!U44="",IF(Biologie!U44="",IF(Physiologie!U44="",IF(Microbiologie!U44="",IF(Stat_SCI!U44="",IF('Mathématiques'!U44="",IF(Informatique!U44="",IF(Bioinformatique!U44="",IF('LV-SHS-EPS'!U44="",IF(Stages!U44="","",Stages!U44),'LV-SHS-EPS'!U44),Bioinformatique!U44),Informatique!U44),'Mathématiques'!U44),Stat_SCI!U44),Microbiologie!U44),Physiologie!U44),Biologie!U44),Biochimie!U44),Chimie!U44)</f>
        <v/>
      </c>
      <c r="Y44" s="60" t="str">
        <f>IF(Chimie!V44="",IF(Biochimie!V44="",IF(Biologie!V44="",IF(Physiologie!V44="",IF(Microbiologie!V44="",IF(Stat_SCI!V44="",IF('Mathématiques'!V44="",IF(Informatique!V44="",IF(Bioinformatique!V44="",IF('LV-SHS-EPS'!V44="",IF(Stages!V44="","",Stages!V44),'LV-SHS-EPS'!V44),Bioinformatique!V44),Informatique!V44),'Mathématiques'!V44),Stat_SCI!V44),Microbiologie!V44),Physiologie!V44),Biologie!V44),Biochimie!V44),Chimie!V44)</f>
        <v/>
      </c>
      <c r="Z44" s="60" t="str">
        <f>IF(Chimie!W44="",IF(Biochimie!W44="",IF(Biologie!W44="",IF(Physiologie!W44="",IF(Microbiologie!W44="",IF(Stat_SCI!W44="",IF('Mathématiques'!W44="",IF(Informatique!W44="",IF(Bioinformatique!W44="",IF('LV-SHS-EPS'!W44="",IF(Stages!W44="","",Stages!W44),'LV-SHS-EPS'!W44),Bioinformatique!W44),Informatique!W44),'Mathématiques'!W44),Stat_SCI!W44),Microbiologie!W44),Physiologie!W44),Biologie!W44),Biochimie!W44),Chimie!W44)</f>
        <v/>
      </c>
      <c r="AA44" s="60" t="str">
        <f>IF(Chimie!X44="",IF(Biochimie!X44="",IF(Biologie!X44="",IF(Physiologie!X44="",IF(Microbiologie!X44="",IF(Stat_SCI!X44="",IF('Mathématiques'!X44="",IF(Informatique!X44="",IF(Bioinformatique!X44="",IF('LV-SHS-EPS'!X44="",IF(Stages!X44="","",Stages!X44),'LV-SHS-EPS'!X44),Bioinformatique!X44),Informatique!X44),'Mathématiques'!X44),Stat_SCI!X44),Microbiologie!X44),Physiologie!X44),Biologie!X44),Biochimie!X44),Chimie!X44)</f>
        <v/>
      </c>
      <c r="AB44" s="60" t="str">
        <f>IF(Chimie!Y44="",IF(Biochimie!Y44="",IF(Biologie!Y44="",IF(Physiologie!Y44="",IF(Microbiologie!Y44="",IF(Stat_SCI!Y44="",IF('Mathématiques'!Y44="",IF(Informatique!Y44="",IF(Bioinformatique!Y44="",IF('LV-SHS-EPS'!Y44="",IF(Stages!Y44="","",Stages!Y44),'LV-SHS-EPS'!Y44),Bioinformatique!Y44),Informatique!Y44),'Mathématiques'!Y44),Stat_SCI!Y44),Microbiologie!Y44),Physiologie!Y44),Biologie!Y44),Biochimie!Y44),Chimie!Y44)</f>
        <v/>
      </c>
      <c r="AC44" s="60">
        <f>IF(Chimie!Z44="",IF(Biochimie!Z44="",IF(Biologie!Z44="",IF(Physiologie!Z44="",IF(Microbiologie!Z44="",IF(Stat_SCI!Z44="",IF('Mathématiques'!Z44="",IF(Informatique!Z44="",IF(Bioinformatique!Z44="",IF('LV-SHS-EPS'!Z44="",IF(Stages!Z44="","",Stages!Z44),'LV-SHS-EPS'!Z44),Bioinformatique!Z44),Informatique!Z44),'Mathématiques'!Z44),Stat_SCI!Z44),Microbiologie!Z44),Physiologie!Z44),Biologie!Z44),Biochimie!Z44),Chimie!Z44)</f>
        <v>2</v>
      </c>
      <c r="AD44" s="60">
        <f>IF(Chimie!AA44="",IF(Biochimie!AA44="",IF(Biologie!AA44="",IF(Physiologie!AA44="",IF(Microbiologie!AA44="",IF(Stat_SCI!AA44="",IF('Mathématiques'!AA44="",IF(Informatique!AA44="",IF(Bioinformatique!AA44="",IF('LV-SHS-EPS'!AA44="",IF(Stages!AA44="","",Stages!AA44),'LV-SHS-EPS'!AA44),Bioinformatique!AA44),Informatique!AA44),'Mathématiques'!AA44),Stat_SCI!AA44),Microbiologie!AA44),Physiologie!AA44),Biologie!AA44),Biochimie!AA44),Chimie!AA44)</f>
        <v>3</v>
      </c>
      <c r="AE44" s="60">
        <f>IF(Chimie!AB44="",IF(Biochimie!AB44="",IF(Biologie!AB44="",IF(Physiologie!AB44="",IF(Microbiologie!AB44="",IF(Stat_SCI!AB44="",IF('Mathématiques'!AB44="",IF(Informatique!AB44="",IF(Bioinformatique!AB44="",IF('LV-SHS-EPS'!AB44="",IF(Stages!AB44="","",Stages!AB44),'LV-SHS-EPS'!AB44),Bioinformatique!AB44),Informatique!AB44),'Mathématiques'!AB44),Stat_SCI!AB44),Microbiologie!AB44),Physiologie!AB44),Biologie!AB44),Biochimie!AB44),Chimie!AB44)</f>
        <v>3</v>
      </c>
      <c r="AF44" s="60">
        <f>IF(Chimie!AC44="",IF(Biochimie!AC44="",IF(Biologie!AC44="",IF(Physiologie!AC44="",IF(Microbiologie!AC44="",IF(Stat_SCI!AC44="",IF('Mathématiques'!AC44="",IF(Informatique!AC44="",IF(Bioinformatique!AC44="",IF('LV-SHS-EPS'!AC44="",IF(Stages!AC44="","",Stages!AC44),'LV-SHS-EPS'!AC44),Bioinformatique!AC44),Informatique!AC44),'Mathématiques'!AC44),Stat_SCI!AC44),Microbiologie!AC44),Physiologie!AC44),Biologie!AC44),Biochimie!AC44),Chimie!AC44)</f>
        <v>2</v>
      </c>
      <c r="AG44" s="60">
        <f>IF(Chimie!AD44="",IF(Biochimie!AD44="",IF(Biologie!AD44="",IF(Physiologie!AD44="",IF(Microbiologie!AD44="",IF(Stat_SCI!AD44="",IF('Mathématiques'!AD44="",IF(Informatique!AD44="",IF(Bioinformatique!AD44="",IF('LV-SHS-EPS'!AD44="",IF(Stages!AD44="","",Stages!AD44),'LV-SHS-EPS'!AD44),Bioinformatique!AD44),Informatique!AD44),'Mathématiques'!AD44),Stat_SCI!AD44),Microbiologie!AD44),Physiologie!AD44),Biologie!AD44),Biochimie!AD44),Chimie!AD44)</f>
        <v>2</v>
      </c>
      <c r="AH44" s="60">
        <f>IF(Chimie!AE44="",IF(Biochimie!AE44="",IF(Biologie!AE44="",IF(Physiologie!AE44="",IF(Microbiologie!AE44="",IF(Stat_SCI!AE44="",IF('Mathématiques'!AE44="",IF(Informatique!AE44="",IF(Bioinformatique!AE44="",IF('LV-SHS-EPS'!AE44="",IF(Stages!AE44="","",Stages!AE44),'LV-SHS-EPS'!AE44),Bioinformatique!AE44),Informatique!AE44),'Mathématiques'!AE44),Stat_SCI!AE44),Microbiologie!AE44),Physiologie!AE44),Biologie!AE44),Biochimie!AE44),Chimie!AE44)</f>
        <v>1</v>
      </c>
      <c r="AI44" s="60" t="str">
        <f>IF(Chimie!AF44="",IF(Biochimie!AF44="",IF(Biologie!AF44="",IF(Physiologie!AF44="",IF(Microbiologie!AF44="",IF(Stat_SCI!AF44="",IF('Mathématiques'!AF44="",IF(Informatique!AF44="",IF(Bioinformatique!AF44="",IF('LV-SHS-EPS'!AF44="",IF(Stages!AF44="","",Stages!AF44),'LV-SHS-EPS'!AF44),Bioinformatique!AF44),Informatique!AF44),'Mathématiques'!AF44),Stat_SCI!AF44),Microbiologie!AF44),Physiologie!AF44),Biologie!AF44),Biochimie!AF44),Chimie!AF44)</f>
        <v>M</v>
      </c>
      <c r="AJ44" s="23"/>
      <c r="AK44" s="23"/>
      <c r="AL44" s="23"/>
      <c r="AM44" s="23"/>
    </row>
    <row r="45" ht="12.75" customHeight="1">
      <c r="A45" s="42"/>
      <c r="B45" s="43" t="s">
        <v>440</v>
      </c>
      <c r="C45" s="45" t="s">
        <v>441</v>
      </c>
      <c r="D45" s="47">
        <v>2.0</v>
      </c>
      <c r="E45" s="51" t="s">
        <v>111</v>
      </c>
      <c r="F45" s="45" t="s">
        <v>442</v>
      </c>
      <c r="G45" s="56" t="s">
        <v>443</v>
      </c>
      <c r="H45" s="60" t="str">
        <f>IF(Chimie!E45="",IF(Biochimie!E45="",IF(Biologie!E45="",IF(Physiologie!E45="",IF(Microbiologie!E45="",IF(Stat_SCI!E45="",IF('Mathématiques'!E45="",IF(Informatique!E45="",IF(Bioinformatique!E45="",IF('LV-SHS-EPS'!E45="",IF(Stages!E45="","",Stages!E45),'LV-SHS-EPS'!E45),Bioinformatique!E45),Informatique!E45),'Mathématiques'!E45),Stat_SCI!E45),Microbiologie!E45),Physiologie!E45),Biologie!E45),Biochimie!E45),Chimie!E45)</f>
        <v/>
      </c>
      <c r="I45" s="60" t="str">
        <f>IF(Chimie!F45="",IF(Biochimie!F45="",IF(Biologie!F45="",IF(Physiologie!F45="",IF(Microbiologie!F45="",IF(Stat_SCI!F45="",IF('Mathématiques'!F45="",IF(Informatique!F45="",IF(Bioinformatique!F45="",IF('LV-SHS-EPS'!F45="",IF(Stages!F45="","",Stages!F45),'LV-SHS-EPS'!F45),Bioinformatique!F45),Informatique!F45),'Mathématiques'!F45),Stat_SCI!F45),Microbiologie!F45),Physiologie!F45),Biologie!F45),Biochimie!F45),Chimie!F45)</f>
        <v/>
      </c>
      <c r="J45" s="60" t="str">
        <f>IF(Chimie!G45="",IF(Biochimie!G45="",IF(Biologie!G45="",IF(Physiologie!G45="",IF(Microbiologie!G45="",IF(Stat_SCI!G45="",IF('Mathématiques'!G45="",IF(Informatique!G45="",IF(Bioinformatique!G45="",IF('LV-SHS-EPS'!G45="",IF(Stages!G45="","",Stages!G45),'LV-SHS-EPS'!G45),Bioinformatique!G45),Informatique!G45),'Mathématiques'!G45),Stat_SCI!G45),Microbiologie!G45),Physiologie!G45),Biologie!G45),Biochimie!G45),Chimie!G45)</f>
        <v/>
      </c>
      <c r="K45" s="60" t="str">
        <f>IF(Chimie!H45="",IF(Biochimie!H45="",IF(Biologie!H45="",IF(Physiologie!H45="",IF(Microbiologie!H45="",IF(Stat_SCI!H45="",IF('Mathématiques'!H45="",IF(Informatique!H45="",IF(Bioinformatique!H45="",IF('LV-SHS-EPS'!H45="",IF(Stages!H45="","",Stages!H45),'LV-SHS-EPS'!H45),Bioinformatique!H45),Informatique!H45),'Mathématiques'!H45),Stat_SCI!H45),Microbiologie!H45),Physiologie!H45),Biologie!H45),Biochimie!H45),Chimie!H45)</f>
        <v/>
      </c>
      <c r="L45" s="60" t="str">
        <f>IF(Chimie!I45="",IF(Biochimie!I45="",IF(Biologie!I45="",IF(Physiologie!I45="",IF(Microbiologie!I45="",IF(Stat_SCI!I45="",IF('Mathématiques'!I45="",IF(Informatique!I45="",IF(Bioinformatique!I45="",IF('LV-SHS-EPS'!I45="",IF(Stages!I45="","",Stages!I45),'LV-SHS-EPS'!I45),Bioinformatique!I45),Informatique!I45),'Mathématiques'!I45),Stat_SCI!I45),Microbiologie!I45),Physiologie!I45),Biologie!I45),Biochimie!I45),Chimie!I45)</f>
        <v/>
      </c>
      <c r="M45" s="60" t="str">
        <f>IF(Chimie!J45="",IF(Biochimie!J45="",IF(Biologie!J45="",IF(Physiologie!J45="",IF(Microbiologie!J45="",IF(Stat_SCI!J45="",IF('Mathématiques'!J45="",IF(Informatique!J45="",IF(Bioinformatique!J45="",IF('LV-SHS-EPS'!J45="",IF(Stages!J45="","",Stages!J45),'LV-SHS-EPS'!J45),Bioinformatique!J45),Informatique!J45),'Mathématiques'!J45),Stat_SCI!J45),Microbiologie!J45),Physiologie!J45),Biologie!J45),Biochimie!J45),Chimie!J45)</f>
        <v/>
      </c>
      <c r="N45" s="60" t="str">
        <f>IF(Chimie!K45="",IF(Biochimie!K45="",IF(Biologie!K45="",IF(Physiologie!K45="",IF(Microbiologie!K45="",IF(Stat_SCI!K45="",IF('Mathématiques'!K45="",IF(Informatique!K45="",IF(Bioinformatique!K45="",IF('LV-SHS-EPS'!K45="",IF(Stages!K45="","",Stages!K45),'LV-SHS-EPS'!K45),Bioinformatique!K45),Informatique!K45),'Mathématiques'!K45),Stat_SCI!K45),Microbiologie!K45),Physiologie!K45),Biologie!K45),Biochimie!K45),Chimie!K45)</f>
        <v/>
      </c>
      <c r="O45" s="60" t="str">
        <f>IF(Chimie!L45="",IF(Biochimie!L45="",IF(Biologie!L45="",IF(Physiologie!L45="",IF(Microbiologie!L45="",IF(Stat_SCI!L45="",IF('Mathématiques'!L45="",IF(Informatique!L45="",IF(Bioinformatique!L45="",IF('LV-SHS-EPS'!L45="",IF(Stages!L45="","",Stages!L45),'LV-SHS-EPS'!L45),Bioinformatique!L45),Informatique!L45),'Mathématiques'!L45),Stat_SCI!L45),Microbiologie!L45),Physiologie!L45),Biologie!L45),Biochimie!L45),Chimie!L45)</f>
        <v/>
      </c>
      <c r="P45" s="60" t="str">
        <f>IF(Chimie!M45="",IF(Biochimie!M45="",IF(Biologie!M45="",IF(Physiologie!M45="",IF(Microbiologie!M45="",IF(Stat_SCI!M45="",IF('Mathématiques'!M45="",IF(Informatique!M45="",IF(Bioinformatique!M45="",IF('LV-SHS-EPS'!M45="",IF(Stages!M45="","",Stages!M45),'LV-SHS-EPS'!M45),Bioinformatique!M45),Informatique!M45),'Mathématiques'!M45),Stat_SCI!M45),Microbiologie!M45),Physiologie!M45),Biologie!M45),Biochimie!M45),Chimie!M45)</f>
        <v/>
      </c>
      <c r="Q45" s="60" t="str">
        <f>IF(Chimie!N45="",IF(Biochimie!N45="",IF(Biologie!N45="",IF(Physiologie!N45="",IF(Microbiologie!N45="",IF(Stat_SCI!N45="",IF('Mathématiques'!N45="",IF(Informatique!N45="",IF(Bioinformatique!N45="",IF('LV-SHS-EPS'!N45="",IF(Stages!N45="","",Stages!N45),'LV-SHS-EPS'!N45),Bioinformatique!N45),Informatique!N45),'Mathématiques'!N45),Stat_SCI!N45),Microbiologie!N45),Physiologie!N45),Biologie!N45),Biochimie!N45),Chimie!N45)</f>
        <v/>
      </c>
      <c r="R45" s="60" t="str">
        <f>IF(Chimie!O45="",IF(Biochimie!O45="",IF(Biologie!O45="",IF(Physiologie!O45="",IF(Microbiologie!O45="",IF(Stat_SCI!O45="",IF('Mathématiques'!O45="",IF(Informatique!O45="",IF(Bioinformatique!O45="",IF('LV-SHS-EPS'!O45="",IF(Stages!O45="","",Stages!O45),'LV-SHS-EPS'!O45),Bioinformatique!O45),Informatique!O45),'Mathématiques'!O45),Stat_SCI!O45),Microbiologie!O45),Physiologie!O45),Biologie!O45),Biochimie!O45),Chimie!O45)</f>
        <v/>
      </c>
      <c r="S45" s="60" t="str">
        <f>IF(Chimie!P45="",IF(Biochimie!P45="",IF(Biologie!P45="",IF(Physiologie!P45="",IF(Microbiologie!P45="",IF(Stat_SCI!P45="",IF('Mathématiques'!P45="",IF(Informatique!P45="",IF(Bioinformatique!P45="",IF('LV-SHS-EPS'!P45="",IF(Stages!P45="","",Stages!P45),'LV-SHS-EPS'!P45),Bioinformatique!P45),Informatique!P45),'Mathématiques'!P45),Stat_SCI!P45),Microbiologie!P45),Physiologie!P45),Biologie!P45),Biochimie!P45),Chimie!P45)</f>
        <v/>
      </c>
      <c r="T45" s="60" t="str">
        <f>IF(Chimie!Q45="",IF(Biochimie!Q45="",IF(Biologie!Q45="",IF(Physiologie!Q45="",IF(Microbiologie!Q45="",IF(Stat_SCI!Q45="",IF('Mathématiques'!Q45="",IF(Informatique!Q45="",IF(Bioinformatique!Q45="",IF('LV-SHS-EPS'!Q45="",IF(Stages!Q45="","",Stages!Q45),'LV-SHS-EPS'!Q45),Bioinformatique!Q45),Informatique!Q45),'Mathématiques'!Q45),Stat_SCI!Q45),Microbiologie!Q45),Physiologie!Q45),Biologie!Q45),Biochimie!Q45),Chimie!Q45)</f>
        <v/>
      </c>
      <c r="U45" s="60" t="str">
        <f>IF(Chimie!R45="",IF(Biochimie!R45="",IF(Biologie!R45="",IF(Physiologie!R45="",IF(Microbiologie!R45="",IF(Stat_SCI!R45="",IF('Mathématiques'!R45="",IF(Informatique!R45="",IF(Bioinformatique!R45="",IF('LV-SHS-EPS'!R45="",IF(Stages!R45="","",Stages!R45),'LV-SHS-EPS'!R45),Bioinformatique!R45),Informatique!R45),'Mathématiques'!R45),Stat_SCI!R45),Microbiologie!R45),Physiologie!R45),Biologie!R45),Biochimie!R45),Chimie!R45)</f>
        <v/>
      </c>
      <c r="V45" s="60" t="str">
        <f>IF(Chimie!S45="",IF(Biochimie!S45="",IF(Biologie!S45="",IF(Physiologie!S45="",IF(Microbiologie!S45="",IF(Stat_SCI!S45="",IF('Mathématiques'!S45="",IF(Informatique!S45="",IF(Bioinformatique!S45="",IF('LV-SHS-EPS'!S45="",IF(Stages!S45="","",Stages!S45),'LV-SHS-EPS'!S45),Bioinformatique!S45),Informatique!S45),'Mathématiques'!S45),Stat_SCI!S45),Microbiologie!S45),Physiologie!S45),Biologie!S45),Biochimie!S45),Chimie!S45)</f>
        <v/>
      </c>
      <c r="W45" s="60" t="str">
        <f>IF(Chimie!T45="",IF(Biochimie!T45="",IF(Biologie!T45="",IF(Physiologie!T45="",IF(Microbiologie!T45="",IF(Stat_SCI!T45="",IF('Mathématiques'!T45="",IF(Informatique!T45="",IF(Bioinformatique!T45="",IF('LV-SHS-EPS'!T45="",IF(Stages!T45="","",Stages!T45),'LV-SHS-EPS'!T45),Bioinformatique!T45),Informatique!T45),'Mathématiques'!T45),Stat_SCI!T45),Microbiologie!T45),Physiologie!T45),Biologie!T45),Biochimie!T45),Chimie!T45)</f>
        <v/>
      </c>
      <c r="X45" s="60" t="str">
        <f>IF(Chimie!U45="",IF(Biochimie!U45="",IF(Biologie!U45="",IF(Physiologie!U45="",IF(Microbiologie!U45="",IF(Stat_SCI!U45="",IF('Mathématiques'!U45="",IF(Informatique!U45="",IF(Bioinformatique!U45="",IF('LV-SHS-EPS'!U45="",IF(Stages!U45="","",Stages!U45),'LV-SHS-EPS'!U45),Bioinformatique!U45),Informatique!U45),'Mathématiques'!U45),Stat_SCI!U45),Microbiologie!U45),Physiologie!U45),Biologie!U45),Biochimie!U45),Chimie!U45)</f>
        <v/>
      </c>
      <c r="Y45" s="60" t="str">
        <f>IF(Chimie!V45="",IF(Biochimie!V45="",IF(Biologie!V45="",IF(Physiologie!V45="",IF(Microbiologie!V45="",IF(Stat_SCI!V45="",IF('Mathématiques'!V45="",IF(Informatique!V45="",IF(Bioinformatique!V45="",IF('LV-SHS-EPS'!V45="",IF(Stages!V45="","",Stages!V45),'LV-SHS-EPS'!V45),Bioinformatique!V45),Informatique!V45),'Mathématiques'!V45),Stat_SCI!V45),Microbiologie!V45),Physiologie!V45),Biologie!V45),Biochimie!V45),Chimie!V45)</f>
        <v/>
      </c>
      <c r="Z45" s="60" t="str">
        <f>IF(Chimie!W45="",IF(Biochimie!W45="",IF(Biologie!W45="",IF(Physiologie!W45="",IF(Microbiologie!W45="",IF(Stat_SCI!W45="",IF('Mathématiques'!W45="",IF(Informatique!W45="",IF(Bioinformatique!W45="",IF('LV-SHS-EPS'!W45="",IF(Stages!W45="","",Stages!W45),'LV-SHS-EPS'!W45),Bioinformatique!W45),Informatique!W45),'Mathématiques'!W45),Stat_SCI!W45),Microbiologie!W45),Physiologie!W45),Biologie!W45),Biochimie!W45),Chimie!W45)</f>
        <v/>
      </c>
      <c r="AA45" s="60" t="str">
        <f>IF(Chimie!X45="",IF(Biochimie!X45="",IF(Biologie!X45="",IF(Physiologie!X45="",IF(Microbiologie!X45="",IF(Stat_SCI!X45="",IF('Mathématiques'!X45="",IF(Informatique!X45="",IF(Bioinformatique!X45="",IF('LV-SHS-EPS'!X45="",IF(Stages!X45="","",Stages!X45),'LV-SHS-EPS'!X45),Bioinformatique!X45),Informatique!X45),'Mathématiques'!X45),Stat_SCI!X45),Microbiologie!X45),Physiologie!X45),Biologie!X45),Biochimie!X45),Chimie!X45)</f>
        <v/>
      </c>
      <c r="AB45" s="60" t="str">
        <f>IF(Chimie!Y45="",IF(Biochimie!Y45="",IF(Biologie!Y45="",IF(Physiologie!Y45="",IF(Microbiologie!Y45="",IF(Stat_SCI!Y45="",IF('Mathématiques'!Y45="",IF(Informatique!Y45="",IF(Bioinformatique!Y45="",IF('LV-SHS-EPS'!Y45="",IF(Stages!Y45="","",Stages!Y45),'LV-SHS-EPS'!Y45),Bioinformatique!Y45),Informatique!Y45),'Mathématiques'!Y45),Stat_SCI!Y45),Microbiologie!Y45),Physiologie!Y45),Biologie!Y45),Biochimie!Y45),Chimie!Y45)</f>
        <v/>
      </c>
      <c r="AC45" s="60" t="str">
        <f>IF(Chimie!Z45="",IF(Biochimie!Z45="",IF(Biologie!Z45="",IF(Physiologie!Z45="",IF(Microbiologie!Z45="",IF(Stat_SCI!Z45="",IF('Mathématiques'!Z45="",IF(Informatique!Z45="",IF(Bioinformatique!Z45="",IF('LV-SHS-EPS'!Z45="",IF(Stages!Z45="","",Stages!Z45),'LV-SHS-EPS'!Z45),Bioinformatique!Z45),Informatique!Z45),'Mathématiques'!Z45),Stat_SCI!Z45),Microbiologie!Z45),Physiologie!Z45),Biologie!Z45),Biochimie!Z45),Chimie!Z45)</f>
        <v/>
      </c>
      <c r="AD45" s="60" t="str">
        <f>IF(Chimie!AA45="",IF(Biochimie!AA45="",IF(Biologie!AA45="",IF(Physiologie!AA45="",IF(Microbiologie!AA45="",IF(Stat_SCI!AA45="",IF('Mathématiques'!AA45="",IF(Informatique!AA45="",IF(Bioinformatique!AA45="",IF('LV-SHS-EPS'!AA45="",IF(Stages!AA45="","",Stages!AA45),'LV-SHS-EPS'!AA45),Bioinformatique!AA45),Informatique!AA45),'Mathématiques'!AA45),Stat_SCI!AA45),Microbiologie!AA45),Physiologie!AA45),Biologie!AA45),Biochimie!AA45),Chimie!AA45)</f>
        <v/>
      </c>
      <c r="AE45" s="60" t="str">
        <f>IF(Chimie!AB45="",IF(Biochimie!AB45="",IF(Biologie!AB45="",IF(Physiologie!AB45="",IF(Microbiologie!AB45="",IF(Stat_SCI!AB45="",IF('Mathématiques'!AB45="",IF(Informatique!AB45="",IF(Bioinformatique!AB45="",IF('LV-SHS-EPS'!AB45="",IF(Stages!AB45="","",Stages!AB45),'LV-SHS-EPS'!AB45),Bioinformatique!AB45),Informatique!AB45),'Mathématiques'!AB45),Stat_SCI!AB45),Microbiologie!AB45),Physiologie!AB45),Biologie!AB45),Biochimie!AB45),Chimie!AB45)</f>
        <v/>
      </c>
      <c r="AF45" s="60" t="str">
        <f>IF(Chimie!AC45="",IF(Biochimie!AC45="",IF(Biologie!AC45="",IF(Physiologie!AC45="",IF(Microbiologie!AC45="",IF(Stat_SCI!AC45="",IF('Mathématiques'!AC45="",IF(Informatique!AC45="",IF(Bioinformatique!AC45="",IF('LV-SHS-EPS'!AC45="",IF(Stages!AC45="","",Stages!AC45),'LV-SHS-EPS'!AC45),Bioinformatique!AC45),Informatique!AC45),'Mathématiques'!AC45),Stat_SCI!AC45),Microbiologie!AC45),Physiologie!AC45),Biologie!AC45),Biochimie!AC45),Chimie!AC45)</f>
        <v/>
      </c>
      <c r="AG45" s="60" t="str">
        <f>IF(Chimie!AD45="",IF(Biochimie!AD45="",IF(Biologie!AD45="",IF(Physiologie!AD45="",IF(Microbiologie!AD45="",IF(Stat_SCI!AD45="",IF('Mathématiques'!AD45="",IF(Informatique!AD45="",IF(Bioinformatique!AD45="",IF('LV-SHS-EPS'!AD45="",IF(Stages!AD45="","",Stages!AD45),'LV-SHS-EPS'!AD45),Bioinformatique!AD45),Informatique!AD45),'Mathématiques'!AD45),Stat_SCI!AD45),Microbiologie!AD45),Physiologie!AD45),Biologie!AD45),Biochimie!AD45),Chimie!AD45)</f>
        <v/>
      </c>
      <c r="AH45" s="60" t="str">
        <f>IF(Chimie!AE45="",IF(Biochimie!AE45="",IF(Biologie!AE45="",IF(Physiologie!AE45="",IF(Microbiologie!AE45="",IF(Stat_SCI!AE45="",IF('Mathématiques'!AE45="",IF(Informatique!AE45="",IF(Bioinformatique!AE45="",IF('LV-SHS-EPS'!AE45="",IF(Stages!AE45="","",Stages!AE45),'LV-SHS-EPS'!AE45),Bioinformatique!AE45),Informatique!AE45),'Mathématiques'!AE45),Stat_SCI!AE45),Microbiologie!AE45),Physiologie!AE45),Biologie!AE45),Biochimie!AE45),Chimie!AE45)</f>
        <v/>
      </c>
      <c r="AI45" s="60" t="str">
        <f>IF(Chimie!AF45="",IF(Biochimie!AF45="",IF(Biologie!AF45="",IF(Physiologie!AF45="",IF(Microbiologie!AF45="",IF(Stat_SCI!AF45="",IF('Mathématiques'!AF45="",IF(Informatique!AF45="",IF(Bioinformatique!AF45="",IF('LV-SHS-EPS'!AF45="",IF(Stages!AF45="","",Stages!AF45),'LV-SHS-EPS'!AF45),Bioinformatique!AF45),Informatique!AF45),'Mathématiques'!AF45),Stat_SCI!AF45),Microbiologie!AF45),Physiologie!AF45),Biologie!AF45),Biochimie!AF45),Chimie!AF45)</f>
        <v/>
      </c>
      <c r="AJ45" s="23"/>
      <c r="AK45" s="23"/>
      <c r="AL45" s="23"/>
      <c r="AM45" s="23"/>
    </row>
    <row r="46" ht="12.75" customHeight="1">
      <c r="A46" s="42"/>
      <c r="B46" s="42"/>
      <c r="C46" s="45" t="s">
        <v>449</v>
      </c>
      <c r="D46" s="154">
        <v>2.0</v>
      </c>
      <c r="E46" s="51" t="s">
        <v>111</v>
      </c>
      <c r="F46" s="45" t="s">
        <v>450</v>
      </c>
      <c r="G46" s="56" t="s">
        <v>443</v>
      </c>
      <c r="H46" s="60" t="str">
        <f>IF(Chimie!E46="",IF(Biochimie!E46="",IF(Biologie!E46="",IF(Physiologie!E46="",IF(Microbiologie!E46="",IF(Stat_SCI!E46="",IF('Mathématiques'!E46="",IF(Informatique!E46="",IF(Bioinformatique!E46="",IF('LV-SHS-EPS'!E46="",IF(Stages!E46="","",Stages!E46),'LV-SHS-EPS'!E46),Bioinformatique!E46),Informatique!E46),'Mathématiques'!E46),Stat_SCI!E46),Microbiologie!E46),Physiologie!E46),Biologie!E46),Biochimie!E46),Chimie!E46)</f>
        <v/>
      </c>
      <c r="I46" s="60" t="str">
        <f>IF(Chimie!F46="",IF(Biochimie!F46="",IF(Biologie!F46="",IF(Physiologie!F46="",IF(Microbiologie!F46="",IF(Stat_SCI!F46="",IF('Mathématiques'!F46="",IF(Informatique!F46="",IF(Bioinformatique!F46="",IF('LV-SHS-EPS'!F46="",IF(Stages!F46="","",Stages!F46),'LV-SHS-EPS'!F46),Bioinformatique!F46),Informatique!F46),'Mathématiques'!F46),Stat_SCI!F46),Microbiologie!F46),Physiologie!F46),Biologie!F46),Biochimie!F46),Chimie!F46)</f>
        <v/>
      </c>
      <c r="J46" s="60" t="str">
        <f>IF(Chimie!G46="",IF(Biochimie!G46="",IF(Biologie!G46="",IF(Physiologie!G46="",IF(Microbiologie!G46="",IF(Stat_SCI!G46="",IF('Mathématiques'!G46="",IF(Informatique!G46="",IF(Bioinformatique!G46="",IF('LV-SHS-EPS'!G46="",IF(Stages!G46="","",Stages!G46),'LV-SHS-EPS'!G46),Bioinformatique!G46),Informatique!G46),'Mathématiques'!G46),Stat_SCI!G46),Microbiologie!G46),Physiologie!G46),Biologie!G46),Biochimie!G46),Chimie!G46)</f>
        <v/>
      </c>
      <c r="K46" s="60" t="str">
        <f>IF(Chimie!H46="",IF(Biochimie!H46="",IF(Biologie!H46="",IF(Physiologie!H46="",IF(Microbiologie!H46="",IF(Stat_SCI!H46="",IF('Mathématiques'!H46="",IF(Informatique!H46="",IF(Bioinformatique!H46="",IF('LV-SHS-EPS'!H46="",IF(Stages!H46="","",Stages!H46),'LV-SHS-EPS'!H46),Bioinformatique!H46),Informatique!H46),'Mathématiques'!H46),Stat_SCI!H46),Microbiologie!H46),Physiologie!H46),Biologie!H46),Biochimie!H46),Chimie!H46)</f>
        <v/>
      </c>
      <c r="L46" s="60" t="str">
        <f>IF(Chimie!I46="",IF(Biochimie!I46="",IF(Biologie!I46="",IF(Physiologie!I46="",IF(Microbiologie!I46="",IF(Stat_SCI!I46="",IF('Mathématiques'!I46="",IF(Informatique!I46="",IF(Bioinformatique!I46="",IF('LV-SHS-EPS'!I46="",IF(Stages!I46="","",Stages!I46),'LV-SHS-EPS'!I46),Bioinformatique!I46),Informatique!I46),'Mathématiques'!I46),Stat_SCI!I46),Microbiologie!I46),Physiologie!I46),Biologie!I46),Biochimie!I46),Chimie!I46)</f>
        <v/>
      </c>
      <c r="M46" s="60" t="str">
        <f>IF(Chimie!J46="",IF(Biochimie!J46="",IF(Biologie!J46="",IF(Physiologie!J46="",IF(Microbiologie!J46="",IF(Stat_SCI!J46="",IF('Mathématiques'!J46="",IF(Informatique!J46="",IF(Bioinformatique!J46="",IF('LV-SHS-EPS'!J46="",IF(Stages!J46="","",Stages!J46),'LV-SHS-EPS'!J46),Bioinformatique!J46),Informatique!J46),'Mathématiques'!J46),Stat_SCI!J46),Microbiologie!J46),Physiologie!J46),Biologie!J46),Biochimie!J46),Chimie!J46)</f>
        <v/>
      </c>
      <c r="N46" s="60">
        <f>IF(Chimie!K46="",IF(Biochimie!K46="",IF(Biologie!K46="",IF(Physiologie!K46="",IF(Microbiologie!K46="",IF(Stat_SCI!K46="",IF('Mathématiques'!K46="",IF(Informatique!K46="",IF(Bioinformatique!K46="",IF('LV-SHS-EPS'!K46="",IF(Stages!K46="","",Stages!K46),'LV-SHS-EPS'!K46),Bioinformatique!K46),Informatique!K46),'Mathématiques'!K46),Stat_SCI!K46),Microbiologie!K46),Physiologie!K46),Biologie!K46),Biochimie!K46),Chimie!K46)</f>
        <v>2</v>
      </c>
      <c r="O46" s="60" t="str">
        <f>IF(Chimie!L46="",IF(Biochimie!L46="",IF(Biologie!L46="",IF(Physiologie!L46="",IF(Microbiologie!L46="",IF(Stat_SCI!L46="",IF('Mathématiques'!L46="",IF(Informatique!L46="",IF(Bioinformatique!L46="",IF('LV-SHS-EPS'!L46="",IF(Stages!L46="","",Stages!L46),'LV-SHS-EPS'!L46),Bioinformatique!L46),Informatique!L46),'Mathématiques'!L46),Stat_SCI!L46),Microbiologie!L46),Physiologie!L46),Biologie!L46),Biochimie!L46),Chimie!L46)</f>
        <v/>
      </c>
      <c r="P46" s="60" t="str">
        <f>IF(Chimie!M46="",IF(Biochimie!M46="",IF(Biologie!M46="",IF(Physiologie!M46="",IF(Microbiologie!M46="",IF(Stat_SCI!M46="",IF('Mathématiques'!M46="",IF(Informatique!M46="",IF(Bioinformatique!M46="",IF('LV-SHS-EPS'!M46="",IF(Stages!M46="","",Stages!M46),'LV-SHS-EPS'!M46),Bioinformatique!M46),Informatique!M46),'Mathématiques'!M46),Stat_SCI!M46),Microbiologie!M46),Physiologie!M46),Biologie!M46),Biochimie!M46),Chimie!M46)</f>
        <v/>
      </c>
      <c r="Q46" s="60">
        <f>IF(Chimie!N46="",IF(Biochimie!N46="",IF(Biologie!N46="",IF(Physiologie!N46="",IF(Microbiologie!N46="",IF(Stat_SCI!N46="",IF('Mathématiques'!N46="",IF(Informatique!N46="",IF(Bioinformatique!N46="",IF('LV-SHS-EPS'!N46="",IF(Stages!N46="","",Stages!N46),'LV-SHS-EPS'!N46),Bioinformatique!N46),Informatique!N46),'Mathématiques'!N46),Stat_SCI!N46),Microbiologie!N46),Physiologie!N46),Biologie!N46),Biochimie!N46),Chimie!N46)</f>
        <v>2</v>
      </c>
      <c r="R46" s="60">
        <f>IF(Chimie!O46="",IF(Biochimie!O46="",IF(Biologie!O46="",IF(Physiologie!O46="",IF(Microbiologie!O46="",IF(Stat_SCI!O46="",IF('Mathématiques'!O46="",IF(Informatique!O46="",IF(Bioinformatique!O46="",IF('LV-SHS-EPS'!O46="",IF(Stages!O46="","",Stages!O46),'LV-SHS-EPS'!O46),Bioinformatique!O46),Informatique!O46),'Mathématiques'!O46),Stat_SCI!O46),Microbiologie!O46),Physiologie!O46),Biologie!O46),Biochimie!O46),Chimie!O46)</f>
        <v>2</v>
      </c>
      <c r="S46" s="60" t="str">
        <f>IF(Chimie!P46="",IF(Biochimie!P46="",IF(Biologie!P46="",IF(Physiologie!P46="",IF(Microbiologie!P46="",IF(Stat_SCI!P46="",IF('Mathématiques'!P46="",IF(Informatique!P46="",IF(Bioinformatique!P46="",IF('LV-SHS-EPS'!P46="",IF(Stages!P46="","",Stages!P46),'LV-SHS-EPS'!P46),Bioinformatique!P46),Informatique!P46),'Mathématiques'!P46),Stat_SCI!P46),Microbiologie!P46),Physiologie!P46),Biologie!P46),Biochimie!P46),Chimie!P46)</f>
        <v/>
      </c>
      <c r="T46" s="60" t="str">
        <f>IF(Chimie!Q46="",IF(Biochimie!Q46="",IF(Biologie!Q46="",IF(Physiologie!Q46="",IF(Microbiologie!Q46="",IF(Stat_SCI!Q46="",IF('Mathématiques'!Q46="",IF(Informatique!Q46="",IF(Bioinformatique!Q46="",IF('LV-SHS-EPS'!Q46="",IF(Stages!Q46="","",Stages!Q46),'LV-SHS-EPS'!Q46),Bioinformatique!Q46),Informatique!Q46),'Mathématiques'!Q46),Stat_SCI!Q46),Microbiologie!Q46),Physiologie!Q46),Biologie!Q46),Biochimie!Q46),Chimie!Q46)</f>
        <v/>
      </c>
      <c r="U46" s="60" t="str">
        <f>IF(Chimie!R46="",IF(Biochimie!R46="",IF(Biologie!R46="",IF(Physiologie!R46="",IF(Microbiologie!R46="",IF(Stat_SCI!R46="",IF('Mathématiques'!R46="",IF(Informatique!R46="",IF(Bioinformatique!R46="",IF('LV-SHS-EPS'!R46="",IF(Stages!R46="","",Stages!R46),'LV-SHS-EPS'!R46),Bioinformatique!R46),Informatique!R46),'Mathématiques'!R46),Stat_SCI!R46),Microbiologie!R46),Physiologie!R46),Biologie!R46),Biochimie!R46),Chimie!R46)</f>
        <v/>
      </c>
      <c r="V46" s="60">
        <f>IF(Chimie!S46="",IF(Biochimie!S46="",IF(Biologie!S46="",IF(Physiologie!S46="",IF(Microbiologie!S46="",IF(Stat_SCI!S46="",IF('Mathématiques'!S46="",IF(Informatique!S46="",IF(Bioinformatique!S46="",IF('LV-SHS-EPS'!S46="",IF(Stages!S46="","",Stages!S46),'LV-SHS-EPS'!S46),Bioinformatique!S46),Informatique!S46),'Mathématiques'!S46),Stat_SCI!S46),Microbiologie!S46),Physiologie!S46),Biologie!S46),Biochimie!S46),Chimie!S46)</f>
        <v>3</v>
      </c>
      <c r="W46" s="60" t="str">
        <f>IF(Chimie!T46="",IF(Biochimie!T46="",IF(Biologie!T46="",IF(Physiologie!T46="",IF(Microbiologie!T46="",IF(Stat_SCI!T46="",IF('Mathématiques'!T46="",IF(Informatique!T46="",IF(Bioinformatique!T46="",IF('LV-SHS-EPS'!T46="",IF(Stages!T46="","",Stages!T46),'LV-SHS-EPS'!T46),Bioinformatique!T46),Informatique!T46),'Mathématiques'!T46),Stat_SCI!T46),Microbiologie!T46),Physiologie!T46),Biologie!T46),Biochimie!T46),Chimie!T46)</f>
        <v/>
      </c>
      <c r="X46" s="60" t="str">
        <f>IF(Chimie!U46="",IF(Biochimie!U46="",IF(Biologie!U46="",IF(Physiologie!U46="",IF(Microbiologie!U46="",IF(Stat_SCI!U46="",IF('Mathématiques'!U46="",IF(Informatique!U46="",IF(Bioinformatique!U46="",IF('LV-SHS-EPS'!U46="",IF(Stages!U46="","",Stages!U46),'LV-SHS-EPS'!U46),Bioinformatique!U46),Informatique!U46),'Mathématiques'!U46),Stat_SCI!U46),Microbiologie!U46),Physiologie!U46),Biologie!U46),Biochimie!U46),Chimie!U46)</f>
        <v/>
      </c>
      <c r="Y46" s="60" t="str">
        <f>IF(Chimie!V46="",IF(Biochimie!V46="",IF(Biologie!V46="",IF(Physiologie!V46="",IF(Microbiologie!V46="",IF(Stat_SCI!V46="",IF('Mathématiques'!V46="",IF(Informatique!V46="",IF(Bioinformatique!V46="",IF('LV-SHS-EPS'!V46="",IF(Stages!V46="","",Stages!V46),'LV-SHS-EPS'!V46),Bioinformatique!V46),Informatique!V46),'Mathématiques'!V46),Stat_SCI!V46),Microbiologie!V46),Physiologie!V46),Biologie!V46),Biochimie!V46),Chimie!V46)</f>
        <v/>
      </c>
      <c r="Z46" s="60" t="str">
        <f>IF(Chimie!W46="",IF(Biochimie!W46="",IF(Biologie!W46="",IF(Physiologie!W46="",IF(Microbiologie!W46="",IF(Stat_SCI!W46="",IF('Mathématiques'!W46="",IF(Informatique!W46="",IF(Bioinformatique!W46="",IF('LV-SHS-EPS'!W46="",IF(Stages!W46="","",Stages!W46),'LV-SHS-EPS'!W46),Bioinformatique!W46),Informatique!W46),'Mathématiques'!W46),Stat_SCI!W46),Microbiologie!W46),Physiologie!W46),Biologie!W46),Biochimie!W46),Chimie!W46)</f>
        <v/>
      </c>
      <c r="AA46" s="60" t="str">
        <f>IF(Chimie!X46="",IF(Biochimie!X46="",IF(Biologie!X46="",IF(Physiologie!X46="",IF(Microbiologie!X46="",IF(Stat_SCI!X46="",IF('Mathématiques'!X46="",IF(Informatique!X46="",IF(Bioinformatique!X46="",IF('LV-SHS-EPS'!X46="",IF(Stages!X46="","",Stages!X46),'LV-SHS-EPS'!X46),Bioinformatique!X46),Informatique!X46),'Mathématiques'!X46),Stat_SCI!X46),Microbiologie!X46),Physiologie!X46),Biologie!X46),Biochimie!X46),Chimie!X46)</f>
        <v/>
      </c>
      <c r="AB46" s="60" t="str">
        <f>IF(Chimie!Y46="",IF(Biochimie!Y46="",IF(Biologie!Y46="",IF(Physiologie!Y46="",IF(Microbiologie!Y46="",IF(Stat_SCI!Y46="",IF('Mathématiques'!Y46="",IF(Informatique!Y46="",IF(Bioinformatique!Y46="",IF('LV-SHS-EPS'!Y46="",IF(Stages!Y46="","",Stages!Y46),'LV-SHS-EPS'!Y46),Bioinformatique!Y46),Informatique!Y46),'Mathématiques'!Y46),Stat_SCI!Y46),Microbiologie!Y46),Physiologie!Y46),Biologie!Y46),Biochimie!Y46),Chimie!Y46)</f>
        <v/>
      </c>
      <c r="AC46" s="60" t="str">
        <f>IF(Chimie!Z46="",IF(Biochimie!Z46="",IF(Biologie!Z46="",IF(Physiologie!Z46="",IF(Microbiologie!Z46="",IF(Stat_SCI!Z46="",IF('Mathématiques'!Z46="",IF(Informatique!Z46="",IF(Bioinformatique!Z46="",IF('LV-SHS-EPS'!Z46="",IF(Stages!Z46="","",Stages!Z46),'LV-SHS-EPS'!Z46),Bioinformatique!Z46),Informatique!Z46),'Mathématiques'!Z46),Stat_SCI!Z46),Microbiologie!Z46),Physiologie!Z46),Biologie!Z46),Biochimie!Z46),Chimie!Z46)</f>
        <v/>
      </c>
      <c r="AD46" s="60" t="str">
        <f>IF(Chimie!AA46="",IF(Biochimie!AA46="",IF(Biologie!AA46="",IF(Physiologie!AA46="",IF(Microbiologie!AA46="",IF(Stat_SCI!AA46="",IF('Mathématiques'!AA46="",IF(Informatique!AA46="",IF(Bioinformatique!AA46="",IF('LV-SHS-EPS'!AA46="",IF(Stages!AA46="","",Stages!AA46),'LV-SHS-EPS'!AA46),Bioinformatique!AA46),Informatique!AA46),'Mathématiques'!AA46),Stat_SCI!AA46),Microbiologie!AA46),Physiologie!AA46),Biologie!AA46),Biochimie!AA46),Chimie!AA46)</f>
        <v/>
      </c>
      <c r="AE46" s="60" t="str">
        <f>IF(Chimie!AB46="",IF(Biochimie!AB46="",IF(Biologie!AB46="",IF(Physiologie!AB46="",IF(Microbiologie!AB46="",IF(Stat_SCI!AB46="",IF('Mathématiques'!AB46="",IF(Informatique!AB46="",IF(Bioinformatique!AB46="",IF('LV-SHS-EPS'!AB46="",IF(Stages!AB46="","",Stages!AB46),'LV-SHS-EPS'!AB46),Bioinformatique!AB46),Informatique!AB46),'Mathématiques'!AB46),Stat_SCI!AB46),Microbiologie!AB46),Physiologie!AB46),Biologie!AB46),Biochimie!AB46),Chimie!AB46)</f>
        <v/>
      </c>
      <c r="AF46" s="60" t="str">
        <f>IF(Chimie!AC46="",IF(Biochimie!AC46="",IF(Biologie!AC46="",IF(Physiologie!AC46="",IF(Microbiologie!AC46="",IF(Stat_SCI!AC46="",IF('Mathématiques'!AC46="",IF(Informatique!AC46="",IF(Bioinformatique!AC46="",IF('LV-SHS-EPS'!AC46="",IF(Stages!AC46="","",Stages!AC46),'LV-SHS-EPS'!AC46),Bioinformatique!AC46),Informatique!AC46),'Mathématiques'!AC46),Stat_SCI!AC46),Microbiologie!AC46),Physiologie!AC46),Biologie!AC46),Biochimie!AC46),Chimie!AC46)</f>
        <v/>
      </c>
      <c r="AG46" s="60" t="str">
        <f>IF(Chimie!AD46="",IF(Biochimie!AD46="",IF(Biologie!AD46="",IF(Physiologie!AD46="",IF(Microbiologie!AD46="",IF(Stat_SCI!AD46="",IF('Mathématiques'!AD46="",IF(Informatique!AD46="",IF(Bioinformatique!AD46="",IF('LV-SHS-EPS'!AD46="",IF(Stages!AD46="","",Stages!AD46),'LV-SHS-EPS'!AD46),Bioinformatique!AD46),Informatique!AD46),'Mathématiques'!AD46),Stat_SCI!AD46),Microbiologie!AD46),Physiologie!AD46),Biologie!AD46),Biochimie!AD46),Chimie!AD46)</f>
        <v/>
      </c>
      <c r="AH46" s="60" t="str">
        <f>IF(Chimie!AE46="",IF(Biochimie!AE46="",IF(Biologie!AE46="",IF(Physiologie!AE46="",IF(Microbiologie!AE46="",IF(Stat_SCI!AE46="",IF('Mathématiques'!AE46="",IF(Informatique!AE46="",IF(Bioinformatique!AE46="",IF('LV-SHS-EPS'!AE46="",IF(Stages!AE46="","",Stages!AE46),'LV-SHS-EPS'!AE46),Bioinformatique!AE46),Informatique!AE46),'Mathématiques'!AE46),Stat_SCI!AE46),Microbiologie!AE46),Physiologie!AE46),Biologie!AE46),Biochimie!AE46),Chimie!AE46)</f>
        <v/>
      </c>
      <c r="AI46" s="60" t="str">
        <f>IF(Chimie!AF46="",IF(Biochimie!AF46="",IF(Biologie!AF46="",IF(Physiologie!AF46="",IF(Microbiologie!AF46="",IF(Stat_SCI!AF46="",IF('Mathématiques'!AF46="",IF(Informatique!AF46="",IF(Bioinformatique!AF46="",IF('LV-SHS-EPS'!AF46="",IF(Stages!AF46="","",Stages!AF46),'LV-SHS-EPS'!AF46),Bioinformatique!AF46),Informatique!AF46),'Mathématiques'!AF46),Stat_SCI!AF46),Microbiologie!AF46),Physiologie!AF46),Biologie!AF46),Biochimie!AF46),Chimie!AF46)</f>
        <v/>
      </c>
      <c r="AJ46" s="23"/>
      <c r="AK46" s="23"/>
      <c r="AL46" s="23"/>
      <c r="AM46" s="23"/>
    </row>
    <row r="47" ht="12.75" customHeight="1">
      <c r="A47" s="42"/>
      <c r="B47" s="42"/>
      <c r="C47" s="45" t="s">
        <v>455</v>
      </c>
      <c r="D47" s="154">
        <v>2.0</v>
      </c>
      <c r="E47" s="51" t="s">
        <v>60</v>
      </c>
      <c r="F47" s="45" t="s">
        <v>456</v>
      </c>
      <c r="G47" s="56" t="s">
        <v>443</v>
      </c>
      <c r="H47" s="60">
        <f>IF(Chimie!E47="",IF(Biochimie!E47="",IF(Biologie!E47="",IF(Physiologie!E47="",IF(Microbiologie!E47="",IF(Stat_SCI!E47="",IF('Mathématiques'!E47="",IF(Informatique!E47="",IF(Bioinformatique!E47="",IF('LV-SHS-EPS'!E47="",IF(Stages!E47="","",Stages!E47),'LV-SHS-EPS'!E47),Bioinformatique!E47),Informatique!E47),'Mathématiques'!E47),Stat_SCI!E47),Microbiologie!E47),Physiologie!E47),Biologie!E47),Biochimie!E47),Chimie!E47)</f>
        <v>2</v>
      </c>
      <c r="I47" s="60">
        <f>IF(Chimie!F47="",IF(Biochimie!F47="",IF(Biologie!F47="",IF(Physiologie!F47="",IF(Microbiologie!F47="",IF(Stat_SCI!F47="",IF('Mathématiques'!F47="",IF(Informatique!F47="",IF(Bioinformatique!F47="",IF('LV-SHS-EPS'!F47="",IF(Stages!F47="","",Stages!F47),'LV-SHS-EPS'!F47),Bioinformatique!F47),Informatique!F47),'Mathématiques'!F47),Stat_SCI!F47),Microbiologie!F47),Physiologie!F47),Biologie!F47),Biochimie!F47),Chimie!F47)</f>
        <v>2</v>
      </c>
      <c r="J47" s="60" t="str">
        <f>IF(Chimie!G47="",IF(Biochimie!G47="",IF(Biologie!G47="",IF(Physiologie!G47="",IF(Microbiologie!G47="",IF(Stat_SCI!G47="",IF('Mathématiques'!G47="",IF(Informatique!G47="",IF(Bioinformatique!G47="",IF('LV-SHS-EPS'!G47="",IF(Stages!G47="","",Stages!G47),'LV-SHS-EPS'!G47),Bioinformatique!G47),Informatique!G47),'Mathématiques'!G47),Stat_SCI!G47),Microbiologie!G47),Physiologie!G47),Biologie!G47),Biochimie!G47),Chimie!G47)</f>
        <v/>
      </c>
      <c r="K47" s="60" t="str">
        <f>IF(Chimie!H47="",IF(Biochimie!H47="",IF(Biologie!H47="",IF(Physiologie!H47="",IF(Microbiologie!H47="",IF(Stat_SCI!H47="",IF('Mathématiques'!H47="",IF(Informatique!H47="",IF(Bioinformatique!H47="",IF('LV-SHS-EPS'!H47="",IF(Stages!H47="","",Stages!H47),'LV-SHS-EPS'!H47),Bioinformatique!H47),Informatique!H47),'Mathématiques'!H47),Stat_SCI!H47),Microbiologie!H47),Physiologie!H47),Biologie!H47),Biochimie!H47),Chimie!H47)</f>
        <v/>
      </c>
      <c r="L47" s="60">
        <f>IF(Chimie!I47="",IF(Biochimie!I47="",IF(Biologie!I47="",IF(Physiologie!I47="",IF(Microbiologie!I47="",IF(Stat_SCI!I47="",IF('Mathématiques'!I47="",IF(Informatique!I47="",IF(Bioinformatique!I47="",IF('LV-SHS-EPS'!I47="",IF(Stages!I47="","",Stages!I47),'LV-SHS-EPS'!I47),Bioinformatique!I47),Informatique!I47),'Mathématiques'!I47),Stat_SCI!I47),Microbiologie!I47),Physiologie!I47),Biologie!I47),Biochimie!I47),Chimie!I47)</f>
        <v>2</v>
      </c>
      <c r="M47" s="60" t="str">
        <f>IF(Chimie!J47="",IF(Biochimie!J47="",IF(Biologie!J47="",IF(Physiologie!J47="",IF(Microbiologie!J47="",IF(Stat_SCI!J47="",IF('Mathématiques'!J47="",IF(Informatique!J47="",IF(Bioinformatique!J47="",IF('LV-SHS-EPS'!J47="",IF(Stages!J47="","",Stages!J47),'LV-SHS-EPS'!J47),Bioinformatique!J47),Informatique!J47),'Mathématiques'!J47),Stat_SCI!J47),Microbiologie!J47),Physiologie!J47),Biologie!J47),Biochimie!J47),Chimie!J47)</f>
        <v/>
      </c>
      <c r="N47" s="60" t="str">
        <f>IF(Chimie!K47="",IF(Biochimie!K47="",IF(Biologie!K47="",IF(Physiologie!K47="",IF(Microbiologie!K47="",IF(Stat_SCI!K47="",IF('Mathématiques'!K47="",IF(Informatique!K47="",IF(Bioinformatique!K47="",IF('LV-SHS-EPS'!K47="",IF(Stages!K47="","",Stages!K47),'LV-SHS-EPS'!K47),Bioinformatique!K47),Informatique!K47),'Mathématiques'!K47),Stat_SCI!K47),Microbiologie!K47),Physiologie!K47),Biologie!K47),Biochimie!K47),Chimie!K47)</f>
        <v/>
      </c>
      <c r="O47" s="60" t="str">
        <f>IF(Chimie!L47="",IF(Biochimie!L47="",IF(Biologie!L47="",IF(Physiologie!L47="",IF(Microbiologie!L47="",IF(Stat_SCI!L47="",IF('Mathématiques'!L47="",IF(Informatique!L47="",IF(Bioinformatique!L47="",IF('LV-SHS-EPS'!L47="",IF(Stages!L47="","",Stages!L47),'LV-SHS-EPS'!L47),Bioinformatique!L47),Informatique!L47),'Mathématiques'!L47),Stat_SCI!L47),Microbiologie!L47),Physiologie!L47),Biologie!L47),Biochimie!L47),Chimie!L47)</f>
        <v>M</v>
      </c>
      <c r="P47" s="60" t="str">
        <f>IF(Chimie!M47="",IF(Biochimie!M47="",IF(Biologie!M47="",IF(Physiologie!M47="",IF(Microbiologie!M47="",IF(Stat_SCI!M47="",IF('Mathématiques'!M47="",IF(Informatique!M47="",IF(Bioinformatique!M47="",IF('LV-SHS-EPS'!M47="",IF(Stages!M47="","",Stages!M47),'LV-SHS-EPS'!M47),Bioinformatique!M47),Informatique!M47),'Mathématiques'!M47),Stat_SCI!M47),Microbiologie!M47),Physiologie!M47),Biologie!M47),Biochimie!M47),Chimie!M47)</f>
        <v>M </v>
      </c>
      <c r="Q47" s="60" t="str">
        <f>IF(Chimie!N47="",IF(Biochimie!N47="",IF(Biologie!N47="",IF(Physiologie!N47="",IF(Microbiologie!N47="",IF(Stat_SCI!N47="",IF('Mathématiques'!N47="",IF(Informatique!N47="",IF(Bioinformatique!N47="",IF('LV-SHS-EPS'!N47="",IF(Stages!N47="","",Stages!N47),'LV-SHS-EPS'!N47),Bioinformatique!N47),Informatique!N47),'Mathématiques'!N47),Stat_SCI!N47),Microbiologie!N47),Physiologie!N47),Biologie!N47),Biochimie!N47),Chimie!N47)</f>
        <v/>
      </c>
      <c r="R47" s="60" t="str">
        <f>IF(Chimie!O47="",IF(Biochimie!O47="",IF(Biologie!O47="",IF(Physiologie!O47="",IF(Microbiologie!O47="",IF(Stat_SCI!O47="",IF('Mathématiques'!O47="",IF(Informatique!O47="",IF(Bioinformatique!O47="",IF('LV-SHS-EPS'!O47="",IF(Stages!O47="","",Stages!O47),'LV-SHS-EPS'!O47),Bioinformatique!O47),Informatique!O47),'Mathématiques'!O47),Stat_SCI!O47),Microbiologie!O47),Physiologie!O47),Biologie!O47),Biochimie!O47),Chimie!O47)</f>
        <v/>
      </c>
      <c r="S47" s="60">
        <f>IF(Chimie!P47="",IF(Biochimie!P47="",IF(Biologie!P47="",IF(Physiologie!P47="",IF(Microbiologie!P47="",IF(Stat_SCI!P47="",IF('Mathématiques'!P47="",IF(Informatique!P47="",IF(Bioinformatique!P47="",IF('LV-SHS-EPS'!P47="",IF(Stages!P47="","",Stages!P47),'LV-SHS-EPS'!P47),Bioinformatique!P47),Informatique!P47),'Mathématiques'!P47),Stat_SCI!P47),Microbiologie!P47),Physiologie!P47),Biologie!P47),Biochimie!P47),Chimie!P47)</f>
        <v>2</v>
      </c>
      <c r="T47" s="60" t="str">
        <f>IF(Chimie!Q47="",IF(Biochimie!Q47="",IF(Biologie!Q47="",IF(Physiologie!Q47="",IF(Microbiologie!Q47="",IF(Stat_SCI!Q47="",IF('Mathématiques'!Q47="",IF(Informatique!Q47="",IF(Bioinformatique!Q47="",IF('LV-SHS-EPS'!Q47="",IF(Stages!Q47="","",Stages!Q47),'LV-SHS-EPS'!Q47),Bioinformatique!Q47),Informatique!Q47),'Mathématiques'!Q47),Stat_SCI!Q47),Microbiologie!Q47),Physiologie!Q47),Biologie!Q47),Biochimie!Q47),Chimie!Q47)</f>
        <v>M</v>
      </c>
      <c r="U47" s="60">
        <f>IF(Chimie!R47="",IF(Biochimie!R47="",IF(Biologie!R47="",IF(Physiologie!R47="",IF(Microbiologie!R47="",IF(Stat_SCI!R47="",IF('Mathématiques'!R47="",IF(Informatique!R47="",IF(Bioinformatique!R47="",IF('LV-SHS-EPS'!R47="",IF(Stages!R47="","",Stages!R47),'LV-SHS-EPS'!R47),Bioinformatique!R47),Informatique!R47),'Mathématiques'!R47),Stat_SCI!R47),Microbiologie!R47),Physiologie!R47),Biologie!R47),Biochimie!R47),Chimie!R47)</f>
        <v>2</v>
      </c>
      <c r="V47" s="60" t="str">
        <f>IF(Chimie!S47="",IF(Biochimie!S47="",IF(Biologie!S47="",IF(Physiologie!S47="",IF(Microbiologie!S47="",IF(Stat_SCI!S47="",IF('Mathématiques'!S47="",IF(Informatique!S47="",IF(Bioinformatique!S47="",IF('LV-SHS-EPS'!S47="",IF(Stages!S47="","",Stages!S47),'LV-SHS-EPS'!S47),Bioinformatique!S47),Informatique!S47),'Mathématiques'!S47),Stat_SCI!S47),Microbiologie!S47),Physiologie!S47),Biologie!S47),Biochimie!S47),Chimie!S47)</f>
        <v/>
      </c>
      <c r="W47" s="60" t="str">
        <f>IF(Chimie!T47="",IF(Biochimie!T47="",IF(Biologie!T47="",IF(Physiologie!T47="",IF(Microbiologie!T47="",IF(Stat_SCI!T47="",IF('Mathématiques'!T47="",IF(Informatique!T47="",IF(Bioinformatique!T47="",IF('LV-SHS-EPS'!T47="",IF(Stages!T47="","",Stages!T47),'LV-SHS-EPS'!T47),Bioinformatique!T47),Informatique!T47),'Mathématiques'!T47),Stat_SCI!T47),Microbiologie!T47),Physiologie!T47),Biologie!T47),Biochimie!T47),Chimie!T47)</f>
        <v/>
      </c>
      <c r="X47" s="60" t="str">
        <f>IF(Chimie!U47="",IF(Biochimie!U47="",IF(Biologie!U47="",IF(Physiologie!U47="",IF(Microbiologie!U47="",IF(Stat_SCI!U47="",IF('Mathématiques'!U47="",IF(Informatique!U47="",IF(Bioinformatique!U47="",IF('LV-SHS-EPS'!U47="",IF(Stages!U47="","",Stages!U47),'LV-SHS-EPS'!U47),Bioinformatique!U47),Informatique!U47),'Mathématiques'!U47),Stat_SCI!U47),Microbiologie!U47),Physiologie!U47),Biologie!U47),Biochimie!U47),Chimie!U47)</f>
        <v/>
      </c>
      <c r="Y47" s="60" t="str">
        <f>IF(Chimie!V47="",IF(Biochimie!V47="",IF(Biologie!V47="",IF(Physiologie!V47="",IF(Microbiologie!V47="",IF(Stat_SCI!V47="",IF('Mathématiques'!V47="",IF(Informatique!V47="",IF(Bioinformatique!V47="",IF('LV-SHS-EPS'!V47="",IF(Stages!V47="","",Stages!V47),'LV-SHS-EPS'!V47),Bioinformatique!V47),Informatique!V47),'Mathématiques'!V47),Stat_SCI!V47),Microbiologie!V47),Physiologie!V47),Biologie!V47),Biochimie!V47),Chimie!V47)</f>
        <v/>
      </c>
      <c r="Z47" s="60">
        <f>IF(Chimie!W47="",IF(Biochimie!W47="",IF(Biologie!W47="",IF(Physiologie!W47="",IF(Microbiologie!W47="",IF(Stat_SCI!W47="",IF('Mathématiques'!W47="",IF(Informatique!W47="",IF(Bioinformatique!W47="",IF('LV-SHS-EPS'!W47="",IF(Stages!W47="","",Stages!W47),'LV-SHS-EPS'!W47),Bioinformatique!W47),Informatique!W47),'Mathématiques'!W47),Stat_SCI!W47),Microbiologie!W47),Physiologie!W47),Biologie!W47),Biochimie!W47),Chimie!W47)</f>
        <v>2</v>
      </c>
      <c r="AA47" s="60" t="str">
        <f>IF(Chimie!X47="",IF(Biochimie!X47="",IF(Biologie!X47="",IF(Physiologie!X47="",IF(Microbiologie!X47="",IF(Stat_SCI!X47="",IF('Mathématiques'!X47="",IF(Informatique!X47="",IF(Bioinformatique!X47="",IF('LV-SHS-EPS'!X47="",IF(Stages!X47="","",Stages!X47),'LV-SHS-EPS'!X47),Bioinformatique!X47),Informatique!X47),'Mathématiques'!X47),Stat_SCI!X47),Microbiologie!X47),Physiologie!X47),Biologie!X47),Biochimie!X47),Chimie!X47)</f>
        <v/>
      </c>
      <c r="AB47" s="60" t="str">
        <f>IF(Chimie!Y47="",IF(Biochimie!Y47="",IF(Biologie!Y47="",IF(Physiologie!Y47="",IF(Microbiologie!Y47="",IF(Stat_SCI!Y47="",IF('Mathématiques'!Y47="",IF(Informatique!Y47="",IF(Bioinformatique!Y47="",IF('LV-SHS-EPS'!Y47="",IF(Stages!Y47="","",Stages!Y47),'LV-SHS-EPS'!Y47),Bioinformatique!Y47),Informatique!Y47),'Mathématiques'!Y47),Stat_SCI!Y47),Microbiologie!Y47),Physiologie!Y47),Biologie!Y47),Biochimie!Y47),Chimie!Y47)</f>
        <v/>
      </c>
      <c r="AC47" s="60" t="str">
        <f>IF(Chimie!Z47="",IF(Biochimie!Z47="",IF(Biologie!Z47="",IF(Physiologie!Z47="",IF(Microbiologie!Z47="",IF(Stat_SCI!Z47="",IF('Mathématiques'!Z47="",IF(Informatique!Z47="",IF(Bioinformatique!Z47="",IF('LV-SHS-EPS'!Z47="",IF(Stages!Z47="","",Stages!Z47),'LV-SHS-EPS'!Z47),Bioinformatique!Z47),Informatique!Z47),'Mathématiques'!Z47),Stat_SCI!Z47),Microbiologie!Z47),Physiologie!Z47),Biologie!Z47),Biochimie!Z47),Chimie!Z47)</f>
        <v/>
      </c>
      <c r="AD47" s="60" t="str">
        <f>IF(Chimie!AA47="",IF(Biochimie!AA47="",IF(Biologie!AA47="",IF(Physiologie!AA47="",IF(Microbiologie!AA47="",IF(Stat_SCI!AA47="",IF('Mathématiques'!AA47="",IF(Informatique!AA47="",IF(Bioinformatique!AA47="",IF('LV-SHS-EPS'!AA47="",IF(Stages!AA47="","",Stages!AA47),'LV-SHS-EPS'!AA47),Bioinformatique!AA47),Informatique!AA47),'Mathématiques'!AA47),Stat_SCI!AA47),Microbiologie!AA47),Physiologie!AA47),Biologie!AA47),Biochimie!AA47),Chimie!AA47)</f>
        <v/>
      </c>
      <c r="AE47" s="60" t="str">
        <f>IF(Chimie!AB47="",IF(Biochimie!AB47="",IF(Biologie!AB47="",IF(Physiologie!AB47="",IF(Microbiologie!AB47="",IF(Stat_SCI!AB47="",IF('Mathématiques'!AB47="",IF(Informatique!AB47="",IF(Bioinformatique!AB47="",IF('LV-SHS-EPS'!AB47="",IF(Stages!AB47="","",Stages!AB47),'LV-SHS-EPS'!AB47),Bioinformatique!AB47),Informatique!AB47),'Mathématiques'!AB47),Stat_SCI!AB47),Microbiologie!AB47),Physiologie!AB47),Biologie!AB47),Biochimie!AB47),Chimie!AB47)</f>
        <v/>
      </c>
      <c r="AF47" s="60" t="str">
        <f>IF(Chimie!AC47="",IF(Biochimie!AC47="",IF(Biologie!AC47="",IF(Physiologie!AC47="",IF(Microbiologie!AC47="",IF(Stat_SCI!AC47="",IF('Mathématiques'!AC47="",IF(Informatique!AC47="",IF(Bioinformatique!AC47="",IF('LV-SHS-EPS'!AC47="",IF(Stages!AC47="","",Stages!AC47),'LV-SHS-EPS'!AC47),Bioinformatique!AC47),Informatique!AC47),'Mathématiques'!AC47),Stat_SCI!AC47),Microbiologie!AC47),Physiologie!AC47),Biologie!AC47),Biochimie!AC47),Chimie!AC47)</f>
        <v/>
      </c>
      <c r="AG47" s="60" t="str">
        <f>IF(Chimie!AD47="",IF(Biochimie!AD47="",IF(Biologie!AD47="",IF(Physiologie!AD47="",IF(Microbiologie!AD47="",IF(Stat_SCI!AD47="",IF('Mathématiques'!AD47="",IF(Informatique!AD47="",IF(Bioinformatique!AD47="",IF('LV-SHS-EPS'!AD47="",IF(Stages!AD47="","",Stages!AD47),'LV-SHS-EPS'!AD47),Bioinformatique!AD47),Informatique!AD47),'Mathématiques'!AD47),Stat_SCI!AD47),Microbiologie!AD47),Physiologie!AD47),Biologie!AD47),Biochimie!AD47),Chimie!AD47)</f>
        <v/>
      </c>
      <c r="AH47" s="60" t="str">
        <f>IF(Chimie!AE47="",IF(Biochimie!AE47="",IF(Biologie!AE47="",IF(Physiologie!AE47="",IF(Microbiologie!AE47="",IF(Stat_SCI!AE47="",IF('Mathématiques'!AE47="",IF(Informatique!AE47="",IF(Bioinformatique!AE47="",IF('LV-SHS-EPS'!AE47="",IF(Stages!AE47="","",Stages!AE47),'LV-SHS-EPS'!AE47),Bioinformatique!AE47),Informatique!AE47),'Mathématiques'!AE47),Stat_SCI!AE47),Microbiologie!AE47),Physiologie!AE47),Biologie!AE47),Biochimie!AE47),Chimie!AE47)</f>
        <v/>
      </c>
      <c r="AI47" s="60" t="str">
        <f>IF(Chimie!AF47="",IF(Biochimie!AF47="",IF(Biologie!AF47="",IF(Physiologie!AF47="",IF(Microbiologie!AF47="",IF(Stat_SCI!AF47="",IF('Mathématiques'!AF47="",IF(Informatique!AF47="",IF(Bioinformatique!AF47="",IF('LV-SHS-EPS'!AF47="",IF(Stages!AF47="","",Stages!AF47),'LV-SHS-EPS'!AF47),Bioinformatique!AF47),Informatique!AF47),'Mathématiques'!AF47),Stat_SCI!AF47),Microbiologie!AF47),Physiologie!AF47),Biologie!AF47),Biochimie!AF47),Chimie!AF47)</f>
        <v/>
      </c>
      <c r="AJ47" s="23"/>
      <c r="AK47" s="23"/>
      <c r="AL47" s="23"/>
      <c r="AM47" s="23"/>
    </row>
    <row r="48" ht="12.75" customHeight="1">
      <c r="A48" s="42"/>
      <c r="B48" s="42"/>
      <c r="C48" s="45" t="s">
        <v>482</v>
      </c>
      <c r="D48" s="154">
        <v>7.0</v>
      </c>
      <c r="E48" s="51" t="s">
        <v>111</v>
      </c>
      <c r="F48" s="45" t="s">
        <v>483</v>
      </c>
      <c r="G48" s="56" t="s">
        <v>484</v>
      </c>
      <c r="H48" s="60">
        <f>IF(Chimie!E48="",IF(Biochimie!E48="",IF(Biologie!E48="",IF(Physiologie!E48="",IF(Microbiologie!E48="",IF(Stat_SCI!E48="",IF('Mathématiques'!E48="",IF(Informatique!E48="",IF(Bioinformatique!E48="",IF('LV-SHS-EPS'!E48="",IF(Stages!E48="","",Stages!E48),'LV-SHS-EPS'!E48),Bioinformatique!E48),Informatique!E48),'Mathématiques'!E48),Stat_SCI!E48),Microbiologie!E48),Physiologie!E48),Biologie!E48),Biochimie!E48),Chimie!E48)</f>
        <v>2</v>
      </c>
      <c r="I48" s="60">
        <f>IF(Chimie!F48="",IF(Biochimie!F48="",IF(Biologie!F48="",IF(Physiologie!F48="",IF(Microbiologie!F48="",IF(Stat_SCI!F48="",IF('Mathématiques'!F48="",IF(Informatique!F48="",IF(Bioinformatique!F48="",IF('LV-SHS-EPS'!F48="",IF(Stages!F48="","",Stages!F48),'LV-SHS-EPS'!F48),Bioinformatique!F48),Informatique!F48),'Mathématiques'!F48),Stat_SCI!F48),Microbiologie!F48),Physiologie!F48),Biologie!F48),Biochimie!F48),Chimie!F48)</f>
        <v>2</v>
      </c>
      <c r="J48" s="60" t="str">
        <f>IF(Chimie!G48="",IF(Biochimie!G48="",IF(Biologie!G48="",IF(Physiologie!G48="",IF(Microbiologie!G48="",IF(Stat_SCI!G48="",IF('Mathématiques'!G48="",IF(Informatique!G48="",IF(Bioinformatique!G48="",IF('LV-SHS-EPS'!G48="",IF(Stages!G48="","",Stages!G48),'LV-SHS-EPS'!G48),Bioinformatique!G48),Informatique!G48),'Mathématiques'!G48),Stat_SCI!G48),Microbiologie!G48),Physiologie!G48),Biologie!G48),Biochimie!G48),Chimie!G48)</f>
        <v/>
      </c>
      <c r="K48" s="60" t="str">
        <f>IF(Chimie!H48="",IF(Biochimie!H48="",IF(Biologie!H48="",IF(Physiologie!H48="",IF(Microbiologie!H48="",IF(Stat_SCI!H48="",IF('Mathématiques'!H48="",IF(Informatique!H48="",IF(Bioinformatique!H48="",IF('LV-SHS-EPS'!H48="",IF(Stages!H48="","",Stages!H48),'LV-SHS-EPS'!H48),Bioinformatique!H48),Informatique!H48),'Mathématiques'!H48),Stat_SCI!H48),Microbiologie!H48),Physiologie!H48),Biologie!H48),Biochimie!H48),Chimie!H48)</f>
        <v/>
      </c>
      <c r="L48" s="60">
        <f>IF(Chimie!I48="",IF(Biochimie!I48="",IF(Biologie!I48="",IF(Physiologie!I48="",IF(Microbiologie!I48="",IF(Stat_SCI!I48="",IF('Mathématiques'!I48="",IF(Informatique!I48="",IF(Bioinformatique!I48="",IF('LV-SHS-EPS'!I48="",IF(Stages!I48="","",Stages!I48),'LV-SHS-EPS'!I48),Bioinformatique!I48),Informatique!I48),'Mathématiques'!I48),Stat_SCI!I48),Microbiologie!I48),Physiologie!I48),Biologie!I48),Biochimie!I48),Chimie!I48)</f>
        <v>2</v>
      </c>
      <c r="M48" s="60">
        <f>IF(Chimie!J48="",IF(Biochimie!J48="",IF(Biologie!J48="",IF(Physiologie!J48="",IF(Microbiologie!J48="",IF(Stat_SCI!J48="",IF('Mathématiques'!J48="",IF(Informatique!J48="",IF(Bioinformatique!J48="",IF('LV-SHS-EPS'!J48="",IF(Stages!J48="","",Stages!J48),'LV-SHS-EPS'!J48),Bioinformatique!J48),Informatique!J48),'Mathématiques'!J48),Stat_SCI!J48),Microbiologie!J48),Physiologie!J48),Biologie!J48),Biochimie!J48),Chimie!J48)</f>
        <v>2</v>
      </c>
      <c r="N48" s="60">
        <f>IF(Chimie!K48="",IF(Biochimie!K48="",IF(Biologie!K48="",IF(Physiologie!K48="",IF(Microbiologie!K48="",IF(Stat_SCI!K48="",IF('Mathématiques'!K48="",IF(Informatique!K48="",IF(Bioinformatique!K48="",IF('LV-SHS-EPS'!K48="",IF(Stages!K48="","",Stages!K48),'LV-SHS-EPS'!K48),Bioinformatique!K48),Informatique!K48),'Mathématiques'!K48),Stat_SCI!K48),Microbiologie!K48),Physiologie!K48),Biologie!K48),Biochimie!K48),Chimie!K48)</f>
        <v>2</v>
      </c>
      <c r="O48" s="60" t="str">
        <f>IF(Chimie!L48="",IF(Biochimie!L48="",IF(Biologie!L48="",IF(Physiologie!L48="",IF(Microbiologie!L48="",IF(Stat_SCI!L48="",IF('Mathématiques'!L48="",IF(Informatique!L48="",IF(Bioinformatique!L48="",IF('LV-SHS-EPS'!L48="",IF(Stages!L48="","",Stages!L48),'LV-SHS-EPS'!L48),Bioinformatique!L48),Informatique!L48),'Mathématiques'!L48),Stat_SCI!L48),Microbiologie!L48),Physiologie!L48),Biologie!L48),Biochimie!L48),Chimie!L48)</f>
        <v/>
      </c>
      <c r="P48" s="60">
        <f>IF(Chimie!M48="",IF(Biochimie!M48="",IF(Biologie!M48="",IF(Physiologie!M48="",IF(Microbiologie!M48="",IF(Stat_SCI!M48="",IF('Mathématiques'!M48="",IF(Informatique!M48="",IF(Bioinformatique!M48="",IF('LV-SHS-EPS'!M48="",IF(Stages!M48="","",Stages!M48),'LV-SHS-EPS'!M48),Bioinformatique!M48),Informatique!M48),'Mathématiques'!M48),Stat_SCI!M48),Microbiologie!M48),Physiologie!M48),Biologie!M48),Biochimie!M48),Chimie!M48)</f>
        <v>2</v>
      </c>
      <c r="Q48" s="60">
        <f>IF(Chimie!N48="",IF(Biochimie!N48="",IF(Biologie!N48="",IF(Physiologie!N48="",IF(Microbiologie!N48="",IF(Stat_SCI!N48="",IF('Mathématiques'!N48="",IF(Informatique!N48="",IF(Bioinformatique!N48="",IF('LV-SHS-EPS'!N48="",IF(Stages!N48="","",Stages!N48),'LV-SHS-EPS'!N48),Bioinformatique!N48),Informatique!N48),'Mathématiques'!N48),Stat_SCI!N48),Microbiologie!N48),Physiologie!N48),Biologie!N48),Biochimie!N48),Chimie!N48)</f>
        <v>3</v>
      </c>
      <c r="R48" s="60">
        <f>IF(Chimie!O48="",IF(Biochimie!O48="",IF(Biologie!O48="",IF(Physiologie!O48="",IF(Microbiologie!O48="",IF(Stat_SCI!O48="",IF('Mathématiques'!O48="",IF(Informatique!O48="",IF(Bioinformatique!O48="",IF('LV-SHS-EPS'!O48="",IF(Stages!O48="","",Stages!O48),'LV-SHS-EPS'!O48),Bioinformatique!O48),Informatique!O48),'Mathématiques'!O48),Stat_SCI!O48),Microbiologie!O48),Physiologie!O48),Biologie!O48),Biochimie!O48),Chimie!O48)</f>
        <v>3</v>
      </c>
      <c r="S48" s="60">
        <f>IF(Chimie!P48="",IF(Biochimie!P48="",IF(Biologie!P48="",IF(Physiologie!P48="",IF(Microbiologie!P48="",IF(Stat_SCI!P48="",IF('Mathématiques'!P48="",IF(Informatique!P48="",IF(Bioinformatique!P48="",IF('LV-SHS-EPS'!P48="",IF(Stages!P48="","",Stages!P48),'LV-SHS-EPS'!P48),Bioinformatique!P48),Informatique!P48),'Mathématiques'!P48),Stat_SCI!P48),Microbiologie!P48),Physiologie!P48),Biologie!P48),Biochimie!P48),Chimie!P48)</f>
        <v>2</v>
      </c>
      <c r="T48" s="60">
        <f>IF(Chimie!Q48="",IF(Biochimie!Q48="",IF(Biologie!Q48="",IF(Physiologie!Q48="",IF(Microbiologie!Q48="",IF(Stat_SCI!Q48="",IF('Mathématiques'!Q48="",IF(Informatique!Q48="",IF(Bioinformatique!Q48="",IF('LV-SHS-EPS'!Q48="",IF(Stages!Q48="","",Stages!Q48),'LV-SHS-EPS'!Q48),Bioinformatique!Q48),Informatique!Q48),'Mathématiques'!Q48),Stat_SCI!Q48),Microbiologie!Q48),Physiologie!Q48),Biologie!Q48),Biochimie!Q48),Chimie!Q48)</f>
        <v>2</v>
      </c>
      <c r="U48" s="60">
        <f>IF(Chimie!R48="",IF(Biochimie!R48="",IF(Biologie!R48="",IF(Physiologie!R48="",IF(Microbiologie!R48="",IF(Stat_SCI!R48="",IF('Mathématiques'!R48="",IF(Informatique!R48="",IF(Bioinformatique!R48="",IF('LV-SHS-EPS'!R48="",IF(Stages!R48="","",Stages!R48),'LV-SHS-EPS'!R48),Bioinformatique!R48),Informatique!R48),'Mathématiques'!R48),Stat_SCI!R48),Microbiologie!R48),Physiologie!R48),Biologie!R48),Biochimie!R48),Chimie!R48)</f>
        <v>3</v>
      </c>
      <c r="V48" s="60" t="str">
        <f>IF(Chimie!S48="",IF(Biochimie!S48="",IF(Biologie!S48="",IF(Physiologie!S48="",IF(Microbiologie!S48="",IF(Stat_SCI!S48="",IF('Mathématiques'!S48="",IF(Informatique!S48="",IF(Bioinformatique!S48="",IF('LV-SHS-EPS'!S48="",IF(Stages!S48="","",Stages!S48),'LV-SHS-EPS'!S48),Bioinformatique!S48),Informatique!S48),'Mathématiques'!S48),Stat_SCI!S48),Microbiologie!S48),Physiologie!S48),Biologie!S48),Biochimie!S48),Chimie!S48)</f>
        <v/>
      </c>
      <c r="W48" s="60">
        <f>IF(Chimie!T48="",IF(Biochimie!T48="",IF(Biologie!T48="",IF(Physiologie!T48="",IF(Microbiologie!T48="",IF(Stat_SCI!T48="",IF('Mathématiques'!T48="",IF(Informatique!T48="",IF(Bioinformatique!T48="",IF('LV-SHS-EPS'!T48="",IF(Stages!T48="","",Stages!T48),'LV-SHS-EPS'!T48),Bioinformatique!T48),Informatique!T48),'Mathématiques'!T48),Stat_SCI!T48),Microbiologie!T48),Physiologie!T48),Biologie!T48),Biochimie!T48),Chimie!T48)</f>
        <v>2</v>
      </c>
      <c r="X48" s="60">
        <f>IF(Chimie!U48="",IF(Biochimie!U48="",IF(Biologie!U48="",IF(Physiologie!U48="",IF(Microbiologie!U48="",IF(Stat_SCI!U48="",IF('Mathématiques'!U48="",IF(Informatique!U48="",IF(Bioinformatique!U48="",IF('LV-SHS-EPS'!U48="",IF(Stages!U48="","",Stages!U48),'LV-SHS-EPS'!U48),Bioinformatique!U48),Informatique!U48),'Mathématiques'!U48),Stat_SCI!U48),Microbiologie!U48),Physiologie!U48),Biologie!U48),Biochimie!U48),Chimie!U48)</f>
        <v>3</v>
      </c>
      <c r="Y48" s="60">
        <f>IF(Chimie!V48="",IF(Biochimie!V48="",IF(Biologie!V48="",IF(Physiologie!V48="",IF(Microbiologie!V48="",IF(Stat_SCI!V48="",IF('Mathématiques'!V48="",IF(Informatique!V48="",IF(Bioinformatique!V48="",IF('LV-SHS-EPS'!V48="",IF(Stages!V48="","",Stages!V48),'LV-SHS-EPS'!V48),Bioinformatique!V48),Informatique!V48),'Mathématiques'!V48),Stat_SCI!V48),Microbiologie!V48),Physiologie!V48),Biologie!V48),Biochimie!V48),Chimie!V48)</f>
        <v>3</v>
      </c>
      <c r="Z48" s="60" t="str">
        <f>IF(Chimie!W48="",IF(Biochimie!W48="",IF(Biologie!W48="",IF(Physiologie!W48="",IF(Microbiologie!W48="",IF(Stat_SCI!W48="",IF('Mathématiques'!W48="",IF(Informatique!W48="",IF(Bioinformatique!W48="",IF('LV-SHS-EPS'!W48="",IF(Stages!W48="","",Stages!W48),'LV-SHS-EPS'!W48),Bioinformatique!W48),Informatique!W48),'Mathématiques'!W48),Stat_SCI!W48),Microbiologie!W48),Physiologie!W48),Biologie!W48),Biochimie!W48),Chimie!W48)</f>
        <v/>
      </c>
      <c r="AA48" s="60" t="str">
        <f>IF(Chimie!X48="",IF(Biochimie!X48="",IF(Biologie!X48="",IF(Physiologie!X48="",IF(Microbiologie!X48="",IF(Stat_SCI!X48="",IF('Mathématiques'!X48="",IF(Informatique!X48="",IF(Bioinformatique!X48="",IF('LV-SHS-EPS'!X48="",IF(Stages!X48="","",Stages!X48),'LV-SHS-EPS'!X48),Bioinformatique!X48),Informatique!X48),'Mathématiques'!X48),Stat_SCI!X48),Microbiologie!X48),Physiologie!X48),Biologie!X48),Biochimie!X48),Chimie!X48)</f>
        <v/>
      </c>
      <c r="AB48" s="60" t="str">
        <f>IF(Chimie!Y48="",IF(Biochimie!Y48="",IF(Biologie!Y48="",IF(Physiologie!Y48="",IF(Microbiologie!Y48="",IF(Stat_SCI!Y48="",IF('Mathématiques'!Y48="",IF(Informatique!Y48="",IF(Bioinformatique!Y48="",IF('LV-SHS-EPS'!Y48="",IF(Stages!Y48="","",Stages!Y48),'LV-SHS-EPS'!Y48),Bioinformatique!Y48),Informatique!Y48),'Mathématiques'!Y48),Stat_SCI!Y48),Microbiologie!Y48),Physiologie!Y48),Biologie!Y48),Biochimie!Y48),Chimie!Y48)</f>
        <v/>
      </c>
      <c r="AC48" s="60" t="str">
        <f>IF(Chimie!Z48="",IF(Biochimie!Z48="",IF(Biologie!Z48="",IF(Physiologie!Z48="",IF(Microbiologie!Z48="",IF(Stat_SCI!Z48="",IF('Mathématiques'!Z48="",IF(Informatique!Z48="",IF(Bioinformatique!Z48="",IF('LV-SHS-EPS'!Z48="",IF(Stages!Z48="","",Stages!Z48),'LV-SHS-EPS'!Z48),Bioinformatique!Z48),Informatique!Z48),'Mathématiques'!Z48),Stat_SCI!Z48),Microbiologie!Z48),Physiologie!Z48),Biologie!Z48),Biochimie!Z48),Chimie!Z48)</f>
        <v/>
      </c>
      <c r="AD48" s="60" t="str">
        <f>IF(Chimie!AA48="",IF(Biochimie!AA48="",IF(Biologie!AA48="",IF(Physiologie!AA48="",IF(Microbiologie!AA48="",IF(Stat_SCI!AA48="",IF('Mathématiques'!AA48="",IF(Informatique!AA48="",IF(Bioinformatique!AA48="",IF('LV-SHS-EPS'!AA48="",IF(Stages!AA48="","",Stages!AA48),'LV-SHS-EPS'!AA48),Bioinformatique!AA48),Informatique!AA48),'Mathématiques'!AA48),Stat_SCI!AA48),Microbiologie!AA48),Physiologie!AA48),Biologie!AA48),Biochimie!AA48),Chimie!AA48)</f>
        <v>M</v>
      </c>
      <c r="AE48" s="60" t="str">
        <f>IF(Chimie!AB48="",IF(Biochimie!AB48="",IF(Biologie!AB48="",IF(Physiologie!AB48="",IF(Microbiologie!AB48="",IF(Stat_SCI!AB48="",IF('Mathématiques'!AB48="",IF(Informatique!AB48="",IF(Bioinformatique!AB48="",IF('LV-SHS-EPS'!AB48="",IF(Stages!AB48="","",Stages!AB48),'LV-SHS-EPS'!AB48),Bioinformatique!AB48),Informatique!AB48),'Mathématiques'!AB48),Stat_SCI!AB48),Microbiologie!AB48),Physiologie!AB48),Biologie!AB48),Biochimie!AB48),Chimie!AB48)</f>
        <v>M</v>
      </c>
      <c r="AF48" s="60" t="str">
        <f>IF(Chimie!AC48="",IF(Biochimie!AC48="",IF(Biologie!AC48="",IF(Physiologie!AC48="",IF(Microbiologie!AC48="",IF(Stat_SCI!AC48="",IF('Mathématiques'!AC48="",IF(Informatique!AC48="",IF(Bioinformatique!AC48="",IF('LV-SHS-EPS'!AC48="",IF(Stages!AC48="","",Stages!AC48),'LV-SHS-EPS'!AC48),Bioinformatique!AC48),Informatique!AC48),'Mathématiques'!AC48),Stat_SCI!AC48),Microbiologie!AC48),Physiologie!AC48),Biologie!AC48),Biochimie!AC48),Chimie!AC48)</f>
        <v/>
      </c>
      <c r="AG48" s="60" t="str">
        <f>IF(Chimie!AD48="",IF(Biochimie!AD48="",IF(Biologie!AD48="",IF(Physiologie!AD48="",IF(Microbiologie!AD48="",IF(Stat_SCI!AD48="",IF('Mathématiques'!AD48="",IF(Informatique!AD48="",IF(Bioinformatique!AD48="",IF('LV-SHS-EPS'!AD48="",IF(Stages!AD48="","",Stages!AD48),'LV-SHS-EPS'!AD48),Bioinformatique!AD48),Informatique!AD48),'Mathématiques'!AD48),Stat_SCI!AD48),Microbiologie!AD48),Physiologie!AD48),Biologie!AD48),Biochimie!AD48),Chimie!AD48)</f>
        <v/>
      </c>
      <c r="AH48" s="60" t="str">
        <f>IF(Chimie!AE48="",IF(Biochimie!AE48="",IF(Biologie!AE48="",IF(Physiologie!AE48="",IF(Microbiologie!AE48="",IF(Stat_SCI!AE48="",IF('Mathématiques'!AE48="",IF(Informatique!AE48="",IF(Bioinformatique!AE48="",IF('LV-SHS-EPS'!AE48="",IF(Stages!AE48="","",Stages!AE48),'LV-SHS-EPS'!AE48),Bioinformatique!AE48),Informatique!AE48),'Mathématiques'!AE48),Stat_SCI!AE48),Microbiologie!AE48),Physiologie!AE48),Biologie!AE48),Biochimie!AE48),Chimie!AE48)</f>
        <v/>
      </c>
      <c r="AI48" s="60" t="str">
        <f>IF(Chimie!AF48="",IF(Biochimie!AF48="",IF(Biologie!AF48="",IF(Physiologie!AF48="",IF(Microbiologie!AF48="",IF(Stat_SCI!AF48="",IF('Mathématiques'!AF48="",IF(Informatique!AF48="",IF(Bioinformatique!AF48="",IF('LV-SHS-EPS'!AF48="",IF(Stages!AF48="","",Stages!AF48),'LV-SHS-EPS'!AF48),Bioinformatique!AF48),Informatique!AF48),'Mathématiques'!AF48),Stat_SCI!AF48),Microbiologie!AF48),Physiologie!AF48),Biologie!AF48),Biochimie!AF48),Chimie!AF48)</f>
        <v/>
      </c>
      <c r="AJ48" s="23"/>
      <c r="AK48" s="23"/>
      <c r="AL48" s="23"/>
      <c r="AM48" s="23"/>
    </row>
    <row r="49" ht="12.75" customHeight="1">
      <c r="A49" s="42"/>
      <c r="B49" s="42"/>
      <c r="C49" s="45" t="s">
        <v>491</v>
      </c>
      <c r="D49" s="154">
        <v>2.0</v>
      </c>
      <c r="E49" s="51" t="s">
        <v>298</v>
      </c>
      <c r="F49" s="45" t="s">
        <v>492</v>
      </c>
      <c r="G49" s="56" t="s">
        <v>493</v>
      </c>
      <c r="H49" s="60" t="str">
        <f>IF(Chimie!E49="",IF(Biochimie!E49="",IF(Biologie!E49="",IF(Physiologie!E49="",IF(Microbiologie!E49="",IF(Stat_SCI!E49="",IF('Mathématiques'!E49="",IF(Informatique!E49="",IF(Bioinformatique!E49="",IF('LV-SHS-EPS'!E49="",IF(Stages!E49="","",Stages!E49),'LV-SHS-EPS'!E49),Bioinformatique!E49),Informatique!E49),'Mathématiques'!E49),Stat_SCI!E49),Microbiologie!E49),Physiologie!E49),Biologie!E49),Biochimie!E49),Chimie!E49)</f>
        <v/>
      </c>
      <c r="I49" s="60" t="str">
        <f>IF(Chimie!F49="",IF(Biochimie!F49="",IF(Biologie!F49="",IF(Physiologie!F49="",IF(Microbiologie!F49="",IF(Stat_SCI!F49="",IF('Mathématiques'!F49="",IF(Informatique!F49="",IF(Bioinformatique!F49="",IF('LV-SHS-EPS'!F49="",IF(Stages!F49="","",Stages!F49),'LV-SHS-EPS'!F49),Bioinformatique!F49),Informatique!F49),'Mathématiques'!F49),Stat_SCI!F49),Microbiologie!F49),Physiologie!F49),Biologie!F49),Biochimie!F49),Chimie!F49)</f>
        <v/>
      </c>
      <c r="J49" s="60" t="str">
        <f>IF(Chimie!G49="",IF(Biochimie!G49="",IF(Biologie!G49="",IF(Physiologie!G49="",IF(Microbiologie!G49="",IF(Stat_SCI!G49="",IF('Mathématiques'!G49="",IF(Informatique!G49="",IF(Bioinformatique!G49="",IF('LV-SHS-EPS'!G49="",IF(Stages!G49="","",Stages!G49),'LV-SHS-EPS'!G49),Bioinformatique!G49),Informatique!G49),'Mathématiques'!G49),Stat_SCI!G49),Microbiologie!G49),Physiologie!G49),Biologie!G49),Biochimie!G49),Chimie!G49)</f>
        <v/>
      </c>
      <c r="K49" s="60">
        <f>IF(Chimie!H49="",IF(Biochimie!H49="",IF(Biologie!H49="",IF(Physiologie!H49="",IF(Microbiologie!H49="",IF(Stat_SCI!H49="",IF('Mathématiques'!H49="",IF(Informatique!H49="",IF(Bioinformatique!H49="",IF('LV-SHS-EPS'!H49="",IF(Stages!H49="","",Stages!H49),'LV-SHS-EPS'!H49),Bioinformatique!H49),Informatique!H49),'Mathématiques'!H49),Stat_SCI!H49),Microbiologie!H49),Physiologie!H49),Biologie!H49),Biochimie!H49),Chimie!H49)</f>
        <v>2</v>
      </c>
      <c r="L49" s="60">
        <f>IF(Chimie!I49="",IF(Biochimie!I49="",IF(Biologie!I49="",IF(Physiologie!I49="",IF(Microbiologie!I49="",IF(Stat_SCI!I49="",IF('Mathématiques'!I49="",IF(Informatique!I49="",IF(Bioinformatique!I49="",IF('LV-SHS-EPS'!I49="",IF(Stages!I49="","",Stages!I49),'LV-SHS-EPS'!I49),Bioinformatique!I49),Informatique!I49),'Mathématiques'!I49),Stat_SCI!I49),Microbiologie!I49),Physiologie!I49),Biologie!I49),Biochimie!I49),Chimie!I49)</f>
        <v>2</v>
      </c>
      <c r="M49" s="60" t="str">
        <f>IF(Chimie!J49="",IF(Biochimie!J49="",IF(Biologie!J49="",IF(Physiologie!J49="",IF(Microbiologie!J49="",IF(Stat_SCI!J49="",IF('Mathématiques'!J49="",IF(Informatique!J49="",IF(Bioinformatique!J49="",IF('LV-SHS-EPS'!J49="",IF(Stages!J49="","",Stages!J49),'LV-SHS-EPS'!J49),Bioinformatique!J49),Informatique!J49),'Mathématiques'!J49),Stat_SCI!J49),Microbiologie!J49),Physiologie!J49),Biologie!J49),Biochimie!J49),Chimie!J49)</f>
        <v/>
      </c>
      <c r="N49" s="60" t="str">
        <f>IF(Chimie!K49="",IF(Biochimie!K49="",IF(Biologie!K49="",IF(Physiologie!K49="",IF(Microbiologie!K49="",IF(Stat_SCI!K49="",IF('Mathématiques'!K49="",IF(Informatique!K49="",IF(Bioinformatique!K49="",IF('LV-SHS-EPS'!K49="",IF(Stages!K49="","",Stages!K49),'LV-SHS-EPS'!K49),Bioinformatique!K49),Informatique!K49),'Mathématiques'!K49),Stat_SCI!K49),Microbiologie!K49),Physiologie!K49),Biologie!K49),Biochimie!K49),Chimie!K49)</f>
        <v/>
      </c>
      <c r="O49" s="60" t="str">
        <f>IF(Chimie!L49="",IF(Biochimie!L49="",IF(Biologie!L49="",IF(Physiologie!L49="",IF(Microbiologie!L49="",IF(Stat_SCI!L49="",IF('Mathématiques'!L49="",IF(Informatique!L49="",IF(Bioinformatique!L49="",IF('LV-SHS-EPS'!L49="",IF(Stages!L49="","",Stages!L49),'LV-SHS-EPS'!L49),Bioinformatique!L49),Informatique!L49),'Mathématiques'!L49),Stat_SCI!L49),Microbiologie!L49),Physiologie!L49),Biologie!L49),Biochimie!L49),Chimie!L49)</f>
        <v/>
      </c>
      <c r="P49" s="60" t="str">
        <f>IF(Chimie!M49="",IF(Biochimie!M49="",IF(Biologie!M49="",IF(Physiologie!M49="",IF(Microbiologie!M49="",IF(Stat_SCI!M49="",IF('Mathématiques'!M49="",IF(Informatique!M49="",IF(Bioinformatique!M49="",IF('LV-SHS-EPS'!M49="",IF(Stages!M49="","",Stages!M49),'LV-SHS-EPS'!M49),Bioinformatique!M49),Informatique!M49),'Mathématiques'!M49),Stat_SCI!M49),Microbiologie!M49),Physiologie!M49),Biologie!M49),Biochimie!M49),Chimie!M49)</f>
        <v/>
      </c>
      <c r="Q49" s="60" t="str">
        <f>IF(Chimie!N49="",IF(Biochimie!N49="",IF(Biologie!N49="",IF(Physiologie!N49="",IF(Microbiologie!N49="",IF(Stat_SCI!N49="",IF('Mathématiques'!N49="",IF(Informatique!N49="",IF(Bioinformatique!N49="",IF('LV-SHS-EPS'!N49="",IF(Stages!N49="","",Stages!N49),'LV-SHS-EPS'!N49),Bioinformatique!N49),Informatique!N49),'Mathématiques'!N49),Stat_SCI!N49),Microbiologie!N49),Physiologie!N49),Biologie!N49),Biochimie!N49),Chimie!N49)</f>
        <v/>
      </c>
      <c r="R49" s="60" t="str">
        <f>IF(Chimie!O49="",IF(Biochimie!O49="",IF(Biologie!O49="",IF(Physiologie!O49="",IF(Microbiologie!O49="",IF(Stat_SCI!O49="",IF('Mathématiques'!O49="",IF(Informatique!O49="",IF(Bioinformatique!O49="",IF('LV-SHS-EPS'!O49="",IF(Stages!O49="","",Stages!O49),'LV-SHS-EPS'!O49),Bioinformatique!O49),Informatique!O49),'Mathématiques'!O49),Stat_SCI!O49),Microbiologie!O49),Physiologie!O49),Biologie!O49),Biochimie!O49),Chimie!O49)</f>
        <v/>
      </c>
      <c r="S49" s="60" t="str">
        <f>IF(Chimie!P49="",IF(Biochimie!P49="",IF(Biologie!P49="",IF(Physiologie!P49="",IF(Microbiologie!P49="",IF(Stat_SCI!P49="",IF('Mathématiques'!P49="",IF(Informatique!P49="",IF(Bioinformatique!P49="",IF('LV-SHS-EPS'!P49="",IF(Stages!P49="","",Stages!P49),'LV-SHS-EPS'!P49),Bioinformatique!P49),Informatique!P49),'Mathématiques'!P49),Stat_SCI!P49),Microbiologie!P49),Physiologie!P49),Biologie!P49),Biochimie!P49),Chimie!P49)</f>
        <v/>
      </c>
      <c r="T49" s="60" t="str">
        <f>IF(Chimie!Q49="",IF(Biochimie!Q49="",IF(Biologie!Q49="",IF(Physiologie!Q49="",IF(Microbiologie!Q49="",IF(Stat_SCI!Q49="",IF('Mathématiques'!Q49="",IF(Informatique!Q49="",IF(Bioinformatique!Q49="",IF('LV-SHS-EPS'!Q49="",IF(Stages!Q49="","",Stages!Q49),'LV-SHS-EPS'!Q49),Bioinformatique!Q49),Informatique!Q49),'Mathématiques'!Q49),Stat_SCI!Q49),Microbiologie!Q49),Physiologie!Q49),Biologie!Q49),Biochimie!Q49),Chimie!Q49)</f>
        <v/>
      </c>
      <c r="U49" s="60" t="str">
        <f>IF(Chimie!R49="",IF(Biochimie!R49="",IF(Biologie!R49="",IF(Physiologie!R49="",IF(Microbiologie!R49="",IF(Stat_SCI!R49="",IF('Mathématiques'!R49="",IF(Informatique!R49="",IF(Bioinformatique!R49="",IF('LV-SHS-EPS'!R49="",IF(Stages!R49="","",Stages!R49),'LV-SHS-EPS'!R49),Bioinformatique!R49),Informatique!R49),'Mathématiques'!R49),Stat_SCI!R49),Microbiologie!R49),Physiologie!R49),Biologie!R49),Biochimie!R49),Chimie!R49)</f>
        <v/>
      </c>
      <c r="V49" s="60" t="str">
        <f>IF(Chimie!S49="",IF(Biochimie!S49="",IF(Biologie!S49="",IF(Physiologie!S49="",IF(Microbiologie!S49="",IF(Stat_SCI!S49="",IF('Mathématiques'!S49="",IF(Informatique!S49="",IF(Bioinformatique!S49="",IF('LV-SHS-EPS'!S49="",IF(Stages!S49="","",Stages!S49),'LV-SHS-EPS'!S49),Bioinformatique!S49),Informatique!S49),'Mathématiques'!S49),Stat_SCI!S49),Microbiologie!S49),Physiologie!S49),Biologie!S49),Biochimie!S49),Chimie!S49)</f>
        <v/>
      </c>
      <c r="W49" s="60">
        <f>IF(Chimie!T49="",IF(Biochimie!T49="",IF(Biologie!T49="",IF(Physiologie!T49="",IF(Microbiologie!T49="",IF(Stat_SCI!T49="",IF('Mathématiques'!T49="",IF(Informatique!T49="",IF(Bioinformatique!T49="",IF('LV-SHS-EPS'!T49="",IF(Stages!T49="","",Stages!T49),'LV-SHS-EPS'!T49),Bioinformatique!T49),Informatique!T49),'Mathématiques'!T49),Stat_SCI!T49),Microbiologie!T49),Physiologie!T49),Biologie!T49),Biochimie!T49),Chimie!T49)</f>
        <v>2</v>
      </c>
      <c r="X49" s="60" t="str">
        <f>IF(Chimie!U49="",IF(Biochimie!U49="",IF(Biologie!U49="",IF(Physiologie!U49="",IF(Microbiologie!U49="",IF(Stat_SCI!U49="",IF('Mathématiques'!U49="",IF(Informatique!U49="",IF(Bioinformatique!U49="",IF('LV-SHS-EPS'!U49="",IF(Stages!U49="","",Stages!U49),'LV-SHS-EPS'!U49),Bioinformatique!U49),Informatique!U49),'Mathématiques'!U49),Stat_SCI!U49),Microbiologie!U49),Physiologie!U49),Biologie!U49),Biochimie!U49),Chimie!U49)</f>
        <v/>
      </c>
      <c r="Y49" s="60" t="str">
        <f>IF(Chimie!V49="",IF(Biochimie!V49="",IF(Biologie!V49="",IF(Physiologie!V49="",IF(Microbiologie!V49="",IF(Stat_SCI!V49="",IF('Mathématiques'!V49="",IF(Informatique!V49="",IF(Bioinformatique!V49="",IF('LV-SHS-EPS'!V49="",IF(Stages!V49="","",Stages!V49),'LV-SHS-EPS'!V49),Bioinformatique!V49),Informatique!V49),'Mathématiques'!V49),Stat_SCI!V49),Microbiologie!V49),Physiologie!V49),Biologie!V49),Biochimie!V49),Chimie!V49)</f>
        <v/>
      </c>
      <c r="Z49" s="60">
        <f>IF(Chimie!W49="",IF(Biochimie!W49="",IF(Biologie!W49="",IF(Physiologie!W49="",IF(Microbiologie!W49="",IF(Stat_SCI!W49="",IF('Mathématiques'!W49="",IF(Informatique!W49="",IF(Bioinformatique!W49="",IF('LV-SHS-EPS'!W49="",IF(Stages!W49="","",Stages!W49),'LV-SHS-EPS'!W49),Bioinformatique!W49),Informatique!W49),'Mathématiques'!W49),Stat_SCI!W49),Microbiologie!W49),Physiologie!W49),Biologie!W49),Biochimie!W49),Chimie!W49)</f>
        <v>2</v>
      </c>
      <c r="AA49" s="60">
        <f>IF(Chimie!X49="",IF(Biochimie!X49="",IF(Biologie!X49="",IF(Physiologie!X49="",IF(Microbiologie!X49="",IF(Stat_SCI!X49="",IF('Mathématiques'!X49="",IF(Informatique!X49="",IF(Bioinformatique!X49="",IF('LV-SHS-EPS'!X49="",IF(Stages!X49="","",Stages!X49),'LV-SHS-EPS'!X49),Bioinformatique!X49),Informatique!X49),'Mathématiques'!X49),Stat_SCI!X49),Microbiologie!X49),Physiologie!X49),Biologie!X49),Biochimie!X49),Chimie!X49)</f>
        <v>2</v>
      </c>
      <c r="AB49" s="60" t="str">
        <f>IF(Chimie!Y49="",IF(Biochimie!Y49="",IF(Biologie!Y49="",IF(Physiologie!Y49="",IF(Microbiologie!Y49="",IF(Stat_SCI!Y49="",IF('Mathématiques'!Y49="",IF(Informatique!Y49="",IF(Bioinformatique!Y49="",IF('LV-SHS-EPS'!Y49="",IF(Stages!Y49="","",Stages!Y49),'LV-SHS-EPS'!Y49),Bioinformatique!Y49),Informatique!Y49),'Mathématiques'!Y49),Stat_SCI!Y49),Microbiologie!Y49),Physiologie!Y49),Biologie!Y49),Biochimie!Y49),Chimie!Y49)</f>
        <v/>
      </c>
      <c r="AC49" s="60" t="str">
        <f>IF(Chimie!Z49="",IF(Biochimie!Z49="",IF(Biologie!Z49="",IF(Physiologie!Z49="",IF(Microbiologie!Z49="",IF(Stat_SCI!Z49="",IF('Mathématiques'!Z49="",IF(Informatique!Z49="",IF(Bioinformatique!Z49="",IF('LV-SHS-EPS'!Z49="",IF(Stages!Z49="","",Stages!Z49),'LV-SHS-EPS'!Z49),Bioinformatique!Z49),Informatique!Z49),'Mathématiques'!Z49),Stat_SCI!Z49),Microbiologie!Z49),Physiologie!Z49),Biologie!Z49),Biochimie!Z49),Chimie!Z49)</f>
        <v/>
      </c>
      <c r="AD49" s="60" t="str">
        <f>IF(Chimie!AA49="",IF(Biochimie!AA49="",IF(Biologie!AA49="",IF(Physiologie!AA49="",IF(Microbiologie!AA49="",IF(Stat_SCI!AA49="",IF('Mathématiques'!AA49="",IF(Informatique!AA49="",IF(Bioinformatique!AA49="",IF('LV-SHS-EPS'!AA49="",IF(Stages!AA49="","",Stages!AA49),'LV-SHS-EPS'!AA49),Bioinformatique!AA49),Informatique!AA49),'Mathématiques'!AA49),Stat_SCI!AA49),Microbiologie!AA49),Physiologie!AA49),Biologie!AA49),Biochimie!AA49),Chimie!AA49)</f>
        <v/>
      </c>
      <c r="AE49" s="60" t="str">
        <f>IF(Chimie!AB49="",IF(Biochimie!AB49="",IF(Biologie!AB49="",IF(Physiologie!AB49="",IF(Microbiologie!AB49="",IF(Stat_SCI!AB49="",IF('Mathématiques'!AB49="",IF(Informatique!AB49="",IF(Bioinformatique!AB49="",IF('LV-SHS-EPS'!AB49="",IF(Stages!AB49="","",Stages!AB49),'LV-SHS-EPS'!AB49),Bioinformatique!AB49),Informatique!AB49),'Mathématiques'!AB49),Stat_SCI!AB49),Microbiologie!AB49),Physiologie!AB49),Biologie!AB49),Biochimie!AB49),Chimie!AB49)</f>
        <v/>
      </c>
      <c r="AF49" s="60" t="str">
        <f>IF(Chimie!AC49="",IF(Biochimie!AC49="",IF(Biologie!AC49="",IF(Physiologie!AC49="",IF(Microbiologie!AC49="",IF(Stat_SCI!AC49="",IF('Mathématiques'!AC49="",IF(Informatique!AC49="",IF(Bioinformatique!AC49="",IF('LV-SHS-EPS'!AC49="",IF(Stages!AC49="","",Stages!AC49),'LV-SHS-EPS'!AC49),Bioinformatique!AC49),Informatique!AC49),'Mathématiques'!AC49),Stat_SCI!AC49),Microbiologie!AC49),Physiologie!AC49),Biologie!AC49),Biochimie!AC49),Chimie!AC49)</f>
        <v/>
      </c>
      <c r="AG49" s="60" t="str">
        <f>IF(Chimie!AD49="",IF(Biochimie!AD49="",IF(Biologie!AD49="",IF(Physiologie!AD49="",IF(Microbiologie!AD49="",IF(Stat_SCI!AD49="",IF('Mathématiques'!AD49="",IF(Informatique!AD49="",IF(Bioinformatique!AD49="",IF('LV-SHS-EPS'!AD49="",IF(Stages!AD49="","",Stages!AD49),'LV-SHS-EPS'!AD49),Bioinformatique!AD49),Informatique!AD49),'Mathématiques'!AD49),Stat_SCI!AD49),Microbiologie!AD49),Physiologie!AD49),Biologie!AD49),Biochimie!AD49),Chimie!AD49)</f>
        <v>M</v>
      </c>
      <c r="AH49" s="60" t="str">
        <f>IF(Chimie!AE49="",IF(Biochimie!AE49="",IF(Biologie!AE49="",IF(Physiologie!AE49="",IF(Microbiologie!AE49="",IF(Stat_SCI!AE49="",IF('Mathématiques'!AE49="",IF(Informatique!AE49="",IF(Bioinformatique!AE49="",IF('LV-SHS-EPS'!AE49="",IF(Stages!AE49="","",Stages!AE49),'LV-SHS-EPS'!AE49),Bioinformatique!AE49),Informatique!AE49),'Mathématiques'!AE49),Stat_SCI!AE49),Microbiologie!AE49),Physiologie!AE49),Biologie!AE49),Biochimie!AE49),Chimie!AE49)</f>
        <v>M</v>
      </c>
      <c r="AI49" s="60" t="str">
        <f>IF(Chimie!AF49="",IF(Biochimie!AF49="",IF(Biologie!AF49="",IF(Physiologie!AF49="",IF(Microbiologie!AF49="",IF(Stat_SCI!AF49="",IF('Mathématiques'!AF49="",IF(Informatique!AF49="",IF(Bioinformatique!AF49="",IF('LV-SHS-EPS'!AF49="",IF(Stages!AF49="","",Stages!AF49),'LV-SHS-EPS'!AF49),Bioinformatique!AF49),Informatique!AF49),'Mathématiques'!AF49),Stat_SCI!AF49),Microbiologie!AF49),Physiologie!AF49),Biologie!AF49),Biochimie!AF49),Chimie!AF49)</f>
        <v/>
      </c>
      <c r="AJ49" s="23"/>
      <c r="AK49" s="23"/>
      <c r="AL49" s="23"/>
      <c r="AM49" s="23"/>
    </row>
    <row r="50" ht="12.75" customHeight="1">
      <c r="A50" s="42"/>
      <c r="B50" s="42"/>
      <c r="C50" s="45" t="s">
        <v>508</v>
      </c>
      <c r="D50" s="47">
        <v>1.0</v>
      </c>
      <c r="E50" s="51" t="s">
        <v>133</v>
      </c>
      <c r="F50" s="121" t="s">
        <v>509</v>
      </c>
      <c r="G50" s="56" t="s">
        <v>510</v>
      </c>
      <c r="H50" s="60" t="str">
        <f>IF(Chimie!E50="",IF(Biochimie!E50="",IF(Biologie!E50="",IF(Physiologie!E50="",IF(Microbiologie!E50="",IF(Stat_SCI!E50="",IF('Mathématiques'!E50="",IF(Informatique!E50="",IF(Bioinformatique!E50="",IF('LV-SHS-EPS'!E50="",IF(Stages!E50="","",Stages!E50),'LV-SHS-EPS'!E50),Bioinformatique!E50),Informatique!E50),'Mathématiques'!E50),Stat_SCI!E50),Microbiologie!E50),Physiologie!E50),Biologie!E50),Biochimie!E50),Chimie!E50)</f>
        <v/>
      </c>
      <c r="I50" s="60" t="str">
        <f>IF(Chimie!F50="",IF(Biochimie!F50="",IF(Biologie!F50="",IF(Physiologie!F50="",IF(Microbiologie!F50="",IF(Stat_SCI!F50="",IF('Mathématiques'!F50="",IF(Informatique!F50="",IF(Bioinformatique!F50="",IF('LV-SHS-EPS'!F50="",IF(Stages!F50="","",Stages!F50),'LV-SHS-EPS'!F50),Bioinformatique!F50),Informatique!F50),'Mathématiques'!F50),Stat_SCI!F50),Microbiologie!F50),Physiologie!F50),Biologie!F50),Biochimie!F50),Chimie!F50)</f>
        <v/>
      </c>
      <c r="J50" s="60" t="str">
        <f>IF(Chimie!G50="",IF(Biochimie!G50="",IF(Biologie!G50="",IF(Physiologie!G50="",IF(Microbiologie!G50="",IF(Stat_SCI!G50="",IF('Mathématiques'!G50="",IF(Informatique!G50="",IF(Bioinformatique!G50="",IF('LV-SHS-EPS'!G50="",IF(Stages!G50="","",Stages!G50),'LV-SHS-EPS'!G50),Bioinformatique!G50),Informatique!G50),'Mathématiques'!G50),Stat_SCI!G50),Microbiologie!G50),Physiologie!G50),Biologie!G50),Biochimie!G50),Chimie!G50)</f>
        <v/>
      </c>
      <c r="K50" s="60" t="str">
        <f>IF(Chimie!H50="",IF(Biochimie!H50="",IF(Biologie!H50="",IF(Physiologie!H50="",IF(Microbiologie!H50="",IF(Stat_SCI!H50="",IF('Mathématiques'!H50="",IF(Informatique!H50="",IF(Bioinformatique!H50="",IF('LV-SHS-EPS'!H50="",IF(Stages!H50="","",Stages!H50),'LV-SHS-EPS'!H50),Bioinformatique!H50),Informatique!H50),'Mathématiques'!H50),Stat_SCI!H50),Microbiologie!H50),Physiologie!H50),Biologie!H50),Biochimie!H50),Chimie!H50)</f>
        <v/>
      </c>
      <c r="L50" s="60" t="str">
        <f>IF(Chimie!I50="",IF(Biochimie!I50="",IF(Biologie!I50="",IF(Physiologie!I50="",IF(Microbiologie!I50="",IF(Stat_SCI!I50="",IF('Mathématiques'!I50="",IF(Informatique!I50="",IF(Bioinformatique!I50="",IF('LV-SHS-EPS'!I50="",IF(Stages!I50="","",Stages!I50),'LV-SHS-EPS'!I50),Bioinformatique!I50),Informatique!I50),'Mathématiques'!I50),Stat_SCI!I50),Microbiologie!I50),Physiologie!I50),Biologie!I50),Biochimie!I50),Chimie!I50)</f>
        <v/>
      </c>
      <c r="M50" s="60" t="str">
        <f>IF(Chimie!J50="",IF(Biochimie!J50="",IF(Biologie!J50="",IF(Physiologie!J50="",IF(Microbiologie!J50="",IF(Stat_SCI!J50="",IF('Mathématiques'!J50="",IF(Informatique!J50="",IF(Bioinformatique!J50="",IF('LV-SHS-EPS'!J50="",IF(Stages!J50="","",Stages!J50),'LV-SHS-EPS'!J50),Bioinformatique!J50),Informatique!J50),'Mathématiques'!J50),Stat_SCI!J50),Microbiologie!J50),Physiologie!J50),Biologie!J50),Biochimie!J50),Chimie!J50)</f>
        <v/>
      </c>
      <c r="N50" s="60" t="str">
        <f>IF(Chimie!K50="",IF(Biochimie!K50="",IF(Biologie!K50="",IF(Physiologie!K50="",IF(Microbiologie!K50="",IF(Stat_SCI!K50="",IF('Mathématiques'!K50="",IF(Informatique!K50="",IF(Bioinformatique!K50="",IF('LV-SHS-EPS'!K50="",IF(Stages!K50="","",Stages!K50),'LV-SHS-EPS'!K50),Bioinformatique!K50),Informatique!K50),'Mathématiques'!K50),Stat_SCI!K50),Microbiologie!K50),Physiologie!K50),Biologie!K50),Biochimie!K50),Chimie!K50)</f>
        <v/>
      </c>
      <c r="O50" s="60" t="str">
        <f>IF(Chimie!L50="",IF(Biochimie!L50="",IF(Biologie!L50="",IF(Physiologie!L50="",IF(Microbiologie!L50="",IF(Stat_SCI!L50="",IF('Mathématiques'!L50="",IF(Informatique!L50="",IF(Bioinformatique!L50="",IF('LV-SHS-EPS'!L50="",IF(Stages!L50="","",Stages!L50),'LV-SHS-EPS'!L50),Bioinformatique!L50),Informatique!L50),'Mathématiques'!L50),Stat_SCI!L50),Microbiologie!L50),Physiologie!L50),Biologie!L50),Biochimie!L50),Chimie!L50)</f>
        <v/>
      </c>
      <c r="P50" s="60" t="str">
        <f>IF(Chimie!M50="",IF(Biochimie!M50="",IF(Biologie!M50="",IF(Physiologie!M50="",IF(Microbiologie!M50="",IF(Stat_SCI!M50="",IF('Mathématiques'!M50="",IF(Informatique!M50="",IF(Bioinformatique!M50="",IF('LV-SHS-EPS'!M50="",IF(Stages!M50="","",Stages!M50),'LV-SHS-EPS'!M50),Bioinformatique!M50),Informatique!M50),'Mathématiques'!M50),Stat_SCI!M50),Microbiologie!M50),Physiologie!M50),Biologie!M50),Biochimie!M50),Chimie!M50)</f>
        <v/>
      </c>
      <c r="Q50" s="60" t="str">
        <f>IF(Chimie!N50="",IF(Biochimie!N50="",IF(Biologie!N50="",IF(Physiologie!N50="",IF(Microbiologie!N50="",IF(Stat_SCI!N50="",IF('Mathématiques'!N50="",IF(Informatique!N50="",IF(Bioinformatique!N50="",IF('LV-SHS-EPS'!N50="",IF(Stages!N50="","",Stages!N50),'LV-SHS-EPS'!N50),Bioinformatique!N50),Informatique!N50),'Mathématiques'!N50),Stat_SCI!N50),Microbiologie!N50),Physiologie!N50),Biologie!N50),Biochimie!N50),Chimie!N50)</f>
        <v/>
      </c>
      <c r="R50" s="60" t="str">
        <f>IF(Chimie!O50="",IF(Biochimie!O50="",IF(Biologie!O50="",IF(Physiologie!O50="",IF(Microbiologie!O50="",IF(Stat_SCI!O50="",IF('Mathématiques'!O50="",IF(Informatique!O50="",IF(Bioinformatique!O50="",IF('LV-SHS-EPS'!O50="",IF(Stages!O50="","",Stages!O50),'LV-SHS-EPS'!O50),Bioinformatique!O50),Informatique!O50),'Mathématiques'!O50),Stat_SCI!O50),Microbiologie!O50),Physiologie!O50),Biologie!O50),Biochimie!O50),Chimie!O50)</f>
        <v/>
      </c>
      <c r="S50" s="60" t="str">
        <f>IF(Chimie!P50="",IF(Biochimie!P50="",IF(Biologie!P50="",IF(Physiologie!P50="",IF(Microbiologie!P50="",IF(Stat_SCI!P50="",IF('Mathématiques'!P50="",IF(Informatique!P50="",IF(Bioinformatique!P50="",IF('LV-SHS-EPS'!P50="",IF(Stages!P50="","",Stages!P50),'LV-SHS-EPS'!P50),Bioinformatique!P50),Informatique!P50),'Mathématiques'!P50),Stat_SCI!P50),Microbiologie!P50),Physiologie!P50),Biologie!P50),Biochimie!P50),Chimie!P50)</f>
        <v/>
      </c>
      <c r="T50" s="60" t="str">
        <f>IF(Chimie!Q50="",IF(Biochimie!Q50="",IF(Biologie!Q50="",IF(Physiologie!Q50="",IF(Microbiologie!Q50="",IF(Stat_SCI!Q50="",IF('Mathématiques'!Q50="",IF(Informatique!Q50="",IF(Bioinformatique!Q50="",IF('LV-SHS-EPS'!Q50="",IF(Stages!Q50="","",Stages!Q50),'LV-SHS-EPS'!Q50),Bioinformatique!Q50),Informatique!Q50),'Mathématiques'!Q50),Stat_SCI!Q50),Microbiologie!Q50),Physiologie!Q50),Biologie!Q50),Biochimie!Q50),Chimie!Q50)</f>
        <v/>
      </c>
      <c r="U50" s="60" t="str">
        <f>IF(Chimie!R50="",IF(Biochimie!R50="",IF(Biologie!R50="",IF(Physiologie!R50="",IF(Microbiologie!R50="",IF(Stat_SCI!R50="",IF('Mathématiques'!R50="",IF(Informatique!R50="",IF(Bioinformatique!R50="",IF('LV-SHS-EPS'!R50="",IF(Stages!R50="","",Stages!R50),'LV-SHS-EPS'!R50),Bioinformatique!R50),Informatique!R50),'Mathématiques'!R50),Stat_SCI!R50),Microbiologie!R50),Physiologie!R50),Biologie!R50),Biochimie!R50),Chimie!R50)</f>
        <v/>
      </c>
      <c r="V50" s="60" t="str">
        <f>IF(Chimie!S50="",IF(Biochimie!S50="",IF(Biologie!S50="",IF(Physiologie!S50="",IF(Microbiologie!S50="",IF(Stat_SCI!S50="",IF('Mathématiques'!S50="",IF(Informatique!S50="",IF(Bioinformatique!S50="",IF('LV-SHS-EPS'!S50="",IF(Stages!S50="","",Stages!S50),'LV-SHS-EPS'!S50),Bioinformatique!S50),Informatique!S50),'Mathématiques'!S50),Stat_SCI!S50),Microbiologie!S50),Physiologie!S50),Biologie!S50),Biochimie!S50),Chimie!S50)</f>
        <v/>
      </c>
      <c r="W50" s="60" t="str">
        <f>IF(Chimie!T50="",IF(Biochimie!T50="",IF(Biologie!T50="",IF(Physiologie!T50="",IF(Microbiologie!T50="",IF(Stat_SCI!T50="",IF('Mathématiques'!T50="",IF(Informatique!T50="",IF(Bioinformatique!T50="",IF('LV-SHS-EPS'!T50="",IF(Stages!T50="","",Stages!T50),'LV-SHS-EPS'!T50),Bioinformatique!T50),Informatique!T50),'Mathématiques'!T50),Stat_SCI!T50),Microbiologie!T50),Physiologie!T50),Biologie!T50),Biochimie!T50),Chimie!T50)</f>
        <v/>
      </c>
      <c r="X50" s="60" t="str">
        <f>IF(Chimie!U50="",IF(Biochimie!U50="",IF(Biologie!U50="",IF(Physiologie!U50="",IF(Microbiologie!U50="",IF(Stat_SCI!U50="",IF('Mathématiques'!U50="",IF(Informatique!U50="",IF(Bioinformatique!U50="",IF('LV-SHS-EPS'!U50="",IF(Stages!U50="","",Stages!U50),'LV-SHS-EPS'!U50),Bioinformatique!U50),Informatique!U50),'Mathématiques'!U50),Stat_SCI!U50),Microbiologie!U50),Physiologie!U50),Biologie!U50),Biochimie!U50),Chimie!U50)</f>
        <v/>
      </c>
      <c r="Y50" s="60" t="str">
        <f>IF(Chimie!V50="",IF(Biochimie!V50="",IF(Biologie!V50="",IF(Physiologie!V50="",IF(Microbiologie!V50="",IF(Stat_SCI!V50="",IF('Mathématiques'!V50="",IF(Informatique!V50="",IF(Bioinformatique!V50="",IF('LV-SHS-EPS'!V50="",IF(Stages!V50="","",Stages!V50),'LV-SHS-EPS'!V50),Bioinformatique!V50),Informatique!V50),'Mathématiques'!V50),Stat_SCI!V50),Microbiologie!V50),Physiologie!V50),Biologie!V50),Biochimie!V50),Chimie!V50)</f>
        <v/>
      </c>
      <c r="Z50" s="60" t="str">
        <f>IF(Chimie!W50="",IF(Biochimie!W50="",IF(Biologie!W50="",IF(Physiologie!W50="",IF(Microbiologie!W50="",IF(Stat_SCI!W50="",IF('Mathématiques'!W50="",IF(Informatique!W50="",IF(Bioinformatique!W50="",IF('LV-SHS-EPS'!W50="",IF(Stages!W50="","",Stages!W50),'LV-SHS-EPS'!W50),Bioinformatique!W50),Informatique!W50),'Mathématiques'!W50),Stat_SCI!W50),Microbiologie!W50),Physiologie!W50),Biologie!W50),Biochimie!W50),Chimie!W50)</f>
        <v/>
      </c>
      <c r="AA50" s="60" t="str">
        <f>IF(Chimie!X50="",IF(Biochimie!X50="",IF(Biologie!X50="",IF(Physiologie!X50="",IF(Microbiologie!X50="",IF(Stat_SCI!X50="",IF('Mathématiques'!X50="",IF(Informatique!X50="",IF(Bioinformatique!X50="",IF('LV-SHS-EPS'!X50="",IF(Stages!X50="","",Stages!X50),'LV-SHS-EPS'!X50),Bioinformatique!X50),Informatique!X50),'Mathématiques'!X50),Stat_SCI!X50),Microbiologie!X50),Physiologie!X50),Biologie!X50),Biochimie!X50),Chimie!X50)</f>
        <v/>
      </c>
      <c r="AB50" s="60" t="str">
        <f>IF(Chimie!Y50="",IF(Biochimie!Y50="",IF(Biologie!Y50="",IF(Physiologie!Y50="",IF(Microbiologie!Y50="",IF(Stat_SCI!Y50="",IF('Mathématiques'!Y50="",IF(Informatique!Y50="",IF(Bioinformatique!Y50="",IF('LV-SHS-EPS'!Y50="",IF(Stages!Y50="","",Stages!Y50),'LV-SHS-EPS'!Y50),Bioinformatique!Y50),Informatique!Y50),'Mathématiques'!Y50),Stat_SCI!Y50),Microbiologie!Y50),Physiologie!Y50),Biologie!Y50),Biochimie!Y50),Chimie!Y50)</f>
        <v/>
      </c>
      <c r="AC50" s="60" t="str">
        <f>IF(Chimie!Z50="",IF(Biochimie!Z50="",IF(Biologie!Z50="",IF(Physiologie!Z50="",IF(Microbiologie!Z50="",IF(Stat_SCI!Z50="",IF('Mathématiques'!Z50="",IF(Informatique!Z50="",IF(Bioinformatique!Z50="",IF('LV-SHS-EPS'!Z50="",IF(Stages!Z50="","",Stages!Z50),'LV-SHS-EPS'!Z50),Bioinformatique!Z50),Informatique!Z50),'Mathématiques'!Z50),Stat_SCI!Z50),Microbiologie!Z50),Physiologie!Z50),Biologie!Z50),Biochimie!Z50),Chimie!Z50)</f>
        <v/>
      </c>
      <c r="AD50" s="60" t="str">
        <f>IF(Chimie!AA50="",IF(Biochimie!AA50="",IF(Biologie!AA50="",IF(Physiologie!AA50="",IF(Microbiologie!AA50="",IF(Stat_SCI!AA50="",IF('Mathématiques'!AA50="",IF(Informatique!AA50="",IF(Bioinformatique!AA50="",IF('LV-SHS-EPS'!AA50="",IF(Stages!AA50="","",Stages!AA50),'LV-SHS-EPS'!AA50),Bioinformatique!AA50),Informatique!AA50),'Mathématiques'!AA50),Stat_SCI!AA50),Microbiologie!AA50),Physiologie!AA50),Biologie!AA50),Biochimie!AA50),Chimie!AA50)</f>
        <v>M</v>
      </c>
      <c r="AE50" s="60" t="str">
        <f>IF(Chimie!AB50="",IF(Biochimie!AB50="",IF(Biologie!AB50="",IF(Physiologie!AB50="",IF(Microbiologie!AB50="",IF(Stat_SCI!AB50="",IF('Mathématiques'!AB50="",IF(Informatique!AB50="",IF(Bioinformatique!AB50="",IF('LV-SHS-EPS'!AB50="",IF(Stages!AB50="","",Stages!AB50),'LV-SHS-EPS'!AB50),Bioinformatique!AB50),Informatique!AB50),'Mathématiques'!AB50),Stat_SCI!AB50),Microbiologie!AB50),Physiologie!AB50),Biologie!AB50),Biochimie!AB50),Chimie!AB50)</f>
        <v>M</v>
      </c>
      <c r="AF50" s="60" t="str">
        <f>IF(Chimie!AC50="",IF(Biochimie!AC50="",IF(Biologie!AC50="",IF(Physiologie!AC50="",IF(Microbiologie!AC50="",IF(Stat_SCI!AC50="",IF('Mathématiques'!AC50="",IF(Informatique!AC50="",IF(Bioinformatique!AC50="",IF('LV-SHS-EPS'!AC50="",IF(Stages!AC50="","",Stages!AC50),'LV-SHS-EPS'!AC50),Bioinformatique!AC50),Informatique!AC50),'Mathématiques'!AC50),Stat_SCI!AC50),Microbiologie!AC50),Physiologie!AC50),Biologie!AC50),Biochimie!AC50),Chimie!AC50)</f>
        <v/>
      </c>
      <c r="AG50" s="60">
        <f>IF(Chimie!AD50="",IF(Biochimie!AD50="",IF(Biologie!AD50="",IF(Physiologie!AD50="",IF(Microbiologie!AD50="",IF(Stat_SCI!AD50="",IF('Mathématiques'!AD50="",IF(Informatique!AD50="",IF(Bioinformatique!AD50="",IF('LV-SHS-EPS'!AD50="",IF(Stages!AD50="","",Stages!AD50),'LV-SHS-EPS'!AD50),Bioinformatique!AD50),Informatique!AD50),'Mathématiques'!AD50),Stat_SCI!AD50),Microbiologie!AD50),Physiologie!AD50),Biologie!AD50),Biochimie!AD50),Chimie!AD50)</f>
        <v>2</v>
      </c>
      <c r="AH50" s="60">
        <f>IF(Chimie!AE50="",IF(Biochimie!AE50="",IF(Biologie!AE50="",IF(Physiologie!AE50="",IF(Microbiologie!AE50="",IF(Stat_SCI!AE50="",IF('Mathématiques'!AE50="",IF(Informatique!AE50="",IF(Bioinformatique!AE50="",IF('LV-SHS-EPS'!AE50="",IF(Stages!AE50="","",Stages!AE50),'LV-SHS-EPS'!AE50),Bioinformatique!AE50),Informatique!AE50),'Mathématiques'!AE50),Stat_SCI!AE50),Microbiologie!AE50),Physiologie!AE50),Biologie!AE50),Biochimie!AE50),Chimie!AE50)</f>
        <v>2</v>
      </c>
      <c r="AI50" s="60" t="str">
        <f>IF(Chimie!AF50="",IF(Biochimie!AF50="",IF(Biologie!AF50="",IF(Physiologie!AF50="",IF(Microbiologie!AF50="",IF(Stat_SCI!AF50="",IF('Mathématiques'!AF50="",IF(Informatique!AF50="",IF(Bioinformatique!AF50="",IF('LV-SHS-EPS'!AF50="",IF(Stages!AF50="","",Stages!AF50),'LV-SHS-EPS'!AF50),Bioinformatique!AF50),Informatique!AF50),'Mathématiques'!AF50),Stat_SCI!AF50),Microbiologie!AF50),Physiologie!AF50),Biologie!AF50),Biochimie!AF50),Chimie!AF50)</f>
        <v/>
      </c>
      <c r="AJ50" s="23"/>
      <c r="AK50" s="23"/>
      <c r="AL50" s="23"/>
      <c r="AM50" s="23"/>
    </row>
    <row r="51" ht="12.75" customHeight="1">
      <c r="A51" s="42"/>
      <c r="B51" s="42"/>
      <c r="C51" s="45" t="s">
        <v>525</v>
      </c>
      <c r="D51" s="47">
        <v>1.0</v>
      </c>
      <c r="E51" s="51" t="s">
        <v>133</v>
      </c>
      <c r="F51" s="45" t="s">
        <v>526</v>
      </c>
      <c r="G51" s="56" t="s">
        <v>510</v>
      </c>
      <c r="H51" s="60" t="str">
        <f>IF(Chimie!E51="",IF(Biochimie!E51="",IF(Biologie!E51="",IF(Physiologie!E51="",IF(Microbiologie!E51="",IF(Stat_SCI!E51="",IF('Mathématiques'!E51="",IF(Informatique!E51="",IF(Bioinformatique!E51="",IF('LV-SHS-EPS'!E51="",IF(Stages!E51="","",Stages!E51),'LV-SHS-EPS'!E51),Bioinformatique!E51),Informatique!E51),'Mathématiques'!E51),Stat_SCI!E51),Microbiologie!E51),Physiologie!E51),Biologie!E51),Biochimie!E51),Chimie!E51)</f>
        <v/>
      </c>
      <c r="I51" s="60" t="str">
        <f>IF(Chimie!F51="",IF(Biochimie!F51="",IF(Biologie!F51="",IF(Physiologie!F51="",IF(Microbiologie!F51="",IF(Stat_SCI!F51="",IF('Mathématiques'!F51="",IF(Informatique!F51="",IF(Bioinformatique!F51="",IF('LV-SHS-EPS'!F51="",IF(Stages!F51="","",Stages!F51),'LV-SHS-EPS'!F51),Bioinformatique!F51),Informatique!F51),'Mathématiques'!F51),Stat_SCI!F51),Microbiologie!F51),Physiologie!F51),Biologie!F51),Biochimie!F51),Chimie!F51)</f>
        <v/>
      </c>
      <c r="J51" s="60" t="str">
        <f>IF(Chimie!G51="",IF(Biochimie!G51="",IF(Biologie!G51="",IF(Physiologie!G51="",IF(Microbiologie!G51="",IF(Stat_SCI!G51="",IF('Mathématiques'!G51="",IF(Informatique!G51="",IF(Bioinformatique!G51="",IF('LV-SHS-EPS'!G51="",IF(Stages!G51="","",Stages!G51),'LV-SHS-EPS'!G51),Bioinformatique!G51),Informatique!G51),'Mathématiques'!G51),Stat_SCI!G51),Microbiologie!G51),Physiologie!G51),Biologie!G51),Biochimie!G51),Chimie!G51)</f>
        <v/>
      </c>
      <c r="K51" s="60" t="str">
        <f>IF(Chimie!H51="",IF(Biochimie!H51="",IF(Biologie!H51="",IF(Physiologie!H51="",IF(Microbiologie!H51="",IF(Stat_SCI!H51="",IF('Mathématiques'!H51="",IF(Informatique!H51="",IF(Bioinformatique!H51="",IF('LV-SHS-EPS'!H51="",IF(Stages!H51="","",Stages!H51),'LV-SHS-EPS'!H51),Bioinformatique!H51),Informatique!H51),'Mathématiques'!H51),Stat_SCI!H51),Microbiologie!H51),Physiologie!H51),Biologie!H51),Biochimie!H51),Chimie!H51)</f>
        <v/>
      </c>
      <c r="L51" s="60" t="str">
        <f>IF(Chimie!I51="",IF(Biochimie!I51="",IF(Biologie!I51="",IF(Physiologie!I51="",IF(Microbiologie!I51="",IF(Stat_SCI!I51="",IF('Mathématiques'!I51="",IF(Informatique!I51="",IF(Bioinformatique!I51="",IF('LV-SHS-EPS'!I51="",IF(Stages!I51="","",Stages!I51),'LV-SHS-EPS'!I51),Bioinformatique!I51),Informatique!I51),'Mathématiques'!I51),Stat_SCI!I51),Microbiologie!I51),Physiologie!I51),Biologie!I51),Biochimie!I51),Chimie!I51)</f>
        <v/>
      </c>
      <c r="M51" s="60" t="str">
        <f>IF(Chimie!J51="",IF(Biochimie!J51="",IF(Biologie!J51="",IF(Physiologie!J51="",IF(Microbiologie!J51="",IF(Stat_SCI!J51="",IF('Mathématiques'!J51="",IF(Informatique!J51="",IF(Bioinformatique!J51="",IF('LV-SHS-EPS'!J51="",IF(Stages!J51="","",Stages!J51),'LV-SHS-EPS'!J51),Bioinformatique!J51),Informatique!J51),'Mathématiques'!J51),Stat_SCI!J51),Microbiologie!J51),Physiologie!J51),Biologie!J51),Biochimie!J51),Chimie!J51)</f>
        <v/>
      </c>
      <c r="N51" s="60" t="str">
        <f>IF(Chimie!K51="",IF(Biochimie!K51="",IF(Biologie!K51="",IF(Physiologie!K51="",IF(Microbiologie!K51="",IF(Stat_SCI!K51="",IF('Mathématiques'!K51="",IF(Informatique!K51="",IF(Bioinformatique!K51="",IF('LV-SHS-EPS'!K51="",IF(Stages!K51="","",Stages!K51),'LV-SHS-EPS'!K51),Bioinformatique!K51),Informatique!K51),'Mathématiques'!K51),Stat_SCI!K51),Microbiologie!K51),Physiologie!K51),Biologie!K51),Biochimie!K51),Chimie!K51)</f>
        <v/>
      </c>
      <c r="O51" s="60" t="str">
        <f>IF(Chimie!L51="",IF(Biochimie!L51="",IF(Biologie!L51="",IF(Physiologie!L51="",IF(Microbiologie!L51="",IF(Stat_SCI!L51="",IF('Mathématiques'!L51="",IF(Informatique!L51="",IF(Bioinformatique!L51="",IF('LV-SHS-EPS'!L51="",IF(Stages!L51="","",Stages!L51),'LV-SHS-EPS'!L51),Bioinformatique!L51),Informatique!L51),'Mathématiques'!L51),Stat_SCI!L51),Microbiologie!L51),Physiologie!L51),Biologie!L51),Biochimie!L51),Chimie!L51)</f>
        <v/>
      </c>
      <c r="P51" s="60" t="str">
        <f>IF(Chimie!M51="",IF(Biochimie!M51="",IF(Biologie!M51="",IF(Physiologie!M51="",IF(Microbiologie!M51="",IF(Stat_SCI!M51="",IF('Mathématiques'!M51="",IF(Informatique!M51="",IF(Bioinformatique!M51="",IF('LV-SHS-EPS'!M51="",IF(Stages!M51="","",Stages!M51),'LV-SHS-EPS'!M51),Bioinformatique!M51),Informatique!M51),'Mathématiques'!M51),Stat_SCI!M51),Microbiologie!M51),Physiologie!M51),Biologie!M51),Biochimie!M51),Chimie!M51)</f>
        <v/>
      </c>
      <c r="Q51" s="60" t="str">
        <f>IF(Chimie!N51="",IF(Biochimie!N51="",IF(Biologie!N51="",IF(Physiologie!N51="",IF(Microbiologie!N51="",IF(Stat_SCI!N51="",IF('Mathématiques'!N51="",IF(Informatique!N51="",IF(Bioinformatique!N51="",IF('LV-SHS-EPS'!N51="",IF(Stages!N51="","",Stages!N51),'LV-SHS-EPS'!N51),Bioinformatique!N51),Informatique!N51),'Mathématiques'!N51),Stat_SCI!N51),Microbiologie!N51),Physiologie!N51),Biologie!N51),Biochimie!N51),Chimie!N51)</f>
        <v/>
      </c>
      <c r="R51" s="60" t="str">
        <f>IF(Chimie!O51="",IF(Biochimie!O51="",IF(Biologie!O51="",IF(Physiologie!O51="",IF(Microbiologie!O51="",IF(Stat_SCI!O51="",IF('Mathématiques'!O51="",IF(Informatique!O51="",IF(Bioinformatique!O51="",IF('LV-SHS-EPS'!O51="",IF(Stages!O51="","",Stages!O51),'LV-SHS-EPS'!O51),Bioinformatique!O51),Informatique!O51),'Mathématiques'!O51),Stat_SCI!O51),Microbiologie!O51),Physiologie!O51),Biologie!O51),Biochimie!O51),Chimie!O51)</f>
        <v/>
      </c>
      <c r="S51" s="60" t="str">
        <f>IF(Chimie!P51="",IF(Biochimie!P51="",IF(Biologie!P51="",IF(Physiologie!P51="",IF(Microbiologie!P51="",IF(Stat_SCI!P51="",IF('Mathématiques'!P51="",IF(Informatique!P51="",IF(Bioinformatique!P51="",IF('LV-SHS-EPS'!P51="",IF(Stages!P51="","",Stages!P51),'LV-SHS-EPS'!P51),Bioinformatique!P51),Informatique!P51),'Mathématiques'!P51),Stat_SCI!P51),Microbiologie!P51),Physiologie!P51),Biologie!P51),Biochimie!P51),Chimie!P51)</f>
        <v/>
      </c>
      <c r="T51" s="60" t="str">
        <f>IF(Chimie!Q51="",IF(Biochimie!Q51="",IF(Biologie!Q51="",IF(Physiologie!Q51="",IF(Microbiologie!Q51="",IF(Stat_SCI!Q51="",IF('Mathématiques'!Q51="",IF(Informatique!Q51="",IF(Bioinformatique!Q51="",IF('LV-SHS-EPS'!Q51="",IF(Stages!Q51="","",Stages!Q51),'LV-SHS-EPS'!Q51),Bioinformatique!Q51),Informatique!Q51),'Mathématiques'!Q51),Stat_SCI!Q51),Microbiologie!Q51),Physiologie!Q51),Biologie!Q51),Biochimie!Q51),Chimie!Q51)</f>
        <v/>
      </c>
      <c r="U51" s="60" t="str">
        <f>IF(Chimie!R51="",IF(Biochimie!R51="",IF(Biologie!R51="",IF(Physiologie!R51="",IF(Microbiologie!R51="",IF(Stat_SCI!R51="",IF('Mathématiques'!R51="",IF(Informatique!R51="",IF(Bioinformatique!R51="",IF('LV-SHS-EPS'!R51="",IF(Stages!R51="","",Stages!R51),'LV-SHS-EPS'!R51),Bioinformatique!R51),Informatique!R51),'Mathématiques'!R51),Stat_SCI!R51),Microbiologie!R51),Physiologie!R51),Biologie!R51),Biochimie!R51),Chimie!R51)</f>
        <v/>
      </c>
      <c r="V51" s="60" t="str">
        <f>IF(Chimie!S51="",IF(Biochimie!S51="",IF(Biologie!S51="",IF(Physiologie!S51="",IF(Microbiologie!S51="",IF(Stat_SCI!S51="",IF('Mathématiques'!S51="",IF(Informatique!S51="",IF(Bioinformatique!S51="",IF('LV-SHS-EPS'!S51="",IF(Stages!S51="","",Stages!S51),'LV-SHS-EPS'!S51),Bioinformatique!S51),Informatique!S51),'Mathématiques'!S51),Stat_SCI!S51),Microbiologie!S51),Physiologie!S51),Biologie!S51),Biochimie!S51),Chimie!S51)</f>
        <v/>
      </c>
      <c r="W51" s="60" t="str">
        <f>IF(Chimie!T51="",IF(Biochimie!T51="",IF(Biologie!T51="",IF(Physiologie!T51="",IF(Microbiologie!T51="",IF(Stat_SCI!T51="",IF('Mathématiques'!T51="",IF(Informatique!T51="",IF(Bioinformatique!T51="",IF('LV-SHS-EPS'!T51="",IF(Stages!T51="","",Stages!T51),'LV-SHS-EPS'!T51),Bioinformatique!T51),Informatique!T51),'Mathématiques'!T51),Stat_SCI!T51),Microbiologie!T51),Physiologie!T51),Biologie!T51),Biochimie!T51),Chimie!T51)</f>
        <v/>
      </c>
      <c r="X51" s="60" t="str">
        <f>IF(Chimie!U51="",IF(Biochimie!U51="",IF(Biologie!U51="",IF(Physiologie!U51="",IF(Microbiologie!U51="",IF(Stat_SCI!U51="",IF('Mathématiques'!U51="",IF(Informatique!U51="",IF(Bioinformatique!U51="",IF('LV-SHS-EPS'!U51="",IF(Stages!U51="","",Stages!U51),'LV-SHS-EPS'!U51),Bioinformatique!U51),Informatique!U51),'Mathématiques'!U51),Stat_SCI!U51),Microbiologie!U51),Physiologie!U51),Biologie!U51),Biochimie!U51),Chimie!U51)</f>
        <v/>
      </c>
      <c r="Y51" s="60" t="str">
        <f>IF(Chimie!V51="",IF(Biochimie!V51="",IF(Biologie!V51="",IF(Physiologie!V51="",IF(Microbiologie!V51="",IF(Stat_SCI!V51="",IF('Mathématiques'!V51="",IF(Informatique!V51="",IF(Bioinformatique!V51="",IF('LV-SHS-EPS'!V51="",IF(Stages!V51="","",Stages!V51),'LV-SHS-EPS'!V51),Bioinformatique!V51),Informatique!V51),'Mathématiques'!V51),Stat_SCI!V51),Microbiologie!V51),Physiologie!V51),Biologie!V51),Biochimie!V51),Chimie!V51)</f>
        <v/>
      </c>
      <c r="Z51" s="60" t="str">
        <f>IF(Chimie!W51="",IF(Biochimie!W51="",IF(Biologie!W51="",IF(Physiologie!W51="",IF(Microbiologie!W51="",IF(Stat_SCI!W51="",IF('Mathématiques'!W51="",IF(Informatique!W51="",IF(Bioinformatique!W51="",IF('LV-SHS-EPS'!W51="",IF(Stages!W51="","",Stages!W51),'LV-SHS-EPS'!W51),Bioinformatique!W51),Informatique!W51),'Mathématiques'!W51),Stat_SCI!W51),Microbiologie!W51),Physiologie!W51),Biologie!W51),Biochimie!W51),Chimie!W51)</f>
        <v/>
      </c>
      <c r="AA51" s="60" t="str">
        <f>IF(Chimie!X51="",IF(Biochimie!X51="",IF(Biologie!X51="",IF(Physiologie!X51="",IF(Microbiologie!X51="",IF(Stat_SCI!X51="",IF('Mathématiques'!X51="",IF(Informatique!X51="",IF(Bioinformatique!X51="",IF('LV-SHS-EPS'!X51="",IF(Stages!X51="","",Stages!X51),'LV-SHS-EPS'!X51),Bioinformatique!X51),Informatique!X51),'Mathématiques'!X51),Stat_SCI!X51),Microbiologie!X51),Physiologie!X51),Biologie!X51),Biochimie!X51),Chimie!X51)</f>
        <v/>
      </c>
      <c r="AB51" s="60" t="str">
        <f>IF(Chimie!Y51="",IF(Biochimie!Y51="",IF(Biologie!Y51="",IF(Physiologie!Y51="",IF(Microbiologie!Y51="",IF(Stat_SCI!Y51="",IF('Mathématiques'!Y51="",IF(Informatique!Y51="",IF(Bioinformatique!Y51="",IF('LV-SHS-EPS'!Y51="",IF(Stages!Y51="","",Stages!Y51),'LV-SHS-EPS'!Y51),Bioinformatique!Y51),Informatique!Y51),'Mathématiques'!Y51),Stat_SCI!Y51),Microbiologie!Y51),Physiologie!Y51),Biologie!Y51),Biochimie!Y51),Chimie!Y51)</f>
        <v/>
      </c>
      <c r="AC51" s="60" t="str">
        <f>IF(Chimie!Z51="",IF(Biochimie!Z51="",IF(Biologie!Z51="",IF(Physiologie!Z51="",IF(Microbiologie!Z51="",IF(Stat_SCI!Z51="",IF('Mathématiques'!Z51="",IF(Informatique!Z51="",IF(Bioinformatique!Z51="",IF('LV-SHS-EPS'!Z51="",IF(Stages!Z51="","",Stages!Z51),'LV-SHS-EPS'!Z51),Bioinformatique!Z51),Informatique!Z51),'Mathématiques'!Z51),Stat_SCI!Z51),Microbiologie!Z51),Physiologie!Z51),Biologie!Z51),Biochimie!Z51),Chimie!Z51)</f>
        <v/>
      </c>
      <c r="AD51" s="60" t="str">
        <f>IF(Chimie!AA51="",IF(Biochimie!AA51="",IF(Biologie!AA51="",IF(Physiologie!AA51="",IF(Microbiologie!AA51="",IF(Stat_SCI!AA51="",IF('Mathématiques'!AA51="",IF(Informatique!AA51="",IF(Bioinformatique!AA51="",IF('LV-SHS-EPS'!AA51="",IF(Stages!AA51="","",Stages!AA51),'LV-SHS-EPS'!AA51),Bioinformatique!AA51),Informatique!AA51),'Mathématiques'!AA51),Stat_SCI!AA51),Microbiologie!AA51),Physiologie!AA51),Biologie!AA51),Biochimie!AA51),Chimie!AA51)</f>
        <v>M</v>
      </c>
      <c r="AE51" s="60" t="str">
        <f>IF(Chimie!AB51="",IF(Biochimie!AB51="",IF(Biologie!AB51="",IF(Physiologie!AB51="",IF(Microbiologie!AB51="",IF(Stat_SCI!AB51="",IF('Mathématiques'!AB51="",IF(Informatique!AB51="",IF(Bioinformatique!AB51="",IF('LV-SHS-EPS'!AB51="",IF(Stages!AB51="","",Stages!AB51),'LV-SHS-EPS'!AB51),Bioinformatique!AB51),Informatique!AB51),'Mathématiques'!AB51),Stat_SCI!AB51),Microbiologie!AB51),Physiologie!AB51),Biologie!AB51),Biochimie!AB51),Chimie!AB51)</f>
        <v>M</v>
      </c>
      <c r="AF51" s="60" t="str">
        <f>IF(Chimie!AC51="",IF(Biochimie!AC51="",IF(Biologie!AC51="",IF(Physiologie!AC51="",IF(Microbiologie!AC51="",IF(Stat_SCI!AC51="",IF('Mathématiques'!AC51="",IF(Informatique!AC51="",IF(Bioinformatique!AC51="",IF('LV-SHS-EPS'!AC51="",IF(Stages!AC51="","",Stages!AC51),'LV-SHS-EPS'!AC51),Bioinformatique!AC51),Informatique!AC51),'Mathématiques'!AC51),Stat_SCI!AC51),Microbiologie!AC51),Physiologie!AC51),Biologie!AC51),Biochimie!AC51),Chimie!AC51)</f>
        <v/>
      </c>
      <c r="AG51" s="60">
        <f>IF(Chimie!AD51="",IF(Biochimie!AD51="",IF(Biologie!AD51="",IF(Physiologie!AD51="",IF(Microbiologie!AD51="",IF(Stat_SCI!AD51="",IF('Mathématiques'!AD51="",IF(Informatique!AD51="",IF(Bioinformatique!AD51="",IF('LV-SHS-EPS'!AD51="",IF(Stages!AD51="","",Stages!AD51),'LV-SHS-EPS'!AD51),Bioinformatique!AD51),Informatique!AD51),'Mathématiques'!AD51),Stat_SCI!AD51),Microbiologie!AD51),Physiologie!AD51),Biologie!AD51),Biochimie!AD51),Chimie!AD51)</f>
        <v>2</v>
      </c>
      <c r="AH51" s="60" t="str">
        <f>IF(Chimie!AE51="",IF(Biochimie!AE51="",IF(Biologie!AE51="",IF(Physiologie!AE51="",IF(Microbiologie!AE51="",IF(Stat_SCI!AE51="",IF('Mathématiques'!AE51="",IF(Informatique!AE51="",IF(Bioinformatique!AE51="",IF('LV-SHS-EPS'!AE51="",IF(Stages!AE51="","",Stages!AE51),'LV-SHS-EPS'!AE51),Bioinformatique!AE51),Informatique!AE51),'Mathématiques'!AE51),Stat_SCI!AE51),Microbiologie!AE51),Physiologie!AE51),Biologie!AE51),Biochimie!AE51),Chimie!AE51)</f>
        <v/>
      </c>
      <c r="AI51" s="60">
        <f>IF(Chimie!AF51="",IF(Biochimie!AF51="",IF(Biologie!AF51="",IF(Physiologie!AF51="",IF(Microbiologie!AF51="",IF(Stat_SCI!AF51="",IF('Mathématiques'!AF51="",IF(Informatique!AF51="",IF(Bioinformatique!AF51="",IF('LV-SHS-EPS'!AF51="",IF(Stages!AF51="","",Stages!AF51),'LV-SHS-EPS'!AF51),Bioinformatique!AF51),Informatique!AF51),'Mathématiques'!AF51),Stat_SCI!AF51),Microbiologie!AF51),Physiologie!AF51),Biologie!AF51),Biochimie!AF51),Chimie!AF51)</f>
        <v>2</v>
      </c>
      <c r="AJ51" s="23"/>
      <c r="AK51" s="23"/>
      <c r="AL51" s="23"/>
      <c r="AM51" s="23"/>
    </row>
    <row r="52" ht="12.75" customHeight="1">
      <c r="A52" s="42"/>
      <c r="B52" s="42"/>
      <c r="C52" s="45" t="s">
        <v>171</v>
      </c>
      <c r="D52" s="47">
        <v>1.0</v>
      </c>
      <c r="E52" s="51" t="s">
        <v>133</v>
      </c>
      <c r="F52" s="45" t="s">
        <v>439</v>
      </c>
      <c r="G52" s="56" t="s">
        <v>510</v>
      </c>
      <c r="H52" s="60" t="str">
        <f>IF(Chimie!E52="",IF(Biochimie!E52="",IF(Biologie!E52="",IF(Physiologie!E52="",IF(Microbiologie!E52="",IF(Stat_SCI!E52="",IF('Mathématiques'!E52="",IF(Informatique!E52="",IF(Bioinformatique!E52="",IF('LV-SHS-EPS'!E52="",IF(Stages!E52="","",Stages!E52),'LV-SHS-EPS'!E52),Bioinformatique!E52),Informatique!E52),'Mathématiques'!E52),Stat_SCI!E52),Microbiologie!E52),Physiologie!E52),Biologie!E52),Biochimie!E52),Chimie!E52)</f>
        <v/>
      </c>
      <c r="I52" s="60" t="str">
        <f>IF(Chimie!F52="",IF(Biochimie!F52="",IF(Biologie!F52="",IF(Physiologie!F52="",IF(Microbiologie!F52="",IF(Stat_SCI!F52="",IF('Mathématiques'!F52="",IF(Informatique!F52="",IF(Bioinformatique!F52="",IF('LV-SHS-EPS'!F52="",IF(Stages!F52="","",Stages!F52),'LV-SHS-EPS'!F52),Bioinformatique!F52),Informatique!F52),'Mathématiques'!F52),Stat_SCI!F52),Microbiologie!F52),Physiologie!F52),Biologie!F52),Biochimie!F52),Chimie!F52)</f>
        <v/>
      </c>
      <c r="J52" s="60" t="str">
        <f>IF(Chimie!G52="",IF(Biochimie!G52="",IF(Biologie!G52="",IF(Physiologie!G52="",IF(Microbiologie!G52="",IF(Stat_SCI!G52="",IF('Mathématiques'!G52="",IF(Informatique!G52="",IF(Bioinformatique!G52="",IF('LV-SHS-EPS'!G52="",IF(Stages!G52="","",Stages!G52),'LV-SHS-EPS'!G52),Bioinformatique!G52),Informatique!G52),'Mathématiques'!G52),Stat_SCI!G52),Microbiologie!G52),Physiologie!G52),Biologie!G52),Biochimie!G52),Chimie!G52)</f>
        <v/>
      </c>
      <c r="K52" s="60" t="str">
        <f>IF(Chimie!H52="",IF(Biochimie!H52="",IF(Biologie!H52="",IF(Physiologie!H52="",IF(Microbiologie!H52="",IF(Stat_SCI!H52="",IF('Mathématiques'!H52="",IF(Informatique!H52="",IF(Bioinformatique!H52="",IF('LV-SHS-EPS'!H52="",IF(Stages!H52="","",Stages!H52),'LV-SHS-EPS'!H52),Bioinformatique!H52),Informatique!H52),'Mathématiques'!H52),Stat_SCI!H52),Microbiologie!H52),Physiologie!H52),Biologie!H52),Biochimie!H52),Chimie!H52)</f>
        <v/>
      </c>
      <c r="L52" s="60" t="str">
        <f>IF(Chimie!I52="",IF(Biochimie!I52="",IF(Biologie!I52="",IF(Physiologie!I52="",IF(Microbiologie!I52="",IF(Stat_SCI!I52="",IF('Mathématiques'!I52="",IF(Informatique!I52="",IF(Bioinformatique!I52="",IF('LV-SHS-EPS'!I52="",IF(Stages!I52="","",Stages!I52),'LV-SHS-EPS'!I52),Bioinformatique!I52),Informatique!I52),'Mathématiques'!I52),Stat_SCI!I52),Microbiologie!I52),Physiologie!I52),Biologie!I52),Biochimie!I52),Chimie!I52)</f>
        <v/>
      </c>
      <c r="M52" s="60" t="str">
        <f>IF(Chimie!J52="",IF(Biochimie!J52="",IF(Biologie!J52="",IF(Physiologie!J52="",IF(Microbiologie!J52="",IF(Stat_SCI!J52="",IF('Mathématiques'!J52="",IF(Informatique!J52="",IF(Bioinformatique!J52="",IF('LV-SHS-EPS'!J52="",IF(Stages!J52="","",Stages!J52),'LV-SHS-EPS'!J52),Bioinformatique!J52),Informatique!J52),'Mathématiques'!J52),Stat_SCI!J52),Microbiologie!J52),Physiologie!J52),Biologie!J52),Biochimie!J52),Chimie!J52)</f>
        <v/>
      </c>
      <c r="N52" s="60" t="str">
        <f>IF(Chimie!K52="",IF(Biochimie!K52="",IF(Biologie!K52="",IF(Physiologie!K52="",IF(Microbiologie!K52="",IF(Stat_SCI!K52="",IF('Mathématiques'!K52="",IF(Informatique!K52="",IF(Bioinformatique!K52="",IF('LV-SHS-EPS'!K52="",IF(Stages!K52="","",Stages!K52),'LV-SHS-EPS'!K52),Bioinformatique!K52),Informatique!K52),'Mathématiques'!K52),Stat_SCI!K52),Microbiologie!K52),Physiologie!K52),Biologie!K52),Biochimie!K52),Chimie!K52)</f>
        <v/>
      </c>
      <c r="O52" s="60" t="str">
        <f>IF(Chimie!L52="",IF(Biochimie!L52="",IF(Biologie!L52="",IF(Physiologie!L52="",IF(Microbiologie!L52="",IF(Stat_SCI!L52="",IF('Mathématiques'!L52="",IF(Informatique!L52="",IF(Bioinformatique!L52="",IF('LV-SHS-EPS'!L52="",IF(Stages!L52="","",Stages!L52),'LV-SHS-EPS'!L52),Bioinformatique!L52),Informatique!L52),'Mathématiques'!L52),Stat_SCI!L52),Microbiologie!L52),Physiologie!L52),Biologie!L52),Biochimie!L52),Chimie!L52)</f>
        <v/>
      </c>
      <c r="P52" s="60" t="str">
        <f>IF(Chimie!M52="",IF(Biochimie!M52="",IF(Biologie!M52="",IF(Physiologie!M52="",IF(Microbiologie!M52="",IF(Stat_SCI!M52="",IF('Mathématiques'!M52="",IF(Informatique!M52="",IF(Bioinformatique!M52="",IF('LV-SHS-EPS'!M52="",IF(Stages!M52="","",Stages!M52),'LV-SHS-EPS'!M52),Bioinformatique!M52),Informatique!M52),'Mathématiques'!M52),Stat_SCI!M52),Microbiologie!M52),Physiologie!M52),Biologie!M52),Biochimie!M52),Chimie!M52)</f>
        <v/>
      </c>
      <c r="Q52" s="60" t="str">
        <f>IF(Chimie!N52="",IF(Biochimie!N52="",IF(Biologie!N52="",IF(Physiologie!N52="",IF(Microbiologie!N52="",IF(Stat_SCI!N52="",IF('Mathématiques'!N52="",IF(Informatique!N52="",IF(Bioinformatique!N52="",IF('LV-SHS-EPS'!N52="",IF(Stages!N52="","",Stages!N52),'LV-SHS-EPS'!N52),Bioinformatique!N52),Informatique!N52),'Mathématiques'!N52),Stat_SCI!N52),Microbiologie!N52),Physiologie!N52),Biologie!N52),Biochimie!N52),Chimie!N52)</f>
        <v/>
      </c>
      <c r="R52" s="60" t="str">
        <f>IF(Chimie!O52="",IF(Biochimie!O52="",IF(Biologie!O52="",IF(Physiologie!O52="",IF(Microbiologie!O52="",IF(Stat_SCI!O52="",IF('Mathématiques'!O52="",IF(Informatique!O52="",IF(Bioinformatique!O52="",IF('LV-SHS-EPS'!O52="",IF(Stages!O52="","",Stages!O52),'LV-SHS-EPS'!O52),Bioinformatique!O52),Informatique!O52),'Mathématiques'!O52),Stat_SCI!O52),Microbiologie!O52),Physiologie!O52),Biologie!O52),Biochimie!O52),Chimie!O52)</f>
        <v/>
      </c>
      <c r="S52" s="60" t="str">
        <f>IF(Chimie!P52="",IF(Biochimie!P52="",IF(Biologie!P52="",IF(Physiologie!P52="",IF(Microbiologie!P52="",IF(Stat_SCI!P52="",IF('Mathématiques'!P52="",IF(Informatique!P52="",IF(Bioinformatique!P52="",IF('LV-SHS-EPS'!P52="",IF(Stages!P52="","",Stages!P52),'LV-SHS-EPS'!P52),Bioinformatique!P52),Informatique!P52),'Mathématiques'!P52),Stat_SCI!P52),Microbiologie!P52),Physiologie!P52),Biologie!P52),Biochimie!P52),Chimie!P52)</f>
        <v/>
      </c>
      <c r="T52" s="60" t="str">
        <f>IF(Chimie!Q52="",IF(Biochimie!Q52="",IF(Biologie!Q52="",IF(Physiologie!Q52="",IF(Microbiologie!Q52="",IF(Stat_SCI!Q52="",IF('Mathématiques'!Q52="",IF(Informatique!Q52="",IF(Bioinformatique!Q52="",IF('LV-SHS-EPS'!Q52="",IF(Stages!Q52="","",Stages!Q52),'LV-SHS-EPS'!Q52),Bioinformatique!Q52),Informatique!Q52),'Mathématiques'!Q52),Stat_SCI!Q52),Microbiologie!Q52),Physiologie!Q52),Biologie!Q52),Biochimie!Q52),Chimie!Q52)</f>
        <v/>
      </c>
      <c r="U52" s="60" t="str">
        <f>IF(Chimie!R52="",IF(Biochimie!R52="",IF(Biologie!R52="",IF(Physiologie!R52="",IF(Microbiologie!R52="",IF(Stat_SCI!R52="",IF('Mathématiques'!R52="",IF(Informatique!R52="",IF(Bioinformatique!R52="",IF('LV-SHS-EPS'!R52="",IF(Stages!R52="","",Stages!R52),'LV-SHS-EPS'!R52),Bioinformatique!R52),Informatique!R52),'Mathématiques'!R52),Stat_SCI!R52),Microbiologie!R52),Physiologie!R52),Biologie!R52),Biochimie!R52),Chimie!R52)</f>
        <v/>
      </c>
      <c r="V52" s="60" t="str">
        <f>IF(Chimie!S52="",IF(Biochimie!S52="",IF(Biologie!S52="",IF(Physiologie!S52="",IF(Microbiologie!S52="",IF(Stat_SCI!S52="",IF('Mathématiques'!S52="",IF(Informatique!S52="",IF(Bioinformatique!S52="",IF('LV-SHS-EPS'!S52="",IF(Stages!S52="","",Stages!S52),'LV-SHS-EPS'!S52),Bioinformatique!S52),Informatique!S52),'Mathématiques'!S52),Stat_SCI!S52),Microbiologie!S52),Physiologie!S52),Biologie!S52),Biochimie!S52),Chimie!S52)</f>
        <v/>
      </c>
      <c r="W52" s="60" t="str">
        <f>IF(Chimie!T52="",IF(Biochimie!T52="",IF(Biologie!T52="",IF(Physiologie!T52="",IF(Microbiologie!T52="",IF(Stat_SCI!T52="",IF('Mathématiques'!T52="",IF(Informatique!T52="",IF(Bioinformatique!T52="",IF('LV-SHS-EPS'!T52="",IF(Stages!T52="","",Stages!T52),'LV-SHS-EPS'!T52),Bioinformatique!T52),Informatique!T52),'Mathématiques'!T52),Stat_SCI!T52),Microbiologie!T52),Physiologie!T52),Biologie!T52),Biochimie!T52),Chimie!T52)</f>
        <v/>
      </c>
      <c r="X52" s="60" t="str">
        <f>IF(Chimie!U52="",IF(Biochimie!U52="",IF(Biologie!U52="",IF(Physiologie!U52="",IF(Microbiologie!U52="",IF(Stat_SCI!U52="",IF('Mathématiques'!U52="",IF(Informatique!U52="",IF(Bioinformatique!U52="",IF('LV-SHS-EPS'!U52="",IF(Stages!U52="","",Stages!U52),'LV-SHS-EPS'!U52),Bioinformatique!U52),Informatique!U52),'Mathématiques'!U52),Stat_SCI!U52),Microbiologie!U52),Physiologie!U52),Biologie!U52),Biochimie!U52),Chimie!U52)</f>
        <v/>
      </c>
      <c r="Y52" s="60" t="str">
        <f>IF(Chimie!V52="",IF(Biochimie!V52="",IF(Biologie!V52="",IF(Physiologie!V52="",IF(Microbiologie!V52="",IF(Stat_SCI!V52="",IF('Mathématiques'!V52="",IF(Informatique!V52="",IF(Bioinformatique!V52="",IF('LV-SHS-EPS'!V52="",IF(Stages!V52="","",Stages!V52),'LV-SHS-EPS'!V52),Bioinformatique!V52),Informatique!V52),'Mathématiques'!V52),Stat_SCI!V52),Microbiologie!V52),Physiologie!V52),Biologie!V52),Biochimie!V52),Chimie!V52)</f>
        <v/>
      </c>
      <c r="Z52" s="60" t="str">
        <f>IF(Chimie!W52="",IF(Biochimie!W52="",IF(Biologie!W52="",IF(Physiologie!W52="",IF(Microbiologie!W52="",IF(Stat_SCI!W52="",IF('Mathématiques'!W52="",IF(Informatique!W52="",IF(Bioinformatique!W52="",IF('LV-SHS-EPS'!W52="",IF(Stages!W52="","",Stages!W52),'LV-SHS-EPS'!W52),Bioinformatique!W52),Informatique!W52),'Mathématiques'!W52),Stat_SCI!W52),Microbiologie!W52),Physiologie!W52),Biologie!W52),Biochimie!W52),Chimie!W52)</f>
        <v/>
      </c>
      <c r="AA52" s="60" t="str">
        <f>IF(Chimie!X52="",IF(Biochimie!X52="",IF(Biologie!X52="",IF(Physiologie!X52="",IF(Microbiologie!X52="",IF(Stat_SCI!X52="",IF('Mathématiques'!X52="",IF(Informatique!X52="",IF(Bioinformatique!X52="",IF('LV-SHS-EPS'!X52="",IF(Stages!X52="","",Stages!X52),'LV-SHS-EPS'!X52),Bioinformatique!X52),Informatique!X52),'Mathématiques'!X52),Stat_SCI!X52),Microbiologie!X52),Physiologie!X52),Biologie!X52),Biochimie!X52),Chimie!X52)</f>
        <v/>
      </c>
      <c r="AB52" s="60" t="str">
        <f>IF(Chimie!Y52="",IF(Biochimie!Y52="",IF(Biologie!Y52="",IF(Physiologie!Y52="",IF(Microbiologie!Y52="",IF(Stat_SCI!Y52="",IF('Mathématiques'!Y52="",IF(Informatique!Y52="",IF(Bioinformatique!Y52="",IF('LV-SHS-EPS'!Y52="",IF(Stages!Y52="","",Stages!Y52),'LV-SHS-EPS'!Y52),Bioinformatique!Y52),Informatique!Y52),'Mathématiques'!Y52),Stat_SCI!Y52),Microbiologie!Y52),Physiologie!Y52),Biologie!Y52),Biochimie!Y52),Chimie!Y52)</f>
        <v/>
      </c>
      <c r="AC52" s="60">
        <f>IF(Chimie!Z52="",IF(Biochimie!Z52="",IF(Biologie!Z52="",IF(Physiologie!Z52="",IF(Microbiologie!Z52="",IF(Stat_SCI!Z52="",IF('Mathématiques'!Z52="",IF(Informatique!Z52="",IF(Bioinformatique!Z52="",IF('LV-SHS-EPS'!Z52="",IF(Stages!Z52="","",Stages!Z52),'LV-SHS-EPS'!Z52),Bioinformatique!Z52),Informatique!Z52),'Mathématiques'!Z52),Stat_SCI!Z52),Microbiologie!Z52),Physiologie!Z52),Biologie!Z52),Biochimie!Z52),Chimie!Z52)</f>
        <v>2</v>
      </c>
      <c r="AD52" s="60">
        <f>IF(Chimie!AA52="",IF(Biochimie!AA52="",IF(Biologie!AA52="",IF(Physiologie!AA52="",IF(Microbiologie!AA52="",IF(Stat_SCI!AA52="",IF('Mathématiques'!AA52="",IF(Informatique!AA52="",IF(Bioinformatique!AA52="",IF('LV-SHS-EPS'!AA52="",IF(Stages!AA52="","",Stages!AA52),'LV-SHS-EPS'!AA52),Bioinformatique!AA52),Informatique!AA52),'Mathématiques'!AA52),Stat_SCI!AA52),Microbiologie!AA52),Physiologie!AA52),Biologie!AA52),Biochimie!AA52),Chimie!AA52)</f>
        <v>3</v>
      </c>
      <c r="AE52" s="60">
        <f>IF(Chimie!AB52="",IF(Biochimie!AB52="",IF(Biologie!AB52="",IF(Physiologie!AB52="",IF(Microbiologie!AB52="",IF(Stat_SCI!AB52="",IF('Mathématiques'!AB52="",IF(Informatique!AB52="",IF(Bioinformatique!AB52="",IF('LV-SHS-EPS'!AB52="",IF(Stages!AB52="","",Stages!AB52),'LV-SHS-EPS'!AB52),Bioinformatique!AB52),Informatique!AB52),'Mathématiques'!AB52),Stat_SCI!AB52),Microbiologie!AB52),Physiologie!AB52),Biologie!AB52),Biochimie!AB52),Chimie!AB52)</f>
        <v>3</v>
      </c>
      <c r="AF52" s="60">
        <f>IF(Chimie!AC52="",IF(Biochimie!AC52="",IF(Biologie!AC52="",IF(Physiologie!AC52="",IF(Microbiologie!AC52="",IF(Stat_SCI!AC52="",IF('Mathématiques'!AC52="",IF(Informatique!AC52="",IF(Bioinformatique!AC52="",IF('LV-SHS-EPS'!AC52="",IF(Stages!AC52="","",Stages!AC52),'LV-SHS-EPS'!AC52),Bioinformatique!AC52),Informatique!AC52),'Mathématiques'!AC52),Stat_SCI!AC52),Microbiologie!AC52),Physiologie!AC52),Biologie!AC52),Biochimie!AC52),Chimie!AC52)</f>
        <v>2</v>
      </c>
      <c r="AG52" s="60">
        <f>IF(Chimie!AD52="",IF(Biochimie!AD52="",IF(Biologie!AD52="",IF(Physiologie!AD52="",IF(Microbiologie!AD52="",IF(Stat_SCI!AD52="",IF('Mathématiques'!AD52="",IF(Informatique!AD52="",IF(Bioinformatique!AD52="",IF('LV-SHS-EPS'!AD52="",IF(Stages!AD52="","",Stages!AD52),'LV-SHS-EPS'!AD52),Bioinformatique!AD52),Informatique!AD52),'Mathématiques'!AD52),Stat_SCI!AD52),Microbiologie!AD52),Physiologie!AD52),Biologie!AD52),Biochimie!AD52),Chimie!AD52)</f>
        <v>2</v>
      </c>
      <c r="AH52" s="60">
        <f>IF(Chimie!AE52="",IF(Biochimie!AE52="",IF(Biologie!AE52="",IF(Physiologie!AE52="",IF(Microbiologie!AE52="",IF(Stat_SCI!AE52="",IF('Mathématiques'!AE52="",IF(Informatique!AE52="",IF(Bioinformatique!AE52="",IF('LV-SHS-EPS'!AE52="",IF(Stages!AE52="","",Stages!AE52),'LV-SHS-EPS'!AE52),Bioinformatique!AE52),Informatique!AE52),'Mathématiques'!AE52),Stat_SCI!AE52),Microbiologie!AE52),Physiologie!AE52),Biologie!AE52),Biochimie!AE52),Chimie!AE52)</f>
        <v>1</v>
      </c>
      <c r="AI52" s="60" t="str">
        <f>IF(Chimie!AF52="",IF(Biochimie!AF52="",IF(Biologie!AF52="",IF(Physiologie!AF52="",IF(Microbiologie!AF52="",IF(Stat_SCI!AF52="",IF('Mathématiques'!AF52="",IF(Informatique!AF52="",IF(Bioinformatique!AF52="",IF('LV-SHS-EPS'!AF52="",IF(Stages!AF52="","",Stages!AF52),'LV-SHS-EPS'!AF52),Bioinformatique!AF52),Informatique!AF52),'Mathématiques'!AF52),Stat_SCI!AF52),Microbiologie!AF52),Physiologie!AF52),Biologie!AF52),Biochimie!AF52),Chimie!AF52)</f>
        <v>M</v>
      </c>
      <c r="AJ52" s="23"/>
      <c r="AK52" s="23"/>
      <c r="AL52" s="23"/>
      <c r="AM52" s="23"/>
    </row>
    <row r="53" ht="12.75" customHeight="1">
      <c r="A53" s="42"/>
      <c r="B53" s="42"/>
      <c r="C53" s="45" t="s">
        <v>547</v>
      </c>
      <c r="D53" s="47">
        <v>1.0</v>
      </c>
      <c r="E53" s="51" t="s">
        <v>133</v>
      </c>
      <c r="F53" s="45" t="s">
        <v>548</v>
      </c>
      <c r="G53" s="56" t="s">
        <v>510</v>
      </c>
      <c r="H53" s="60" t="str">
        <f>IF(Chimie!E53="",IF(Biochimie!E53="",IF(Biologie!E53="",IF(Physiologie!E53="",IF(Microbiologie!E53="",IF(Stat_SCI!E53="",IF('Mathématiques'!E53="",IF(Informatique!E53="",IF(Bioinformatique!E53="",IF('LV-SHS-EPS'!E53="",IF(Stages!E53="","",Stages!E53),'LV-SHS-EPS'!E53),Bioinformatique!E53),Informatique!E53),'Mathématiques'!E53),Stat_SCI!E53),Microbiologie!E53),Physiologie!E53),Biologie!E53),Biochimie!E53),Chimie!E53)</f>
        <v/>
      </c>
      <c r="I53" s="60" t="str">
        <f>IF(Chimie!F53="",IF(Biochimie!F53="",IF(Biologie!F53="",IF(Physiologie!F53="",IF(Microbiologie!F53="",IF(Stat_SCI!F53="",IF('Mathématiques'!F53="",IF(Informatique!F53="",IF(Bioinformatique!F53="",IF('LV-SHS-EPS'!F53="",IF(Stages!F53="","",Stages!F53),'LV-SHS-EPS'!F53),Bioinformatique!F53),Informatique!F53),'Mathématiques'!F53),Stat_SCI!F53),Microbiologie!F53),Physiologie!F53),Biologie!F53),Biochimie!F53),Chimie!F53)</f>
        <v/>
      </c>
      <c r="J53" s="60" t="str">
        <f>IF(Chimie!G53="",IF(Biochimie!G53="",IF(Biologie!G53="",IF(Physiologie!G53="",IF(Microbiologie!G53="",IF(Stat_SCI!G53="",IF('Mathématiques'!G53="",IF(Informatique!G53="",IF(Bioinformatique!G53="",IF('LV-SHS-EPS'!G53="",IF(Stages!G53="","",Stages!G53),'LV-SHS-EPS'!G53),Bioinformatique!G53),Informatique!G53),'Mathématiques'!G53),Stat_SCI!G53),Microbiologie!G53),Physiologie!G53),Biologie!G53),Biochimie!G53),Chimie!G53)</f>
        <v/>
      </c>
      <c r="K53" s="60" t="str">
        <f>IF(Chimie!H53="",IF(Biochimie!H53="",IF(Biologie!H53="",IF(Physiologie!H53="",IF(Microbiologie!H53="",IF(Stat_SCI!H53="",IF('Mathématiques'!H53="",IF(Informatique!H53="",IF(Bioinformatique!H53="",IF('LV-SHS-EPS'!H53="",IF(Stages!H53="","",Stages!H53),'LV-SHS-EPS'!H53),Bioinformatique!H53),Informatique!H53),'Mathématiques'!H53),Stat_SCI!H53),Microbiologie!H53),Physiologie!H53),Biologie!H53),Biochimie!H53),Chimie!H53)</f>
        <v/>
      </c>
      <c r="L53" s="60" t="str">
        <f>IF(Chimie!I53="",IF(Biochimie!I53="",IF(Biologie!I53="",IF(Physiologie!I53="",IF(Microbiologie!I53="",IF(Stat_SCI!I53="",IF('Mathématiques'!I53="",IF(Informatique!I53="",IF(Bioinformatique!I53="",IF('LV-SHS-EPS'!I53="",IF(Stages!I53="","",Stages!I53),'LV-SHS-EPS'!I53),Bioinformatique!I53),Informatique!I53),'Mathématiques'!I53),Stat_SCI!I53),Microbiologie!I53),Physiologie!I53),Biologie!I53),Biochimie!I53),Chimie!I53)</f>
        <v/>
      </c>
      <c r="M53" s="60" t="str">
        <f>IF(Chimie!J53="",IF(Biochimie!J53="",IF(Biologie!J53="",IF(Physiologie!J53="",IF(Microbiologie!J53="",IF(Stat_SCI!J53="",IF('Mathématiques'!J53="",IF(Informatique!J53="",IF(Bioinformatique!J53="",IF('LV-SHS-EPS'!J53="",IF(Stages!J53="","",Stages!J53),'LV-SHS-EPS'!J53),Bioinformatique!J53),Informatique!J53),'Mathématiques'!J53),Stat_SCI!J53),Microbiologie!J53),Physiologie!J53),Biologie!J53),Biochimie!J53),Chimie!J53)</f>
        <v/>
      </c>
      <c r="N53" s="60" t="str">
        <f>IF(Chimie!K53="",IF(Biochimie!K53="",IF(Biologie!K53="",IF(Physiologie!K53="",IF(Microbiologie!K53="",IF(Stat_SCI!K53="",IF('Mathématiques'!K53="",IF(Informatique!K53="",IF(Bioinformatique!K53="",IF('LV-SHS-EPS'!K53="",IF(Stages!K53="","",Stages!K53),'LV-SHS-EPS'!K53),Bioinformatique!K53),Informatique!K53),'Mathématiques'!K53),Stat_SCI!K53),Microbiologie!K53),Physiologie!K53),Biologie!K53),Biochimie!K53),Chimie!K53)</f>
        <v/>
      </c>
      <c r="O53" s="60" t="str">
        <f>IF(Chimie!L53="",IF(Biochimie!L53="",IF(Biologie!L53="",IF(Physiologie!L53="",IF(Microbiologie!L53="",IF(Stat_SCI!L53="",IF('Mathématiques'!L53="",IF(Informatique!L53="",IF(Bioinformatique!L53="",IF('LV-SHS-EPS'!L53="",IF(Stages!L53="","",Stages!L53),'LV-SHS-EPS'!L53),Bioinformatique!L53),Informatique!L53),'Mathématiques'!L53),Stat_SCI!L53),Microbiologie!L53),Physiologie!L53),Biologie!L53),Biochimie!L53),Chimie!L53)</f>
        <v/>
      </c>
      <c r="P53" s="60" t="str">
        <f>IF(Chimie!M53="",IF(Biochimie!M53="",IF(Biologie!M53="",IF(Physiologie!M53="",IF(Microbiologie!M53="",IF(Stat_SCI!M53="",IF('Mathématiques'!M53="",IF(Informatique!M53="",IF(Bioinformatique!M53="",IF('LV-SHS-EPS'!M53="",IF(Stages!M53="","",Stages!M53),'LV-SHS-EPS'!M53),Bioinformatique!M53),Informatique!M53),'Mathématiques'!M53),Stat_SCI!M53),Microbiologie!M53),Physiologie!M53),Biologie!M53),Biochimie!M53),Chimie!M53)</f>
        <v/>
      </c>
      <c r="Q53" s="60" t="str">
        <f>IF(Chimie!N53="",IF(Biochimie!N53="",IF(Biologie!N53="",IF(Physiologie!N53="",IF(Microbiologie!N53="",IF(Stat_SCI!N53="",IF('Mathématiques'!N53="",IF(Informatique!N53="",IF(Bioinformatique!N53="",IF('LV-SHS-EPS'!N53="",IF(Stages!N53="","",Stages!N53),'LV-SHS-EPS'!N53),Bioinformatique!N53),Informatique!N53),'Mathématiques'!N53),Stat_SCI!N53),Microbiologie!N53),Physiologie!N53),Biologie!N53),Biochimie!N53),Chimie!N53)</f>
        <v/>
      </c>
      <c r="R53" s="60" t="str">
        <f>IF(Chimie!O53="",IF(Biochimie!O53="",IF(Biologie!O53="",IF(Physiologie!O53="",IF(Microbiologie!O53="",IF(Stat_SCI!O53="",IF('Mathématiques'!O53="",IF(Informatique!O53="",IF(Bioinformatique!O53="",IF('LV-SHS-EPS'!O53="",IF(Stages!O53="","",Stages!O53),'LV-SHS-EPS'!O53),Bioinformatique!O53),Informatique!O53),'Mathématiques'!O53),Stat_SCI!O53),Microbiologie!O53),Physiologie!O53),Biologie!O53),Biochimie!O53),Chimie!O53)</f>
        <v/>
      </c>
      <c r="S53" s="60" t="str">
        <f>IF(Chimie!P53="",IF(Biochimie!P53="",IF(Biologie!P53="",IF(Physiologie!P53="",IF(Microbiologie!P53="",IF(Stat_SCI!P53="",IF('Mathématiques'!P53="",IF(Informatique!P53="",IF(Bioinformatique!P53="",IF('LV-SHS-EPS'!P53="",IF(Stages!P53="","",Stages!P53),'LV-SHS-EPS'!P53),Bioinformatique!P53),Informatique!P53),'Mathématiques'!P53),Stat_SCI!P53),Microbiologie!P53),Physiologie!P53),Biologie!P53),Biochimie!P53),Chimie!P53)</f>
        <v/>
      </c>
      <c r="T53" s="60" t="str">
        <f>IF(Chimie!Q53="",IF(Biochimie!Q53="",IF(Biologie!Q53="",IF(Physiologie!Q53="",IF(Microbiologie!Q53="",IF(Stat_SCI!Q53="",IF('Mathématiques'!Q53="",IF(Informatique!Q53="",IF(Bioinformatique!Q53="",IF('LV-SHS-EPS'!Q53="",IF(Stages!Q53="","",Stages!Q53),'LV-SHS-EPS'!Q53),Bioinformatique!Q53),Informatique!Q53),'Mathématiques'!Q53),Stat_SCI!Q53),Microbiologie!Q53),Physiologie!Q53),Biologie!Q53),Biochimie!Q53),Chimie!Q53)</f>
        <v/>
      </c>
      <c r="U53" s="60" t="str">
        <f>IF(Chimie!R53="",IF(Biochimie!R53="",IF(Biologie!R53="",IF(Physiologie!R53="",IF(Microbiologie!R53="",IF(Stat_SCI!R53="",IF('Mathématiques'!R53="",IF(Informatique!R53="",IF(Bioinformatique!R53="",IF('LV-SHS-EPS'!R53="",IF(Stages!R53="","",Stages!R53),'LV-SHS-EPS'!R53),Bioinformatique!R53),Informatique!R53),'Mathématiques'!R53),Stat_SCI!R53),Microbiologie!R53),Physiologie!R53),Biologie!R53),Biochimie!R53),Chimie!R53)</f>
        <v/>
      </c>
      <c r="V53" s="60" t="str">
        <f>IF(Chimie!S53="",IF(Biochimie!S53="",IF(Biologie!S53="",IF(Physiologie!S53="",IF(Microbiologie!S53="",IF(Stat_SCI!S53="",IF('Mathématiques'!S53="",IF(Informatique!S53="",IF(Bioinformatique!S53="",IF('LV-SHS-EPS'!S53="",IF(Stages!S53="","",Stages!S53),'LV-SHS-EPS'!S53),Bioinformatique!S53),Informatique!S53),'Mathématiques'!S53),Stat_SCI!S53),Microbiologie!S53),Physiologie!S53),Biologie!S53),Biochimie!S53),Chimie!S53)</f>
        <v/>
      </c>
      <c r="W53" s="60" t="str">
        <f>IF(Chimie!T53="",IF(Biochimie!T53="",IF(Biologie!T53="",IF(Physiologie!T53="",IF(Microbiologie!T53="",IF(Stat_SCI!T53="",IF('Mathématiques'!T53="",IF(Informatique!T53="",IF(Bioinformatique!T53="",IF('LV-SHS-EPS'!T53="",IF(Stages!T53="","",Stages!T53),'LV-SHS-EPS'!T53),Bioinformatique!T53),Informatique!T53),'Mathématiques'!T53),Stat_SCI!T53),Microbiologie!T53),Physiologie!T53),Biologie!T53),Biochimie!T53),Chimie!T53)</f>
        <v/>
      </c>
      <c r="X53" s="60" t="str">
        <f>IF(Chimie!U53="",IF(Biochimie!U53="",IF(Biologie!U53="",IF(Physiologie!U53="",IF(Microbiologie!U53="",IF(Stat_SCI!U53="",IF('Mathématiques'!U53="",IF(Informatique!U53="",IF(Bioinformatique!U53="",IF('LV-SHS-EPS'!U53="",IF(Stages!U53="","",Stages!U53),'LV-SHS-EPS'!U53),Bioinformatique!U53),Informatique!U53),'Mathématiques'!U53),Stat_SCI!U53),Microbiologie!U53),Physiologie!U53),Biologie!U53),Biochimie!U53),Chimie!U53)</f>
        <v/>
      </c>
      <c r="Y53" s="60" t="str">
        <f>IF(Chimie!V53="",IF(Biochimie!V53="",IF(Biologie!V53="",IF(Physiologie!V53="",IF(Microbiologie!V53="",IF(Stat_SCI!V53="",IF('Mathématiques'!V53="",IF(Informatique!V53="",IF(Bioinformatique!V53="",IF('LV-SHS-EPS'!V53="",IF(Stages!V53="","",Stages!V53),'LV-SHS-EPS'!V53),Bioinformatique!V53),Informatique!V53),'Mathématiques'!V53),Stat_SCI!V53),Microbiologie!V53),Physiologie!V53),Biologie!V53),Biochimie!V53),Chimie!V53)</f>
        <v/>
      </c>
      <c r="Z53" s="60" t="str">
        <f>IF(Chimie!W53="",IF(Biochimie!W53="",IF(Biologie!W53="",IF(Physiologie!W53="",IF(Microbiologie!W53="",IF(Stat_SCI!W53="",IF('Mathématiques'!W53="",IF(Informatique!W53="",IF(Bioinformatique!W53="",IF('LV-SHS-EPS'!W53="",IF(Stages!W53="","",Stages!W53),'LV-SHS-EPS'!W53),Bioinformatique!W53),Informatique!W53),'Mathématiques'!W53),Stat_SCI!W53),Microbiologie!W53),Physiologie!W53),Biologie!W53),Biochimie!W53),Chimie!W53)</f>
        <v/>
      </c>
      <c r="AA53" s="60" t="str">
        <f>IF(Chimie!X53="",IF(Biochimie!X53="",IF(Biologie!X53="",IF(Physiologie!X53="",IF(Microbiologie!X53="",IF(Stat_SCI!X53="",IF('Mathématiques'!X53="",IF(Informatique!X53="",IF(Bioinformatique!X53="",IF('LV-SHS-EPS'!X53="",IF(Stages!X53="","",Stages!X53),'LV-SHS-EPS'!X53),Bioinformatique!X53),Informatique!X53),'Mathématiques'!X53),Stat_SCI!X53),Microbiologie!X53),Physiologie!X53),Biologie!X53),Biochimie!X53),Chimie!X53)</f>
        <v/>
      </c>
      <c r="AB53" s="60" t="str">
        <f>IF(Chimie!Y53="",IF(Biochimie!Y53="",IF(Biologie!Y53="",IF(Physiologie!Y53="",IF(Microbiologie!Y53="",IF(Stat_SCI!Y53="",IF('Mathématiques'!Y53="",IF(Informatique!Y53="",IF(Bioinformatique!Y53="",IF('LV-SHS-EPS'!Y53="",IF(Stages!Y53="","",Stages!Y53),'LV-SHS-EPS'!Y53),Bioinformatique!Y53),Informatique!Y53),'Mathématiques'!Y53),Stat_SCI!Y53),Microbiologie!Y53),Physiologie!Y53),Biologie!Y53),Biochimie!Y53),Chimie!Y53)</f>
        <v/>
      </c>
      <c r="AC53" s="60" t="str">
        <f>IF(Chimie!Z53="",IF(Biochimie!Z53="",IF(Biologie!Z53="",IF(Physiologie!Z53="",IF(Microbiologie!Z53="",IF(Stat_SCI!Z53="",IF('Mathématiques'!Z53="",IF(Informatique!Z53="",IF(Bioinformatique!Z53="",IF('LV-SHS-EPS'!Z53="",IF(Stages!Z53="","",Stages!Z53),'LV-SHS-EPS'!Z53),Bioinformatique!Z53),Informatique!Z53),'Mathématiques'!Z53),Stat_SCI!Z53),Microbiologie!Z53),Physiologie!Z53),Biologie!Z53),Biochimie!Z53),Chimie!Z53)</f>
        <v/>
      </c>
      <c r="AD53" s="60" t="str">
        <f>IF(Chimie!AA53="",IF(Biochimie!AA53="",IF(Biologie!AA53="",IF(Physiologie!AA53="",IF(Microbiologie!AA53="",IF(Stat_SCI!AA53="",IF('Mathématiques'!AA53="",IF(Informatique!AA53="",IF(Bioinformatique!AA53="",IF('LV-SHS-EPS'!AA53="",IF(Stages!AA53="","",Stages!AA53),'LV-SHS-EPS'!AA53),Bioinformatique!AA53),Informatique!AA53),'Mathématiques'!AA53),Stat_SCI!AA53),Microbiologie!AA53),Physiologie!AA53),Biologie!AA53),Biochimie!AA53),Chimie!AA53)</f>
        <v/>
      </c>
      <c r="AE53" s="60" t="str">
        <f>IF(Chimie!AB53="",IF(Biochimie!AB53="",IF(Biologie!AB53="",IF(Physiologie!AB53="",IF(Microbiologie!AB53="",IF(Stat_SCI!AB53="",IF('Mathématiques'!AB53="",IF(Informatique!AB53="",IF(Bioinformatique!AB53="",IF('LV-SHS-EPS'!AB53="",IF(Stages!AB53="","",Stages!AB53),'LV-SHS-EPS'!AB53),Bioinformatique!AB53),Informatique!AB53),'Mathématiques'!AB53),Stat_SCI!AB53),Microbiologie!AB53),Physiologie!AB53),Biologie!AB53),Biochimie!AB53),Chimie!AB53)</f>
        <v/>
      </c>
      <c r="AF53" s="60" t="str">
        <f>IF(Chimie!AC53="",IF(Biochimie!AC53="",IF(Biologie!AC53="",IF(Physiologie!AC53="",IF(Microbiologie!AC53="",IF(Stat_SCI!AC53="",IF('Mathématiques'!AC53="",IF(Informatique!AC53="",IF(Bioinformatique!AC53="",IF('LV-SHS-EPS'!AC53="",IF(Stages!AC53="","",Stages!AC53),'LV-SHS-EPS'!AC53),Bioinformatique!AC53),Informatique!AC53),'Mathématiques'!AC53),Stat_SCI!AC53),Microbiologie!AC53),Physiologie!AC53),Biologie!AC53),Biochimie!AC53),Chimie!AC53)</f>
        <v/>
      </c>
      <c r="AG53" s="60" t="str">
        <f>IF(Chimie!AD53="",IF(Biochimie!AD53="",IF(Biologie!AD53="",IF(Physiologie!AD53="",IF(Microbiologie!AD53="",IF(Stat_SCI!AD53="",IF('Mathématiques'!AD53="",IF(Informatique!AD53="",IF(Bioinformatique!AD53="",IF('LV-SHS-EPS'!AD53="",IF(Stages!AD53="","",Stages!AD53),'LV-SHS-EPS'!AD53),Bioinformatique!AD53),Informatique!AD53),'Mathématiques'!AD53),Stat_SCI!AD53),Microbiologie!AD53),Physiologie!AD53),Biologie!AD53),Biochimie!AD53),Chimie!AD53)</f>
        <v/>
      </c>
      <c r="AH53" s="60" t="str">
        <f>IF(Chimie!AE53="",IF(Biochimie!AE53="",IF(Biologie!AE53="",IF(Physiologie!AE53="",IF(Microbiologie!AE53="",IF(Stat_SCI!AE53="",IF('Mathématiques'!AE53="",IF(Informatique!AE53="",IF(Bioinformatique!AE53="",IF('LV-SHS-EPS'!AE53="",IF(Stages!AE53="","",Stages!AE53),'LV-SHS-EPS'!AE53),Bioinformatique!AE53),Informatique!AE53),'Mathématiques'!AE53),Stat_SCI!AE53),Microbiologie!AE53),Physiologie!AE53),Biologie!AE53),Biochimie!AE53),Chimie!AE53)</f>
        <v/>
      </c>
      <c r="AI53" s="60" t="str">
        <f>IF(Chimie!AF53="",IF(Biochimie!AF53="",IF(Biologie!AF53="",IF(Physiologie!AF53="",IF(Microbiologie!AF53="",IF(Stat_SCI!AF53="",IF('Mathématiques'!AF53="",IF(Informatique!AF53="",IF(Bioinformatique!AF53="",IF('LV-SHS-EPS'!AF53="",IF(Stages!AF53="","",Stages!AF53),'LV-SHS-EPS'!AF53),Bioinformatique!AF53),Informatique!AF53),'Mathématiques'!AF53),Stat_SCI!AF53),Microbiologie!AF53),Physiologie!AF53),Biologie!AF53),Biochimie!AF53),Chimie!AF53)</f>
        <v/>
      </c>
      <c r="AJ53" s="23"/>
      <c r="AK53" s="23"/>
      <c r="AL53" s="23"/>
      <c r="AM53" s="23"/>
    </row>
    <row r="54" ht="12.75" customHeight="1">
      <c r="A54" s="42"/>
      <c r="B54" s="52"/>
      <c r="C54" s="45" t="s">
        <v>554</v>
      </c>
      <c r="D54" s="154">
        <v>11.0</v>
      </c>
      <c r="E54" s="51" t="s">
        <v>555</v>
      </c>
      <c r="F54" s="45" t="s">
        <v>556</v>
      </c>
      <c r="G54" s="56" t="s">
        <v>557</v>
      </c>
      <c r="H54" s="60" t="str">
        <f>IF(Chimie!E54="",IF(Biochimie!E54="",IF(Biologie!E54="",IF(Physiologie!E54="",IF(Microbiologie!E54="",IF(Stat_SCI!E54="",IF('Mathématiques'!E54="",IF(Informatique!E54="",IF(Bioinformatique!E54="",IF('LV-SHS-EPS'!E54="",IF(Stages!E54="","",Stages!E54),'LV-SHS-EPS'!E54),Bioinformatique!E54),Informatique!E54),'Mathématiques'!E54),Stat_SCI!E54),Microbiologie!E54),Physiologie!E54),Biologie!E54),Biochimie!E54),Chimie!E54)</f>
        <v/>
      </c>
      <c r="I54" s="60" t="str">
        <f>IF(Chimie!F54="",IF(Biochimie!F54="",IF(Biologie!F54="",IF(Physiologie!F54="",IF(Microbiologie!F54="",IF(Stat_SCI!F54="",IF('Mathématiques'!F54="",IF(Informatique!F54="",IF(Bioinformatique!F54="",IF('LV-SHS-EPS'!F54="",IF(Stages!F54="","",Stages!F54),'LV-SHS-EPS'!F54),Bioinformatique!F54),Informatique!F54),'Mathématiques'!F54),Stat_SCI!F54),Microbiologie!F54),Physiologie!F54),Biologie!F54),Biochimie!F54),Chimie!F54)</f>
        <v/>
      </c>
      <c r="J54" s="60" t="str">
        <f>IF(Chimie!G54="",IF(Biochimie!G54="",IF(Biologie!G54="",IF(Physiologie!G54="",IF(Microbiologie!G54="",IF(Stat_SCI!G54="",IF('Mathématiques'!G54="",IF(Informatique!G54="",IF(Bioinformatique!G54="",IF('LV-SHS-EPS'!G54="",IF(Stages!G54="","",Stages!G54),'LV-SHS-EPS'!G54),Bioinformatique!G54),Informatique!G54),'Mathématiques'!G54),Stat_SCI!G54),Microbiologie!G54),Physiologie!G54),Biologie!G54),Biochimie!G54),Chimie!G54)</f>
        <v/>
      </c>
      <c r="K54" s="60" t="str">
        <f>IF(Chimie!H54="",IF(Biochimie!H54="",IF(Biologie!H54="",IF(Physiologie!H54="",IF(Microbiologie!H54="",IF(Stat_SCI!H54="",IF('Mathématiques'!H54="",IF(Informatique!H54="",IF(Bioinformatique!H54="",IF('LV-SHS-EPS'!H54="",IF(Stages!H54="","",Stages!H54),'LV-SHS-EPS'!H54),Bioinformatique!H54),Informatique!H54),'Mathématiques'!H54),Stat_SCI!H54),Microbiologie!H54),Physiologie!H54),Biologie!H54),Biochimie!H54),Chimie!H54)</f>
        <v>M</v>
      </c>
      <c r="L54" s="60" t="str">
        <f>IF(Chimie!I54="",IF(Biochimie!I54="",IF(Biologie!I54="",IF(Physiologie!I54="",IF(Microbiologie!I54="",IF(Stat_SCI!I54="",IF('Mathématiques'!I54="",IF(Informatique!I54="",IF(Bioinformatique!I54="",IF('LV-SHS-EPS'!I54="",IF(Stages!I54="","",Stages!I54),'LV-SHS-EPS'!I54),Bioinformatique!I54),Informatique!I54),'Mathématiques'!I54),Stat_SCI!I54),Microbiologie!I54),Physiologie!I54),Biologie!I54),Biochimie!I54),Chimie!I54)</f>
        <v>M</v>
      </c>
      <c r="M54" s="60" t="str">
        <f>IF(Chimie!J54="",IF(Biochimie!J54="",IF(Biologie!J54="",IF(Physiologie!J54="",IF(Microbiologie!J54="",IF(Stat_SCI!J54="",IF('Mathématiques'!J54="",IF(Informatique!J54="",IF(Bioinformatique!J54="",IF('LV-SHS-EPS'!J54="",IF(Stages!J54="","",Stages!J54),'LV-SHS-EPS'!J54),Bioinformatique!J54),Informatique!J54),'Mathématiques'!J54),Stat_SCI!J54),Microbiologie!J54),Physiologie!J54),Biologie!J54),Biochimie!J54),Chimie!J54)</f>
        <v>M</v>
      </c>
      <c r="N54" s="60" t="str">
        <f>IF(Chimie!K54="",IF(Biochimie!K54="",IF(Biologie!K54="",IF(Physiologie!K54="",IF(Microbiologie!K54="",IF(Stat_SCI!K54="",IF('Mathématiques'!K54="",IF(Informatique!K54="",IF(Bioinformatique!K54="",IF('LV-SHS-EPS'!K54="",IF(Stages!K54="","",Stages!K54),'LV-SHS-EPS'!K54),Bioinformatique!K54),Informatique!K54),'Mathématiques'!K54),Stat_SCI!K54),Microbiologie!K54),Physiologie!K54),Biologie!K54),Biochimie!K54),Chimie!K54)</f>
        <v/>
      </c>
      <c r="O54" s="60" t="str">
        <f>IF(Chimie!L54="",IF(Biochimie!L54="",IF(Biologie!L54="",IF(Physiologie!L54="",IF(Microbiologie!L54="",IF(Stat_SCI!L54="",IF('Mathématiques'!L54="",IF(Informatique!L54="",IF(Bioinformatique!L54="",IF('LV-SHS-EPS'!L54="",IF(Stages!L54="","",Stages!L54),'LV-SHS-EPS'!L54),Bioinformatique!L54),Informatique!L54),'Mathématiques'!L54),Stat_SCI!L54),Microbiologie!L54),Physiologie!L54),Biologie!L54),Biochimie!L54),Chimie!L54)</f>
        <v/>
      </c>
      <c r="P54" s="60" t="str">
        <f>IF(Chimie!M54="",IF(Biochimie!M54="",IF(Biologie!M54="",IF(Physiologie!M54="",IF(Microbiologie!M54="",IF(Stat_SCI!M54="",IF('Mathématiques'!M54="",IF(Informatique!M54="",IF(Bioinformatique!M54="",IF('LV-SHS-EPS'!M54="",IF(Stages!M54="","",Stages!M54),'LV-SHS-EPS'!M54),Bioinformatique!M54),Informatique!M54),'Mathématiques'!M54),Stat_SCI!M54),Microbiologie!M54),Physiologie!M54),Biologie!M54),Biochimie!M54),Chimie!M54)</f>
        <v/>
      </c>
      <c r="Q54" s="60" t="str">
        <f>IF(Chimie!N54="",IF(Biochimie!N54="",IF(Biologie!N54="",IF(Physiologie!N54="",IF(Microbiologie!N54="",IF(Stat_SCI!N54="",IF('Mathématiques'!N54="",IF(Informatique!N54="",IF(Bioinformatique!N54="",IF('LV-SHS-EPS'!N54="",IF(Stages!N54="","",Stages!N54),'LV-SHS-EPS'!N54),Bioinformatique!N54),Informatique!N54),'Mathématiques'!N54),Stat_SCI!N54),Microbiologie!N54),Physiologie!N54),Biologie!N54),Biochimie!N54),Chimie!N54)</f>
        <v/>
      </c>
      <c r="R54" s="60" t="str">
        <f>IF(Chimie!O54="",IF(Biochimie!O54="",IF(Biologie!O54="",IF(Physiologie!O54="",IF(Microbiologie!O54="",IF(Stat_SCI!O54="",IF('Mathématiques'!O54="",IF(Informatique!O54="",IF(Bioinformatique!O54="",IF('LV-SHS-EPS'!O54="",IF(Stages!O54="","",Stages!O54),'LV-SHS-EPS'!O54),Bioinformatique!O54),Informatique!O54),'Mathématiques'!O54),Stat_SCI!O54),Microbiologie!O54),Physiologie!O54),Biologie!O54),Biochimie!O54),Chimie!O54)</f>
        <v/>
      </c>
      <c r="S54" s="60" t="str">
        <f>IF(Chimie!P54="",IF(Biochimie!P54="",IF(Biologie!P54="",IF(Physiologie!P54="",IF(Microbiologie!P54="",IF(Stat_SCI!P54="",IF('Mathématiques'!P54="",IF(Informatique!P54="",IF(Bioinformatique!P54="",IF('LV-SHS-EPS'!P54="",IF(Stages!P54="","",Stages!P54),'LV-SHS-EPS'!P54),Bioinformatique!P54),Informatique!P54),'Mathématiques'!P54),Stat_SCI!P54),Microbiologie!P54),Physiologie!P54),Biologie!P54),Biochimie!P54),Chimie!P54)</f>
        <v/>
      </c>
      <c r="T54" s="60" t="str">
        <f>IF(Chimie!Q54="",IF(Biochimie!Q54="",IF(Biologie!Q54="",IF(Physiologie!Q54="",IF(Microbiologie!Q54="",IF(Stat_SCI!Q54="",IF('Mathématiques'!Q54="",IF(Informatique!Q54="",IF(Bioinformatique!Q54="",IF('LV-SHS-EPS'!Q54="",IF(Stages!Q54="","",Stages!Q54),'LV-SHS-EPS'!Q54),Bioinformatique!Q54),Informatique!Q54),'Mathématiques'!Q54),Stat_SCI!Q54),Microbiologie!Q54),Physiologie!Q54),Biologie!Q54),Biochimie!Q54),Chimie!Q54)</f>
        <v/>
      </c>
      <c r="U54" s="60" t="str">
        <f>IF(Chimie!R54="",IF(Biochimie!R54="",IF(Biologie!R54="",IF(Physiologie!R54="",IF(Microbiologie!R54="",IF(Stat_SCI!R54="",IF('Mathématiques'!R54="",IF(Informatique!R54="",IF(Bioinformatique!R54="",IF('LV-SHS-EPS'!R54="",IF(Stages!R54="","",Stages!R54),'LV-SHS-EPS'!R54),Bioinformatique!R54),Informatique!R54),'Mathématiques'!R54),Stat_SCI!R54),Microbiologie!R54),Physiologie!R54),Biologie!R54),Biochimie!R54),Chimie!R54)</f>
        <v/>
      </c>
      <c r="V54" s="60" t="str">
        <f>IF(Chimie!S54="",IF(Biochimie!S54="",IF(Biologie!S54="",IF(Physiologie!S54="",IF(Microbiologie!S54="",IF(Stat_SCI!S54="",IF('Mathématiques'!S54="",IF(Informatique!S54="",IF(Bioinformatique!S54="",IF('LV-SHS-EPS'!S54="",IF(Stages!S54="","",Stages!S54),'LV-SHS-EPS'!S54),Bioinformatique!S54),Informatique!S54),'Mathématiques'!S54),Stat_SCI!S54),Microbiologie!S54),Physiologie!S54),Biologie!S54),Biochimie!S54),Chimie!S54)</f>
        <v/>
      </c>
      <c r="W54" s="60">
        <f>IF(Chimie!T54="",IF(Biochimie!T54="",IF(Biologie!T54="",IF(Physiologie!T54="",IF(Microbiologie!T54="",IF(Stat_SCI!T54="",IF('Mathématiques'!T54="",IF(Informatique!T54="",IF(Bioinformatique!T54="",IF('LV-SHS-EPS'!T54="",IF(Stages!T54="","",Stages!T54),'LV-SHS-EPS'!T54),Bioinformatique!T54),Informatique!T54),'Mathématiques'!T54),Stat_SCI!T54),Microbiologie!T54),Physiologie!T54),Biologie!T54),Biochimie!T54),Chimie!T54)</f>
        <v>3</v>
      </c>
      <c r="X54" s="60" t="str">
        <f>IF(Chimie!U54="",IF(Biochimie!U54="",IF(Biologie!U54="",IF(Physiologie!U54="",IF(Microbiologie!U54="",IF(Stat_SCI!U54="",IF('Mathématiques'!U54="",IF(Informatique!U54="",IF(Bioinformatique!U54="",IF('LV-SHS-EPS'!U54="",IF(Stages!U54="","",Stages!U54),'LV-SHS-EPS'!U54),Bioinformatique!U54),Informatique!U54),'Mathématiques'!U54),Stat_SCI!U54),Microbiologie!U54),Physiologie!U54),Biologie!U54),Biochimie!U54),Chimie!U54)</f>
        <v/>
      </c>
      <c r="Y54" s="60" t="str">
        <f>IF(Chimie!V54="",IF(Biochimie!V54="",IF(Biologie!V54="",IF(Physiologie!V54="",IF(Microbiologie!V54="",IF(Stat_SCI!V54="",IF('Mathématiques'!V54="",IF(Informatique!V54="",IF(Bioinformatique!V54="",IF('LV-SHS-EPS'!V54="",IF(Stages!V54="","",Stages!V54),'LV-SHS-EPS'!V54),Bioinformatique!V54),Informatique!V54),'Mathématiques'!V54),Stat_SCI!V54),Microbiologie!V54),Physiologie!V54),Biologie!V54),Biochimie!V54),Chimie!V54)</f>
        <v/>
      </c>
      <c r="Z54" s="60" t="str">
        <f>IF(Chimie!W54="",IF(Biochimie!W54="",IF(Biologie!W54="",IF(Physiologie!W54="",IF(Microbiologie!W54="",IF(Stat_SCI!W54="",IF('Mathématiques'!W54="",IF(Informatique!W54="",IF(Bioinformatique!W54="",IF('LV-SHS-EPS'!W54="",IF(Stages!W54="","",Stages!W54),'LV-SHS-EPS'!W54),Bioinformatique!W54),Informatique!W54),'Mathématiques'!W54),Stat_SCI!W54),Microbiologie!W54),Physiologie!W54),Biologie!W54),Biochimie!W54),Chimie!W54)</f>
        <v/>
      </c>
      <c r="AA54" s="60" t="str">
        <f>IF(Chimie!X54="",IF(Biochimie!X54="",IF(Biologie!X54="",IF(Physiologie!X54="",IF(Microbiologie!X54="",IF(Stat_SCI!X54="",IF('Mathématiques'!X54="",IF(Informatique!X54="",IF(Bioinformatique!X54="",IF('LV-SHS-EPS'!X54="",IF(Stages!X54="","",Stages!X54),'LV-SHS-EPS'!X54),Bioinformatique!X54),Informatique!X54),'Mathématiques'!X54),Stat_SCI!X54),Microbiologie!X54),Physiologie!X54),Biologie!X54),Biochimie!X54),Chimie!X54)</f>
        <v/>
      </c>
      <c r="AB54" s="60" t="str">
        <f>IF(Chimie!Y54="",IF(Biochimie!Y54="",IF(Biologie!Y54="",IF(Physiologie!Y54="",IF(Microbiologie!Y54="",IF(Stat_SCI!Y54="",IF('Mathématiques'!Y54="",IF(Informatique!Y54="",IF(Bioinformatique!Y54="",IF('LV-SHS-EPS'!Y54="",IF(Stages!Y54="","",Stages!Y54),'LV-SHS-EPS'!Y54),Bioinformatique!Y54),Informatique!Y54),'Mathématiques'!Y54),Stat_SCI!Y54),Microbiologie!Y54),Physiologie!Y54),Biologie!Y54),Biochimie!Y54),Chimie!Y54)</f>
        <v/>
      </c>
      <c r="AC54" s="60">
        <f>IF(Chimie!Z54="",IF(Biochimie!Z54="",IF(Biologie!Z54="",IF(Physiologie!Z54="",IF(Microbiologie!Z54="",IF(Stat_SCI!Z54="",IF('Mathématiques'!Z54="",IF(Informatique!Z54="",IF(Bioinformatique!Z54="",IF('LV-SHS-EPS'!Z54="",IF(Stages!Z54="","",Stages!Z54),'LV-SHS-EPS'!Z54),Bioinformatique!Z54),Informatique!Z54),'Mathématiques'!Z54),Stat_SCI!Z54),Microbiologie!Z54),Physiologie!Z54),Biologie!Z54),Biochimie!Z54),Chimie!Z54)</f>
        <v>2</v>
      </c>
      <c r="AD54" s="60">
        <f>IF(Chimie!AA54="",IF(Biochimie!AA54="",IF(Biologie!AA54="",IF(Physiologie!AA54="",IF(Microbiologie!AA54="",IF(Stat_SCI!AA54="",IF('Mathématiques'!AA54="",IF(Informatique!AA54="",IF(Bioinformatique!AA54="",IF('LV-SHS-EPS'!AA54="",IF(Stages!AA54="","",Stages!AA54),'LV-SHS-EPS'!AA54),Bioinformatique!AA54),Informatique!AA54),'Mathématiques'!AA54),Stat_SCI!AA54),Microbiologie!AA54),Physiologie!AA54),Biologie!AA54),Biochimie!AA54),Chimie!AA54)</f>
        <v>2</v>
      </c>
      <c r="AE54" s="60">
        <f>IF(Chimie!AB54="",IF(Biochimie!AB54="",IF(Biologie!AB54="",IF(Physiologie!AB54="",IF(Microbiologie!AB54="",IF(Stat_SCI!AB54="",IF('Mathématiques'!AB54="",IF(Informatique!AB54="",IF(Bioinformatique!AB54="",IF('LV-SHS-EPS'!AB54="",IF(Stages!AB54="","",Stages!AB54),'LV-SHS-EPS'!AB54),Bioinformatique!AB54),Informatique!AB54),'Mathématiques'!AB54),Stat_SCI!AB54),Microbiologie!AB54),Physiologie!AB54),Biologie!AB54),Biochimie!AB54),Chimie!AB54)</f>
        <v>2</v>
      </c>
      <c r="AF54" s="60">
        <f>IF(Chimie!AC54="",IF(Biochimie!AC54="",IF(Biologie!AC54="",IF(Physiologie!AC54="",IF(Microbiologie!AC54="",IF(Stat_SCI!AC54="",IF('Mathématiques'!AC54="",IF(Informatique!AC54="",IF(Bioinformatique!AC54="",IF('LV-SHS-EPS'!AC54="",IF(Stages!AC54="","",Stages!AC54),'LV-SHS-EPS'!AC54),Bioinformatique!AC54),Informatique!AC54),'Mathématiques'!AC54),Stat_SCI!AC54),Microbiologie!AC54),Physiologie!AC54),Biologie!AC54),Biochimie!AC54),Chimie!AC54)</f>
        <v>2</v>
      </c>
      <c r="AG54" s="60">
        <f>IF(Chimie!AD54="",IF(Biochimie!AD54="",IF(Biologie!AD54="",IF(Physiologie!AD54="",IF(Microbiologie!AD54="",IF(Stat_SCI!AD54="",IF('Mathématiques'!AD54="",IF(Informatique!AD54="",IF(Bioinformatique!AD54="",IF('LV-SHS-EPS'!AD54="",IF(Stages!AD54="","",Stages!AD54),'LV-SHS-EPS'!AD54),Bioinformatique!AD54),Informatique!AD54),'Mathématiques'!AD54),Stat_SCI!AD54),Microbiologie!AD54),Physiologie!AD54),Biologie!AD54),Biochimie!AD54),Chimie!AD54)</f>
        <v>2</v>
      </c>
      <c r="AH54" s="60">
        <f>IF(Chimie!AE54="",IF(Biochimie!AE54="",IF(Biologie!AE54="",IF(Physiologie!AE54="",IF(Microbiologie!AE54="",IF(Stat_SCI!AE54="",IF('Mathématiques'!AE54="",IF(Informatique!AE54="",IF(Bioinformatique!AE54="",IF('LV-SHS-EPS'!AE54="",IF(Stages!AE54="","",Stages!AE54),'LV-SHS-EPS'!AE54),Bioinformatique!AE54),Informatique!AE54),'Mathématiques'!AE54),Stat_SCI!AE54),Microbiologie!AE54),Physiologie!AE54),Biologie!AE54),Biochimie!AE54),Chimie!AE54)</f>
        <v>2</v>
      </c>
      <c r="AI54" s="60">
        <f>IF(Chimie!AF54="",IF(Biochimie!AF54="",IF(Biologie!AF54="",IF(Physiologie!AF54="",IF(Microbiologie!AF54="",IF(Stat_SCI!AF54="",IF('Mathématiques'!AF54="",IF(Informatique!AF54="",IF(Bioinformatique!AF54="",IF('LV-SHS-EPS'!AF54="",IF(Stages!AF54="","",Stages!AF54),'LV-SHS-EPS'!AF54),Bioinformatique!AF54),Informatique!AF54),'Mathématiques'!AF54),Stat_SCI!AF54),Microbiologie!AF54),Physiologie!AF54),Biologie!AF54),Biochimie!AF54),Chimie!AF54)</f>
        <v>2</v>
      </c>
      <c r="AJ54" s="23"/>
      <c r="AK54" s="23"/>
      <c r="AL54" s="23"/>
      <c r="AM54" s="23"/>
    </row>
    <row r="55" ht="12.75" customHeight="1">
      <c r="A55" s="42"/>
      <c r="B55" s="43" t="s">
        <v>558</v>
      </c>
      <c r="C55" s="45" t="s">
        <v>559</v>
      </c>
      <c r="D55" s="47">
        <v>2.0</v>
      </c>
      <c r="E55" s="51" t="s">
        <v>80</v>
      </c>
      <c r="F55" s="45" t="s">
        <v>560</v>
      </c>
      <c r="G55" s="56" t="s">
        <v>561</v>
      </c>
      <c r="H55" s="60" t="str">
        <f>IF(Chimie!E55="",IF(Biochimie!E55="",IF(Biologie!E55="",IF(Physiologie!E55="",IF(Microbiologie!E55="",IF(Stat_SCI!E55="",IF('Mathématiques'!E55="",IF(Informatique!E55="",IF(Bioinformatique!E55="",IF('LV-SHS-EPS'!E55="",IF(Stages!E55="","",Stages!E55),'LV-SHS-EPS'!E55),Bioinformatique!E55),Informatique!E55),'Mathématiques'!E55),Stat_SCI!E55),Microbiologie!E55),Physiologie!E55),Biologie!E55),Biochimie!E55),Chimie!E55)</f>
        <v/>
      </c>
      <c r="I55" s="60">
        <f>IF(Chimie!F55="",IF(Biochimie!F55="",IF(Biologie!F55="",IF(Physiologie!F55="",IF(Microbiologie!F55="",IF(Stat_SCI!F55="",IF('Mathématiques'!F55="",IF(Informatique!F55="",IF(Bioinformatique!F55="",IF('LV-SHS-EPS'!F55="",IF(Stages!F55="","",Stages!F55),'LV-SHS-EPS'!F55),Bioinformatique!F55),Informatique!F55),'Mathématiques'!F55),Stat_SCI!F55),Microbiologie!F55),Physiologie!F55),Biologie!F55),Biochimie!F55),Chimie!F55)</f>
        <v>2</v>
      </c>
      <c r="J55" s="60" t="str">
        <f>IF(Chimie!G55="",IF(Biochimie!G55="",IF(Biologie!G55="",IF(Physiologie!G55="",IF(Microbiologie!G55="",IF(Stat_SCI!G55="",IF('Mathématiques'!G55="",IF(Informatique!G55="",IF(Bioinformatique!G55="",IF('LV-SHS-EPS'!G55="",IF(Stages!G55="","",Stages!G55),'LV-SHS-EPS'!G55),Bioinformatique!G55),Informatique!G55),'Mathématiques'!G55),Stat_SCI!G55),Microbiologie!G55),Physiologie!G55),Biologie!G55),Biochimie!G55),Chimie!G55)</f>
        <v/>
      </c>
      <c r="K55" s="60">
        <f>IF(Chimie!H55="",IF(Biochimie!H55="",IF(Biologie!H55="",IF(Physiologie!H55="",IF(Microbiologie!H55="",IF(Stat_SCI!H55="",IF('Mathématiques'!H55="",IF(Informatique!H55="",IF(Bioinformatique!H55="",IF('LV-SHS-EPS'!H55="",IF(Stages!H55="","",Stages!H55),'LV-SHS-EPS'!H55),Bioinformatique!H55),Informatique!H55),'Mathématiques'!H55),Stat_SCI!H55),Microbiologie!H55),Physiologie!H55),Biologie!H55),Biochimie!H55),Chimie!H55)</f>
        <v>3</v>
      </c>
      <c r="L55" s="60" t="str">
        <f>IF(Chimie!I55="",IF(Biochimie!I55="",IF(Biologie!I55="",IF(Physiologie!I55="",IF(Microbiologie!I55="",IF(Stat_SCI!I55="",IF('Mathématiques'!I55="",IF(Informatique!I55="",IF(Bioinformatique!I55="",IF('LV-SHS-EPS'!I55="",IF(Stages!I55="","",Stages!I55),'LV-SHS-EPS'!I55),Bioinformatique!I55),Informatique!I55),'Mathématiques'!I55),Stat_SCI!I55),Microbiologie!I55),Physiologie!I55),Biologie!I55),Biochimie!I55),Chimie!I55)</f>
        <v/>
      </c>
      <c r="M55" s="60" t="str">
        <f>IF(Chimie!J55="",IF(Biochimie!J55="",IF(Biologie!J55="",IF(Physiologie!J55="",IF(Microbiologie!J55="",IF(Stat_SCI!J55="",IF('Mathématiques'!J55="",IF(Informatique!J55="",IF(Bioinformatique!J55="",IF('LV-SHS-EPS'!J55="",IF(Stages!J55="","",Stages!J55),'LV-SHS-EPS'!J55),Bioinformatique!J55),Informatique!J55),'Mathématiques'!J55),Stat_SCI!J55),Microbiologie!J55),Physiologie!J55),Biologie!J55),Biochimie!J55),Chimie!J55)</f>
        <v/>
      </c>
      <c r="N55" s="60">
        <f>IF(Chimie!K55="",IF(Biochimie!K55="",IF(Biologie!K55="",IF(Physiologie!K55="",IF(Microbiologie!K55="",IF(Stat_SCI!K55="",IF('Mathématiques'!K55="",IF(Informatique!K55="",IF(Bioinformatique!K55="",IF('LV-SHS-EPS'!K55="",IF(Stages!K55="","",Stages!K55),'LV-SHS-EPS'!K55),Bioinformatique!K55),Informatique!K55),'Mathématiques'!K55),Stat_SCI!K55),Microbiologie!K55),Physiologie!K55),Biologie!K55),Biochimie!K55),Chimie!K55)</f>
        <v>2</v>
      </c>
      <c r="O55" s="60" t="str">
        <f>IF(Chimie!L55="",IF(Biochimie!L55="",IF(Biologie!L55="",IF(Physiologie!L55="",IF(Microbiologie!L55="",IF(Stat_SCI!L55="",IF('Mathématiques'!L55="",IF(Informatique!L55="",IF(Bioinformatique!L55="",IF('LV-SHS-EPS'!L55="",IF(Stages!L55="","",Stages!L55),'LV-SHS-EPS'!L55),Bioinformatique!L55),Informatique!L55),'Mathématiques'!L55),Stat_SCI!L55),Microbiologie!L55),Physiologie!L55),Biologie!L55),Biochimie!L55),Chimie!L55)</f>
        <v/>
      </c>
      <c r="P55" s="60" t="str">
        <f>IF(Chimie!M55="",IF(Biochimie!M55="",IF(Biologie!M55="",IF(Physiologie!M55="",IF(Microbiologie!M55="",IF(Stat_SCI!M55="",IF('Mathématiques'!M55="",IF(Informatique!M55="",IF(Bioinformatique!M55="",IF('LV-SHS-EPS'!M55="",IF(Stages!M55="","",Stages!M55),'LV-SHS-EPS'!M55),Bioinformatique!M55),Informatique!M55),'Mathématiques'!M55),Stat_SCI!M55),Microbiologie!M55),Physiologie!M55),Biologie!M55),Biochimie!M55),Chimie!M55)</f>
        <v/>
      </c>
      <c r="Q55" s="60" t="str">
        <f>IF(Chimie!N55="",IF(Biochimie!N55="",IF(Biologie!N55="",IF(Physiologie!N55="",IF(Microbiologie!N55="",IF(Stat_SCI!N55="",IF('Mathématiques'!N55="",IF(Informatique!N55="",IF(Bioinformatique!N55="",IF('LV-SHS-EPS'!N55="",IF(Stages!N55="","",Stages!N55),'LV-SHS-EPS'!N55),Bioinformatique!N55),Informatique!N55),'Mathématiques'!N55),Stat_SCI!N55),Microbiologie!N55),Physiologie!N55),Biologie!N55),Biochimie!N55),Chimie!N55)</f>
        <v/>
      </c>
      <c r="R55" s="60">
        <f>IF(Chimie!O55="",IF(Biochimie!O55="",IF(Biologie!O55="",IF(Physiologie!O55="",IF(Microbiologie!O55="",IF(Stat_SCI!O55="",IF('Mathématiques'!O55="",IF(Informatique!O55="",IF(Bioinformatique!O55="",IF('LV-SHS-EPS'!O55="",IF(Stages!O55="","",Stages!O55),'LV-SHS-EPS'!O55),Bioinformatique!O55),Informatique!O55),'Mathématiques'!O55),Stat_SCI!O55),Microbiologie!O55),Physiologie!O55),Biologie!O55),Biochimie!O55),Chimie!O55)</f>
        <v>2</v>
      </c>
      <c r="S55" s="60" t="str">
        <f>IF(Chimie!P55="",IF(Biochimie!P55="",IF(Biologie!P55="",IF(Physiologie!P55="",IF(Microbiologie!P55="",IF(Stat_SCI!P55="",IF('Mathématiques'!P55="",IF(Informatique!P55="",IF(Bioinformatique!P55="",IF('LV-SHS-EPS'!P55="",IF(Stages!P55="","",Stages!P55),'LV-SHS-EPS'!P55),Bioinformatique!P55),Informatique!P55),'Mathématiques'!P55),Stat_SCI!P55),Microbiologie!P55),Physiologie!P55),Biologie!P55),Biochimie!P55),Chimie!P55)</f>
        <v/>
      </c>
      <c r="T55" s="60" t="str">
        <f>IF(Chimie!Q55="",IF(Biochimie!Q55="",IF(Biologie!Q55="",IF(Physiologie!Q55="",IF(Microbiologie!Q55="",IF(Stat_SCI!Q55="",IF('Mathématiques'!Q55="",IF(Informatique!Q55="",IF(Bioinformatique!Q55="",IF('LV-SHS-EPS'!Q55="",IF(Stages!Q55="","",Stages!Q55),'LV-SHS-EPS'!Q55),Bioinformatique!Q55),Informatique!Q55),'Mathématiques'!Q55),Stat_SCI!Q55),Microbiologie!Q55),Physiologie!Q55),Biologie!Q55),Biochimie!Q55),Chimie!Q55)</f>
        <v/>
      </c>
      <c r="U55" s="60" t="str">
        <f>IF(Chimie!R55="",IF(Biochimie!R55="",IF(Biologie!R55="",IF(Physiologie!R55="",IF(Microbiologie!R55="",IF(Stat_SCI!R55="",IF('Mathématiques'!R55="",IF(Informatique!R55="",IF(Bioinformatique!R55="",IF('LV-SHS-EPS'!R55="",IF(Stages!R55="","",Stages!R55),'LV-SHS-EPS'!R55),Bioinformatique!R55),Informatique!R55),'Mathématiques'!R55),Stat_SCI!R55),Microbiologie!R55),Physiologie!R55),Biologie!R55),Biochimie!R55),Chimie!R55)</f>
        <v/>
      </c>
      <c r="V55" s="60" t="str">
        <f>IF(Chimie!S55="",IF(Biochimie!S55="",IF(Biologie!S55="",IF(Physiologie!S55="",IF(Microbiologie!S55="",IF(Stat_SCI!S55="",IF('Mathématiques'!S55="",IF(Informatique!S55="",IF(Bioinformatique!S55="",IF('LV-SHS-EPS'!S55="",IF(Stages!S55="","",Stages!S55),'LV-SHS-EPS'!S55),Bioinformatique!S55),Informatique!S55),'Mathématiques'!S55),Stat_SCI!S55),Microbiologie!S55),Physiologie!S55),Biologie!S55),Biochimie!S55),Chimie!S55)</f>
        <v/>
      </c>
      <c r="W55" s="60" t="str">
        <f>IF(Chimie!T55="",IF(Biochimie!T55="",IF(Biologie!T55="",IF(Physiologie!T55="",IF(Microbiologie!T55="",IF(Stat_SCI!T55="",IF('Mathématiques'!T55="",IF(Informatique!T55="",IF(Bioinformatique!T55="",IF('LV-SHS-EPS'!T55="",IF(Stages!T55="","",Stages!T55),'LV-SHS-EPS'!T55),Bioinformatique!T55),Informatique!T55),'Mathématiques'!T55),Stat_SCI!T55),Microbiologie!T55),Physiologie!T55),Biologie!T55),Biochimie!T55),Chimie!T55)</f>
        <v/>
      </c>
      <c r="X55" s="60" t="str">
        <f>IF(Chimie!U55="",IF(Biochimie!U55="",IF(Biologie!U55="",IF(Physiologie!U55="",IF(Microbiologie!U55="",IF(Stat_SCI!U55="",IF('Mathématiques'!U55="",IF(Informatique!U55="",IF(Bioinformatique!U55="",IF('LV-SHS-EPS'!U55="",IF(Stages!U55="","",Stages!U55),'LV-SHS-EPS'!U55),Bioinformatique!U55),Informatique!U55),'Mathématiques'!U55),Stat_SCI!U55),Microbiologie!U55),Physiologie!U55),Biologie!U55),Biochimie!U55),Chimie!U55)</f>
        <v/>
      </c>
      <c r="Y55" s="60" t="str">
        <f>IF(Chimie!V55="",IF(Biochimie!V55="",IF(Biologie!V55="",IF(Physiologie!V55="",IF(Microbiologie!V55="",IF(Stat_SCI!V55="",IF('Mathématiques'!V55="",IF(Informatique!V55="",IF(Bioinformatique!V55="",IF('LV-SHS-EPS'!V55="",IF(Stages!V55="","",Stages!V55),'LV-SHS-EPS'!V55),Bioinformatique!V55),Informatique!V55),'Mathématiques'!V55),Stat_SCI!V55),Microbiologie!V55),Physiologie!V55),Biologie!V55),Biochimie!V55),Chimie!V55)</f>
        <v/>
      </c>
      <c r="Z55" s="60">
        <f>IF(Chimie!W55="",IF(Biochimie!W55="",IF(Biologie!W55="",IF(Physiologie!W55="",IF(Microbiologie!W55="",IF(Stat_SCI!W55="",IF('Mathématiques'!W55="",IF(Informatique!W55="",IF(Bioinformatique!W55="",IF('LV-SHS-EPS'!W55="",IF(Stages!W55="","",Stages!W55),'LV-SHS-EPS'!W55),Bioinformatique!W55),Informatique!W55),'Mathématiques'!W55),Stat_SCI!W55),Microbiologie!W55),Physiologie!W55),Biologie!W55),Biochimie!W55),Chimie!W55)</f>
        <v>2</v>
      </c>
      <c r="AA55" s="60" t="str">
        <f>IF(Chimie!X55="",IF(Biochimie!X55="",IF(Biologie!X55="",IF(Physiologie!X55="",IF(Microbiologie!X55="",IF(Stat_SCI!X55="",IF('Mathématiques'!X55="",IF(Informatique!X55="",IF(Bioinformatique!X55="",IF('LV-SHS-EPS'!X55="",IF(Stages!X55="","",Stages!X55),'LV-SHS-EPS'!X55),Bioinformatique!X55),Informatique!X55),'Mathématiques'!X55),Stat_SCI!X55),Microbiologie!X55),Physiologie!X55),Biologie!X55),Biochimie!X55),Chimie!X55)</f>
        <v/>
      </c>
      <c r="AB55" s="60" t="str">
        <f>IF(Chimie!Y55="",IF(Biochimie!Y55="",IF(Biologie!Y55="",IF(Physiologie!Y55="",IF(Microbiologie!Y55="",IF(Stat_SCI!Y55="",IF('Mathématiques'!Y55="",IF(Informatique!Y55="",IF(Bioinformatique!Y55="",IF('LV-SHS-EPS'!Y55="",IF(Stages!Y55="","",Stages!Y55),'LV-SHS-EPS'!Y55),Bioinformatique!Y55),Informatique!Y55),'Mathématiques'!Y55),Stat_SCI!Y55),Microbiologie!Y55),Physiologie!Y55),Biologie!Y55),Biochimie!Y55),Chimie!Y55)</f>
        <v/>
      </c>
      <c r="AC55" s="60" t="str">
        <f>IF(Chimie!Z55="",IF(Biochimie!Z55="",IF(Biologie!Z55="",IF(Physiologie!Z55="",IF(Microbiologie!Z55="",IF(Stat_SCI!Z55="",IF('Mathématiques'!Z55="",IF(Informatique!Z55="",IF(Bioinformatique!Z55="",IF('LV-SHS-EPS'!Z55="",IF(Stages!Z55="","",Stages!Z55),'LV-SHS-EPS'!Z55),Bioinformatique!Z55),Informatique!Z55),'Mathématiques'!Z55),Stat_SCI!Z55),Microbiologie!Z55),Physiologie!Z55),Biologie!Z55),Biochimie!Z55),Chimie!Z55)</f>
        <v/>
      </c>
      <c r="AD55" s="60" t="str">
        <f>IF(Chimie!AA55="",IF(Biochimie!AA55="",IF(Biologie!AA55="",IF(Physiologie!AA55="",IF(Microbiologie!AA55="",IF(Stat_SCI!AA55="",IF('Mathématiques'!AA55="",IF(Informatique!AA55="",IF(Bioinformatique!AA55="",IF('LV-SHS-EPS'!AA55="",IF(Stages!AA55="","",Stages!AA55),'LV-SHS-EPS'!AA55),Bioinformatique!AA55),Informatique!AA55),'Mathématiques'!AA55),Stat_SCI!AA55),Microbiologie!AA55),Physiologie!AA55),Biologie!AA55),Biochimie!AA55),Chimie!AA55)</f>
        <v/>
      </c>
      <c r="AE55" s="60" t="str">
        <f>IF(Chimie!AB55="",IF(Biochimie!AB55="",IF(Biologie!AB55="",IF(Physiologie!AB55="",IF(Microbiologie!AB55="",IF(Stat_SCI!AB55="",IF('Mathématiques'!AB55="",IF(Informatique!AB55="",IF(Bioinformatique!AB55="",IF('LV-SHS-EPS'!AB55="",IF(Stages!AB55="","",Stages!AB55),'LV-SHS-EPS'!AB55),Bioinformatique!AB55),Informatique!AB55),'Mathématiques'!AB55),Stat_SCI!AB55),Microbiologie!AB55),Physiologie!AB55),Biologie!AB55),Biochimie!AB55),Chimie!AB55)</f>
        <v/>
      </c>
      <c r="AF55" s="60" t="str">
        <f>IF(Chimie!AC55="",IF(Biochimie!AC55="",IF(Biologie!AC55="",IF(Physiologie!AC55="",IF(Microbiologie!AC55="",IF(Stat_SCI!AC55="",IF('Mathématiques'!AC55="",IF(Informatique!AC55="",IF(Bioinformatique!AC55="",IF('LV-SHS-EPS'!AC55="",IF(Stages!AC55="","",Stages!AC55),'LV-SHS-EPS'!AC55),Bioinformatique!AC55),Informatique!AC55),'Mathématiques'!AC55),Stat_SCI!AC55),Microbiologie!AC55),Physiologie!AC55),Biologie!AC55),Biochimie!AC55),Chimie!AC55)</f>
        <v/>
      </c>
      <c r="AG55" s="60" t="str">
        <f>IF(Chimie!AD55="",IF(Biochimie!AD55="",IF(Biologie!AD55="",IF(Physiologie!AD55="",IF(Microbiologie!AD55="",IF(Stat_SCI!AD55="",IF('Mathématiques'!AD55="",IF(Informatique!AD55="",IF(Bioinformatique!AD55="",IF('LV-SHS-EPS'!AD55="",IF(Stages!AD55="","",Stages!AD55),'LV-SHS-EPS'!AD55),Bioinformatique!AD55),Informatique!AD55),'Mathématiques'!AD55),Stat_SCI!AD55),Microbiologie!AD55),Physiologie!AD55),Biologie!AD55),Biochimie!AD55),Chimie!AD55)</f>
        <v/>
      </c>
      <c r="AH55" s="60" t="str">
        <f>IF(Chimie!AE55="",IF(Biochimie!AE55="",IF(Biologie!AE55="",IF(Physiologie!AE55="",IF(Microbiologie!AE55="",IF(Stat_SCI!AE55="",IF('Mathématiques'!AE55="",IF(Informatique!AE55="",IF(Bioinformatique!AE55="",IF('LV-SHS-EPS'!AE55="",IF(Stages!AE55="","",Stages!AE55),'LV-SHS-EPS'!AE55),Bioinformatique!AE55),Informatique!AE55),'Mathématiques'!AE55),Stat_SCI!AE55),Microbiologie!AE55),Physiologie!AE55),Biologie!AE55),Biochimie!AE55),Chimie!AE55)</f>
        <v/>
      </c>
      <c r="AI55" s="60" t="str">
        <f>IF(Chimie!AF55="",IF(Biochimie!AF55="",IF(Biologie!AF55="",IF(Physiologie!AF55="",IF(Microbiologie!AF55="",IF(Stat_SCI!AF55="",IF('Mathématiques'!AF55="",IF(Informatique!AF55="",IF(Bioinformatique!AF55="",IF('LV-SHS-EPS'!AF55="",IF(Stages!AF55="","",Stages!AF55),'LV-SHS-EPS'!AF55),Bioinformatique!AF55),Informatique!AF55),'Mathématiques'!AF55),Stat_SCI!AF55),Microbiologie!AF55),Physiologie!AF55),Biologie!AF55),Biochimie!AF55),Chimie!AF55)</f>
        <v/>
      </c>
      <c r="AJ55" s="23"/>
      <c r="AK55" s="23"/>
      <c r="AL55" s="23"/>
      <c r="AM55" s="23"/>
    </row>
    <row r="56" ht="15.0" customHeight="1">
      <c r="A56" s="42"/>
      <c r="B56" s="42"/>
      <c r="C56" s="45" t="s">
        <v>566</v>
      </c>
      <c r="D56" s="47">
        <v>2.0</v>
      </c>
      <c r="E56" s="51" t="s">
        <v>65</v>
      </c>
      <c r="F56" s="45" t="s">
        <v>567</v>
      </c>
      <c r="G56" s="56" t="s">
        <v>561</v>
      </c>
      <c r="H56" s="60" t="str">
        <f>IF(Chimie!E56="",IF(Biochimie!E56="",IF(Biologie!E56="",IF(Physiologie!E56="",IF(Microbiologie!E56="",IF(Stat_SCI!E56="",IF('Mathématiques'!E56="",IF(Informatique!E56="",IF(Bioinformatique!E56="",IF('LV-SHS-EPS'!E56="",IF(Stages!E56="","",Stages!E56),'LV-SHS-EPS'!E56),Bioinformatique!E56),Informatique!E56),'Mathématiques'!E56),Stat_SCI!E56),Microbiologie!E56),Physiologie!E56),Biologie!E56),Biochimie!E56),Chimie!E56)</f>
        <v/>
      </c>
      <c r="I56" s="60" t="str">
        <f>IF(Chimie!F56="",IF(Biochimie!F56="",IF(Biologie!F56="",IF(Physiologie!F56="",IF(Microbiologie!F56="",IF(Stat_SCI!F56="",IF('Mathématiques'!F56="",IF(Informatique!F56="",IF(Bioinformatique!F56="",IF('LV-SHS-EPS'!F56="",IF(Stages!F56="","",Stages!F56),'LV-SHS-EPS'!F56),Bioinformatique!F56),Informatique!F56),'Mathématiques'!F56),Stat_SCI!F56),Microbiologie!F56),Physiologie!F56),Biologie!F56),Biochimie!F56),Chimie!F56)</f>
        <v/>
      </c>
      <c r="J56" s="60" t="str">
        <f>IF(Chimie!G56="",IF(Biochimie!G56="",IF(Biologie!G56="",IF(Physiologie!G56="",IF(Microbiologie!G56="",IF(Stat_SCI!G56="",IF('Mathématiques'!G56="",IF(Informatique!G56="",IF(Bioinformatique!G56="",IF('LV-SHS-EPS'!G56="",IF(Stages!G56="","",Stages!G56),'LV-SHS-EPS'!G56),Bioinformatique!G56),Informatique!G56),'Mathématiques'!G56),Stat_SCI!G56),Microbiologie!G56),Physiologie!G56),Biologie!G56),Biochimie!G56),Chimie!G56)</f>
        <v/>
      </c>
      <c r="K56" s="60" t="str">
        <f>IF(Chimie!H56="",IF(Biochimie!H56="",IF(Biologie!H56="",IF(Physiologie!H56="",IF(Microbiologie!H56="",IF(Stat_SCI!H56="",IF('Mathématiques'!H56="",IF(Informatique!H56="",IF(Bioinformatique!H56="",IF('LV-SHS-EPS'!H56="",IF(Stages!H56="","",Stages!H56),'LV-SHS-EPS'!H56),Bioinformatique!H56),Informatique!H56),'Mathématiques'!H56),Stat_SCI!H56),Microbiologie!H56),Physiologie!H56),Biologie!H56),Biochimie!H56),Chimie!H56)</f>
        <v/>
      </c>
      <c r="L56" s="60" t="str">
        <f>IF(Chimie!I56="",IF(Biochimie!I56="",IF(Biologie!I56="",IF(Physiologie!I56="",IF(Microbiologie!I56="",IF(Stat_SCI!I56="",IF('Mathématiques'!I56="",IF(Informatique!I56="",IF(Bioinformatique!I56="",IF('LV-SHS-EPS'!I56="",IF(Stages!I56="","",Stages!I56),'LV-SHS-EPS'!I56),Bioinformatique!I56),Informatique!I56),'Mathématiques'!I56),Stat_SCI!I56),Microbiologie!I56),Physiologie!I56),Biologie!I56),Biochimie!I56),Chimie!I56)</f>
        <v/>
      </c>
      <c r="M56" s="60" t="str">
        <f>IF(Chimie!J56="",IF(Biochimie!J56="",IF(Biologie!J56="",IF(Physiologie!J56="",IF(Microbiologie!J56="",IF(Stat_SCI!J56="",IF('Mathématiques'!J56="",IF(Informatique!J56="",IF(Bioinformatique!J56="",IF('LV-SHS-EPS'!J56="",IF(Stages!J56="","",Stages!J56),'LV-SHS-EPS'!J56),Bioinformatique!J56),Informatique!J56),'Mathématiques'!J56),Stat_SCI!J56),Microbiologie!J56),Physiologie!J56),Biologie!J56),Biochimie!J56),Chimie!J56)</f>
        <v>M</v>
      </c>
      <c r="N56" s="60">
        <f>IF(Chimie!K56="",IF(Biochimie!K56="",IF(Biologie!K56="",IF(Physiologie!K56="",IF(Microbiologie!K56="",IF(Stat_SCI!K56="",IF('Mathématiques'!K56="",IF(Informatique!K56="",IF(Bioinformatique!K56="",IF('LV-SHS-EPS'!K56="",IF(Stages!K56="","",Stages!K56),'LV-SHS-EPS'!K56),Bioinformatique!K56),Informatique!K56),'Mathématiques'!K56),Stat_SCI!K56),Microbiologie!K56),Physiologie!K56),Biologie!K56),Biochimie!K56),Chimie!K56)</f>
        <v>2</v>
      </c>
      <c r="O56" s="60" t="str">
        <f>IF(Chimie!L56="",IF(Biochimie!L56="",IF(Biologie!L56="",IF(Physiologie!L56="",IF(Microbiologie!L56="",IF(Stat_SCI!L56="",IF('Mathématiques'!L56="",IF(Informatique!L56="",IF(Bioinformatique!L56="",IF('LV-SHS-EPS'!L56="",IF(Stages!L56="","",Stages!L56),'LV-SHS-EPS'!L56),Bioinformatique!L56),Informatique!L56),'Mathématiques'!L56),Stat_SCI!L56),Microbiologie!L56),Physiologie!L56),Biologie!L56),Biochimie!L56),Chimie!L56)</f>
        <v/>
      </c>
      <c r="P56" s="60" t="str">
        <f>IF(Chimie!M56="",IF(Biochimie!M56="",IF(Biologie!M56="",IF(Physiologie!M56="",IF(Microbiologie!M56="",IF(Stat_SCI!M56="",IF('Mathématiques'!M56="",IF(Informatique!M56="",IF(Bioinformatique!M56="",IF('LV-SHS-EPS'!M56="",IF(Stages!M56="","",Stages!M56),'LV-SHS-EPS'!M56),Bioinformatique!M56),Informatique!M56),'Mathématiques'!M56),Stat_SCI!M56),Microbiologie!M56),Physiologie!M56),Biologie!M56),Biochimie!M56),Chimie!M56)</f>
        <v/>
      </c>
      <c r="Q56" s="60" t="str">
        <f>IF(Chimie!N56="",IF(Biochimie!N56="",IF(Biologie!N56="",IF(Physiologie!N56="",IF(Microbiologie!N56="",IF(Stat_SCI!N56="",IF('Mathématiques'!N56="",IF(Informatique!N56="",IF(Bioinformatique!N56="",IF('LV-SHS-EPS'!N56="",IF(Stages!N56="","",Stages!N56),'LV-SHS-EPS'!N56),Bioinformatique!N56),Informatique!N56),'Mathématiques'!N56),Stat_SCI!N56),Microbiologie!N56),Physiologie!N56),Biologie!N56),Biochimie!N56),Chimie!N56)</f>
        <v/>
      </c>
      <c r="R56" s="60" t="str">
        <f>IF(Chimie!O56="",IF(Biochimie!O56="",IF(Biologie!O56="",IF(Physiologie!O56="",IF(Microbiologie!O56="",IF(Stat_SCI!O56="",IF('Mathématiques'!O56="",IF(Informatique!O56="",IF(Bioinformatique!O56="",IF('LV-SHS-EPS'!O56="",IF(Stages!O56="","",Stages!O56),'LV-SHS-EPS'!O56),Bioinformatique!O56),Informatique!O56),'Mathématiques'!O56),Stat_SCI!O56),Microbiologie!O56),Physiologie!O56),Biologie!O56),Biochimie!O56),Chimie!O56)</f>
        <v/>
      </c>
      <c r="S56" s="60" t="str">
        <f>IF(Chimie!P56="",IF(Biochimie!P56="",IF(Biologie!P56="",IF(Physiologie!P56="",IF(Microbiologie!P56="",IF(Stat_SCI!P56="",IF('Mathématiques'!P56="",IF(Informatique!P56="",IF(Bioinformatique!P56="",IF('LV-SHS-EPS'!P56="",IF(Stages!P56="","",Stages!P56),'LV-SHS-EPS'!P56),Bioinformatique!P56),Informatique!P56),'Mathématiques'!P56),Stat_SCI!P56),Microbiologie!P56),Physiologie!P56),Biologie!P56),Biochimie!P56),Chimie!P56)</f>
        <v/>
      </c>
      <c r="T56" s="60" t="str">
        <f>IF(Chimie!Q56="",IF(Biochimie!Q56="",IF(Biologie!Q56="",IF(Physiologie!Q56="",IF(Microbiologie!Q56="",IF(Stat_SCI!Q56="",IF('Mathématiques'!Q56="",IF(Informatique!Q56="",IF(Bioinformatique!Q56="",IF('LV-SHS-EPS'!Q56="",IF(Stages!Q56="","",Stages!Q56),'LV-SHS-EPS'!Q56),Bioinformatique!Q56),Informatique!Q56),'Mathématiques'!Q56),Stat_SCI!Q56),Microbiologie!Q56),Physiologie!Q56),Biologie!Q56),Biochimie!Q56),Chimie!Q56)</f>
        <v/>
      </c>
      <c r="U56" s="60" t="str">
        <f>IF(Chimie!R56="",IF(Biochimie!R56="",IF(Biologie!R56="",IF(Physiologie!R56="",IF(Microbiologie!R56="",IF(Stat_SCI!R56="",IF('Mathématiques'!R56="",IF(Informatique!R56="",IF(Bioinformatique!R56="",IF('LV-SHS-EPS'!R56="",IF(Stages!R56="","",Stages!R56),'LV-SHS-EPS'!R56),Bioinformatique!R56),Informatique!R56),'Mathématiques'!R56),Stat_SCI!R56),Microbiologie!R56),Physiologie!R56),Biologie!R56),Biochimie!R56),Chimie!R56)</f>
        <v/>
      </c>
      <c r="V56" s="60" t="str">
        <f>IF(Chimie!S56="",IF(Biochimie!S56="",IF(Biologie!S56="",IF(Physiologie!S56="",IF(Microbiologie!S56="",IF(Stat_SCI!S56="",IF('Mathématiques'!S56="",IF(Informatique!S56="",IF(Bioinformatique!S56="",IF('LV-SHS-EPS'!S56="",IF(Stages!S56="","",Stages!S56),'LV-SHS-EPS'!S56),Bioinformatique!S56),Informatique!S56),'Mathématiques'!S56),Stat_SCI!S56),Microbiologie!S56),Physiologie!S56),Biologie!S56),Biochimie!S56),Chimie!S56)</f>
        <v/>
      </c>
      <c r="W56" s="60" t="str">
        <f>IF(Chimie!T56="",IF(Biochimie!T56="",IF(Biologie!T56="",IF(Physiologie!T56="",IF(Microbiologie!T56="",IF(Stat_SCI!T56="",IF('Mathématiques'!T56="",IF(Informatique!T56="",IF(Bioinformatique!T56="",IF('LV-SHS-EPS'!T56="",IF(Stages!T56="","",Stages!T56),'LV-SHS-EPS'!T56),Bioinformatique!T56),Informatique!T56),'Mathématiques'!T56),Stat_SCI!T56),Microbiologie!T56),Physiologie!T56),Biologie!T56),Biochimie!T56),Chimie!T56)</f>
        <v/>
      </c>
      <c r="X56" s="60" t="str">
        <f>IF(Chimie!U56="",IF(Biochimie!U56="",IF(Biologie!U56="",IF(Physiologie!U56="",IF(Microbiologie!U56="",IF(Stat_SCI!U56="",IF('Mathématiques'!U56="",IF(Informatique!U56="",IF(Bioinformatique!U56="",IF('LV-SHS-EPS'!U56="",IF(Stages!U56="","",Stages!U56),'LV-SHS-EPS'!U56),Bioinformatique!U56),Informatique!U56),'Mathématiques'!U56),Stat_SCI!U56),Microbiologie!U56),Physiologie!U56),Biologie!U56),Biochimie!U56),Chimie!U56)</f>
        <v/>
      </c>
      <c r="Y56" s="60" t="str">
        <f>IF(Chimie!V56="",IF(Biochimie!V56="",IF(Biologie!V56="",IF(Physiologie!V56="",IF(Microbiologie!V56="",IF(Stat_SCI!V56="",IF('Mathématiques'!V56="",IF(Informatique!V56="",IF(Bioinformatique!V56="",IF('LV-SHS-EPS'!V56="",IF(Stages!V56="","",Stages!V56),'LV-SHS-EPS'!V56),Bioinformatique!V56),Informatique!V56),'Mathématiques'!V56),Stat_SCI!V56),Microbiologie!V56),Physiologie!V56),Biologie!V56),Biochimie!V56),Chimie!V56)</f>
        <v/>
      </c>
      <c r="Z56" s="60" t="str">
        <f>IF(Chimie!W56="",IF(Biochimie!W56="",IF(Biologie!W56="",IF(Physiologie!W56="",IF(Microbiologie!W56="",IF(Stat_SCI!W56="",IF('Mathématiques'!W56="",IF(Informatique!W56="",IF(Bioinformatique!W56="",IF('LV-SHS-EPS'!W56="",IF(Stages!W56="","",Stages!W56),'LV-SHS-EPS'!W56),Bioinformatique!W56),Informatique!W56),'Mathématiques'!W56),Stat_SCI!W56),Microbiologie!W56),Physiologie!W56),Biologie!W56),Biochimie!W56),Chimie!W56)</f>
        <v/>
      </c>
      <c r="AA56" s="60" t="str">
        <f>IF(Chimie!X56="",IF(Biochimie!X56="",IF(Biologie!X56="",IF(Physiologie!X56="",IF(Microbiologie!X56="",IF(Stat_SCI!X56="",IF('Mathématiques'!X56="",IF(Informatique!X56="",IF(Bioinformatique!X56="",IF('LV-SHS-EPS'!X56="",IF(Stages!X56="","",Stages!X56),'LV-SHS-EPS'!X56),Bioinformatique!X56),Informatique!X56),'Mathématiques'!X56),Stat_SCI!X56),Microbiologie!X56),Physiologie!X56),Biologie!X56),Biochimie!X56),Chimie!X56)</f>
        <v/>
      </c>
      <c r="AB56" s="60" t="str">
        <f>IF(Chimie!Y56="",IF(Biochimie!Y56="",IF(Biologie!Y56="",IF(Physiologie!Y56="",IF(Microbiologie!Y56="",IF(Stat_SCI!Y56="",IF('Mathématiques'!Y56="",IF(Informatique!Y56="",IF(Bioinformatique!Y56="",IF('LV-SHS-EPS'!Y56="",IF(Stages!Y56="","",Stages!Y56),'LV-SHS-EPS'!Y56),Bioinformatique!Y56),Informatique!Y56),'Mathématiques'!Y56),Stat_SCI!Y56),Microbiologie!Y56),Physiologie!Y56),Biologie!Y56),Biochimie!Y56),Chimie!Y56)</f>
        <v/>
      </c>
      <c r="AC56" s="60" t="str">
        <f>IF(Chimie!Z56="",IF(Biochimie!Z56="",IF(Biologie!Z56="",IF(Physiologie!Z56="",IF(Microbiologie!Z56="",IF(Stat_SCI!Z56="",IF('Mathématiques'!Z56="",IF(Informatique!Z56="",IF(Bioinformatique!Z56="",IF('LV-SHS-EPS'!Z56="",IF(Stages!Z56="","",Stages!Z56),'LV-SHS-EPS'!Z56),Bioinformatique!Z56),Informatique!Z56),'Mathématiques'!Z56),Stat_SCI!Z56),Microbiologie!Z56),Physiologie!Z56),Biologie!Z56),Biochimie!Z56),Chimie!Z56)</f>
        <v/>
      </c>
      <c r="AD56" s="60" t="str">
        <f>IF(Chimie!AA56="",IF(Biochimie!AA56="",IF(Biologie!AA56="",IF(Physiologie!AA56="",IF(Microbiologie!AA56="",IF(Stat_SCI!AA56="",IF('Mathématiques'!AA56="",IF(Informatique!AA56="",IF(Bioinformatique!AA56="",IF('LV-SHS-EPS'!AA56="",IF(Stages!AA56="","",Stages!AA56),'LV-SHS-EPS'!AA56),Bioinformatique!AA56),Informatique!AA56),'Mathématiques'!AA56),Stat_SCI!AA56),Microbiologie!AA56),Physiologie!AA56),Biologie!AA56),Biochimie!AA56),Chimie!AA56)</f>
        <v/>
      </c>
      <c r="AE56" s="60" t="str">
        <f>IF(Chimie!AB56="",IF(Biochimie!AB56="",IF(Biologie!AB56="",IF(Physiologie!AB56="",IF(Microbiologie!AB56="",IF(Stat_SCI!AB56="",IF('Mathématiques'!AB56="",IF(Informatique!AB56="",IF(Bioinformatique!AB56="",IF('LV-SHS-EPS'!AB56="",IF(Stages!AB56="","",Stages!AB56),'LV-SHS-EPS'!AB56),Bioinformatique!AB56),Informatique!AB56),'Mathématiques'!AB56),Stat_SCI!AB56),Microbiologie!AB56),Physiologie!AB56),Biologie!AB56),Biochimie!AB56),Chimie!AB56)</f>
        <v/>
      </c>
      <c r="AF56" s="60" t="str">
        <f>IF(Chimie!AC56="",IF(Biochimie!AC56="",IF(Biologie!AC56="",IF(Physiologie!AC56="",IF(Microbiologie!AC56="",IF(Stat_SCI!AC56="",IF('Mathématiques'!AC56="",IF(Informatique!AC56="",IF(Bioinformatique!AC56="",IF('LV-SHS-EPS'!AC56="",IF(Stages!AC56="","",Stages!AC56),'LV-SHS-EPS'!AC56),Bioinformatique!AC56),Informatique!AC56),'Mathématiques'!AC56),Stat_SCI!AC56),Microbiologie!AC56),Physiologie!AC56),Biologie!AC56),Biochimie!AC56),Chimie!AC56)</f>
        <v/>
      </c>
      <c r="AG56" s="60" t="str">
        <f>IF(Chimie!AD56="",IF(Biochimie!AD56="",IF(Biologie!AD56="",IF(Physiologie!AD56="",IF(Microbiologie!AD56="",IF(Stat_SCI!AD56="",IF('Mathématiques'!AD56="",IF(Informatique!AD56="",IF(Bioinformatique!AD56="",IF('LV-SHS-EPS'!AD56="",IF(Stages!AD56="","",Stages!AD56),'LV-SHS-EPS'!AD56),Bioinformatique!AD56),Informatique!AD56),'Mathématiques'!AD56),Stat_SCI!AD56),Microbiologie!AD56),Physiologie!AD56),Biologie!AD56),Biochimie!AD56),Chimie!AD56)</f>
        <v/>
      </c>
      <c r="AH56" s="60" t="str">
        <f>IF(Chimie!AE56="",IF(Biochimie!AE56="",IF(Biologie!AE56="",IF(Physiologie!AE56="",IF(Microbiologie!AE56="",IF(Stat_SCI!AE56="",IF('Mathématiques'!AE56="",IF(Informatique!AE56="",IF(Bioinformatique!AE56="",IF('LV-SHS-EPS'!AE56="",IF(Stages!AE56="","",Stages!AE56),'LV-SHS-EPS'!AE56),Bioinformatique!AE56),Informatique!AE56),'Mathématiques'!AE56),Stat_SCI!AE56),Microbiologie!AE56),Physiologie!AE56),Biologie!AE56),Biochimie!AE56),Chimie!AE56)</f>
        <v/>
      </c>
      <c r="AI56" s="60" t="str">
        <f>IF(Chimie!AF56="",IF(Biochimie!AF56="",IF(Biologie!AF56="",IF(Physiologie!AF56="",IF(Microbiologie!AF56="",IF(Stat_SCI!AF56="",IF('Mathématiques'!AF56="",IF(Informatique!AF56="",IF(Bioinformatique!AF56="",IF('LV-SHS-EPS'!AF56="",IF(Stages!AF56="","",Stages!AF56),'LV-SHS-EPS'!AF56),Bioinformatique!AF56),Informatique!AF56),'Mathématiques'!AF56),Stat_SCI!AF56),Microbiologie!AF56),Physiologie!AF56),Biologie!AF56),Biochimie!AF56),Chimie!AF56)</f>
        <v/>
      </c>
      <c r="AJ56" s="23"/>
      <c r="AK56" s="23"/>
      <c r="AL56" s="23"/>
      <c r="AM56" s="23"/>
    </row>
    <row r="57" ht="12.75" customHeight="1">
      <c r="A57" s="42"/>
      <c r="B57" s="42"/>
      <c r="C57" s="45" t="s">
        <v>579</v>
      </c>
      <c r="D57" s="47">
        <v>1.0</v>
      </c>
      <c r="E57" s="51" t="s">
        <v>111</v>
      </c>
      <c r="F57" s="45" t="s">
        <v>581</v>
      </c>
      <c r="G57" s="56" t="s">
        <v>561</v>
      </c>
      <c r="H57" s="60" t="str">
        <f>IF(Chimie!E57="",IF(Biochimie!E57="",IF(Biologie!E57="",IF(Physiologie!E57="",IF(Microbiologie!E57="",IF(Stat_SCI!E57="",IF('Mathématiques'!E57="",IF(Informatique!E57="",IF(Bioinformatique!E57="",IF('LV-SHS-EPS'!E57="",IF(Stages!E57="","",Stages!E57),'LV-SHS-EPS'!E57),Bioinformatique!E57),Informatique!E57),'Mathématiques'!E57),Stat_SCI!E57),Microbiologie!E57),Physiologie!E57),Biologie!E57),Biochimie!E57),Chimie!E57)</f>
        <v/>
      </c>
      <c r="I57" s="60" t="str">
        <f>IF(Chimie!F57="",IF(Biochimie!F57="",IF(Biologie!F57="",IF(Physiologie!F57="",IF(Microbiologie!F57="",IF(Stat_SCI!F57="",IF('Mathématiques'!F57="",IF(Informatique!F57="",IF(Bioinformatique!F57="",IF('LV-SHS-EPS'!F57="",IF(Stages!F57="","",Stages!F57),'LV-SHS-EPS'!F57),Bioinformatique!F57),Informatique!F57),'Mathématiques'!F57),Stat_SCI!F57),Microbiologie!F57),Physiologie!F57),Biologie!F57),Biochimie!F57),Chimie!F57)</f>
        <v/>
      </c>
      <c r="J57" s="60" t="str">
        <f>IF(Chimie!G57="",IF(Biochimie!G57="",IF(Biologie!G57="",IF(Physiologie!G57="",IF(Microbiologie!G57="",IF(Stat_SCI!G57="",IF('Mathématiques'!G57="",IF(Informatique!G57="",IF(Bioinformatique!G57="",IF('LV-SHS-EPS'!G57="",IF(Stages!G57="","",Stages!G57),'LV-SHS-EPS'!G57),Bioinformatique!G57),Informatique!G57),'Mathématiques'!G57),Stat_SCI!G57),Microbiologie!G57),Physiologie!G57),Biologie!G57),Biochimie!G57),Chimie!G57)</f>
        <v/>
      </c>
      <c r="K57" s="60" t="str">
        <f>IF(Chimie!H57="",IF(Biochimie!H57="",IF(Biologie!H57="",IF(Physiologie!H57="",IF(Microbiologie!H57="",IF(Stat_SCI!H57="",IF('Mathématiques'!H57="",IF(Informatique!H57="",IF(Bioinformatique!H57="",IF('LV-SHS-EPS'!H57="",IF(Stages!H57="","",Stages!H57),'LV-SHS-EPS'!H57),Bioinformatique!H57),Informatique!H57),'Mathématiques'!H57),Stat_SCI!H57),Microbiologie!H57),Physiologie!H57),Biologie!H57),Biochimie!H57),Chimie!H57)</f>
        <v/>
      </c>
      <c r="L57" s="60" t="str">
        <f>IF(Chimie!I57="",IF(Biochimie!I57="",IF(Biologie!I57="",IF(Physiologie!I57="",IF(Microbiologie!I57="",IF(Stat_SCI!I57="",IF('Mathématiques'!I57="",IF(Informatique!I57="",IF(Bioinformatique!I57="",IF('LV-SHS-EPS'!I57="",IF(Stages!I57="","",Stages!I57),'LV-SHS-EPS'!I57),Bioinformatique!I57),Informatique!I57),'Mathématiques'!I57),Stat_SCI!I57),Microbiologie!I57),Physiologie!I57),Biologie!I57),Biochimie!I57),Chimie!I57)</f>
        <v/>
      </c>
      <c r="M57" s="60" t="str">
        <f>IF(Chimie!J57="",IF(Biochimie!J57="",IF(Biologie!J57="",IF(Physiologie!J57="",IF(Microbiologie!J57="",IF(Stat_SCI!J57="",IF('Mathématiques'!J57="",IF(Informatique!J57="",IF(Bioinformatique!J57="",IF('LV-SHS-EPS'!J57="",IF(Stages!J57="","",Stages!J57),'LV-SHS-EPS'!J57),Bioinformatique!J57),Informatique!J57),'Mathématiques'!J57),Stat_SCI!J57),Microbiologie!J57),Physiologie!J57),Biologie!J57),Biochimie!J57),Chimie!J57)</f>
        <v/>
      </c>
      <c r="N57" s="60" t="str">
        <f>IF(Chimie!K57="",IF(Biochimie!K57="",IF(Biologie!K57="",IF(Physiologie!K57="",IF(Microbiologie!K57="",IF(Stat_SCI!K57="",IF('Mathématiques'!K57="",IF(Informatique!K57="",IF(Bioinformatique!K57="",IF('LV-SHS-EPS'!K57="",IF(Stages!K57="","",Stages!K57),'LV-SHS-EPS'!K57),Bioinformatique!K57),Informatique!K57),'Mathématiques'!K57),Stat_SCI!K57),Microbiologie!K57),Physiologie!K57),Biologie!K57),Biochimie!K57),Chimie!K57)</f>
        <v/>
      </c>
      <c r="O57" s="60" t="str">
        <f>IF(Chimie!L57="",IF(Biochimie!L57="",IF(Biologie!L57="",IF(Physiologie!L57="",IF(Microbiologie!L57="",IF(Stat_SCI!L57="",IF('Mathématiques'!L57="",IF(Informatique!L57="",IF(Bioinformatique!L57="",IF('LV-SHS-EPS'!L57="",IF(Stages!L57="","",Stages!L57),'LV-SHS-EPS'!L57),Bioinformatique!L57),Informatique!L57),'Mathématiques'!L57),Stat_SCI!L57),Microbiologie!L57),Physiologie!L57),Biologie!L57),Biochimie!L57),Chimie!L57)</f>
        <v/>
      </c>
      <c r="P57" s="60" t="str">
        <f>IF(Chimie!M57="",IF(Biochimie!M57="",IF(Biologie!M57="",IF(Physiologie!M57="",IF(Microbiologie!M57="",IF(Stat_SCI!M57="",IF('Mathématiques'!M57="",IF(Informatique!M57="",IF(Bioinformatique!M57="",IF('LV-SHS-EPS'!M57="",IF(Stages!M57="","",Stages!M57),'LV-SHS-EPS'!M57),Bioinformatique!M57),Informatique!M57),'Mathématiques'!M57),Stat_SCI!M57),Microbiologie!M57),Physiologie!M57),Biologie!M57),Biochimie!M57),Chimie!M57)</f>
        <v/>
      </c>
      <c r="Q57" s="60">
        <f>IF(Chimie!N57="",IF(Biochimie!N57="",IF(Biologie!N57="",IF(Physiologie!N57="",IF(Microbiologie!N57="",IF(Stat_SCI!N57="",IF('Mathématiques'!N57="",IF(Informatique!N57="",IF(Bioinformatique!N57="",IF('LV-SHS-EPS'!N57="",IF(Stages!N57="","",Stages!N57),'LV-SHS-EPS'!N57),Bioinformatique!N57),Informatique!N57),'Mathématiques'!N57),Stat_SCI!N57),Microbiologie!N57),Physiologie!N57),Biologie!N57),Biochimie!N57),Chimie!N57)</f>
        <v>2</v>
      </c>
      <c r="R57" s="60">
        <f>IF(Chimie!O57="",IF(Biochimie!O57="",IF(Biologie!O57="",IF(Physiologie!O57="",IF(Microbiologie!O57="",IF(Stat_SCI!O57="",IF('Mathématiques'!O57="",IF(Informatique!O57="",IF(Bioinformatique!O57="",IF('LV-SHS-EPS'!O57="",IF(Stages!O57="","",Stages!O57),'LV-SHS-EPS'!O57),Bioinformatique!O57),Informatique!O57),'Mathématiques'!O57),Stat_SCI!O57),Microbiologie!O57),Physiologie!O57),Biologie!O57),Biochimie!O57),Chimie!O57)</f>
        <v>2</v>
      </c>
      <c r="S57" s="60" t="str">
        <f>IF(Chimie!P57="",IF(Biochimie!P57="",IF(Biologie!P57="",IF(Physiologie!P57="",IF(Microbiologie!P57="",IF(Stat_SCI!P57="",IF('Mathématiques'!P57="",IF(Informatique!P57="",IF(Bioinformatique!P57="",IF('LV-SHS-EPS'!P57="",IF(Stages!P57="","",Stages!P57),'LV-SHS-EPS'!P57),Bioinformatique!P57),Informatique!P57),'Mathématiques'!P57),Stat_SCI!P57),Microbiologie!P57),Physiologie!P57),Biologie!P57),Biochimie!P57),Chimie!P57)</f>
        <v/>
      </c>
      <c r="T57" s="60" t="str">
        <f>IF(Chimie!Q57="",IF(Biochimie!Q57="",IF(Biologie!Q57="",IF(Physiologie!Q57="",IF(Microbiologie!Q57="",IF(Stat_SCI!Q57="",IF('Mathématiques'!Q57="",IF(Informatique!Q57="",IF(Bioinformatique!Q57="",IF('LV-SHS-EPS'!Q57="",IF(Stages!Q57="","",Stages!Q57),'LV-SHS-EPS'!Q57),Bioinformatique!Q57),Informatique!Q57),'Mathématiques'!Q57),Stat_SCI!Q57),Microbiologie!Q57),Physiologie!Q57),Biologie!Q57),Biochimie!Q57),Chimie!Q57)</f>
        <v/>
      </c>
      <c r="U57" s="60" t="str">
        <f>IF(Chimie!R57="",IF(Biochimie!R57="",IF(Biologie!R57="",IF(Physiologie!R57="",IF(Microbiologie!R57="",IF(Stat_SCI!R57="",IF('Mathématiques'!R57="",IF(Informatique!R57="",IF(Bioinformatique!R57="",IF('LV-SHS-EPS'!R57="",IF(Stages!R57="","",Stages!R57),'LV-SHS-EPS'!R57),Bioinformatique!R57),Informatique!R57),'Mathématiques'!R57),Stat_SCI!R57),Microbiologie!R57),Physiologie!R57),Biologie!R57),Biochimie!R57),Chimie!R57)</f>
        <v/>
      </c>
      <c r="V57" s="60" t="str">
        <f>IF(Chimie!S57="",IF(Biochimie!S57="",IF(Biologie!S57="",IF(Physiologie!S57="",IF(Microbiologie!S57="",IF(Stat_SCI!S57="",IF('Mathématiques'!S57="",IF(Informatique!S57="",IF(Bioinformatique!S57="",IF('LV-SHS-EPS'!S57="",IF(Stages!S57="","",Stages!S57),'LV-SHS-EPS'!S57),Bioinformatique!S57),Informatique!S57),'Mathématiques'!S57),Stat_SCI!S57),Microbiologie!S57),Physiologie!S57),Biologie!S57),Biochimie!S57),Chimie!S57)</f>
        <v/>
      </c>
      <c r="W57" s="60" t="str">
        <f>IF(Chimie!T57="",IF(Biochimie!T57="",IF(Biologie!T57="",IF(Physiologie!T57="",IF(Microbiologie!T57="",IF(Stat_SCI!T57="",IF('Mathématiques'!T57="",IF(Informatique!T57="",IF(Bioinformatique!T57="",IF('LV-SHS-EPS'!T57="",IF(Stages!T57="","",Stages!T57),'LV-SHS-EPS'!T57),Bioinformatique!T57),Informatique!T57),'Mathématiques'!T57),Stat_SCI!T57),Microbiologie!T57),Physiologie!T57),Biologie!T57),Biochimie!T57),Chimie!T57)</f>
        <v/>
      </c>
      <c r="X57" s="60" t="str">
        <f>IF(Chimie!U57="",IF(Biochimie!U57="",IF(Biologie!U57="",IF(Physiologie!U57="",IF(Microbiologie!U57="",IF(Stat_SCI!U57="",IF('Mathématiques'!U57="",IF(Informatique!U57="",IF(Bioinformatique!U57="",IF('LV-SHS-EPS'!U57="",IF(Stages!U57="","",Stages!U57),'LV-SHS-EPS'!U57),Bioinformatique!U57),Informatique!U57),'Mathématiques'!U57),Stat_SCI!U57),Microbiologie!U57),Physiologie!U57),Biologie!U57),Biochimie!U57),Chimie!U57)</f>
        <v/>
      </c>
      <c r="Y57" s="60" t="str">
        <f>IF(Chimie!V57="",IF(Biochimie!V57="",IF(Biologie!V57="",IF(Physiologie!V57="",IF(Microbiologie!V57="",IF(Stat_SCI!V57="",IF('Mathématiques'!V57="",IF(Informatique!V57="",IF(Bioinformatique!V57="",IF('LV-SHS-EPS'!V57="",IF(Stages!V57="","",Stages!V57),'LV-SHS-EPS'!V57),Bioinformatique!V57),Informatique!V57),'Mathématiques'!V57),Stat_SCI!V57),Microbiologie!V57),Physiologie!V57),Biologie!V57),Biochimie!V57),Chimie!V57)</f>
        <v/>
      </c>
      <c r="Z57" s="60" t="str">
        <f>IF(Chimie!W57="",IF(Biochimie!W57="",IF(Biologie!W57="",IF(Physiologie!W57="",IF(Microbiologie!W57="",IF(Stat_SCI!W57="",IF('Mathématiques'!W57="",IF(Informatique!W57="",IF(Bioinformatique!W57="",IF('LV-SHS-EPS'!W57="",IF(Stages!W57="","",Stages!W57),'LV-SHS-EPS'!W57),Bioinformatique!W57),Informatique!W57),'Mathématiques'!W57),Stat_SCI!W57),Microbiologie!W57),Physiologie!W57),Biologie!W57),Biochimie!W57),Chimie!W57)</f>
        <v/>
      </c>
      <c r="AA57" s="60" t="str">
        <f>IF(Chimie!X57="",IF(Biochimie!X57="",IF(Biologie!X57="",IF(Physiologie!X57="",IF(Microbiologie!X57="",IF(Stat_SCI!X57="",IF('Mathématiques'!X57="",IF(Informatique!X57="",IF(Bioinformatique!X57="",IF('LV-SHS-EPS'!X57="",IF(Stages!X57="","",Stages!X57),'LV-SHS-EPS'!X57),Bioinformatique!X57),Informatique!X57),'Mathématiques'!X57),Stat_SCI!X57),Microbiologie!X57),Physiologie!X57),Biologie!X57),Biochimie!X57),Chimie!X57)</f>
        <v/>
      </c>
      <c r="AB57" s="60" t="str">
        <f>IF(Chimie!Y57="",IF(Biochimie!Y57="",IF(Biologie!Y57="",IF(Physiologie!Y57="",IF(Microbiologie!Y57="",IF(Stat_SCI!Y57="",IF('Mathématiques'!Y57="",IF(Informatique!Y57="",IF(Bioinformatique!Y57="",IF('LV-SHS-EPS'!Y57="",IF(Stages!Y57="","",Stages!Y57),'LV-SHS-EPS'!Y57),Bioinformatique!Y57),Informatique!Y57),'Mathématiques'!Y57),Stat_SCI!Y57),Microbiologie!Y57),Physiologie!Y57),Biologie!Y57),Biochimie!Y57),Chimie!Y57)</f>
        <v/>
      </c>
      <c r="AC57" s="60" t="str">
        <f>IF(Chimie!Z57="",IF(Biochimie!Z57="",IF(Biologie!Z57="",IF(Physiologie!Z57="",IF(Microbiologie!Z57="",IF(Stat_SCI!Z57="",IF('Mathématiques'!Z57="",IF(Informatique!Z57="",IF(Bioinformatique!Z57="",IF('LV-SHS-EPS'!Z57="",IF(Stages!Z57="","",Stages!Z57),'LV-SHS-EPS'!Z57),Bioinformatique!Z57),Informatique!Z57),'Mathématiques'!Z57),Stat_SCI!Z57),Microbiologie!Z57),Physiologie!Z57),Biologie!Z57),Biochimie!Z57),Chimie!Z57)</f>
        <v/>
      </c>
      <c r="AD57" s="60" t="str">
        <f>IF(Chimie!AA57="",IF(Biochimie!AA57="",IF(Biologie!AA57="",IF(Physiologie!AA57="",IF(Microbiologie!AA57="",IF(Stat_SCI!AA57="",IF('Mathématiques'!AA57="",IF(Informatique!AA57="",IF(Bioinformatique!AA57="",IF('LV-SHS-EPS'!AA57="",IF(Stages!AA57="","",Stages!AA57),'LV-SHS-EPS'!AA57),Bioinformatique!AA57),Informatique!AA57),'Mathématiques'!AA57),Stat_SCI!AA57),Microbiologie!AA57),Physiologie!AA57),Biologie!AA57),Biochimie!AA57),Chimie!AA57)</f>
        <v/>
      </c>
      <c r="AE57" s="60" t="str">
        <f>IF(Chimie!AB57="",IF(Biochimie!AB57="",IF(Biologie!AB57="",IF(Physiologie!AB57="",IF(Microbiologie!AB57="",IF(Stat_SCI!AB57="",IF('Mathématiques'!AB57="",IF(Informatique!AB57="",IF(Bioinformatique!AB57="",IF('LV-SHS-EPS'!AB57="",IF(Stages!AB57="","",Stages!AB57),'LV-SHS-EPS'!AB57),Bioinformatique!AB57),Informatique!AB57),'Mathématiques'!AB57),Stat_SCI!AB57),Microbiologie!AB57),Physiologie!AB57),Biologie!AB57),Biochimie!AB57),Chimie!AB57)</f>
        <v/>
      </c>
      <c r="AF57" s="60" t="str">
        <f>IF(Chimie!AC57="",IF(Biochimie!AC57="",IF(Biologie!AC57="",IF(Physiologie!AC57="",IF(Microbiologie!AC57="",IF(Stat_SCI!AC57="",IF('Mathématiques'!AC57="",IF(Informatique!AC57="",IF(Bioinformatique!AC57="",IF('LV-SHS-EPS'!AC57="",IF(Stages!AC57="","",Stages!AC57),'LV-SHS-EPS'!AC57),Bioinformatique!AC57),Informatique!AC57),'Mathématiques'!AC57),Stat_SCI!AC57),Microbiologie!AC57),Physiologie!AC57),Biologie!AC57),Biochimie!AC57),Chimie!AC57)</f>
        <v/>
      </c>
      <c r="AG57" s="60" t="str">
        <f>IF(Chimie!AD57="",IF(Biochimie!AD57="",IF(Biologie!AD57="",IF(Physiologie!AD57="",IF(Microbiologie!AD57="",IF(Stat_SCI!AD57="",IF('Mathématiques'!AD57="",IF(Informatique!AD57="",IF(Bioinformatique!AD57="",IF('LV-SHS-EPS'!AD57="",IF(Stages!AD57="","",Stages!AD57),'LV-SHS-EPS'!AD57),Bioinformatique!AD57),Informatique!AD57),'Mathématiques'!AD57),Stat_SCI!AD57),Microbiologie!AD57),Physiologie!AD57),Biologie!AD57),Biochimie!AD57),Chimie!AD57)</f>
        <v/>
      </c>
      <c r="AH57" s="60" t="str">
        <f>IF(Chimie!AE57="",IF(Biochimie!AE57="",IF(Biologie!AE57="",IF(Physiologie!AE57="",IF(Microbiologie!AE57="",IF(Stat_SCI!AE57="",IF('Mathématiques'!AE57="",IF(Informatique!AE57="",IF(Bioinformatique!AE57="",IF('LV-SHS-EPS'!AE57="",IF(Stages!AE57="","",Stages!AE57),'LV-SHS-EPS'!AE57),Bioinformatique!AE57),Informatique!AE57),'Mathématiques'!AE57),Stat_SCI!AE57),Microbiologie!AE57),Physiologie!AE57),Biologie!AE57),Biochimie!AE57),Chimie!AE57)</f>
        <v/>
      </c>
      <c r="AI57" s="60" t="str">
        <f>IF(Chimie!AF57="",IF(Biochimie!AF57="",IF(Biologie!AF57="",IF(Physiologie!AF57="",IF(Microbiologie!AF57="",IF(Stat_SCI!AF57="",IF('Mathématiques'!AF57="",IF(Informatique!AF57="",IF(Bioinformatique!AF57="",IF('LV-SHS-EPS'!AF57="",IF(Stages!AF57="","",Stages!AF57),'LV-SHS-EPS'!AF57),Bioinformatique!AF57),Informatique!AF57),'Mathématiques'!AF57),Stat_SCI!AF57),Microbiologie!AF57),Physiologie!AF57),Biologie!AF57),Biochimie!AF57),Chimie!AF57)</f>
        <v/>
      </c>
      <c r="AJ57" s="23"/>
      <c r="AK57" s="23"/>
      <c r="AL57" s="23"/>
      <c r="AM57" s="23"/>
    </row>
    <row r="58" ht="12.75" customHeight="1">
      <c r="A58" s="42"/>
      <c r="B58" s="42"/>
      <c r="C58" s="45" t="s">
        <v>584</v>
      </c>
      <c r="D58" s="154">
        <v>3.0</v>
      </c>
      <c r="E58" s="51" t="s">
        <v>80</v>
      </c>
      <c r="F58" s="45" t="s">
        <v>585</v>
      </c>
      <c r="G58" s="56" t="s">
        <v>586</v>
      </c>
      <c r="H58" s="60">
        <f>IF(Chimie!E58="",IF(Biochimie!E58="",IF(Biologie!E58="",IF(Physiologie!E58="",IF(Microbiologie!E58="",IF(Stat_SCI!E58="",IF('Mathématiques'!E58="",IF(Informatique!E58="",IF(Bioinformatique!E58="",IF('LV-SHS-EPS'!E58="",IF(Stages!E58="","",Stages!E58),'LV-SHS-EPS'!E58),Bioinformatique!E58),Informatique!E58),'Mathématiques'!E58),Stat_SCI!E58),Microbiologie!E58),Physiologie!E58),Biologie!E58),Biochimie!E58),Chimie!E58)</f>
        <v>3</v>
      </c>
      <c r="I58" s="60" t="str">
        <f>IF(Chimie!F58="",IF(Biochimie!F58="",IF(Biologie!F58="",IF(Physiologie!F58="",IF(Microbiologie!F58="",IF(Stat_SCI!F58="",IF('Mathématiques'!F58="",IF(Informatique!F58="",IF(Bioinformatique!F58="",IF('LV-SHS-EPS'!F58="",IF(Stages!F58="","",Stages!F58),'LV-SHS-EPS'!F58),Bioinformatique!F58),Informatique!F58),'Mathématiques'!F58),Stat_SCI!F58),Microbiologie!F58),Physiologie!F58),Biologie!F58),Biochimie!F58),Chimie!F58)</f>
        <v/>
      </c>
      <c r="J58" s="60">
        <f>IF(Chimie!G58="",IF(Biochimie!G58="",IF(Biologie!G58="",IF(Physiologie!G58="",IF(Microbiologie!G58="",IF(Stat_SCI!G58="",IF('Mathématiques'!G58="",IF(Informatique!G58="",IF(Bioinformatique!G58="",IF('LV-SHS-EPS'!G58="",IF(Stages!G58="","",Stages!G58),'LV-SHS-EPS'!G58),Bioinformatique!G58),Informatique!G58),'Mathématiques'!G58),Stat_SCI!G58),Microbiologie!G58),Physiologie!G58),Biologie!G58),Biochimie!G58),Chimie!G58)</f>
        <v>3</v>
      </c>
      <c r="K58" s="60" t="str">
        <f>IF(Chimie!H58="",IF(Biochimie!H58="",IF(Biologie!H58="",IF(Physiologie!H58="",IF(Microbiologie!H58="",IF(Stat_SCI!H58="",IF('Mathématiques'!H58="",IF(Informatique!H58="",IF(Bioinformatique!H58="",IF('LV-SHS-EPS'!H58="",IF(Stages!H58="","",Stages!H58),'LV-SHS-EPS'!H58),Bioinformatique!H58),Informatique!H58),'Mathématiques'!H58),Stat_SCI!H58),Microbiologie!H58),Physiologie!H58),Biologie!H58),Biochimie!H58),Chimie!H58)</f>
        <v/>
      </c>
      <c r="L58" s="60">
        <f>IF(Chimie!I58="",IF(Biochimie!I58="",IF(Biologie!I58="",IF(Physiologie!I58="",IF(Microbiologie!I58="",IF(Stat_SCI!I58="",IF('Mathématiques'!I58="",IF(Informatique!I58="",IF(Bioinformatique!I58="",IF('LV-SHS-EPS'!I58="",IF(Stages!I58="","",Stages!I58),'LV-SHS-EPS'!I58),Bioinformatique!I58),Informatique!I58),'Mathématiques'!I58),Stat_SCI!I58),Microbiologie!I58),Physiologie!I58),Biologie!I58),Biochimie!I58),Chimie!I58)</f>
        <v>2</v>
      </c>
      <c r="M58" s="60">
        <f>IF(Chimie!J58="",IF(Biochimie!J58="",IF(Biologie!J58="",IF(Physiologie!J58="",IF(Microbiologie!J58="",IF(Stat_SCI!J58="",IF('Mathématiques'!J58="",IF(Informatique!J58="",IF(Bioinformatique!J58="",IF('LV-SHS-EPS'!J58="",IF(Stages!J58="","",Stages!J58),'LV-SHS-EPS'!J58),Bioinformatique!J58),Informatique!J58),'Mathématiques'!J58),Stat_SCI!J58),Microbiologie!J58),Physiologie!J58),Biologie!J58),Biochimie!J58),Chimie!J58)</f>
        <v>3</v>
      </c>
      <c r="N58" s="60" t="str">
        <f>IF(Chimie!K58="",IF(Biochimie!K58="",IF(Biologie!K58="",IF(Physiologie!K58="",IF(Microbiologie!K58="",IF(Stat_SCI!K58="",IF('Mathématiques'!K58="",IF(Informatique!K58="",IF(Bioinformatique!K58="",IF('LV-SHS-EPS'!K58="",IF(Stages!K58="","",Stages!K58),'LV-SHS-EPS'!K58),Bioinformatique!K58),Informatique!K58),'Mathématiques'!K58),Stat_SCI!K58),Microbiologie!K58),Physiologie!K58),Biologie!K58),Biochimie!K58),Chimie!K58)</f>
        <v/>
      </c>
      <c r="O58" s="60" t="str">
        <f>IF(Chimie!L58="",IF(Biochimie!L58="",IF(Biologie!L58="",IF(Physiologie!L58="",IF(Microbiologie!L58="",IF(Stat_SCI!L58="",IF('Mathématiques'!L58="",IF(Informatique!L58="",IF(Bioinformatique!L58="",IF('LV-SHS-EPS'!L58="",IF(Stages!L58="","",Stages!L58),'LV-SHS-EPS'!L58),Bioinformatique!L58),Informatique!L58),'Mathématiques'!L58),Stat_SCI!L58),Microbiologie!L58),Physiologie!L58),Biologie!L58),Biochimie!L58),Chimie!L58)</f>
        <v/>
      </c>
      <c r="P58" s="60" t="str">
        <f>IF(Chimie!M58="",IF(Biochimie!M58="",IF(Biologie!M58="",IF(Physiologie!M58="",IF(Microbiologie!M58="",IF(Stat_SCI!M58="",IF('Mathématiques'!M58="",IF(Informatique!M58="",IF(Bioinformatique!M58="",IF('LV-SHS-EPS'!M58="",IF(Stages!M58="","",Stages!M58),'LV-SHS-EPS'!M58),Bioinformatique!M58),Informatique!M58),'Mathématiques'!M58),Stat_SCI!M58),Microbiologie!M58),Physiologie!M58),Biologie!M58),Biochimie!M58),Chimie!M58)</f>
        <v/>
      </c>
      <c r="Q58" s="60" t="str">
        <f>IF(Chimie!N58="",IF(Biochimie!N58="",IF(Biologie!N58="",IF(Physiologie!N58="",IF(Microbiologie!N58="",IF(Stat_SCI!N58="",IF('Mathématiques'!N58="",IF(Informatique!N58="",IF(Bioinformatique!N58="",IF('LV-SHS-EPS'!N58="",IF(Stages!N58="","",Stages!N58),'LV-SHS-EPS'!N58),Bioinformatique!N58),Informatique!N58),'Mathématiques'!N58),Stat_SCI!N58),Microbiologie!N58),Physiologie!N58),Biologie!N58),Biochimie!N58),Chimie!N58)</f>
        <v/>
      </c>
      <c r="R58" s="60" t="str">
        <f>IF(Chimie!O58="",IF(Biochimie!O58="",IF(Biologie!O58="",IF(Physiologie!O58="",IF(Microbiologie!O58="",IF(Stat_SCI!O58="",IF('Mathématiques'!O58="",IF(Informatique!O58="",IF(Bioinformatique!O58="",IF('LV-SHS-EPS'!O58="",IF(Stages!O58="","",Stages!O58),'LV-SHS-EPS'!O58),Bioinformatique!O58),Informatique!O58),'Mathématiques'!O58),Stat_SCI!O58),Microbiologie!O58),Physiologie!O58),Biologie!O58),Biochimie!O58),Chimie!O58)</f>
        <v/>
      </c>
      <c r="S58" s="60" t="str">
        <f>IF(Chimie!P58="",IF(Biochimie!P58="",IF(Biologie!P58="",IF(Physiologie!P58="",IF(Microbiologie!P58="",IF(Stat_SCI!P58="",IF('Mathématiques'!P58="",IF(Informatique!P58="",IF(Bioinformatique!P58="",IF('LV-SHS-EPS'!P58="",IF(Stages!P58="","",Stages!P58),'LV-SHS-EPS'!P58),Bioinformatique!P58),Informatique!P58),'Mathématiques'!P58),Stat_SCI!P58),Microbiologie!P58),Physiologie!P58),Biologie!P58),Biochimie!P58),Chimie!P58)</f>
        <v/>
      </c>
      <c r="T58" s="60" t="str">
        <f>IF(Chimie!Q58="",IF(Biochimie!Q58="",IF(Biologie!Q58="",IF(Physiologie!Q58="",IF(Microbiologie!Q58="",IF(Stat_SCI!Q58="",IF('Mathématiques'!Q58="",IF(Informatique!Q58="",IF(Bioinformatique!Q58="",IF('LV-SHS-EPS'!Q58="",IF(Stages!Q58="","",Stages!Q58),'LV-SHS-EPS'!Q58),Bioinformatique!Q58),Informatique!Q58),'Mathématiques'!Q58),Stat_SCI!Q58),Microbiologie!Q58),Physiologie!Q58),Biologie!Q58),Biochimie!Q58),Chimie!Q58)</f>
        <v/>
      </c>
      <c r="U58" s="60" t="str">
        <f>IF(Chimie!R58="",IF(Biochimie!R58="",IF(Biologie!R58="",IF(Physiologie!R58="",IF(Microbiologie!R58="",IF(Stat_SCI!R58="",IF('Mathématiques'!R58="",IF(Informatique!R58="",IF(Bioinformatique!R58="",IF('LV-SHS-EPS'!R58="",IF(Stages!R58="","",Stages!R58),'LV-SHS-EPS'!R58),Bioinformatique!R58),Informatique!R58),'Mathématiques'!R58),Stat_SCI!R58),Microbiologie!R58),Physiologie!R58),Biologie!R58),Biochimie!R58),Chimie!R58)</f>
        <v/>
      </c>
      <c r="V58" s="60" t="str">
        <f>IF(Chimie!S58="",IF(Biochimie!S58="",IF(Biologie!S58="",IF(Physiologie!S58="",IF(Microbiologie!S58="",IF(Stat_SCI!S58="",IF('Mathématiques'!S58="",IF(Informatique!S58="",IF(Bioinformatique!S58="",IF('LV-SHS-EPS'!S58="",IF(Stages!S58="","",Stages!S58),'LV-SHS-EPS'!S58),Bioinformatique!S58),Informatique!S58),'Mathématiques'!S58),Stat_SCI!S58),Microbiologie!S58),Physiologie!S58),Biologie!S58),Biochimie!S58),Chimie!S58)</f>
        <v/>
      </c>
      <c r="W58" s="60">
        <f>IF(Chimie!T58="",IF(Biochimie!T58="",IF(Biologie!T58="",IF(Physiologie!T58="",IF(Microbiologie!T58="",IF(Stat_SCI!T58="",IF('Mathématiques'!T58="",IF(Informatique!T58="",IF(Bioinformatique!T58="",IF('LV-SHS-EPS'!T58="",IF(Stages!T58="","",Stages!T58),'LV-SHS-EPS'!T58),Bioinformatique!T58),Informatique!T58),'Mathématiques'!T58),Stat_SCI!T58),Microbiologie!T58),Physiologie!T58),Biologie!T58),Biochimie!T58),Chimie!T58)</f>
        <v>2</v>
      </c>
      <c r="X58" s="60" t="str">
        <f>IF(Chimie!U58="",IF(Biochimie!U58="",IF(Biologie!U58="",IF(Physiologie!U58="",IF(Microbiologie!U58="",IF(Stat_SCI!U58="",IF('Mathématiques'!U58="",IF(Informatique!U58="",IF(Bioinformatique!U58="",IF('LV-SHS-EPS'!U58="",IF(Stages!U58="","",Stages!U58),'LV-SHS-EPS'!U58),Bioinformatique!U58),Informatique!U58),'Mathématiques'!U58),Stat_SCI!U58),Microbiologie!U58),Physiologie!U58),Biologie!U58),Biochimie!U58),Chimie!U58)</f>
        <v/>
      </c>
      <c r="Y58" s="60">
        <f>IF(Chimie!V58="",IF(Biochimie!V58="",IF(Biologie!V58="",IF(Physiologie!V58="",IF(Microbiologie!V58="",IF(Stat_SCI!V58="",IF('Mathématiques'!V58="",IF(Informatique!V58="",IF(Bioinformatique!V58="",IF('LV-SHS-EPS'!V58="",IF(Stages!V58="","",Stages!V58),'LV-SHS-EPS'!V58),Bioinformatique!V58),Informatique!V58),'Mathématiques'!V58),Stat_SCI!V58),Microbiologie!V58),Physiologie!V58),Biologie!V58),Biochimie!V58),Chimie!V58)</f>
        <v>3</v>
      </c>
      <c r="Z58" s="60">
        <f>IF(Chimie!W58="",IF(Biochimie!W58="",IF(Biologie!W58="",IF(Physiologie!W58="",IF(Microbiologie!W58="",IF(Stat_SCI!W58="",IF('Mathématiques'!W58="",IF(Informatique!W58="",IF(Bioinformatique!W58="",IF('LV-SHS-EPS'!W58="",IF(Stages!W58="","",Stages!W58),'LV-SHS-EPS'!W58),Bioinformatique!W58),Informatique!W58),'Mathématiques'!W58),Stat_SCI!W58),Microbiologie!W58),Physiologie!W58),Biologie!W58),Biochimie!W58),Chimie!W58)</f>
        <v>3</v>
      </c>
      <c r="AA58" s="60" t="str">
        <f>IF(Chimie!X58="",IF(Biochimie!X58="",IF(Biologie!X58="",IF(Physiologie!X58="",IF(Microbiologie!X58="",IF(Stat_SCI!X58="",IF('Mathématiques'!X58="",IF(Informatique!X58="",IF(Bioinformatique!X58="",IF('LV-SHS-EPS'!X58="",IF(Stages!X58="","",Stages!X58),'LV-SHS-EPS'!X58),Bioinformatique!X58),Informatique!X58),'Mathématiques'!X58),Stat_SCI!X58),Microbiologie!X58),Physiologie!X58),Biologie!X58),Biochimie!X58),Chimie!X58)</f>
        <v/>
      </c>
      <c r="AB58" s="60" t="str">
        <f>IF(Chimie!Y58="",IF(Biochimie!Y58="",IF(Biologie!Y58="",IF(Physiologie!Y58="",IF(Microbiologie!Y58="",IF(Stat_SCI!Y58="",IF('Mathématiques'!Y58="",IF(Informatique!Y58="",IF(Bioinformatique!Y58="",IF('LV-SHS-EPS'!Y58="",IF(Stages!Y58="","",Stages!Y58),'LV-SHS-EPS'!Y58),Bioinformatique!Y58),Informatique!Y58),'Mathématiques'!Y58),Stat_SCI!Y58),Microbiologie!Y58),Physiologie!Y58),Biologie!Y58),Biochimie!Y58),Chimie!Y58)</f>
        <v/>
      </c>
      <c r="AC58" s="60" t="str">
        <f>IF(Chimie!Z58="",IF(Biochimie!Z58="",IF(Biologie!Z58="",IF(Physiologie!Z58="",IF(Microbiologie!Z58="",IF(Stat_SCI!Z58="",IF('Mathématiques'!Z58="",IF(Informatique!Z58="",IF(Bioinformatique!Z58="",IF('LV-SHS-EPS'!Z58="",IF(Stages!Z58="","",Stages!Z58),'LV-SHS-EPS'!Z58),Bioinformatique!Z58),Informatique!Z58),'Mathématiques'!Z58),Stat_SCI!Z58),Microbiologie!Z58),Physiologie!Z58),Biologie!Z58),Biochimie!Z58),Chimie!Z58)</f>
        <v/>
      </c>
      <c r="AD58" s="60" t="str">
        <f>IF(Chimie!AA58="",IF(Biochimie!AA58="",IF(Biologie!AA58="",IF(Physiologie!AA58="",IF(Microbiologie!AA58="",IF(Stat_SCI!AA58="",IF('Mathématiques'!AA58="",IF(Informatique!AA58="",IF(Bioinformatique!AA58="",IF('LV-SHS-EPS'!AA58="",IF(Stages!AA58="","",Stages!AA58),'LV-SHS-EPS'!AA58),Bioinformatique!AA58),Informatique!AA58),'Mathématiques'!AA58),Stat_SCI!AA58),Microbiologie!AA58),Physiologie!AA58),Biologie!AA58),Biochimie!AA58),Chimie!AA58)</f>
        <v/>
      </c>
      <c r="AE58" s="60">
        <f>IF(Chimie!AB58="",IF(Biochimie!AB58="",IF(Biologie!AB58="",IF(Physiologie!AB58="",IF(Microbiologie!AB58="",IF(Stat_SCI!AB58="",IF('Mathématiques'!AB58="",IF(Informatique!AB58="",IF(Bioinformatique!AB58="",IF('LV-SHS-EPS'!AB58="",IF(Stages!AB58="","",Stages!AB58),'LV-SHS-EPS'!AB58),Bioinformatique!AB58),Informatique!AB58),'Mathématiques'!AB58),Stat_SCI!AB58),Microbiologie!AB58),Physiologie!AB58),Biologie!AB58),Biochimie!AB58),Chimie!AB58)</f>
        <v>3</v>
      </c>
      <c r="AF58" s="60" t="str">
        <f>IF(Chimie!AC58="",IF(Biochimie!AC58="",IF(Biologie!AC58="",IF(Physiologie!AC58="",IF(Microbiologie!AC58="",IF(Stat_SCI!AC58="",IF('Mathématiques'!AC58="",IF(Informatique!AC58="",IF(Bioinformatique!AC58="",IF('LV-SHS-EPS'!AC58="",IF(Stages!AC58="","",Stages!AC58),'LV-SHS-EPS'!AC58),Bioinformatique!AC58),Informatique!AC58),'Mathématiques'!AC58),Stat_SCI!AC58),Microbiologie!AC58),Physiologie!AC58),Biologie!AC58),Biochimie!AC58),Chimie!AC58)</f>
        <v/>
      </c>
      <c r="AG58" s="60" t="str">
        <f>IF(Chimie!AD58="",IF(Biochimie!AD58="",IF(Biologie!AD58="",IF(Physiologie!AD58="",IF(Microbiologie!AD58="",IF(Stat_SCI!AD58="",IF('Mathématiques'!AD58="",IF(Informatique!AD58="",IF(Bioinformatique!AD58="",IF('LV-SHS-EPS'!AD58="",IF(Stages!AD58="","",Stages!AD58),'LV-SHS-EPS'!AD58),Bioinformatique!AD58),Informatique!AD58),'Mathématiques'!AD58),Stat_SCI!AD58),Microbiologie!AD58),Physiologie!AD58),Biologie!AD58),Biochimie!AD58),Chimie!AD58)</f>
        <v>M</v>
      </c>
      <c r="AH58" s="60" t="str">
        <f>IF(Chimie!AE58="",IF(Biochimie!AE58="",IF(Biologie!AE58="",IF(Physiologie!AE58="",IF(Microbiologie!AE58="",IF(Stat_SCI!AE58="",IF('Mathématiques'!AE58="",IF(Informatique!AE58="",IF(Bioinformatique!AE58="",IF('LV-SHS-EPS'!AE58="",IF(Stages!AE58="","",Stages!AE58),'LV-SHS-EPS'!AE58),Bioinformatique!AE58),Informatique!AE58),'Mathématiques'!AE58),Stat_SCI!AE58),Microbiologie!AE58),Physiologie!AE58),Biologie!AE58),Biochimie!AE58),Chimie!AE58)</f>
        <v/>
      </c>
      <c r="AI58" s="60" t="str">
        <f>IF(Chimie!AF58="",IF(Biochimie!AF58="",IF(Biologie!AF58="",IF(Physiologie!AF58="",IF(Microbiologie!AF58="",IF(Stat_SCI!AF58="",IF('Mathématiques'!AF58="",IF(Informatique!AF58="",IF(Bioinformatique!AF58="",IF('LV-SHS-EPS'!AF58="",IF(Stages!AF58="","",Stages!AF58),'LV-SHS-EPS'!AF58),Bioinformatique!AF58),Informatique!AF58),'Mathématiques'!AF58),Stat_SCI!AF58),Microbiologie!AF58),Physiologie!AF58),Biologie!AF58),Biochimie!AF58),Chimie!AF58)</f>
        <v/>
      </c>
      <c r="AJ58" s="23"/>
      <c r="AK58" s="23"/>
      <c r="AL58" s="23"/>
      <c r="AM58" s="23"/>
    </row>
    <row r="59" ht="12.75" customHeight="1">
      <c r="A59" s="42"/>
      <c r="B59" s="42"/>
      <c r="C59" s="45" t="s">
        <v>592</v>
      </c>
      <c r="D59" s="47">
        <v>2.0</v>
      </c>
      <c r="E59" s="51" t="s">
        <v>60</v>
      </c>
      <c r="F59" s="45" t="s">
        <v>593</v>
      </c>
      <c r="G59" s="56" t="s">
        <v>561</v>
      </c>
      <c r="H59" s="60">
        <f>IF(Chimie!E59="",IF(Biochimie!E59="",IF(Biologie!E59="",IF(Physiologie!E59="",IF(Microbiologie!E59="",IF(Stat_SCI!E59="",IF('Mathématiques'!E59="",IF(Informatique!E59="",IF(Bioinformatique!E59="",IF('LV-SHS-EPS'!E59="",IF(Stages!E59="","",Stages!E59),'LV-SHS-EPS'!E59),Bioinformatique!E59),Informatique!E59),'Mathématiques'!E59),Stat_SCI!E59),Microbiologie!E59),Physiologie!E59),Biologie!E59),Biochimie!E59),Chimie!E59)</f>
        <v>1</v>
      </c>
      <c r="I59" s="60" t="str">
        <f>IF(Chimie!F59="",IF(Biochimie!F59="",IF(Biologie!F59="",IF(Physiologie!F59="",IF(Microbiologie!F59="",IF(Stat_SCI!F59="",IF('Mathématiques'!F59="",IF(Informatique!F59="",IF(Bioinformatique!F59="",IF('LV-SHS-EPS'!F59="",IF(Stages!F59="","",Stages!F59),'LV-SHS-EPS'!F59),Bioinformatique!F59),Informatique!F59),'Mathématiques'!F59),Stat_SCI!F59),Microbiologie!F59),Physiologie!F59),Biologie!F59),Biochimie!F59),Chimie!F59)</f>
        <v/>
      </c>
      <c r="J59" s="60">
        <f>IF(Chimie!G59="",IF(Biochimie!G59="",IF(Biologie!G59="",IF(Physiologie!G59="",IF(Microbiologie!G59="",IF(Stat_SCI!G59="",IF('Mathématiques'!G59="",IF(Informatique!G59="",IF(Bioinformatique!G59="",IF('LV-SHS-EPS'!G59="",IF(Stages!G59="","",Stages!G59),'LV-SHS-EPS'!G59),Bioinformatique!G59),Informatique!G59),'Mathématiques'!G59),Stat_SCI!G59),Microbiologie!G59),Physiologie!G59),Biologie!G59),Biochimie!G59),Chimie!G59)</f>
        <v>1</v>
      </c>
      <c r="K59" s="60" t="str">
        <f>IF(Chimie!H59="",IF(Biochimie!H59="",IF(Biologie!H59="",IF(Physiologie!H59="",IF(Microbiologie!H59="",IF(Stat_SCI!H59="",IF('Mathématiques'!H59="",IF(Informatique!H59="",IF(Bioinformatique!H59="",IF('LV-SHS-EPS'!H59="",IF(Stages!H59="","",Stages!H59),'LV-SHS-EPS'!H59),Bioinformatique!H59),Informatique!H59),'Mathématiques'!H59),Stat_SCI!H59),Microbiologie!H59),Physiologie!H59),Biologie!H59),Biochimie!H59),Chimie!H59)</f>
        <v/>
      </c>
      <c r="L59" s="60" t="str">
        <f>IF(Chimie!I59="",IF(Biochimie!I59="",IF(Biologie!I59="",IF(Physiologie!I59="",IF(Microbiologie!I59="",IF(Stat_SCI!I59="",IF('Mathématiques'!I59="",IF(Informatique!I59="",IF(Bioinformatique!I59="",IF('LV-SHS-EPS'!I59="",IF(Stages!I59="","",Stages!I59),'LV-SHS-EPS'!I59),Bioinformatique!I59),Informatique!I59),'Mathématiques'!I59),Stat_SCI!I59),Microbiologie!I59),Physiologie!I59),Biologie!I59),Biochimie!I59),Chimie!I59)</f>
        <v/>
      </c>
      <c r="M59" s="60" t="str">
        <f>IF(Chimie!J59="",IF(Biochimie!J59="",IF(Biologie!J59="",IF(Physiologie!J59="",IF(Microbiologie!J59="",IF(Stat_SCI!J59="",IF('Mathématiques'!J59="",IF(Informatique!J59="",IF(Bioinformatique!J59="",IF('LV-SHS-EPS'!J59="",IF(Stages!J59="","",Stages!J59),'LV-SHS-EPS'!J59),Bioinformatique!J59),Informatique!J59),'Mathématiques'!J59),Stat_SCI!J59),Microbiologie!J59),Physiologie!J59),Biologie!J59),Biochimie!J59),Chimie!J59)</f>
        <v/>
      </c>
      <c r="N59" s="60" t="str">
        <f>IF(Chimie!K59="",IF(Biochimie!K59="",IF(Biologie!K59="",IF(Physiologie!K59="",IF(Microbiologie!K59="",IF(Stat_SCI!K59="",IF('Mathématiques'!K59="",IF(Informatique!K59="",IF(Bioinformatique!K59="",IF('LV-SHS-EPS'!K59="",IF(Stages!K59="","",Stages!K59),'LV-SHS-EPS'!K59),Bioinformatique!K59),Informatique!K59),'Mathématiques'!K59),Stat_SCI!K59),Microbiologie!K59),Physiologie!K59),Biologie!K59),Biochimie!K59),Chimie!K59)</f>
        <v/>
      </c>
      <c r="O59" s="60" t="str">
        <f>IF(Chimie!L59="",IF(Biochimie!L59="",IF(Biologie!L59="",IF(Physiologie!L59="",IF(Microbiologie!L59="",IF(Stat_SCI!L59="",IF('Mathématiques'!L59="",IF(Informatique!L59="",IF(Bioinformatique!L59="",IF('LV-SHS-EPS'!L59="",IF(Stages!L59="","",Stages!L59),'LV-SHS-EPS'!L59),Bioinformatique!L59),Informatique!L59),'Mathématiques'!L59),Stat_SCI!L59),Microbiologie!L59),Physiologie!L59),Biologie!L59),Biochimie!L59),Chimie!L59)</f>
        <v/>
      </c>
      <c r="P59" s="60" t="str">
        <f>IF(Chimie!M59="",IF(Biochimie!M59="",IF(Biologie!M59="",IF(Physiologie!M59="",IF(Microbiologie!M59="",IF(Stat_SCI!M59="",IF('Mathématiques'!M59="",IF(Informatique!M59="",IF(Bioinformatique!M59="",IF('LV-SHS-EPS'!M59="",IF(Stages!M59="","",Stages!M59),'LV-SHS-EPS'!M59),Bioinformatique!M59),Informatique!M59),'Mathématiques'!M59),Stat_SCI!M59),Microbiologie!M59),Physiologie!M59),Biologie!M59),Biochimie!M59),Chimie!M59)</f>
        <v/>
      </c>
      <c r="Q59" s="60" t="str">
        <f>IF(Chimie!N59="",IF(Biochimie!N59="",IF(Biologie!N59="",IF(Physiologie!N59="",IF(Microbiologie!N59="",IF(Stat_SCI!N59="",IF('Mathématiques'!N59="",IF(Informatique!N59="",IF(Bioinformatique!N59="",IF('LV-SHS-EPS'!N59="",IF(Stages!N59="","",Stages!N59),'LV-SHS-EPS'!N59),Bioinformatique!N59),Informatique!N59),'Mathématiques'!N59),Stat_SCI!N59),Microbiologie!N59),Physiologie!N59),Biologie!N59),Biochimie!N59),Chimie!N59)</f>
        <v/>
      </c>
      <c r="R59" s="60" t="str">
        <f>IF(Chimie!O59="",IF(Biochimie!O59="",IF(Biologie!O59="",IF(Physiologie!O59="",IF(Microbiologie!O59="",IF(Stat_SCI!O59="",IF('Mathématiques'!O59="",IF(Informatique!O59="",IF(Bioinformatique!O59="",IF('LV-SHS-EPS'!O59="",IF(Stages!O59="","",Stages!O59),'LV-SHS-EPS'!O59),Bioinformatique!O59),Informatique!O59),'Mathématiques'!O59),Stat_SCI!O59),Microbiologie!O59),Physiologie!O59),Biologie!O59),Biochimie!O59),Chimie!O59)</f>
        <v/>
      </c>
      <c r="S59" s="60" t="str">
        <f>IF(Chimie!P59="",IF(Biochimie!P59="",IF(Biologie!P59="",IF(Physiologie!P59="",IF(Microbiologie!P59="",IF(Stat_SCI!P59="",IF('Mathématiques'!P59="",IF(Informatique!P59="",IF(Bioinformatique!P59="",IF('LV-SHS-EPS'!P59="",IF(Stages!P59="","",Stages!P59),'LV-SHS-EPS'!P59),Bioinformatique!P59),Informatique!P59),'Mathématiques'!P59),Stat_SCI!P59),Microbiologie!P59),Physiologie!P59),Biologie!P59),Biochimie!P59),Chimie!P59)</f>
        <v/>
      </c>
      <c r="T59" s="60" t="str">
        <f>IF(Chimie!Q59="",IF(Biochimie!Q59="",IF(Biologie!Q59="",IF(Physiologie!Q59="",IF(Microbiologie!Q59="",IF(Stat_SCI!Q59="",IF('Mathématiques'!Q59="",IF(Informatique!Q59="",IF(Bioinformatique!Q59="",IF('LV-SHS-EPS'!Q59="",IF(Stages!Q59="","",Stages!Q59),'LV-SHS-EPS'!Q59),Bioinformatique!Q59),Informatique!Q59),'Mathématiques'!Q59),Stat_SCI!Q59),Microbiologie!Q59),Physiologie!Q59),Biologie!Q59),Biochimie!Q59),Chimie!Q59)</f>
        <v>M</v>
      </c>
      <c r="U59" s="60" t="str">
        <f>IF(Chimie!R59="",IF(Biochimie!R59="",IF(Biologie!R59="",IF(Physiologie!R59="",IF(Microbiologie!R59="",IF(Stat_SCI!R59="",IF('Mathématiques'!R59="",IF(Informatique!R59="",IF(Bioinformatique!R59="",IF('LV-SHS-EPS'!R59="",IF(Stages!R59="","",Stages!R59),'LV-SHS-EPS'!R59),Bioinformatique!R59),Informatique!R59),'Mathématiques'!R59),Stat_SCI!R59),Microbiologie!R59),Physiologie!R59),Biologie!R59),Biochimie!R59),Chimie!R59)</f>
        <v/>
      </c>
      <c r="V59" s="60" t="str">
        <f>IF(Chimie!S59="",IF(Biochimie!S59="",IF(Biologie!S59="",IF(Physiologie!S59="",IF(Microbiologie!S59="",IF(Stat_SCI!S59="",IF('Mathématiques'!S59="",IF(Informatique!S59="",IF(Bioinformatique!S59="",IF('LV-SHS-EPS'!S59="",IF(Stages!S59="","",Stages!S59),'LV-SHS-EPS'!S59),Bioinformatique!S59),Informatique!S59),'Mathématiques'!S59),Stat_SCI!S59),Microbiologie!S59),Physiologie!S59),Biologie!S59),Biochimie!S59),Chimie!S59)</f>
        <v/>
      </c>
      <c r="W59" s="60" t="str">
        <f>IF(Chimie!T59="",IF(Biochimie!T59="",IF(Biologie!T59="",IF(Physiologie!T59="",IF(Microbiologie!T59="",IF(Stat_SCI!T59="",IF('Mathématiques'!T59="",IF(Informatique!T59="",IF(Bioinformatique!T59="",IF('LV-SHS-EPS'!T59="",IF(Stages!T59="","",Stages!T59),'LV-SHS-EPS'!T59),Bioinformatique!T59),Informatique!T59),'Mathématiques'!T59),Stat_SCI!T59),Microbiologie!T59),Physiologie!T59),Biologie!T59),Biochimie!T59),Chimie!T59)</f>
        <v/>
      </c>
      <c r="X59" s="60" t="str">
        <f>IF(Chimie!U59="",IF(Biochimie!U59="",IF(Biologie!U59="",IF(Physiologie!U59="",IF(Microbiologie!U59="",IF(Stat_SCI!U59="",IF('Mathématiques'!U59="",IF(Informatique!U59="",IF(Bioinformatique!U59="",IF('LV-SHS-EPS'!U59="",IF(Stages!U59="","",Stages!U59),'LV-SHS-EPS'!U59),Bioinformatique!U59),Informatique!U59),'Mathématiques'!U59),Stat_SCI!U59),Microbiologie!U59),Physiologie!U59),Biologie!U59),Biochimie!U59),Chimie!U59)</f>
        <v/>
      </c>
      <c r="Y59" s="60" t="str">
        <f>IF(Chimie!V59="",IF(Biochimie!V59="",IF(Biologie!V59="",IF(Physiologie!V59="",IF(Microbiologie!V59="",IF(Stat_SCI!V59="",IF('Mathématiques'!V59="",IF(Informatique!V59="",IF(Bioinformatique!V59="",IF('LV-SHS-EPS'!V59="",IF(Stages!V59="","",Stages!V59),'LV-SHS-EPS'!V59),Bioinformatique!V59),Informatique!V59),'Mathématiques'!V59),Stat_SCI!V59),Microbiologie!V59),Physiologie!V59),Biologie!V59),Biochimie!V59),Chimie!V59)</f>
        <v/>
      </c>
      <c r="Z59" s="60" t="str">
        <f>IF(Chimie!W59="",IF(Biochimie!W59="",IF(Biologie!W59="",IF(Physiologie!W59="",IF(Microbiologie!W59="",IF(Stat_SCI!W59="",IF('Mathématiques'!W59="",IF(Informatique!W59="",IF(Bioinformatique!W59="",IF('LV-SHS-EPS'!W59="",IF(Stages!W59="","",Stages!W59),'LV-SHS-EPS'!W59),Bioinformatique!W59),Informatique!W59),'Mathématiques'!W59),Stat_SCI!W59),Microbiologie!W59),Physiologie!W59),Biologie!W59),Biochimie!W59),Chimie!W59)</f>
        <v>M</v>
      </c>
      <c r="AA59" s="60" t="str">
        <f>IF(Chimie!X59="",IF(Biochimie!X59="",IF(Biologie!X59="",IF(Physiologie!X59="",IF(Microbiologie!X59="",IF(Stat_SCI!X59="",IF('Mathématiques'!X59="",IF(Informatique!X59="",IF(Bioinformatique!X59="",IF('LV-SHS-EPS'!X59="",IF(Stages!X59="","",Stages!X59),'LV-SHS-EPS'!X59),Bioinformatique!X59),Informatique!X59),'Mathématiques'!X59),Stat_SCI!X59),Microbiologie!X59),Physiologie!X59),Biologie!X59),Biochimie!X59),Chimie!X59)</f>
        <v/>
      </c>
      <c r="AB59" s="60" t="str">
        <f>IF(Chimie!Y59="",IF(Biochimie!Y59="",IF(Biologie!Y59="",IF(Physiologie!Y59="",IF(Microbiologie!Y59="",IF(Stat_SCI!Y59="",IF('Mathématiques'!Y59="",IF(Informatique!Y59="",IF(Bioinformatique!Y59="",IF('LV-SHS-EPS'!Y59="",IF(Stages!Y59="","",Stages!Y59),'LV-SHS-EPS'!Y59),Bioinformatique!Y59),Informatique!Y59),'Mathématiques'!Y59),Stat_SCI!Y59),Microbiologie!Y59),Physiologie!Y59),Biologie!Y59),Biochimie!Y59),Chimie!Y59)</f>
        <v/>
      </c>
      <c r="AC59" s="60" t="str">
        <f>IF(Chimie!Z59="",IF(Biochimie!Z59="",IF(Biologie!Z59="",IF(Physiologie!Z59="",IF(Microbiologie!Z59="",IF(Stat_SCI!Z59="",IF('Mathématiques'!Z59="",IF(Informatique!Z59="",IF(Bioinformatique!Z59="",IF('LV-SHS-EPS'!Z59="",IF(Stages!Z59="","",Stages!Z59),'LV-SHS-EPS'!Z59),Bioinformatique!Z59),Informatique!Z59),'Mathématiques'!Z59),Stat_SCI!Z59),Microbiologie!Z59),Physiologie!Z59),Biologie!Z59),Biochimie!Z59),Chimie!Z59)</f>
        <v/>
      </c>
      <c r="AD59" s="60" t="str">
        <f>IF(Chimie!AA59="",IF(Biochimie!AA59="",IF(Biologie!AA59="",IF(Physiologie!AA59="",IF(Microbiologie!AA59="",IF(Stat_SCI!AA59="",IF('Mathématiques'!AA59="",IF(Informatique!AA59="",IF(Bioinformatique!AA59="",IF('LV-SHS-EPS'!AA59="",IF(Stages!AA59="","",Stages!AA59),'LV-SHS-EPS'!AA59),Bioinformatique!AA59),Informatique!AA59),'Mathématiques'!AA59),Stat_SCI!AA59),Microbiologie!AA59),Physiologie!AA59),Biologie!AA59),Biochimie!AA59),Chimie!AA59)</f>
        <v/>
      </c>
      <c r="AE59" s="60">
        <f>IF(Chimie!AB59="",IF(Biochimie!AB59="",IF(Biologie!AB59="",IF(Physiologie!AB59="",IF(Microbiologie!AB59="",IF(Stat_SCI!AB59="",IF('Mathématiques'!AB59="",IF(Informatique!AB59="",IF(Bioinformatique!AB59="",IF('LV-SHS-EPS'!AB59="",IF(Stages!AB59="","",Stages!AB59),'LV-SHS-EPS'!AB59),Bioinformatique!AB59),Informatique!AB59),'Mathématiques'!AB59),Stat_SCI!AB59),Microbiologie!AB59),Physiologie!AB59),Biologie!AB59),Biochimie!AB59),Chimie!AB59)</f>
        <v>2</v>
      </c>
      <c r="AF59" s="60" t="str">
        <f>IF(Chimie!AC59="",IF(Biochimie!AC59="",IF(Biologie!AC59="",IF(Physiologie!AC59="",IF(Microbiologie!AC59="",IF(Stat_SCI!AC59="",IF('Mathématiques'!AC59="",IF(Informatique!AC59="",IF(Bioinformatique!AC59="",IF('LV-SHS-EPS'!AC59="",IF(Stages!AC59="","",Stages!AC59),'LV-SHS-EPS'!AC59),Bioinformatique!AC59),Informatique!AC59),'Mathématiques'!AC59),Stat_SCI!AC59),Microbiologie!AC59),Physiologie!AC59),Biologie!AC59),Biochimie!AC59),Chimie!AC59)</f>
        <v/>
      </c>
      <c r="AG59" s="60" t="str">
        <f>IF(Chimie!AD59="",IF(Biochimie!AD59="",IF(Biologie!AD59="",IF(Physiologie!AD59="",IF(Microbiologie!AD59="",IF(Stat_SCI!AD59="",IF('Mathématiques'!AD59="",IF(Informatique!AD59="",IF(Bioinformatique!AD59="",IF('LV-SHS-EPS'!AD59="",IF(Stages!AD59="","",Stages!AD59),'LV-SHS-EPS'!AD59),Bioinformatique!AD59),Informatique!AD59),'Mathématiques'!AD59),Stat_SCI!AD59),Microbiologie!AD59),Physiologie!AD59),Biologie!AD59),Biochimie!AD59),Chimie!AD59)</f>
        <v/>
      </c>
      <c r="AH59" s="60" t="str">
        <f>IF(Chimie!AE59="",IF(Biochimie!AE59="",IF(Biologie!AE59="",IF(Physiologie!AE59="",IF(Microbiologie!AE59="",IF(Stat_SCI!AE59="",IF('Mathématiques'!AE59="",IF(Informatique!AE59="",IF(Bioinformatique!AE59="",IF('LV-SHS-EPS'!AE59="",IF(Stages!AE59="","",Stages!AE59),'LV-SHS-EPS'!AE59),Bioinformatique!AE59),Informatique!AE59),'Mathématiques'!AE59),Stat_SCI!AE59),Microbiologie!AE59),Physiologie!AE59),Biologie!AE59),Biochimie!AE59),Chimie!AE59)</f>
        <v/>
      </c>
      <c r="AI59" s="60" t="str">
        <f>IF(Chimie!AF59="",IF(Biochimie!AF59="",IF(Biologie!AF59="",IF(Physiologie!AF59="",IF(Microbiologie!AF59="",IF(Stat_SCI!AF59="",IF('Mathématiques'!AF59="",IF(Informatique!AF59="",IF(Bioinformatique!AF59="",IF('LV-SHS-EPS'!AF59="",IF(Stages!AF59="","",Stages!AF59),'LV-SHS-EPS'!AF59),Bioinformatique!AF59),Informatique!AF59),'Mathématiques'!AF59),Stat_SCI!AF59),Microbiologie!AF59),Physiologie!AF59),Biologie!AF59),Biochimie!AF59),Chimie!AF59)</f>
        <v/>
      </c>
      <c r="AJ59" s="23"/>
      <c r="AK59" s="23"/>
      <c r="AL59" s="23"/>
      <c r="AM59" s="23"/>
    </row>
    <row r="60" ht="12.75" customHeight="1">
      <c r="A60" s="42"/>
      <c r="B60" s="42"/>
      <c r="C60" s="45" t="s">
        <v>648</v>
      </c>
      <c r="D60" s="47">
        <v>4.0</v>
      </c>
      <c r="E60" s="51" t="s">
        <v>60</v>
      </c>
      <c r="F60" s="45" t="s">
        <v>649</v>
      </c>
      <c r="G60" s="56" t="s">
        <v>586</v>
      </c>
      <c r="H60" s="60">
        <f>IF(Chimie!E60="",IF(Biochimie!E60="",IF(Biologie!E60="",IF(Physiologie!E60="",IF(Microbiologie!E60="",IF(Stat_SCI!E60="",IF('Mathématiques'!E60="",IF(Informatique!E60="",IF(Bioinformatique!E60="",IF('LV-SHS-EPS'!E60="",IF(Stages!E60="","",Stages!E60),'LV-SHS-EPS'!E60),Bioinformatique!E60),Informatique!E60),'Mathématiques'!E60),Stat_SCI!E60),Microbiologie!E60),Physiologie!E60),Biologie!E60),Biochimie!E60),Chimie!E60)</f>
        <v>2</v>
      </c>
      <c r="I60" s="60">
        <f>IF(Chimie!F60="",IF(Biochimie!F60="",IF(Biologie!F60="",IF(Physiologie!F60="",IF(Microbiologie!F60="",IF(Stat_SCI!F60="",IF('Mathématiques'!F60="",IF(Informatique!F60="",IF(Bioinformatique!F60="",IF('LV-SHS-EPS'!F60="",IF(Stages!F60="","",Stages!F60),'LV-SHS-EPS'!F60),Bioinformatique!F60),Informatique!F60),'Mathématiques'!F60),Stat_SCI!F60),Microbiologie!F60),Physiologie!F60),Biologie!F60),Biochimie!F60),Chimie!F60)</f>
        <v>2</v>
      </c>
      <c r="J60" s="60">
        <f>IF(Chimie!G60="",IF(Biochimie!G60="",IF(Biologie!G60="",IF(Physiologie!G60="",IF(Microbiologie!G60="",IF(Stat_SCI!G60="",IF('Mathématiques'!G60="",IF(Informatique!G60="",IF(Bioinformatique!G60="",IF('LV-SHS-EPS'!G60="",IF(Stages!G60="","",Stages!G60),'LV-SHS-EPS'!G60),Bioinformatique!G60),Informatique!G60),'Mathématiques'!G60),Stat_SCI!G60),Microbiologie!G60),Physiologie!G60),Biologie!G60),Biochimie!G60),Chimie!G60)</f>
        <v>2</v>
      </c>
      <c r="K60" s="60" t="str">
        <f>IF(Chimie!H60="",IF(Biochimie!H60="",IF(Biologie!H60="",IF(Physiologie!H60="",IF(Microbiologie!H60="",IF(Stat_SCI!H60="",IF('Mathématiques'!H60="",IF(Informatique!H60="",IF(Bioinformatique!H60="",IF('LV-SHS-EPS'!H60="",IF(Stages!H60="","",Stages!H60),'LV-SHS-EPS'!H60),Bioinformatique!H60),Informatique!H60),'Mathématiques'!H60),Stat_SCI!H60),Microbiologie!H60),Physiologie!H60),Biologie!H60),Biochimie!H60),Chimie!H60)</f>
        <v/>
      </c>
      <c r="L60" s="60" t="str">
        <f>IF(Chimie!I60="",IF(Biochimie!I60="",IF(Biologie!I60="",IF(Physiologie!I60="",IF(Microbiologie!I60="",IF(Stat_SCI!I60="",IF('Mathématiques'!I60="",IF(Informatique!I60="",IF(Bioinformatique!I60="",IF('LV-SHS-EPS'!I60="",IF(Stages!I60="","",Stages!I60),'LV-SHS-EPS'!I60),Bioinformatique!I60),Informatique!I60),'Mathématiques'!I60),Stat_SCI!I60),Microbiologie!I60),Physiologie!I60),Biologie!I60),Biochimie!I60),Chimie!I60)</f>
        <v/>
      </c>
      <c r="M60" s="60" t="str">
        <f>IF(Chimie!J60="",IF(Biochimie!J60="",IF(Biologie!J60="",IF(Physiologie!J60="",IF(Microbiologie!J60="",IF(Stat_SCI!J60="",IF('Mathématiques'!J60="",IF(Informatique!J60="",IF(Bioinformatique!J60="",IF('LV-SHS-EPS'!J60="",IF(Stages!J60="","",Stages!J60),'LV-SHS-EPS'!J60),Bioinformatique!J60),Informatique!J60),'Mathématiques'!J60),Stat_SCI!J60),Microbiologie!J60),Physiologie!J60),Biologie!J60),Biochimie!J60),Chimie!J60)</f>
        <v/>
      </c>
      <c r="N60" s="60">
        <f>IF(Chimie!K60="",IF(Biochimie!K60="",IF(Biologie!K60="",IF(Physiologie!K60="",IF(Microbiologie!K60="",IF(Stat_SCI!K60="",IF('Mathématiques'!K60="",IF(Informatique!K60="",IF(Bioinformatique!K60="",IF('LV-SHS-EPS'!K60="",IF(Stages!K60="","",Stages!K60),'LV-SHS-EPS'!K60),Bioinformatique!K60),Informatique!K60),'Mathématiques'!K60),Stat_SCI!K60),Microbiologie!K60),Physiologie!K60),Biologie!K60),Biochimie!K60),Chimie!K60)</f>
        <v>3</v>
      </c>
      <c r="O60" s="60">
        <f>IF(Chimie!L60="",IF(Biochimie!L60="",IF(Biologie!L60="",IF(Physiologie!L60="",IF(Microbiologie!L60="",IF(Stat_SCI!L60="",IF('Mathématiques'!L60="",IF(Informatique!L60="",IF(Bioinformatique!L60="",IF('LV-SHS-EPS'!L60="",IF(Stages!L60="","",Stages!L60),'LV-SHS-EPS'!L60),Bioinformatique!L60),Informatique!L60),'Mathématiques'!L60),Stat_SCI!L60),Microbiologie!L60),Physiologie!L60),Biologie!L60),Biochimie!L60),Chimie!L60)</f>
        <v>2</v>
      </c>
      <c r="P60" s="60">
        <f>IF(Chimie!M60="",IF(Biochimie!M60="",IF(Biologie!M60="",IF(Physiologie!M60="",IF(Microbiologie!M60="",IF(Stat_SCI!M60="",IF('Mathématiques'!M60="",IF(Informatique!M60="",IF(Bioinformatique!M60="",IF('LV-SHS-EPS'!M60="",IF(Stages!M60="","",Stages!M60),'LV-SHS-EPS'!M60),Bioinformatique!M60),Informatique!M60),'Mathématiques'!M60),Stat_SCI!M60),Microbiologie!M60),Physiologie!M60),Biologie!M60),Biochimie!M60),Chimie!M60)</f>
        <v>2</v>
      </c>
      <c r="Q60" s="60">
        <f>IF(Chimie!N60="",IF(Biochimie!N60="",IF(Biologie!N60="",IF(Physiologie!N60="",IF(Microbiologie!N60="",IF(Stat_SCI!N60="",IF('Mathématiques'!N60="",IF(Informatique!N60="",IF(Bioinformatique!N60="",IF('LV-SHS-EPS'!N60="",IF(Stages!N60="","",Stages!N60),'LV-SHS-EPS'!N60),Bioinformatique!N60),Informatique!N60),'Mathématiques'!N60),Stat_SCI!N60),Microbiologie!N60),Physiologie!N60),Biologie!N60),Biochimie!N60),Chimie!N60)</f>
        <v>3</v>
      </c>
      <c r="R60" s="60">
        <f>IF(Chimie!O60="",IF(Biochimie!O60="",IF(Biologie!O60="",IF(Physiologie!O60="",IF(Microbiologie!O60="",IF(Stat_SCI!O60="",IF('Mathématiques'!O60="",IF(Informatique!O60="",IF(Bioinformatique!O60="",IF('LV-SHS-EPS'!O60="",IF(Stages!O60="","",Stages!O60),'LV-SHS-EPS'!O60),Bioinformatique!O60),Informatique!O60),'Mathématiques'!O60),Stat_SCI!O60),Microbiologie!O60),Physiologie!O60),Biologie!O60),Biochimie!O60),Chimie!O60)</f>
        <v>3</v>
      </c>
      <c r="S60" s="60">
        <f>IF(Chimie!P60="",IF(Biochimie!P60="",IF(Biologie!P60="",IF(Physiologie!P60="",IF(Microbiologie!P60="",IF(Stat_SCI!P60="",IF('Mathématiques'!P60="",IF(Informatique!P60="",IF(Bioinformatique!P60="",IF('LV-SHS-EPS'!P60="",IF(Stages!P60="","",Stages!P60),'LV-SHS-EPS'!P60),Bioinformatique!P60),Informatique!P60),'Mathématiques'!P60),Stat_SCI!P60),Microbiologie!P60),Physiologie!P60),Biologie!P60),Biochimie!P60),Chimie!P60)</f>
        <v>2</v>
      </c>
      <c r="T60" s="60">
        <f>IF(Chimie!Q60="",IF(Biochimie!Q60="",IF(Biologie!Q60="",IF(Physiologie!Q60="",IF(Microbiologie!Q60="",IF(Stat_SCI!Q60="",IF('Mathématiques'!Q60="",IF(Informatique!Q60="",IF(Bioinformatique!Q60="",IF('LV-SHS-EPS'!Q60="",IF(Stages!Q60="","",Stages!Q60),'LV-SHS-EPS'!Q60),Bioinformatique!Q60),Informatique!Q60),'Mathématiques'!Q60),Stat_SCI!Q60),Microbiologie!Q60),Physiologie!Q60),Biologie!Q60),Biochimie!Q60),Chimie!Q60)</f>
        <v>2</v>
      </c>
      <c r="U60" s="60">
        <f>IF(Chimie!R60="",IF(Biochimie!R60="",IF(Biologie!R60="",IF(Physiologie!R60="",IF(Microbiologie!R60="",IF(Stat_SCI!R60="",IF('Mathématiques'!R60="",IF(Informatique!R60="",IF(Bioinformatique!R60="",IF('LV-SHS-EPS'!R60="",IF(Stages!R60="","",Stages!R60),'LV-SHS-EPS'!R60),Bioinformatique!R60),Informatique!R60),'Mathématiques'!R60),Stat_SCI!R60),Microbiologie!R60),Physiologie!R60),Biologie!R60),Biochimie!R60),Chimie!R60)</f>
        <v>2</v>
      </c>
      <c r="V60" s="60" t="str">
        <f>IF(Chimie!S60="",IF(Biochimie!S60="",IF(Biologie!S60="",IF(Physiologie!S60="",IF(Microbiologie!S60="",IF(Stat_SCI!S60="",IF('Mathématiques'!S60="",IF(Informatique!S60="",IF(Bioinformatique!S60="",IF('LV-SHS-EPS'!S60="",IF(Stages!S60="","",Stages!S60),'LV-SHS-EPS'!S60),Bioinformatique!S60),Informatique!S60),'Mathématiques'!S60),Stat_SCI!S60),Microbiologie!S60),Physiologie!S60),Biologie!S60),Biochimie!S60),Chimie!S60)</f>
        <v/>
      </c>
      <c r="W60" s="60">
        <f>IF(Chimie!T60="",IF(Biochimie!T60="",IF(Biologie!T60="",IF(Physiologie!T60="",IF(Microbiologie!T60="",IF(Stat_SCI!T60="",IF('Mathématiques'!T60="",IF(Informatique!T60="",IF(Bioinformatique!T60="",IF('LV-SHS-EPS'!T60="",IF(Stages!T60="","",Stages!T60),'LV-SHS-EPS'!T60),Bioinformatique!T60),Informatique!T60),'Mathématiques'!T60),Stat_SCI!T60),Microbiologie!T60),Physiologie!T60),Biologie!T60),Biochimie!T60),Chimie!T60)</f>
        <v>2</v>
      </c>
      <c r="X60" s="60" t="str">
        <f>IF(Chimie!U60="",IF(Biochimie!U60="",IF(Biologie!U60="",IF(Physiologie!U60="",IF(Microbiologie!U60="",IF(Stat_SCI!U60="",IF('Mathématiques'!U60="",IF(Informatique!U60="",IF(Bioinformatique!U60="",IF('LV-SHS-EPS'!U60="",IF(Stages!U60="","",Stages!U60),'LV-SHS-EPS'!U60),Bioinformatique!U60),Informatique!U60),'Mathématiques'!U60),Stat_SCI!U60),Microbiologie!U60),Physiologie!U60),Biologie!U60),Biochimie!U60),Chimie!U60)</f>
        <v/>
      </c>
      <c r="Y60" s="60" t="str">
        <f>IF(Chimie!V60="",IF(Biochimie!V60="",IF(Biologie!V60="",IF(Physiologie!V60="",IF(Microbiologie!V60="",IF(Stat_SCI!V60="",IF('Mathématiques'!V60="",IF(Informatique!V60="",IF(Bioinformatique!V60="",IF('LV-SHS-EPS'!V60="",IF(Stages!V60="","",Stages!V60),'LV-SHS-EPS'!V60),Bioinformatique!V60),Informatique!V60),'Mathématiques'!V60),Stat_SCI!V60),Microbiologie!V60),Physiologie!V60),Biologie!V60),Biochimie!V60),Chimie!V60)</f>
        <v/>
      </c>
      <c r="Z60" s="60">
        <f>IF(Chimie!W60="",IF(Biochimie!W60="",IF(Biologie!W60="",IF(Physiologie!W60="",IF(Microbiologie!W60="",IF(Stat_SCI!W60="",IF('Mathématiques'!W60="",IF(Informatique!W60="",IF(Bioinformatique!W60="",IF('LV-SHS-EPS'!W60="",IF(Stages!W60="","",Stages!W60),'LV-SHS-EPS'!W60),Bioinformatique!W60),Informatique!W60),'Mathématiques'!W60),Stat_SCI!W60),Microbiologie!W60),Physiologie!W60),Biologie!W60),Biochimie!W60),Chimie!W60)</f>
        <v>3</v>
      </c>
      <c r="AA60" s="60" t="str">
        <f>IF(Chimie!X60="",IF(Biochimie!X60="",IF(Biologie!X60="",IF(Physiologie!X60="",IF(Microbiologie!X60="",IF(Stat_SCI!X60="",IF('Mathématiques'!X60="",IF(Informatique!X60="",IF(Bioinformatique!X60="",IF('LV-SHS-EPS'!X60="",IF(Stages!X60="","",Stages!X60),'LV-SHS-EPS'!X60),Bioinformatique!X60),Informatique!X60),'Mathématiques'!X60),Stat_SCI!X60),Microbiologie!X60),Physiologie!X60),Biologie!X60),Biochimie!X60),Chimie!X60)</f>
        <v/>
      </c>
      <c r="AB60" s="60" t="str">
        <f>IF(Chimie!Y60="",IF(Biochimie!Y60="",IF(Biologie!Y60="",IF(Physiologie!Y60="",IF(Microbiologie!Y60="",IF(Stat_SCI!Y60="",IF('Mathématiques'!Y60="",IF(Informatique!Y60="",IF(Bioinformatique!Y60="",IF('LV-SHS-EPS'!Y60="",IF(Stages!Y60="","",Stages!Y60),'LV-SHS-EPS'!Y60),Bioinformatique!Y60),Informatique!Y60),'Mathématiques'!Y60),Stat_SCI!Y60),Microbiologie!Y60),Physiologie!Y60),Biologie!Y60),Biochimie!Y60),Chimie!Y60)</f>
        <v/>
      </c>
      <c r="AC60" s="60" t="str">
        <f>IF(Chimie!Z60="",IF(Biochimie!Z60="",IF(Biologie!Z60="",IF(Physiologie!Z60="",IF(Microbiologie!Z60="",IF(Stat_SCI!Z60="",IF('Mathématiques'!Z60="",IF(Informatique!Z60="",IF(Bioinformatique!Z60="",IF('LV-SHS-EPS'!Z60="",IF(Stages!Z60="","",Stages!Z60),'LV-SHS-EPS'!Z60),Bioinformatique!Z60),Informatique!Z60),'Mathématiques'!Z60),Stat_SCI!Z60),Microbiologie!Z60),Physiologie!Z60),Biologie!Z60),Biochimie!Z60),Chimie!Z60)</f>
        <v/>
      </c>
      <c r="AD60" s="60" t="str">
        <f>IF(Chimie!AA60="",IF(Biochimie!AA60="",IF(Biologie!AA60="",IF(Physiologie!AA60="",IF(Microbiologie!AA60="",IF(Stat_SCI!AA60="",IF('Mathématiques'!AA60="",IF(Informatique!AA60="",IF(Bioinformatique!AA60="",IF('LV-SHS-EPS'!AA60="",IF(Stages!AA60="","",Stages!AA60),'LV-SHS-EPS'!AA60),Bioinformatique!AA60),Informatique!AA60),'Mathématiques'!AA60),Stat_SCI!AA60),Microbiologie!AA60),Physiologie!AA60),Biologie!AA60),Biochimie!AA60),Chimie!AA60)</f>
        <v>M</v>
      </c>
      <c r="AE60" s="60" t="str">
        <f>IF(Chimie!AB60="",IF(Biochimie!AB60="",IF(Biologie!AB60="",IF(Physiologie!AB60="",IF(Microbiologie!AB60="",IF(Stat_SCI!AB60="",IF('Mathématiques'!AB60="",IF(Informatique!AB60="",IF(Bioinformatique!AB60="",IF('LV-SHS-EPS'!AB60="",IF(Stages!AB60="","",Stages!AB60),'LV-SHS-EPS'!AB60),Bioinformatique!AB60),Informatique!AB60),'Mathématiques'!AB60),Stat_SCI!AB60),Microbiologie!AB60),Physiologie!AB60),Biologie!AB60),Biochimie!AB60),Chimie!AB60)</f>
        <v>M</v>
      </c>
      <c r="AF60" s="60" t="str">
        <f>IF(Chimie!AC60="",IF(Biochimie!AC60="",IF(Biologie!AC60="",IF(Physiologie!AC60="",IF(Microbiologie!AC60="",IF(Stat_SCI!AC60="",IF('Mathématiques'!AC60="",IF(Informatique!AC60="",IF(Bioinformatique!AC60="",IF('LV-SHS-EPS'!AC60="",IF(Stages!AC60="","",Stages!AC60),'LV-SHS-EPS'!AC60),Bioinformatique!AC60),Informatique!AC60),'Mathématiques'!AC60),Stat_SCI!AC60),Microbiologie!AC60),Physiologie!AC60),Biologie!AC60),Biochimie!AC60),Chimie!AC60)</f>
        <v>M</v>
      </c>
      <c r="AG60" s="60" t="str">
        <f>IF(Chimie!AD60="",IF(Biochimie!AD60="",IF(Biologie!AD60="",IF(Physiologie!AD60="",IF(Microbiologie!AD60="",IF(Stat_SCI!AD60="",IF('Mathématiques'!AD60="",IF(Informatique!AD60="",IF(Bioinformatique!AD60="",IF('LV-SHS-EPS'!AD60="",IF(Stages!AD60="","",Stages!AD60),'LV-SHS-EPS'!AD60),Bioinformatique!AD60),Informatique!AD60),'Mathématiques'!AD60),Stat_SCI!AD60),Microbiologie!AD60),Physiologie!AD60),Biologie!AD60),Biochimie!AD60),Chimie!AD60)</f>
        <v/>
      </c>
      <c r="AH60" s="60" t="str">
        <f>IF(Chimie!AE60="",IF(Biochimie!AE60="",IF(Biologie!AE60="",IF(Physiologie!AE60="",IF(Microbiologie!AE60="",IF(Stat_SCI!AE60="",IF('Mathématiques'!AE60="",IF(Informatique!AE60="",IF(Bioinformatique!AE60="",IF('LV-SHS-EPS'!AE60="",IF(Stages!AE60="","",Stages!AE60),'LV-SHS-EPS'!AE60),Bioinformatique!AE60),Informatique!AE60),'Mathématiques'!AE60),Stat_SCI!AE60),Microbiologie!AE60),Physiologie!AE60),Biologie!AE60),Biochimie!AE60),Chimie!AE60)</f>
        <v/>
      </c>
      <c r="AI60" s="60" t="str">
        <f>IF(Chimie!AF60="",IF(Biochimie!AF60="",IF(Biologie!AF60="",IF(Physiologie!AF60="",IF(Microbiologie!AF60="",IF(Stat_SCI!AF60="",IF('Mathématiques'!AF60="",IF(Informatique!AF60="",IF(Bioinformatique!AF60="",IF('LV-SHS-EPS'!AF60="",IF(Stages!AF60="","",Stages!AF60),'LV-SHS-EPS'!AF60),Bioinformatique!AF60),Informatique!AF60),'Mathématiques'!AF60),Stat_SCI!AF60),Microbiologie!AF60),Physiologie!AF60),Biologie!AF60),Biochimie!AF60),Chimie!AF60)</f>
        <v/>
      </c>
      <c r="AJ60" s="23"/>
      <c r="AK60" s="23"/>
      <c r="AL60" s="23"/>
      <c r="AM60" s="23"/>
    </row>
    <row r="61" ht="12.75" customHeight="1">
      <c r="A61" s="42"/>
      <c r="B61" s="42"/>
      <c r="C61" s="45" t="s">
        <v>650</v>
      </c>
      <c r="D61" s="47">
        <v>4.0</v>
      </c>
      <c r="E61" s="51" t="s">
        <v>65</v>
      </c>
      <c r="F61" s="45" t="s">
        <v>651</v>
      </c>
      <c r="G61" s="56" t="s">
        <v>586</v>
      </c>
      <c r="H61" s="60">
        <f>IF(Chimie!E61="",IF(Biochimie!E61="",IF(Biologie!E61="",IF(Physiologie!E61="",IF(Microbiologie!E61="",IF(Stat_SCI!E61="",IF('Mathématiques'!E61="",IF(Informatique!E61="",IF(Bioinformatique!E61="",IF('LV-SHS-EPS'!E61="",IF(Stages!E61="","",Stages!E61),'LV-SHS-EPS'!E61),Bioinformatique!E61),Informatique!E61),'Mathématiques'!E61),Stat_SCI!E61),Microbiologie!E61),Physiologie!E61),Biologie!E61),Biochimie!E61),Chimie!E61)</f>
        <v>3</v>
      </c>
      <c r="I61" s="60" t="str">
        <f>IF(Chimie!F61="",IF(Biochimie!F61="",IF(Biologie!F61="",IF(Physiologie!F61="",IF(Microbiologie!F61="",IF(Stat_SCI!F61="",IF('Mathématiques'!F61="",IF(Informatique!F61="",IF(Bioinformatique!F61="",IF('LV-SHS-EPS'!F61="",IF(Stages!F61="","",Stages!F61),'LV-SHS-EPS'!F61),Bioinformatique!F61),Informatique!F61),'Mathématiques'!F61),Stat_SCI!F61),Microbiologie!F61),Physiologie!F61),Biologie!F61),Biochimie!F61),Chimie!F61)</f>
        <v/>
      </c>
      <c r="J61" s="60">
        <f>IF(Chimie!G61="",IF(Biochimie!G61="",IF(Biologie!G61="",IF(Physiologie!G61="",IF(Microbiologie!G61="",IF(Stat_SCI!G61="",IF('Mathématiques'!G61="",IF(Informatique!G61="",IF(Bioinformatique!G61="",IF('LV-SHS-EPS'!G61="",IF(Stages!G61="","",Stages!G61),'LV-SHS-EPS'!G61),Bioinformatique!G61),Informatique!G61),'Mathématiques'!G61),Stat_SCI!G61),Microbiologie!G61),Physiologie!G61),Biologie!G61),Biochimie!G61),Chimie!G61)</f>
        <v>3</v>
      </c>
      <c r="K61" s="60">
        <f>IF(Chimie!H61="",IF(Biochimie!H61="",IF(Biologie!H61="",IF(Physiologie!H61="",IF(Microbiologie!H61="",IF(Stat_SCI!H61="",IF('Mathématiques'!H61="",IF(Informatique!H61="",IF(Bioinformatique!H61="",IF('LV-SHS-EPS'!H61="",IF(Stages!H61="","",Stages!H61),'LV-SHS-EPS'!H61),Bioinformatique!H61),Informatique!H61),'Mathématiques'!H61),Stat_SCI!H61),Microbiologie!H61),Physiologie!H61),Biologie!H61),Biochimie!H61),Chimie!H61)</f>
        <v>3</v>
      </c>
      <c r="L61" s="60" t="str">
        <f>IF(Chimie!I61="",IF(Biochimie!I61="",IF(Biologie!I61="",IF(Physiologie!I61="",IF(Microbiologie!I61="",IF(Stat_SCI!I61="",IF('Mathématiques'!I61="",IF(Informatique!I61="",IF(Bioinformatique!I61="",IF('LV-SHS-EPS'!I61="",IF(Stages!I61="","",Stages!I61),'LV-SHS-EPS'!I61),Bioinformatique!I61),Informatique!I61),'Mathématiques'!I61),Stat_SCI!I61),Microbiologie!I61),Physiologie!I61),Biologie!I61),Biochimie!I61),Chimie!I61)</f>
        <v/>
      </c>
      <c r="M61" s="60" t="str">
        <f>IF(Chimie!J61="",IF(Biochimie!J61="",IF(Biologie!J61="",IF(Physiologie!J61="",IF(Microbiologie!J61="",IF(Stat_SCI!J61="",IF('Mathématiques'!J61="",IF(Informatique!J61="",IF(Bioinformatique!J61="",IF('LV-SHS-EPS'!J61="",IF(Stages!J61="","",Stages!J61),'LV-SHS-EPS'!J61),Bioinformatique!J61),Informatique!J61),'Mathématiques'!J61),Stat_SCI!J61),Microbiologie!J61),Physiologie!J61),Biologie!J61),Biochimie!J61),Chimie!J61)</f>
        <v>M</v>
      </c>
      <c r="N61" s="60" t="str">
        <f>IF(Chimie!K61="",IF(Biochimie!K61="",IF(Biologie!K61="",IF(Physiologie!K61="",IF(Microbiologie!K61="",IF(Stat_SCI!K61="",IF('Mathématiques'!K61="",IF(Informatique!K61="",IF(Bioinformatique!K61="",IF('LV-SHS-EPS'!K61="",IF(Stages!K61="","",Stages!K61),'LV-SHS-EPS'!K61),Bioinformatique!K61),Informatique!K61),'Mathématiques'!K61),Stat_SCI!K61),Microbiologie!K61),Physiologie!K61),Biologie!K61),Biochimie!K61),Chimie!K61)</f>
        <v/>
      </c>
      <c r="O61" s="60">
        <f>IF(Chimie!L61="",IF(Biochimie!L61="",IF(Biologie!L61="",IF(Physiologie!L61="",IF(Microbiologie!L61="",IF(Stat_SCI!L61="",IF('Mathématiques'!L61="",IF(Informatique!L61="",IF(Bioinformatique!L61="",IF('LV-SHS-EPS'!L61="",IF(Stages!L61="","",Stages!L61),'LV-SHS-EPS'!L61),Bioinformatique!L61),Informatique!L61),'Mathématiques'!L61),Stat_SCI!L61),Microbiologie!L61),Physiologie!L61),Biologie!L61),Biochimie!L61),Chimie!L61)</f>
        <v>3</v>
      </c>
      <c r="P61" s="60">
        <f>IF(Chimie!M61="",IF(Biochimie!M61="",IF(Biologie!M61="",IF(Physiologie!M61="",IF(Microbiologie!M61="",IF(Stat_SCI!M61="",IF('Mathématiques'!M61="",IF(Informatique!M61="",IF(Bioinformatique!M61="",IF('LV-SHS-EPS'!M61="",IF(Stages!M61="","",Stages!M61),'LV-SHS-EPS'!M61),Bioinformatique!M61),Informatique!M61),'Mathématiques'!M61),Stat_SCI!M61),Microbiologie!M61),Physiologie!M61),Biologie!M61),Biochimie!M61),Chimie!M61)</f>
        <v>3</v>
      </c>
      <c r="Q61" s="60" t="str">
        <f>IF(Chimie!N61="",IF(Biochimie!N61="",IF(Biologie!N61="",IF(Physiologie!N61="",IF(Microbiologie!N61="",IF(Stat_SCI!N61="",IF('Mathématiques'!N61="",IF(Informatique!N61="",IF(Bioinformatique!N61="",IF('LV-SHS-EPS'!N61="",IF(Stages!N61="","",Stages!N61),'LV-SHS-EPS'!N61),Bioinformatique!N61),Informatique!N61),'Mathématiques'!N61),Stat_SCI!N61),Microbiologie!N61),Physiologie!N61),Biologie!N61),Biochimie!N61),Chimie!N61)</f>
        <v/>
      </c>
      <c r="R61" s="60">
        <f>IF(Chimie!O61="",IF(Biochimie!O61="",IF(Biologie!O61="",IF(Physiologie!O61="",IF(Microbiologie!O61="",IF(Stat_SCI!O61="",IF('Mathématiques'!O61="",IF(Informatique!O61="",IF(Bioinformatique!O61="",IF('LV-SHS-EPS'!O61="",IF(Stages!O61="","",Stages!O61),'LV-SHS-EPS'!O61),Bioinformatique!O61),Informatique!O61),'Mathématiques'!O61),Stat_SCI!O61),Microbiologie!O61),Physiologie!O61),Biologie!O61),Biochimie!O61),Chimie!O61)</f>
        <v>3</v>
      </c>
      <c r="S61" s="60" t="str">
        <f>IF(Chimie!P61="",IF(Biochimie!P61="",IF(Biologie!P61="",IF(Physiologie!P61="",IF(Microbiologie!P61="",IF(Stat_SCI!P61="",IF('Mathématiques'!P61="",IF(Informatique!P61="",IF(Bioinformatique!P61="",IF('LV-SHS-EPS'!P61="",IF(Stages!P61="","",Stages!P61),'LV-SHS-EPS'!P61),Bioinformatique!P61),Informatique!P61),'Mathématiques'!P61),Stat_SCI!P61),Microbiologie!P61),Physiologie!P61),Biologie!P61),Biochimie!P61),Chimie!P61)</f>
        <v/>
      </c>
      <c r="T61" s="60" t="str">
        <f>IF(Chimie!Q61="",IF(Biochimie!Q61="",IF(Biologie!Q61="",IF(Physiologie!Q61="",IF(Microbiologie!Q61="",IF(Stat_SCI!Q61="",IF('Mathématiques'!Q61="",IF(Informatique!Q61="",IF(Bioinformatique!Q61="",IF('LV-SHS-EPS'!Q61="",IF(Stages!Q61="","",Stages!Q61),'LV-SHS-EPS'!Q61),Bioinformatique!Q61),Informatique!Q61),'Mathématiques'!Q61),Stat_SCI!Q61),Microbiologie!Q61),Physiologie!Q61),Biologie!Q61),Biochimie!Q61),Chimie!Q61)</f>
        <v/>
      </c>
      <c r="U61" s="60" t="str">
        <f>IF(Chimie!R61="",IF(Biochimie!R61="",IF(Biologie!R61="",IF(Physiologie!R61="",IF(Microbiologie!R61="",IF(Stat_SCI!R61="",IF('Mathématiques'!R61="",IF(Informatique!R61="",IF(Bioinformatique!R61="",IF('LV-SHS-EPS'!R61="",IF(Stages!R61="","",Stages!R61),'LV-SHS-EPS'!R61),Bioinformatique!R61),Informatique!R61),'Mathématiques'!R61),Stat_SCI!R61),Microbiologie!R61),Physiologie!R61),Biologie!R61),Biochimie!R61),Chimie!R61)</f>
        <v/>
      </c>
      <c r="V61" s="60" t="str">
        <f>IF(Chimie!S61="",IF(Biochimie!S61="",IF(Biologie!S61="",IF(Physiologie!S61="",IF(Microbiologie!S61="",IF(Stat_SCI!S61="",IF('Mathématiques'!S61="",IF(Informatique!S61="",IF(Bioinformatique!S61="",IF('LV-SHS-EPS'!S61="",IF(Stages!S61="","",Stages!S61),'LV-SHS-EPS'!S61),Bioinformatique!S61),Informatique!S61),'Mathématiques'!S61),Stat_SCI!S61),Microbiologie!S61),Physiologie!S61),Biologie!S61),Biochimie!S61),Chimie!S61)</f>
        <v/>
      </c>
      <c r="W61" s="60" t="str">
        <f>IF(Chimie!T61="",IF(Biochimie!T61="",IF(Biologie!T61="",IF(Physiologie!T61="",IF(Microbiologie!T61="",IF(Stat_SCI!T61="",IF('Mathématiques'!T61="",IF(Informatique!T61="",IF(Bioinformatique!T61="",IF('LV-SHS-EPS'!T61="",IF(Stages!T61="","",Stages!T61),'LV-SHS-EPS'!T61),Bioinformatique!T61),Informatique!T61),'Mathématiques'!T61),Stat_SCI!T61),Microbiologie!T61),Physiologie!T61),Biologie!T61),Biochimie!T61),Chimie!T61)</f>
        <v/>
      </c>
      <c r="X61" s="60" t="str">
        <f>IF(Chimie!U61="",IF(Biochimie!U61="",IF(Biologie!U61="",IF(Physiologie!U61="",IF(Microbiologie!U61="",IF(Stat_SCI!U61="",IF('Mathématiques'!U61="",IF(Informatique!U61="",IF(Bioinformatique!U61="",IF('LV-SHS-EPS'!U61="",IF(Stages!U61="","",Stages!U61),'LV-SHS-EPS'!U61),Bioinformatique!U61),Informatique!U61),'Mathématiques'!U61),Stat_SCI!U61),Microbiologie!U61),Physiologie!U61),Biologie!U61),Biochimie!U61),Chimie!U61)</f>
        <v/>
      </c>
      <c r="Y61" s="60" t="str">
        <f>IF(Chimie!V61="",IF(Biochimie!V61="",IF(Biologie!V61="",IF(Physiologie!V61="",IF(Microbiologie!V61="",IF(Stat_SCI!V61="",IF('Mathématiques'!V61="",IF(Informatique!V61="",IF(Bioinformatique!V61="",IF('LV-SHS-EPS'!V61="",IF(Stages!V61="","",Stages!V61),'LV-SHS-EPS'!V61),Bioinformatique!V61),Informatique!V61),'Mathématiques'!V61),Stat_SCI!V61),Microbiologie!V61),Physiologie!V61),Biologie!V61),Biochimie!V61),Chimie!V61)</f>
        <v/>
      </c>
      <c r="Z61" s="60">
        <f>IF(Chimie!W61="",IF(Biochimie!W61="",IF(Biologie!W61="",IF(Physiologie!W61="",IF(Microbiologie!W61="",IF(Stat_SCI!W61="",IF('Mathématiques'!W61="",IF(Informatique!W61="",IF(Bioinformatique!W61="",IF('LV-SHS-EPS'!W61="",IF(Stages!W61="","",Stages!W61),'LV-SHS-EPS'!W61),Bioinformatique!W61),Informatique!W61),'Mathématiques'!W61),Stat_SCI!W61),Microbiologie!W61),Physiologie!W61),Biologie!W61),Biochimie!W61),Chimie!W61)</f>
        <v>2</v>
      </c>
      <c r="AA61" s="60" t="str">
        <f>IF(Chimie!X61="",IF(Biochimie!X61="",IF(Biologie!X61="",IF(Physiologie!X61="",IF(Microbiologie!X61="",IF(Stat_SCI!X61="",IF('Mathématiques'!X61="",IF(Informatique!X61="",IF(Bioinformatique!X61="",IF('LV-SHS-EPS'!X61="",IF(Stages!X61="","",Stages!X61),'LV-SHS-EPS'!X61),Bioinformatique!X61),Informatique!X61),'Mathématiques'!X61),Stat_SCI!X61),Microbiologie!X61),Physiologie!X61),Biologie!X61),Biochimie!X61),Chimie!X61)</f>
        <v/>
      </c>
      <c r="AB61" s="60" t="str">
        <f>IF(Chimie!Y61="",IF(Biochimie!Y61="",IF(Biologie!Y61="",IF(Physiologie!Y61="",IF(Microbiologie!Y61="",IF(Stat_SCI!Y61="",IF('Mathématiques'!Y61="",IF(Informatique!Y61="",IF(Bioinformatique!Y61="",IF('LV-SHS-EPS'!Y61="",IF(Stages!Y61="","",Stages!Y61),'LV-SHS-EPS'!Y61),Bioinformatique!Y61),Informatique!Y61),'Mathématiques'!Y61),Stat_SCI!Y61),Microbiologie!Y61),Physiologie!Y61),Biologie!Y61),Biochimie!Y61),Chimie!Y61)</f>
        <v/>
      </c>
      <c r="AC61" s="60" t="str">
        <f>IF(Chimie!Z61="",IF(Biochimie!Z61="",IF(Biologie!Z61="",IF(Physiologie!Z61="",IF(Microbiologie!Z61="",IF(Stat_SCI!Z61="",IF('Mathématiques'!Z61="",IF(Informatique!Z61="",IF(Bioinformatique!Z61="",IF('LV-SHS-EPS'!Z61="",IF(Stages!Z61="","",Stages!Z61),'LV-SHS-EPS'!Z61),Bioinformatique!Z61),Informatique!Z61),'Mathématiques'!Z61),Stat_SCI!Z61),Microbiologie!Z61),Physiologie!Z61),Biologie!Z61),Biochimie!Z61),Chimie!Z61)</f>
        <v/>
      </c>
      <c r="AD61" s="60" t="str">
        <f>IF(Chimie!AA61="",IF(Biochimie!AA61="",IF(Biologie!AA61="",IF(Physiologie!AA61="",IF(Microbiologie!AA61="",IF(Stat_SCI!AA61="",IF('Mathématiques'!AA61="",IF(Informatique!AA61="",IF(Bioinformatique!AA61="",IF('LV-SHS-EPS'!AA61="",IF(Stages!AA61="","",Stages!AA61),'LV-SHS-EPS'!AA61),Bioinformatique!AA61),Informatique!AA61),'Mathématiques'!AA61),Stat_SCI!AA61),Microbiologie!AA61),Physiologie!AA61),Biologie!AA61),Biochimie!AA61),Chimie!AA61)</f>
        <v>M</v>
      </c>
      <c r="AE61" s="60" t="str">
        <f>IF(Chimie!AB61="",IF(Biochimie!AB61="",IF(Biologie!AB61="",IF(Physiologie!AB61="",IF(Microbiologie!AB61="",IF(Stat_SCI!AB61="",IF('Mathématiques'!AB61="",IF(Informatique!AB61="",IF(Bioinformatique!AB61="",IF('LV-SHS-EPS'!AB61="",IF(Stages!AB61="","",Stages!AB61),'LV-SHS-EPS'!AB61),Bioinformatique!AB61),Informatique!AB61),'Mathématiques'!AB61),Stat_SCI!AB61),Microbiologie!AB61),Physiologie!AB61),Biologie!AB61),Biochimie!AB61),Chimie!AB61)</f>
        <v>M</v>
      </c>
      <c r="AF61" s="60" t="str">
        <f>IF(Chimie!AC61="",IF(Biochimie!AC61="",IF(Biologie!AC61="",IF(Physiologie!AC61="",IF(Microbiologie!AC61="",IF(Stat_SCI!AC61="",IF('Mathématiques'!AC61="",IF(Informatique!AC61="",IF(Bioinformatique!AC61="",IF('LV-SHS-EPS'!AC61="",IF(Stages!AC61="","",Stages!AC61),'LV-SHS-EPS'!AC61),Bioinformatique!AC61),Informatique!AC61),'Mathématiques'!AC61),Stat_SCI!AC61),Microbiologie!AC61),Physiologie!AC61),Biologie!AC61),Biochimie!AC61),Chimie!AC61)</f>
        <v/>
      </c>
      <c r="AG61" s="60">
        <f>IF(Chimie!AD61="",IF(Biochimie!AD61="",IF(Biologie!AD61="",IF(Physiologie!AD61="",IF(Microbiologie!AD61="",IF(Stat_SCI!AD61="",IF('Mathématiques'!AD61="",IF(Informatique!AD61="",IF(Bioinformatique!AD61="",IF('LV-SHS-EPS'!AD61="",IF(Stages!AD61="","",Stages!AD61),'LV-SHS-EPS'!AD61),Bioinformatique!AD61),Informatique!AD61),'Mathématiques'!AD61),Stat_SCI!AD61),Microbiologie!AD61),Physiologie!AD61),Biologie!AD61),Biochimie!AD61),Chimie!AD61)</f>
        <v>2</v>
      </c>
      <c r="AH61" s="60" t="str">
        <f>IF(Chimie!AE61="",IF(Biochimie!AE61="",IF(Biologie!AE61="",IF(Physiologie!AE61="",IF(Microbiologie!AE61="",IF(Stat_SCI!AE61="",IF('Mathématiques'!AE61="",IF(Informatique!AE61="",IF(Bioinformatique!AE61="",IF('LV-SHS-EPS'!AE61="",IF(Stages!AE61="","",Stages!AE61),'LV-SHS-EPS'!AE61),Bioinformatique!AE61),Informatique!AE61),'Mathématiques'!AE61),Stat_SCI!AE61),Microbiologie!AE61),Physiologie!AE61),Biologie!AE61),Biochimie!AE61),Chimie!AE61)</f>
        <v/>
      </c>
      <c r="AI61" s="60" t="str">
        <f>IF(Chimie!AF61="",IF(Biochimie!AF61="",IF(Biologie!AF61="",IF(Physiologie!AF61="",IF(Microbiologie!AF61="",IF(Stat_SCI!AF61="",IF('Mathématiques'!AF61="",IF(Informatique!AF61="",IF(Bioinformatique!AF61="",IF('LV-SHS-EPS'!AF61="",IF(Stages!AF61="","",Stages!AF61),'LV-SHS-EPS'!AF61),Bioinformatique!AF61),Informatique!AF61),'Mathématiques'!AF61),Stat_SCI!AF61),Microbiologie!AF61),Physiologie!AF61),Biologie!AF61),Biochimie!AF61),Chimie!AF61)</f>
        <v/>
      </c>
      <c r="AJ61" s="23"/>
      <c r="AK61" s="23"/>
      <c r="AL61" s="23"/>
      <c r="AM61" s="23"/>
    </row>
    <row r="62" ht="12.75" customHeight="1">
      <c r="A62" s="42"/>
      <c r="B62" s="42"/>
      <c r="C62" s="45" t="s">
        <v>436</v>
      </c>
      <c r="D62" s="47">
        <v>2.0</v>
      </c>
      <c r="E62" s="51" t="s">
        <v>436</v>
      </c>
      <c r="F62" s="45" t="s">
        <v>652</v>
      </c>
      <c r="G62" s="56" t="s">
        <v>586</v>
      </c>
      <c r="H62" s="60">
        <f>IF(Chimie!E62="",IF(Biochimie!E62="",IF(Biologie!E62="",IF(Physiologie!E62="",IF(Microbiologie!E62="",IF(Stat_SCI!E62="",IF('Mathématiques'!E62="",IF(Informatique!E62="",IF(Bioinformatique!E62="",IF('LV-SHS-EPS'!E62="",IF(Stages!E62="","",Stages!E62),'LV-SHS-EPS'!E62),Bioinformatique!E62),Informatique!E62),'Mathématiques'!E62),Stat_SCI!E62),Microbiologie!E62),Physiologie!E62),Biologie!E62),Biochimie!E62),Chimie!E62)</f>
        <v>1</v>
      </c>
      <c r="I62" s="60">
        <f>IF(Chimie!F62="",IF(Biochimie!F62="",IF(Biologie!F62="",IF(Physiologie!F62="",IF(Microbiologie!F62="",IF(Stat_SCI!F62="",IF('Mathématiques'!F62="",IF(Informatique!F62="",IF(Bioinformatique!F62="",IF('LV-SHS-EPS'!F62="",IF(Stages!F62="","",Stages!F62),'LV-SHS-EPS'!F62),Bioinformatique!F62),Informatique!F62),'Mathématiques'!F62),Stat_SCI!F62),Microbiologie!F62),Physiologie!F62),Biologie!F62),Biochimie!F62),Chimie!F62)</f>
        <v>1</v>
      </c>
      <c r="J62" s="60">
        <f>IF(Chimie!G62="",IF(Biochimie!G62="",IF(Biologie!G62="",IF(Physiologie!G62="",IF(Microbiologie!G62="",IF(Stat_SCI!G62="",IF('Mathématiques'!G62="",IF(Informatique!G62="",IF(Bioinformatique!G62="",IF('LV-SHS-EPS'!G62="",IF(Stages!G62="","",Stages!G62),'LV-SHS-EPS'!G62),Bioinformatique!G62),Informatique!G62),'Mathématiques'!G62),Stat_SCI!G62),Microbiologie!G62),Physiologie!G62),Biologie!G62),Biochimie!G62),Chimie!G62)</f>
        <v>2</v>
      </c>
      <c r="K62" s="60" t="str">
        <f>IF(Chimie!H62="",IF(Biochimie!H62="",IF(Biologie!H62="",IF(Physiologie!H62="",IF(Microbiologie!H62="",IF(Stat_SCI!H62="",IF('Mathématiques'!H62="",IF(Informatique!H62="",IF(Bioinformatique!H62="",IF('LV-SHS-EPS'!H62="",IF(Stages!H62="","",Stages!H62),'LV-SHS-EPS'!H62),Bioinformatique!H62),Informatique!H62),'Mathématiques'!H62),Stat_SCI!H62),Microbiologie!H62),Physiologie!H62),Biologie!H62),Biochimie!H62),Chimie!H62)</f>
        <v/>
      </c>
      <c r="L62" s="60">
        <f>IF(Chimie!I62="",IF(Biochimie!I62="",IF(Biologie!I62="",IF(Physiologie!I62="",IF(Microbiologie!I62="",IF(Stat_SCI!I62="",IF('Mathématiques'!I62="",IF(Informatique!I62="",IF(Bioinformatique!I62="",IF('LV-SHS-EPS'!I62="",IF(Stages!I62="","",Stages!I62),'LV-SHS-EPS'!I62),Bioinformatique!I62),Informatique!I62),'Mathématiques'!I62),Stat_SCI!I62),Microbiologie!I62),Physiologie!I62),Biologie!I62),Biochimie!I62),Chimie!I62)</f>
        <v>2</v>
      </c>
      <c r="M62" s="60">
        <f>IF(Chimie!J62="",IF(Biochimie!J62="",IF(Biologie!J62="",IF(Physiologie!J62="",IF(Microbiologie!J62="",IF(Stat_SCI!J62="",IF('Mathématiques'!J62="",IF(Informatique!J62="",IF(Bioinformatique!J62="",IF('LV-SHS-EPS'!J62="",IF(Stages!J62="","",Stages!J62),'LV-SHS-EPS'!J62),Bioinformatique!J62),Informatique!J62),'Mathématiques'!J62),Stat_SCI!J62),Microbiologie!J62),Physiologie!J62),Biologie!J62),Biochimie!J62),Chimie!J62)</f>
        <v>2</v>
      </c>
      <c r="N62" s="60">
        <f>IF(Chimie!K62="",IF(Biochimie!K62="",IF(Biologie!K62="",IF(Physiologie!K62="",IF(Microbiologie!K62="",IF(Stat_SCI!K62="",IF('Mathématiques'!K62="",IF(Informatique!K62="",IF(Bioinformatique!K62="",IF('LV-SHS-EPS'!K62="",IF(Stages!K62="","",Stages!K62),'LV-SHS-EPS'!K62),Bioinformatique!K62),Informatique!K62),'Mathématiques'!K62),Stat_SCI!K62),Microbiologie!K62),Physiologie!K62),Biologie!K62),Biochimie!K62),Chimie!K62)</f>
        <v>2</v>
      </c>
      <c r="O62" s="60" t="str">
        <f>IF(Chimie!L62="",IF(Biochimie!L62="",IF(Biologie!L62="",IF(Physiologie!L62="",IF(Microbiologie!L62="",IF(Stat_SCI!L62="",IF('Mathématiques'!L62="",IF(Informatique!L62="",IF(Bioinformatique!L62="",IF('LV-SHS-EPS'!L62="",IF(Stages!L62="","",Stages!L62),'LV-SHS-EPS'!L62),Bioinformatique!L62),Informatique!L62),'Mathématiques'!L62),Stat_SCI!L62),Microbiologie!L62),Physiologie!L62),Biologie!L62),Biochimie!L62),Chimie!L62)</f>
        <v/>
      </c>
      <c r="P62" s="60">
        <f>IF(Chimie!M62="",IF(Biochimie!M62="",IF(Biologie!M62="",IF(Physiologie!M62="",IF(Microbiologie!M62="",IF(Stat_SCI!M62="",IF('Mathématiques'!M62="",IF(Informatique!M62="",IF(Bioinformatique!M62="",IF('LV-SHS-EPS'!M62="",IF(Stages!M62="","",Stages!M62),'LV-SHS-EPS'!M62),Bioinformatique!M62),Informatique!M62),'Mathématiques'!M62),Stat_SCI!M62),Microbiologie!M62),Physiologie!M62),Biologie!M62),Biochimie!M62),Chimie!M62)</f>
        <v>2</v>
      </c>
      <c r="Q62" s="60" t="str">
        <f>IF(Chimie!N62="",IF(Biochimie!N62="",IF(Biologie!N62="",IF(Physiologie!N62="",IF(Microbiologie!N62="",IF(Stat_SCI!N62="",IF('Mathématiques'!N62="",IF(Informatique!N62="",IF(Bioinformatique!N62="",IF('LV-SHS-EPS'!N62="",IF(Stages!N62="","",Stages!N62),'LV-SHS-EPS'!N62),Bioinformatique!N62),Informatique!N62),'Mathématiques'!N62),Stat_SCI!N62),Microbiologie!N62),Physiologie!N62),Biologie!N62),Biochimie!N62),Chimie!N62)</f>
        <v/>
      </c>
      <c r="R62" s="60" t="str">
        <f>IF(Chimie!O62="",IF(Biochimie!O62="",IF(Biologie!O62="",IF(Physiologie!O62="",IF(Microbiologie!O62="",IF(Stat_SCI!O62="",IF('Mathématiques'!O62="",IF(Informatique!O62="",IF(Bioinformatique!O62="",IF('LV-SHS-EPS'!O62="",IF(Stages!O62="","",Stages!O62),'LV-SHS-EPS'!O62),Bioinformatique!O62),Informatique!O62),'Mathématiques'!O62),Stat_SCI!O62),Microbiologie!O62),Physiologie!O62),Biologie!O62),Biochimie!O62),Chimie!O62)</f>
        <v/>
      </c>
      <c r="S62" s="60">
        <f>IF(Chimie!P62="",IF(Biochimie!P62="",IF(Biologie!P62="",IF(Physiologie!P62="",IF(Microbiologie!P62="",IF(Stat_SCI!P62="",IF('Mathématiques'!P62="",IF(Informatique!P62="",IF(Bioinformatique!P62="",IF('LV-SHS-EPS'!P62="",IF(Stages!P62="","",Stages!P62),'LV-SHS-EPS'!P62),Bioinformatique!P62),Informatique!P62),'Mathématiques'!P62),Stat_SCI!P62),Microbiologie!P62),Physiologie!P62),Biologie!P62),Biochimie!P62),Chimie!P62)</f>
        <v>1</v>
      </c>
      <c r="T62" s="60" t="str">
        <f>IF(Chimie!Q62="",IF(Biochimie!Q62="",IF(Biologie!Q62="",IF(Physiologie!Q62="",IF(Microbiologie!Q62="",IF(Stat_SCI!Q62="",IF('Mathématiques'!Q62="",IF(Informatique!Q62="",IF(Bioinformatique!Q62="",IF('LV-SHS-EPS'!Q62="",IF(Stages!Q62="","",Stages!Q62),'LV-SHS-EPS'!Q62),Bioinformatique!Q62),Informatique!Q62),'Mathématiques'!Q62),Stat_SCI!Q62),Microbiologie!Q62),Physiologie!Q62),Biologie!Q62),Biochimie!Q62),Chimie!Q62)</f>
        <v/>
      </c>
      <c r="U62" s="60">
        <f>IF(Chimie!R62="",IF(Biochimie!R62="",IF(Biologie!R62="",IF(Physiologie!R62="",IF(Microbiologie!R62="",IF(Stat_SCI!R62="",IF('Mathématiques'!R62="",IF(Informatique!R62="",IF(Bioinformatique!R62="",IF('LV-SHS-EPS'!R62="",IF(Stages!R62="","",Stages!R62),'LV-SHS-EPS'!R62),Bioinformatique!R62),Informatique!R62),'Mathématiques'!R62),Stat_SCI!R62),Microbiologie!R62),Physiologie!R62),Biologie!R62),Biochimie!R62),Chimie!R62)</f>
        <v>2</v>
      </c>
      <c r="V62" s="60">
        <f>IF(Chimie!S62="",IF(Biochimie!S62="",IF(Biologie!S62="",IF(Physiologie!S62="",IF(Microbiologie!S62="",IF(Stat_SCI!S62="",IF('Mathématiques'!S62="",IF(Informatique!S62="",IF(Bioinformatique!S62="",IF('LV-SHS-EPS'!S62="",IF(Stages!S62="","",Stages!S62),'LV-SHS-EPS'!S62),Bioinformatique!S62),Informatique!S62),'Mathématiques'!S62),Stat_SCI!S62),Microbiologie!S62),Physiologie!S62),Biologie!S62),Biochimie!S62),Chimie!S62)</f>
        <v>2</v>
      </c>
      <c r="W62" s="60" t="str">
        <f>IF(Chimie!T62="",IF(Biochimie!T62="",IF(Biologie!T62="",IF(Physiologie!T62="",IF(Microbiologie!T62="",IF(Stat_SCI!T62="",IF('Mathématiques'!T62="",IF(Informatique!T62="",IF(Bioinformatique!T62="",IF('LV-SHS-EPS'!T62="",IF(Stages!T62="","",Stages!T62),'LV-SHS-EPS'!T62),Bioinformatique!T62),Informatique!T62),'Mathématiques'!T62),Stat_SCI!T62),Microbiologie!T62),Physiologie!T62),Biologie!T62),Biochimie!T62),Chimie!T62)</f>
        <v/>
      </c>
      <c r="X62" s="60">
        <f>IF(Chimie!U62="",IF(Biochimie!U62="",IF(Biologie!U62="",IF(Physiologie!U62="",IF(Microbiologie!U62="",IF(Stat_SCI!U62="",IF('Mathématiques'!U62="",IF(Informatique!U62="",IF(Bioinformatique!U62="",IF('LV-SHS-EPS'!U62="",IF(Stages!U62="","",Stages!U62),'LV-SHS-EPS'!U62),Bioinformatique!U62),Informatique!U62),'Mathématiques'!U62),Stat_SCI!U62),Microbiologie!U62),Physiologie!U62),Biologie!U62),Biochimie!U62),Chimie!U62)</f>
        <v>2</v>
      </c>
      <c r="Y62" s="60" t="str">
        <f>IF(Chimie!V62="",IF(Biochimie!V62="",IF(Biologie!V62="",IF(Physiologie!V62="",IF(Microbiologie!V62="",IF(Stat_SCI!V62="",IF('Mathématiques'!V62="",IF(Informatique!V62="",IF(Bioinformatique!V62="",IF('LV-SHS-EPS'!V62="",IF(Stages!V62="","",Stages!V62),'LV-SHS-EPS'!V62),Bioinformatique!V62),Informatique!V62),'Mathématiques'!V62),Stat_SCI!V62),Microbiologie!V62),Physiologie!V62),Biologie!V62),Biochimie!V62),Chimie!V62)</f>
        <v/>
      </c>
      <c r="Z62" s="60" t="str">
        <f>IF(Chimie!W62="",IF(Biochimie!W62="",IF(Biologie!W62="",IF(Physiologie!W62="",IF(Microbiologie!W62="",IF(Stat_SCI!W62="",IF('Mathématiques'!W62="",IF(Informatique!W62="",IF(Bioinformatique!W62="",IF('LV-SHS-EPS'!W62="",IF(Stages!W62="","",Stages!W62),'LV-SHS-EPS'!W62),Bioinformatique!W62),Informatique!W62),'Mathématiques'!W62),Stat_SCI!W62),Microbiologie!W62),Physiologie!W62),Biologie!W62),Biochimie!W62),Chimie!W62)</f>
        <v/>
      </c>
      <c r="AA62" s="60" t="str">
        <f>IF(Chimie!X62="",IF(Biochimie!X62="",IF(Biologie!X62="",IF(Physiologie!X62="",IF(Microbiologie!X62="",IF(Stat_SCI!X62="",IF('Mathématiques'!X62="",IF(Informatique!X62="",IF(Bioinformatique!X62="",IF('LV-SHS-EPS'!X62="",IF(Stages!X62="","",Stages!X62),'LV-SHS-EPS'!X62),Bioinformatique!X62),Informatique!X62),'Mathématiques'!X62),Stat_SCI!X62),Microbiologie!X62),Physiologie!X62),Biologie!X62),Biochimie!X62),Chimie!X62)</f>
        <v/>
      </c>
      <c r="AB62" s="60" t="str">
        <f>IF(Chimie!Y62="",IF(Biochimie!Y62="",IF(Biologie!Y62="",IF(Physiologie!Y62="",IF(Microbiologie!Y62="",IF(Stat_SCI!Y62="",IF('Mathématiques'!Y62="",IF(Informatique!Y62="",IF(Bioinformatique!Y62="",IF('LV-SHS-EPS'!Y62="",IF(Stages!Y62="","",Stages!Y62),'LV-SHS-EPS'!Y62),Bioinformatique!Y62),Informatique!Y62),'Mathématiques'!Y62),Stat_SCI!Y62),Microbiologie!Y62),Physiologie!Y62),Biologie!Y62),Biochimie!Y62),Chimie!Y62)</f>
        <v/>
      </c>
      <c r="AC62" s="60" t="str">
        <f>IF(Chimie!Z62="",IF(Biochimie!Z62="",IF(Biologie!Z62="",IF(Physiologie!Z62="",IF(Microbiologie!Z62="",IF(Stat_SCI!Z62="",IF('Mathématiques'!Z62="",IF(Informatique!Z62="",IF(Bioinformatique!Z62="",IF('LV-SHS-EPS'!Z62="",IF(Stages!Z62="","",Stages!Z62),'LV-SHS-EPS'!Z62),Bioinformatique!Z62),Informatique!Z62),'Mathématiques'!Z62),Stat_SCI!Z62),Microbiologie!Z62),Physiologie!Z62),Biologie!Z62),Biochimie!Z62),Chimie!Z62)</f>
        <v/>
      </c>
      <c r="AD62" s="60" t="str">
        <f>IF(Chimie!AA62="",IF(Biochimie!AA62="",IF(Biologie!AA62="",IF(Physiologie!AA62="",IF(Microbiologie!AA62="",IF(Stat_SCI!AA62="",IF('Mathématiques'!AA62="",IF(Informatique!AA62="",IF(Bioinformatique!AA62="",IF('LV-SHS-EPS'!AA62="",IF(Stages!AA62="","",Stages!AA62),'LV-SHS-EPS'!AA62),Bioinformatique!AA62),Informatique!AA62),'Mathématiques'!AA62),Stat_SCI!AA62),Microbiologie!AA62),Physiologie!AA62),Biologie!AA62),Biochimie!AA62),Chimie!AA62)</f>
        <v/>
      </c>
      <c r="AE62" s="60" t="str">
        <f>IF(Chimie!AB62="",IF(Biochimie!AB62="",IF(Biologie!AB62="",IF(Physiologie!AB62="",IF(Microbiologie!AB62="",IF(Stat_SCI!AB62="",IF('Mathématiques'!AB62="",IF(Informatique!AB62="",IF(Bioinformatique!AB62="",IF('LV-SHS-EPS'!AB62="",IF(Stages!AB62="","",Stages!AB62),'LV-SHS-EPS'!AB62),Bioinformatique!AB62),Informatique!AB62),'Mathématiques'!AB62),Stat_SCI!AB62),Microbiologie!AB62),Physiologie!AB62),Biologie!AB62),Biochimie!AB62),Chimie!AB62)</f>
        <v/>
      </c>
      <c r="AF62" s="60" t="str">
        <f>IF(Chimie!AC62="",IF(Biochimie!AC62="",IF(Biologie!AC62="",IF(Physiologie!AC62="",IF(Microbiologie!AC62="",IF(Stat_SCI!AC62="",IF('Mathématiques'!AC62="",IF(Informatique!AC62="",IF(Bioinformatique!AC62="",IF('LV-SHS-EPS'!AC62="",IF(Stages!AC62="","",Stages!AC62),'LV-SHS-EPS'!AC62),Bioinformatique!AC62),Informatique!AC62),'Mathématiques'!AC62),Stat_SCI!AC62),Microbiologie!AC62),Physiologie!AC62),Biologie!AC62),Biochimie!AC62),Chimie!AC62)</f>
        <v/>
      </c>
      <c r="AG62" s="60" t="str">
        <f>IF(Chimie!AD62="",IF(Biochimie!AD62="",IF(Biologie!AD62="",IF(Physiologie!AD62="",IF(Microbiologie!AD62="",IF(Stat_SCI!AD62="",IF('Mathématiques'!AD62="",IF(Informatique!AD62="",IF(Bioinformatique!AD62="",IF('LV-SHS-EPS'!AD62="",IF(Stages!AD62="","",Stages!AD62),'LV-SHS-EPS'!AD62),Bioinformatique!AD62),Informatique!AD62),'Mathématiques'!AD62),Stat_SCI!AD62),Microbiologie!AD62),Physiologie!AD62),Biologie!AD62),Biochimie!AD62),Chimie!AD62)</f>
        <v/>
      </c>
      <c r="AH62" s="60" t="str">
        <f>IF(Chimie!AE62="",IF(Biochimie!AE62="",IF(Biologie!AE62="",IF(Physiologie!AE62="",IF(Microbiologie!AE62="",IF(Stat_SCI!AE62="",IF('Mathématiques'!AE62="",IF(Informatique!AE62="",IF(Bioinformatique!AE62="",IF('LV-SHS-EPS'!AE62="",IF(Stages!AE62="","",Stages!AE62),'LV-SHS-EPS'!AE62),Bioinformatique!AE62),Informatique!AE62),'Mathématiques'!AE62),Stat_SCI!AE62),Microbiologie!AE62),Physiologie!AE62),Biologie!AE62),Biochimie!AE62),Chimie!AE62)</f>
        <v/>
      </c>
      <c r="AI62" s="60" t="str">
        <f>IF(Chimie!AF62="",IF(Biochimie!AF62="",IF(Biologie!AF62="",IF(Physiologie!AF62="",IF(Microbiologie!AF62="",IF(Stat_SCI!AF62="",IF('Mathématiques'!AF62="",IF(Informatique!AF62="",IF(Bioinformatique!AF62="",IF('LV-SHS-EPS'!AF62="",IF(Stages!AF62="","",Stages!AF62),'LV-SHS-EPS'!AF62),Bioinformatique!AF62),Informatique!AF62),'Mathématiques'!AF62),Stat_SCI!AF62),Microbiologie!AF62),Physiologie!AF62),Biologie!AF62),Biochimie!AF62),Chimie!AF62)</f>
        <v/>
      </c>
      <c r="AJ62" s="23"/>
      <c r="AK62" s="23"/>
      <c r="AL62" s="23"/>
      <c r="AM62" s="23"/>
    </row>
    <row r="63" ht="15.75" customHeight="1">
      <c r="A63" s="42"/>
      <c r="B63" s="42"/>
      <c r="C63" s="45" t="s">
        <v>653</v>
      </c>
      <c r="D63" s="47">
        <v>2.0</v>
      </c>
      <c r="E63" s="51" t="s">
        <v>298</v>
      </c>
      <c r="F63" s="45" t="s">
        <v>654</v>
      </c>
      <c r="G63" s="56" t="s">
        <v>655</v>
      </c>
      <c r="H63" s="60" t="str">
        <f>IF(Chimie!E63="",IF(Biochimie!E63="",IF(Biologie!E63="",IF(Physiologie!E63="",IF(Microbiologie!E63="",IF(Stat_SCI!E63="",IF('Mathématiques'!E63="",IF(Informatique!E63="",IF(Bioinformatique!E63="",IF('LV-SHS-EPS'!E63="",IF(Stages!E63="","",Stages!E63),'LV-SHS-EPS'!E63),Bioinformatique!E63),Informatique!E63),'Mathématiques'!E63),Stat_SCI!E63),Microbiologie!E63),Physiologie!E63),Biologie!E63),Biochimie!E63),Chimie!E63)</f>
        <v/>
      </c>
      <c r="I63" s="60" t="str">
        <f>IF(Chimie!F63="",IF(Biochimie!F63="",IF(Biologie!F63="",IF(Physiologie!F63="",IF(Microbiologie!F63="",IF(Stat_SCI!F63="",IF('Mathématiques'!F63="",IF(Informatique!F63="",IF(Bioinformatique!F63="",IF('LV-SHS-EPS'!F63="",IF(Stages!F63="","",Stages!F63),'LV-SHS-EPS'!F63),Bioinformatique!F63),Informatique!F63),'Mathématiques'!F63),Stat_SCI!F63),Microbiologie!F63),Physiologie!F63),Biologie!F63),Biochimie!F63),Chimie!F63)</f>
        <v/>
      </c>
      <c r="J63" s="60" t="str">
        <f>IF(Chimie!G63="",IF(Biochimie!G63="",IF(Biologie!G63="",IF(Physiologie!G63="",IF(Microbiologie!G63="",IF(Stat_SCI!G63="",IF('Mathématiques'!G63="",IF(Informatique!G63="",IF(Bioinformatique!G63="",IF('LV-SHS-EPS'!G63="",IF(Stages!G63="","",Stages!G63),'LV-SHS-EPS'!G63),Bioinformatique!G63),Informatique!G63),'Mathématiques'!G63),Stat_SCI!G63),Microbiologie!G63),Physiologie!G63),Biologie!G63),Biochimie!G63),Chimie!G63)</f>
        <v/>
      </c>
      <c r="K63" s="60">
        <f>IF(Chimie!H63="",IF(Biochimie!H63="",IF(Biologie!H63="",IF(Physiologie!H63="",IF(Microbiologie!H63="",IF(Stat_SCI!H63="",IF('Mathématiques'!H63="",IF(Informatique!H63="",IF(Bioinformatique!H63="",IF('LV-SHS-EPS'!H63="",IF(Stages!H63="","",Stages!H63),'LV-SHS-EPS'!H63),Bioinformatique!H63),Informatique!H63),'Mathématiques'!H63),Stat_SCI!H63),Microbiologie!H63),Physiologie!H63),Biologie!H63),Biochimie!H63),Chimie!H63)</f>
        <v>2</v>
      </c>
      <c r="L63" s="60">
        <f>IF(Chimie!I63="",IF(Biochimie!I63="",IF(Biologie!I63="",IF(Physiologie!I63="",IF(Microbiologie!I63="",IF(Stat_SCI!I63="",IF('Mathématiques'!I63="",IF(Informatique!I63="",IF(Bioinformatique!I63="",IF('LV-SHS-EPS'!I63="",IF(Stages!I63="","",Stages!I63),'LV-SHS-EPS'!I63),Bioinformatique!I63),Informatique!I63),'Mathématiques'!I63),Stat_SCI!I63),Microbiologie!I63),Physiologie!I63),Biologie!I63),Biochimie!I63),Chimie!I63)</f>
        <v>2</v>
      </c>
      <c r="M63" s="60" t="str">
        <f>IF(Chimie!J63="",IF(Biochimie!J63="",IF(Biologie!J63="",IF(Physiologie!J63="",IF(Microbiologie!J63="",IF(Stat_SCI!J63="",IF('Mathématiques'!J63="",IF(Informatique!J63="",IF(Bioinformatique!J63="",IF('LV-SHS-EPS'!J63="",IF(Stages!J63="","",Stages!J63),'LV-SHS-EPS'!J63),Bioinformatique!J63),Informatique!J63),'Mathématiques'!J63),Stat_SCI!J63),Microbiologie!J63),Physiologie!J63),Biologie!J63),Biochimie!J63),Chimie!J63)</f>
        <v/>
      </c>
      <c r="N63" s="60" t="str">
        <f>IF(Chimie!K63="",IF(Biochimie!K63="",IF(Biologie!K63="",IF(Physiologie!K63="",IF(Microbiologie!K63="",IF(Stat_SCI!K63="",IF('Mathématiques'!K63="",IF(Informatique!K63="",IF(Bioinformatique!K63="",IF('LV-SHS-EPS'!K63="",IF(Stages!K63="","",Stages!K63),'LV-SHS-EPS'!K63),Bioinformatique!K63),Informatique!K63),'Mathématiques'!K63),Stat_SCI!K63),Microbiologie!K63),Physiologie!K63),Biologie!K63),Biochimie!K63),Chimie!K63)</f>
        <v/>
      </c>
      <c r="O63" s="60" t="str">
        <f>IF(Chimie!L63="",IF(Biochimie!L63="",IF(Biologie!L63="",IF(Physiologie!L63="",IF(Microbiologie!L63="",IF(Stat_SCI!L63="",IF('Mathématiques'!L63="",IF(Informatique!L63="",IF(Bioinformatique!L63="",IF('LV-SHS-EPS'!L63="",IF(Stages!L63="","",Stages!L63),'LV-SHS-EPS'!L63),Bioinformatique!L63),Informatique!L63),'Mathématiques'!L63),Stat_SCI!L63),Microbiologie!L63),Physiologie!L63),Biologie!L63),Biochimie!L63),Chimie!L63)</f>
        <v/>
      </c>
      <c r="P63" s="60" t="str">
        <f>IF(Chimie!M63="",IF(Biochimie!M63="",IF(Biologie!M63="",IF(Physiologie!M63="",IF(Microbiologie!M63="",IF(Stat_SCI!M63="",IF('Mathématiques'!M63="",IF(Informatique!M63="",IF(Bioinformatique!M63="",IF('LV-SHS-EPS'!M63="",IF(Stages!M63="","",Stages!M63),'LV-SHS-EPS'!M63),Bioinformatique!M63),Informatique!M63),'Mathématiques'!M63),Stat_SCI!M63),Microbiologie!M63),Physiologie!M63),Biologie!M63),Biochimie!M63),Chimie!M63)</f>
        <v/>
      </c>
      <c r="Q63" s="60" t="str">
        <f>IF(Chimie!N63="",IF(Biochimie!N63="",IF(Biologie!N63="",IF(Physiologie!N63="",IF(Microbiologie!N63="",IF(Stat_SCI!N63="",IF('Mathématiques'!N63="",IF(Informatique!N63="",IF(Bioinformatique!N63="",IF('LV-SHS-EPS'!N63="",IF(Stages!N63="","",Stages!N63),'LV-SHS-EPS'!N63),Bioinformatique!N63),Informatique!N63),'Mathématiques'!N63),Stat_SCI!N63),Microbiologie!N63),Physiologie!N63),Biologie!N63),Biochimie!N63),Chimie!N63)</f>
        <v/>
      </c>
      <c r="R63" s="60" t="str">
        <f>IF(Chimie!O63="",IF(Biochimie!O63="",IF(Biologie!O63="",IF(Physiologie!O63="",IF(Microbiologie!O63="",IF(Stat_SCI!O63="",IF('Mathématiques'!O63="",IF(Informatique!O63="",IF(Bioinformatique!O63="",IF('LV-SHS-EPS'!O63="",IF(Stages!O63="","",Stages!O63),'LV-SHS-EPS'!O63),Bioinformatique!O63),Informatique!O63),'Mathématiques'!O63),Stat_SCI!O63),Microbiologie!O63),Physiologie!O63),Biologie!O63),Biochimie!O63),Chimie!O63)</f>
        <v/>
      </c>
      <c r="S63" s="60" t="str">
        <f>IF(Chimie!P63="",IF(Biochimie!P63="",IF(Biologie!P63="",IF(Physiologie!P63="",IF(Microbiologie!P63="",IF(Stat_SCI!P63="",IF('Mathématiques'!P63="",IF(Informatique!P63="",IF(Bioinformatique!P63="",IF('LV-SHS-EPS'!P63="",IF(Stages!P63="","",Stages!P63),'LV-SHS-EPS'!P63),Bioinformatique!P63),Informatique!P63),'Mathématiques'!P63),Stat_SCI!P63),Microbiologie!P63),Physiologie!P63),Biologie!P63),Biochimie!P63),Chimie!P63)</f>
        <v/>
      </c>
      <c r="T63" s="60" t="str">
        <f>IF(Chimie!Q63="",IF(Biochimie!Q63="",IF(Biologie!Q63="",IF(Physiologie!Q63="",IF(Microbiologie!Q63="",IF(Stat_SCI!Q63="",IF('Mathématiques'!Q63="",IF(Informatique!Q63="",IF(Bioinformatique!Q63="",IF('LV-SHS-EPS'!Q63="",IF(Stages!Q63="","",Stages!Q63),'LV-SHS-EPS'!Q63),Bioinformatique!Q63),Informatique!Q63),'Mathématiques'!Q63),Stat_SCI!Q63),Microbiologie!Q63),Physiologie!Q63),Biologie!Q63),Biochimie!Q63),Chimie!Q63)</f>
        <v/>
      </c>
      <c r="U63" s="60" t="str">
        <f>IF(Chimie!R63="",IF(Biochimie!R63="",IF(Biologie!R63="",IF(Physiologie!R63="",IF(Microbiologie!R63="",IF(Stat_SCI!R63="",IF('Mathématiques'!R63="",IF(Informatique!R63="",IF(Bioinformatique!R63="",IF('LV-SHS-EPS'!R63="",IF(Stages!R63="","",Stages!R63),'LV-SHS-EPS'!R63),Bioinformatique!R63),Informatique!R63),'Mathématiques'!R63),Stat_SCI!R63),Microbiologie!R63),Physiologie!R63),Biologie!R63),Biochimie!R63),Chimie!R63)</f>
        <v/>
      </c>
      <c r="V63" s="60" t="str">
        <f>IF(Chimie!S63="",IF(Biochimie!S63="",IF(Biologie!S63="",IF(Physiologie!S63="",IF(Microbiologie!S63="",IF(Stat_SCI!S63="",IF('Mathématiques'!S63="",IF(Informatique!S63="",IF(Bioinformatique!S63="",IF('LV-SHS-EPS'!S63="",IF(Stages!S63="","",Stages!S63),'LV-SHS-EPS'!S63),Bioinformatique!S63),Informatique!S63),'Mathématiques'!S63),Stat_SCI!S63),Microbiologie!S63),Physiologie!S63),Biologie!S63),Biochimie!S63),Chimie!S63)</f>
        <v/>
      </c>
      <c r="W63" s="60">
        <f>IF(Chimie!T63="",IF(Biochimie!T63="",IF(Biologie!T63="",IF(Physiologie!T63="",IF(Microbiologie!T63="",IF(Stat_SCI!T63="",IF('Mathématiques'!T63="",IF(Informatique!T63="",IF(Bioinformatique!T63="",IF('LV-SHS-EPS'!T63="",IF(Stages!T63="","",Stages!T63),'LV-SHS-EPS'!T63),Bioinformatique!T63),Informatique!T63),'Mathématiques'!T63),Stat_SCI!T63),Microbiologie!T63),Physiologie!T63),Biologie!T63),Biochimie!T63),Chimie!T63)</f>
        <v>2</v>
      </c>
      <c r="X63" s="60" t="str">
        <f>IF(Chimie!U63="",IF(Biochimie!U63="",IF(Biologie!U63="",IF(Physiologie!U63="",IF(Microbiologie!U63="",IF(Stat_SCI!U63="",IF('Mathématiques'!U63="",IF(Informatique!U63="",IF(Bioinformatique!U63="",IF('LV-SHS-EPS'!U63="",IF(Stages!U63="","",Stages!U63),'LV-SHS-EPS'!U63),Bioinformatique!U63),Informatique!U63),'Mathématiques'!U63),Stat_SCI!U63),Microbiologie!U63),Physiologie!U63),Biologie!U63),Biochimie!U63),Chimie!U63)</f>
        <v/>
      </c>
      <c r="Y63" s="60" t="str">
        <f>IF(Chimie!V63="",IF(Biochimie!V63="",IF(Biologie!V63="",IF(Physiologie!V63="",IF(Microbiologie!V63="",IF(Stat_SCI!V63="",IF('Mathématiques'!V63="",IF(Informatique!V63="",IF(Bioinformatique!V63="",IF('LV-SHS-EPS'!V63="",IF(Stages!V63="","",Stages!V63),'LV-SHS-EPS'!V63),Bioinformatique!V63),Informatique!V63),'Mathématiques'!V63),Stat_SCI!V63),Microbiologie!V63),Physiologie!V63),Biologie!V63),Biochimie!V63),Chimie!V63)</f>
        <v/>
      </c>
      <c r="Z63" s="60">
        <f>IF(Chimie!W63="",IF(Biochimie!W63="",IF(Biologie!W63="",IF(Physiologie!W63="",IF(Microbiologie!W63="",IF(Stat_SCI!W63="",IF('Mathématiques'!W63="",IF(Informatique!W63="",IF(Bioinformatique!W63="",IF('LV-SHS-EPS'!W63="",IF(Stages!W63="","",Stages!W63),'LV-SHS-EPS'!W63),Bioinformatique!W63),Informatique!W63),'Mathématiques'!W63),Stat_SCI!W63),Microbiologie!W63),Physiologie!W63),Biologie!W63),Biochimie!W63),Chimie!W63)</f>
        <v>2</v>
      </c>
      <c r="AA63" s="60">
        <f>IF(Chimie!X63="",IF(Biochimie!X63="",IF(Biologie!X63="",IF(Physiologie!X63="",IF(Microbiologie!X63="",IF(Stat_SCI!X63="",IF('Mathématiques'!X63="",IF(Informatique!X63="",IF(Bioinformatique!X63="",IF('LV-SHS-EPS'!X63="",IF(Stages!X63="","",Stages!X63),'LV-SHS-EPS'!X63),Bioinformatique!X63),Informatique!X63),'Mathématiques'!X63),Stat_SCI!X63),Microbiologie!X63),Physiologie!X63),Biologie!X63),Biochimie!X63),Chimie!X63)</f>
        <v>2</v>
      </c>
      <c r="AB63" s="60" t="str">
        <f>IF(Chimie!Y63="",IF(Biochimie!Y63="",IF(Biologie!Y63="",IF(Physiologie!Y63="",IF(Microbiologie!Y63="",IF(Stat_SCI!Y63="",IF('Mathématiques'!Y63="",IF(Informatique!Y63="",IF(Bioinformatique!Y63="",IF('LV-SHS-EPS'!Y63="",IF(Stages!Y63="","",Stages!Y63),'LV-SHS-EPS'!Y63),Bioinformatique!Y63),Informatique!Y63),'Mathématiques'!Y63),Stat_SCI!Y63),Microbiologie!Y63),Physiologie!Y63),Biologie!Y63),Biochimie!Y63),Chimie!Y63)</f>
        <v/>
      </c>
      <c r="AC63" s="60" t="str">
        <f>IF(Chimie!Z63="",IF(Biochimie!Z63="",IF(Biologie!Z63="",IF(Physiologie!Z63="",IF(Microbiologie!Z63="",IF(Stat_SCI!Z63="",IF('Mathématiques'!Z63="",IF(Informatique!Z63="",IF(Bioinformatique!Z63="",IF('LV-SHS-EPS'!Z63="",IF(Stages!Z63="","",Stages!Z63),'LV-SHS-EPS'!Z63),Bioinformatique!Z63),Informatique!Z63),'Mathématiques'!Z63),Stat_SCI!Z63),Microbiologie!Z63),Physiologie!Z63),Biologie!Z63),Biochimie!Z63),Chimie!Z63)</f>
        <v/>
      </c>
      <c r="AD63" s="60" t="str">
        <f>IF(Chimie!AA63="",IF(Biochimie!AA63="",IF(Biologie!AA63="",IF(Physiologie!AA63="",IF(Microbiologie!AA63="",IF(Stat_SCI!AA63="",IF('Mathématiques'!AA63="",IF(Informatique!AA63="",IF(Bioinformatique!AA63="",IF('LV-SHS-EPS'!AA63="",IF(Stages!AA63="","",Stages!AA63),'LV-SHS-EPS'!AA63),Bioinformatique!AA63),Informatique!AA63),'Mathématiques'!AA63),Stat_SCI!AA63),Microbiologie!AA63),Physiologie!AA63),Biologie!AA63),Biochimie!AA63),Chimie!AA63)</f>
        <v/>
      </c>
      <c r="AE63" s="60" t="str">
        <f>IF(Chimie!AB63="",IF(Biochimie!AB63="",IF(Biologie!AB63="",IF(Physiologie!AB63="",IF(Microbiologie!AB63="",IF(Stat_SCI!AB63="",IF('Mathématiques'!AB63="",IF(Informatique!AB63="",IF(Bioinformatique!AB63="",IF('LV-SHS-EPS'!AB63="",IF(Stages!AB63="","",Stages!AB63),'LV-SHS-EPS'!AB63),Bioinformatique!AB63),Informatique!AB63),'Mathématiques'!AB63),Stat_SCI!AB63),Microbiologie!AB63),Physiologie!AB63),Biologie!AB63),Biochimie!AB63),Chimie!AB63)</f>
        <v/>
      </c>
      <c r="AF63" s="60" t="str">
        <f>IF(Chimie!AC63="",IF(Biochimie!AC63="",IF(Biologie!AC63="",IF(Physiologie!AC63="",IF(Microbiologie!AC63="",IF(Stat_SCI!AC63="",IF('Mathématiques'!AC63="",IF(Informatique!AC63="",IF(Bioinformatique!AC63="",IF('LV-SHS-EPS'!AC63="",IF(Stages!AC63="","",Stages!AC63),'LV-SHS-EPS'!AC63),Bioinformatique!AC63),Informatique!AC63),'Mathématiques'!AC63),Stat_SCI!AC63),Microbiologie!AC63),Physiologie!AC63),Biologie!AC63),Biochimie!AC63),Chimie!AC63)</f>
        <v/>
      </c>
      <c r="AG63" s="60" t="str">
        <f>IF(Chimie!AD63="",IF(Biochimie!AD63="",IF(Biologie!AD63="",IF(Physiologie!AD63="",IF(Microbiologie!AD63="",IF(Stat_SCI!AD63="",IF('Mathématiques'!AD63="",IF(Informatique!AD63="",IF(Bioinformatique!AD63="",IF('LV-SHS-EPS'!AD63="",IF(Stages!AD63="","",Stages!AD63),'LV-SHS-EPS'!AD63),Bioinformatique!AD63),Informatique!AD63),'Mathématiques'!AD63),Stat_SCI!AD63),Microbiologie!AD63),Physiologie!AD63),Biologie!AD63),Biochimie!AD63),Chimie!AD63)</f>
        <v>M</v>
      </c>
      <c r="AH63" s="60" t="str">
        <f>IF(Chimie!AE63="",IF(Biochimie!AE63="",IF(Biologie!AE63="",IF(Physiologie!AE63="",IF(Microbiologie!AE63="",IF(Stat_SCI!AE63="",IF('Mathématiques'!AE63="",IF(Informatique!AE63="",IF(Bioinformatique!AE63="",IF('LV-SHS-EPS'!AE63="",IF(Stages!AE63="","",Stages!AE63),'LV-SHS-EPS'!AE63),Bioinformatique!AE63),Informatique!AE63),'Mathématiques'!AE63),Stat_SCI!AE63),Microbiologie!AE63),Physiologie!AE63),Biologie!AE63),Biochimie!AE63),Chimie!AE63)</f>
        <v>M</v>
      </c>
      <c r="AI63" s="60" t="str">
        <f>IF(Chimie!AF63="",IF(Biochimie!AF63="",IF(Biologie!AF63="",IF(Physiologie!AF63="",IF(Microbiologie!AF63="",IF(Stat_SCI!AF63="",IF('Mathématiques'!AF63="",IF(Informatique!AF63="",IF(Bioinformatique!AF63="",IF('LV-SHS-EPS'!AF63="",IF(Stages!AF63="","",Stages!AF63),'LV-SHS-EPS'!AF63),Bioinformatique!AF63),Informatique!AF63),'Mathématiques'!AF63),Stat_SCI!AF63),Microbiologie!AF63),Physiologie!AF63),Biologie!AF63),Biochimie!AF63),Chimie!AF63)</f>
        <v/>
      </c>
      <c r="AJ63" s="23"/>
      <c r="AK63" s="23"/>
      <c r="AL63" s="23"/>
      <c r="AM63" s="23"/>
    </row>
    <row r="64" ht="12.75" customHeight="1">
      <c r="A64" s="42"/>
      <c r="B64" s="42"/>
      <c r="C64" s="45" t="s">
        <v>656</v>
      </c>
      <c r="D64" s="47">
        <v>2.0</v>
      </c>
      <c r="E64" s="51" t="s">
        <v>133</v>
      </c>
      <c r="F64" s="138" t="s">
        <v>438</v>
      </c>
      <c r="G64" s="56" t="s">
        <v>657</v>
      </c>
      <c r="H64" s="60" t="str">
        <f>IF(Chimie!E64="",IF(Biochimie!E64="",IF(Biologie!E64="",IF(Physiologie!E64="",IF(Microbiologie!E64="",IF(Stat_SCI!E64="",IF('Mathématiques'!E64="",IF(Informatique!E64="",IF(Bioinformatique!E64="",IF('LV-SHS-EPS'!E64="",IF(Stages!E64="","",Stages!E64),'LV-SHS-EPS'!E64),Bioinformatique!E64),Informatique!E64),'Mathématiques'!E64),Stat_SCI!E64),Microbiologie!E64),Physiologie!E64),Biologie!E64),Biochimie!E64),Chimie!E64)</f>
        <v/>
      </c>
      <c r="I64" s="60" t="str">
        <f>IF(Chimie!F64="",IF(Biochimie!F64="",IF(Biologie!F64="",IF(Physiologie!F64="",IF(Microbiologie!F64="",IF(Stat_SCI!F64="",IF('Mathématiques'!F64="",IF(Informatique!F64="",IF(Bioinformatique!F64="",IF('LV-SHS-EPS'!F64="",IF(Stages!F64="","",Stages!F64),'LV-SHS-EPS'!F64),Bioinformatique!F64),Informatique!F64),'Mathématiques'!F64),Stat_SCI!F64),Microbiologie!F64),Physiologie!F64),Biologie!F64),Biochimie!F64),Chimie!F64)</f>
        <v/>
      </c>
      <c r="J64" s="60" t="str">
        <f>IF(Chimie!G64="",IF(Biochimie!G64="",IF(Biologie!G64="",IF(Physiologie!G64="",IF(Microbiologie!G64="",IF(Stat_SCI!G64="",IF('Mathématiques'!G64="",IF(Informatique!G64="",IF(Bioinformatique!G64="",IF('LV-SHS-EPS'!G64="",IF(Stages!G64="","",Stages!G64),'LV-SHS-EPS'!G64),Bioinformatique!G64),Informatique!G64),'Mathématiques'!G64),Stat_SCI!G64),Microbiologie!G64),Physiologie!G64),Biologie!G64),Biochimie!G64),Chimie!G64)</f>
        <v/>
      </c>
      <c r="K64" s="60" t="str">
        <f>IF(Chimie!H64="",IF(Biochimie!H64="",IF(Biologie!H64="",IF(Physiologie!H64="",IF(Microbiologie!H64="",IF(Stat_SCI!H64="",IF('Mathématiques'!H64="",IF(Informatique!H64="",IF(Bioinformatique!H64="",IF('LV-SHS-EPS'!H64="",IF(Stages!H64="","",Stages!H64),'LV-SHS-EPS'!H64),Bioinformatique!H64),Informatique!H64),'Mathématiques'!H64),Stat_SCI!H64),Microbiologie!H64),Physiologie!H64),Biologie!H64),Biochimie!H64),Chimie!H64)</f>
        <v/>
      </c>
      <c r="L64" s="60" t="str">
        <f>IF(Chimie!I64="",IF(Biochimie!I64="",IF(Biologie!I64="",IF(Physiologie!I64="",IF(Microbiologie!I64="",IF(Stat_SCI!I64="",IF('Mathématiques'!I64="",IF(Informatique!I64="",IF(Bioinformatique!I64="",IF('LV-SHS-EPS'!I64="",IF(Stages!I64="","",Stages!I64),'LV-SHS-EPS'!I64),Bioinformatique!I64),Informatique!I64),'Mathématiques'!I64),Stat_SCI!I64),Microbiologie!I64),Physiologie!I64),Biologie!I64),Biochimie!I64),Chimie!I64)</f>
        <v/>
      </c>
      <c r="M64" s="60" t="str">
        <f>IF(Chimie!J64="",IF(Biochimie!J64="",IF(Biologie!J64="",IF(Physiologie!J64="",IF(Microbiologie!J64="",IF(Stat_SCI!J64="",IF('Mathématiques'!J64="",IF(Informatique!J64="",IF(Bioinformatique!J64="",IF('LV-SHS-EPS'!J64="",IF(Stages!J64="","",Stages!J64),'LV-SHS-EPS'!J64),Bioinformatique!J64),Informatique!J64),'Mathématiques'!J64),Stat_SCI!J64),Microbiologie!J64),Physiologie!J64),Biologie!J64),Biochimie!J64),Chimie!J64)</f>
        <v/>
      </c>
      <c r="N64" s="60" t="str">
        <f>IF(Chimie!K64="",IF(Biochimie!K64="",IF(Biologie!K64="",IF(Physiologie!K64="",IF(Microbiologie!K64="",IF(Stat_SCI!K64="",IF('Mathématiques'!K64="",IF(Informatique!K64="",IF(Bioinformatique!K64="",IF('LV-SHS-EPS'!K64="",IF(Stages!K64="","",Stages!K64),'LV-SHS-EPS'!K64),Bioinformatique!K64),Informatique!K64),'Mathématiques'!K64),Stat_SCI!K64),Microbiologie!K64),Physiologie!K64),Biologie!K64),Biochimie!K64),Chimie!K64)</f>
        <v/>
      </c>
      <c r="O64" s="60" t="str">
        <f>IF(Chimie!L64="",IF(Biochimie!L64="",IF(Biologie!L64="",IF(Physiologie!L64="",IF(Microbiologie!L64="",IF(Stat_SCI!L64="",IF('Mathématiques'!L64="",IF(Informatique!L64="",IF(Bioinformatique!L64="",IF('LV-SHS-EPS'!L64="",IF(Stages!L64="","",Stages!L64),'LV-SHS-EPS'!L64),Bioinformatique!L64),Informatique!L64),'Mathématiques'!L64),Stat_SCI!L64),Microbiologie!L64),Physiologie!L64),Biologie!L64),Biochimie!L64),Chimie!L64)</f>
        <v/>
      </c>
      <c r="P64" s="60" t="str">
        <f>IF(Chimie!M64="",IF(Biochimie!M64="",IF(Biologie!M64="",IF(Physiologie!M64="",IF(Microbiologie!M64="",IF(Stat_SCI!M64="",IF('Mathématiques'!M64="",IF(Informatique!M64="",IF(Bioinformatique!M64="",IF('LV-SHS-EPS'!M64="",IF(Stages!M64="","",Stages!M64),'LV-SHS-EPS'!M64),Bioinformatique!M64),Informatique!M64),'Mathématiques'!M64),Stat_SCI!M64),Microbiologie!M64),Physiologie!M64),Biologie!M64),Biochimie!M64),Chimie!M64)</f>
        <v/>
      </c>
      <c r="Q64" s="60" t="str">
        <f>IF(Chimie!N64="",IF(Biochimie!N64="",IF(Biologie!N64="",IF(Physiologie!N64="",IF(Microbiologie!N64="",IF(Stat_SCI!N64="",IF('Mathématiques'!N64="",IF(Informatique!N64="",IF(Bioinformatique!N64="",IF('LV-SHS-EPS'!N64="",IF(Stages!N64="","",Stages!N64),'LV-SHS-EPS'!N64),Bioinformatique!N64),Informatique!N64),'Mathématiques'!N64),Stat_SCI!N64),Microbiologie!N64),Physiologie!N64),Biologie!N64),Biochimie!N64),Chimie!N64)</f>
        <v/>
      </c>
      <c r="R64" s="60" t="str">
        <f>IF(Chimie!O64="",IF(Biochimie!O64="",IF(Biologie!O64="",IF(Physiologie!O64="",IF(Microbiologie!O64="",IF(Stat_SCI!O64="",IF('Mathématiques'!O64="",IF(Informatique!O64="",IF(Bioinformatique!O64="",IF('LV-SHS-EPS'!O64="",IF(Stages!O64="","",Stages!O64),'LV-SHS-EPS'!O64),Bioinformatique!O64),Informatique!O64),'Mathématiques'!O64),Stat_SCI!O64),Microbiologie!O64),Physiologie!O64),Biologie!O64),Biochimie!O64),Chimie!O64)</f>
        <v/>
      </c>
      <c r="S64" s="60" t="str">
        <f>IF(Chimie!P64="",IF(Biochimie!P64="",IF(Biologie!P64="",IF(Physiologie!P64="",IF(Microbiologie!P64="",IF(Stat_SCI!P64="",IF('Mathématiques'!P64="",IF(Informatique!P64="",IF(Bioinformatique!P64="",IF('LV-SHS-EPS'!P64="",IF(Stages!P64="","",Stages!P64),'LV-SHS-EPS'!P64),Bioinformatique!P64),Informatique!P64),'Mathématiques'!P64),Stat_SCI!P64),Microbiologie!P64),Physiologie!P64),Biologie!P64),Biochimie!P64),Chimie!P64)</f>
        <v/>
      </c>
      <c r="T64" s="60" t="str">
        <f>IF(Chimie!Q64="",IF(Biochimie!Q64="",IF(Biologie!Q64="",IF(Physiologie!Q64="",IF(Microbiologie!Q64="",IF(Stat_SCI!Q64="",IF('Mathématiques'!Q64="",IF(Informatique!Q64="",IF(Bioinformatique!Q64="",IF('LV-SHS-EPS'!Q64="",IF(Stages!Q64="","",Stages!Q64),'LV-SHS-EPS'!Q64),Bioinformatique!Q64),Informatique!Q64),'Mathématiques'!Q64),Stat_SCI!Q64),Microbiologie!Q64),Physiologie!Q64),Biologie!Q64),Biochimie!Q64),Chimie!Q64)</f>
        <v/>
      </c>
      <c r="U64" s="60" t="str">
        <f>IF(Chimie!R64="",IF(Biochimie!R64="",IF(Biologie!R64="",IF(Physiologie!R64="",IF(Microbiologie!R64="",IF(Stat_SCI!R64="",IF('Mathématiques'!R64="",IF(Informatique!R64="",IF(Bioinformatique!R64="",IF('LV-SHS-EPS'!R64="",IF(Stages!R64="","",Stages!R64),'LV-SHS-EPS'!R64),Bioinformatique!R64),Informatique!R64),'Mathématiques'!R64),Stat_SCI!R64),Microbiologie!R64),Physiologie!R64),Biologie!R64),Biochimie!R64),Chimie!R64)</f>
        <v/>
      </c>
      <c r="V64" s="60" t="str">
        <f>IF(Chimie!S64="",IF(Biochimie!S64="",IF(Biologie!S64="",IF(Physiologie!S64="",IF(Microbiologie!S64="",IF(Stat_SCI!S64="",IF('Mathématiques'!S64="",IF(Informatique!S64="",IF(Bioinformatique!S64="",IF('LV-SHS-EPS'!S64="",IF(Stages!S64="","",Stages!S64),'LV-SHS-EPS'!S64),Bioinformatique!S64),Informatique!S64),'Mathématiques'!S64),Stat_SCI!S64),Microbiologie!S64),Physiologie!S64),Biologie!S64),Biochimie!S64),Chimie!S64)</f>
        <v/>
      </c>
      <c r="W64" s="60" t="str">
        <f>IF(Chimie!T64="",IF(Biochimie!T64="",IF(Biologie!T64="",IF(Physiologie!T64="",IF(Microbiologie!T64="",IF(Stat_SCI!T64="",IF('Mathématiques'!T64="",IF(Informatique!T64="",IF(Bioinformatique!T64="",IF('LV-SHS-EPS'!T64="",IF(Stages!T64="","",Stages!T64),'LV-SHS-EPS'!T64),Bioinformatique!T64),Informatique!T64),'Mathématiques'!T64),Stat_SCI!T64),Microbiologie!T64),Physiologie!T64),Biologie!T64),Biochimie!T64),Chimie!T64)</f>
        <v/>
      </c>
      <c r="X64" s="60" t="str">
        <f>IF(Chimie!U64="",IF(Biochimie!U64="",IF(Biologie!U64="",IF(Physiologie!U64="",IF(Microbiologie!U64="",IF(Stat_SCI!U64="",IF('Mathématiques'!U64="",IF(Informatique!U64="",IF(Bioinformatique!U64="",IF('LV-SHS-EPS'!U64="",IF(Stages!U64="","",Stages!U64),'LV-SHS-EPS'!U64),Bioinformatique!U64),Informatique!U64),'Mathématiques'!U64),Stat_SCI!U64),Microbiologie!U64),Physiologie!U64),Biologie!U64),Biochimie!U64),Chimie!U64)</f>
        <v/>
      </c>
      <c r="Y64" s="60" t="str">
        <f>IF(Chimie!V64="",IF(Biochimie!V64="",IF(Biologie!V64="",IF(Physiologie!V64="",IF(Microbiologie!V64="",IF(Stat_SCI!V64="",IF('Mathématiques'!V64="",IF(Informatique!V64="",IF(Bioinformatique!V64="",IF('LV-SHS-EPS'!V64="",IF(Stages!V64="","",Stages!V64),'LV-SHS-EPS'!V64),Bioinformatique!V64),Informatique!V64),'Mathématiques'!V64),Stat_SCI!V64),Microbiologie!V64),Physiologie!V64),Biologie!V64),Biochimie!V64),Chimie!V64)</f>
        <v/>
      </c>
      <c r="Z64" s="60" t="str">
        <f>IF(Chimie!W64="",IF(Biochimie!W64="",IF(Biologie!W64="",IF(Physiologie!W64="",IF(Microbiologie!W64="",IF(Stat_SCI!W64="",IF('Mathématiques'!W64="",IF(Informatique!W64="",IF(Bioinformatique!W64="",IF('LV-SHS-EPS'!W64="",IF(Stages!W64="","",Stages!W64),'LV-SHS-EPS'!W64),Bioinformatique!W64),Informatique!W64),'Mathématiques'!W64),Stat_SCI!W64),Microbiologie!W64),Physiologie!W64),Biologie!W64),Biochimie!W64),Chimie!W64)</f>
        <v/>
      </c>
      <c r="AA64" s="60" t="str">
        <f>IF(Chimie!X64="",IF(Biochimie!X64="",IF(Biologie!X64="",IF(Physiologie!X64="",IF(Microbiologie!X64="",IF(Stat_SCI!X64="",IF('Mathématiques'!X64="",IF(Informatique!X64="",IF(Bioinformatique!X64="",IF('LV-SHS-EPS'!X64="",IF(Stages!X64="","",Stages!X64),'LV-SHS-EPS'!X64),Bioinformatique!X64),Informatique!X64),'Mathématiques'!X64),Stat_SCI!X64),Microbiologie!X64),Physiologie!X64),Biologie!X64),Biochimie!X64),Chimie!X64)</f>
        <v/>
      </c>
      <c r="AB64" s="60" t="str">
        <f>IF(Chimie!Y64="",IF(Biochimie!Y64="",IF(Biologie!Y64="",IF(Physiologie!Y64="",IF(Microbiologie!Y64="",IF(Stat_SCI!Y64="",IF('Mathématiques'!Y64="",IF(Informatique!Y64="",IF(Bioinformatique!Y64="",IF('LV-SHS-EPS'!Y64="",IF(Stages!Y64="","",Stages!Y64),'LV-SHS-EPS'!Y64),Bioinformatique!Y64),Informatique!Y64),'Mathématiques'!Y64),Stat_SCI!Y64),Microbiologie!Y64),Physiologie!Y64),Biologie!Y64),Biochimie!Y64),Chimie!Y64)</f>
        <v/>
      </c>
      <c r="AC64" s="60" t="str">
        <f>IF(Chimie!Z64="",IF(Biochimie!Z64="",IF(Biologie!Z64="",IF(Physiologie!Z64="",IF(Microbiologie!Z64="",IF(Stat_SCI!Z64="",IF('Mathématiques'!Z64="",IF(Informatique!Z64="",IF(Bioinformatique!Z64="",IF('LV-SHS-EPS'!Z64="",IF(Stages!Z64="","",Stages!Z64),'LV-SHS-EPS'!Z64),Bioinformatique!Z64),Informatique!Z64),'Mathématiques'!Z64),Stat_SCI!Z64),Microbiologie!Z64),Physiologie!Z64),Biologie!Z64),Biochimie!Z64),Chimie!Z64)</f>
        <v/>
      </c>
      <c r="AD64" s="60" t="str">
        <f>IF(Chimie!AA64="",IF(Biochimie!AA64="",IF(Biologie!AA64="",IF(Physiologie!AA64="",IF(Microbiologie!AA64="",IF(Stat_SCI!AA64="",IF('Mathématiques'!AA64="",IF(Informatique!AA64="",IF(Bioinformatique!AA64="",IF('LV-SHS-EPS'!AA64="",IF(Stages!AA64="","",Stages!AA64),'LV-SHS-EPS'!AA64),Bioinformatique!AA64),Informatique!AA64),'Mathématiques'!AA64),Stat_SCI!AA64),Microbiologie!AA64),Physiologie!AA64),Biologie!AA64),Biochimie!AA64),Chimie!AA64)</f>
        <v/>
      </c>
      <c r="AE64" s="60" t="str">
        <f>IF(Chimie!AB64="",IF(Biochimie!AB64="",IF(Biologie!AB64="",IF(Physiologie!AB64="",IF(Microbiologie!AB64="",IF(Stat_SCI!AB64="",IF('Mathématiques'!AB64="",IF(Informatique!AB64="",IF(Bioinformatique!AB64="",IF('LV-SHS-EPS'!AB64="",IF(Stages!AB64="","",Stages!AB64),'LV-SHS-EPS'!AB64),Bioinformatique!AB64),Informatique!AB64),'Mathématiques'!AB64),Stat_SCI!AB64),Microbiologie!AB64),Physiologie!AB64),Biologie!AB64),Biochimie!AB64),Chimie!AB64)</f>
        <v/>
      </c>
      <c r="AF64" s="60" t="str">
        <f>IF(Chimie!AC64="",IF(Biochimie!AC64="",IF(Biologie!AC64="",IF(Physiologie!AC64="",IF(Microbiologie!AC64="",IF(Stat_SCI!AC64="",IF('Mathématiques'!AC64="",IF(Informatique!AC64="",IF(Bioinformatique!AC64="",IF('LV-SHS-EPS'!AC64="",IF(Stages!AC64="","",Stages!AC64),'LV-SHS-EPS'!AC64),Bioinformatique!AC64),Informatique!AC64),'Mathématiques'!AC64),Stat_SCI!AC64),Microbiologie!AC64),Physiologie!AC64),Biologie!AC64),Biochimie!AC64),Chimie!AC64)</f>
        <v/>
      </c>
      <c r="AG64" s="60" t="str">
        <f>IF(Chimie!AD64="",IF(Biochimie!AD64="",IF(Biologie!AD64="",IF(Physiologie!AD64="",IF(Microbiologie!AD64="",IF(Stat_SCI!AD64="",IF('Mathématiques'!AD64="",IF(Informatique!AD64="",IF(Bioinformatique!AD64="",IF('LV-SHS-EPS'!AD64="",IF(Stages!AD64="","",Stages!AD64),'LV-SHS-EPS'!AD64),Bioinformatique!AD64),Informatique!AD64),'Mathématiques'!AD64),Stat_SCI!AD64),Microbiologie!AD64),Physiologie!AD64),Biologie!AD64),Biochimie!AD64),Chimie!AD64)</f>
        <v/>
      </c>
      <c r="AH64" s="60" t="str">
        <f>IF(Chimie!AE64="",IF(Biochimie!AE64="",IF(Biologie!AE64="",IF(Physiologie!AE64="",IF(Microbiologie!AE64="",IF(Stat_SCI!AE64="",IF('Mathématiques'!AE64="",IF(Informatique!AE64="",IF(Bioinformatique!AE64="",IF('LV-SHS-EPS'!AE64="",IF(Stages!AE64="","",Stages!AE64),'LV-SHS-EPS'!AE64),Bioinformatique!AE64),Informatique!AE64),'Mathématiques'!AE64),Stat_SCI!AE64),Microbiologie!AE64),Physiologie!AE64),Biologie!AE64),Biochimie!AE64),Chimie!AE64)</f>
        <v/>
      </c>
      <c r="AI64" s="60">
        <f>IF(Chimie!AF64="",IF(Biochimie!AF64="",IF(Biologie!AF64="",IF(Physiologie!AF64="",IF(Microbiologie!AF64="",IF(Stat_SCI!AF64="",IF('Mathématiques'!AF64="",IF(Informatique!AF64="",IF(Bioinformatique!AF64="",IF('LV-SHS-EPS'!AF64="",IF(Stages!AF64="","",Stages!AF64),'LV-SHS-EPS'!AF64),Bioinformatique!AF64),Informatique!AF64),'Mathématiques'!AF64),Stat_SCI!AF64),Microbiologie!AF64),Physiologie!AF64),Biologie!AF64),Biochimie!AF64),Chimie!AF64)</f>
        <v>3</v>
      </c>
      <c r="AJ64" s="23"/>
      <c r="AK64" s="23"/>
      <c r="AL64" s="23"/>
      <c r="AM64" s="23"/>
    </row>
    <row r="65" ht="12.75" customHeight="1">
      <c r="A65" s="42"/>
      <c r="B65" s="42"/>
      <c r="C65" s="45" t="s">
        <v>694</v>
      </c>
      <c r="D65" s="47">
        <v>2.0</v>
      </c>
      <c r="E65" s="51" t="s">
        <v>133</v>
      </c>
      <c r="F65" s="210" t="s">
        <v>695</v>
      </c>
      <c r="G65" s="56" t="s">
        <v>657</v>
      </c>
      <c r="H65" s="60" t="str">
        <f>IF(Chimie!E65="",IF(Biochimie!E65="",IF(Biologie!E65="",IF(Physiologie!E65="",IF(Microbiologie!E65="",IF(Stat_SCI!E65="",IF('Mathématiques'!E65="",IF(Informatique!E65="",IF(Bioinformatique!E65="",IF('LV-SHS-EPS'!E65="",IF(Stages!E65="","",Stages!E65),'LV-SHS-EPS'!E65),Bioinformatique!E65),Informatique!E65),'Mathématiques'!E65),Stat_SCI!E65),Microbiologie!E65),Physiologie!E65),Biologie!E65),Biochimie!E65),Chimie!E65)</f>
        <v/>
      </c>
      <c r="I65" s="60" t="str">
        <f>IF(Chimie!F65="",IF(Biochimie!F65="",IF(Biologie!F65="",IF(Physiologie!F65="",IF(Microbiologie!F65="",IF(Stat_SCI!F65="",IF('Mathématiques'!F65="",IF(Informatique!F65="",IF(Bioinformatique!F65="",IF('LV-SHS-EPS'!F65="",IF(Stages!F65="","",Stages!F65),'LV-SHS-EPS'!F65),Bioinformatique!F65),Informatique!F65),'Mathématiques'!F65),Stat_SCI!F65),Microbiologie!F65),Physiologie!F65),Biologie!F65),Biochimie!F65),Chimie!F65)</f>
        <v/>
      </c>
      <c r="J65" s="60" t="str">
        <f>IF(Chimie!G65="",IF(Biochimie!G65="",IF(Biologie!G65="",IF(Physiologie!G65="",IF(Microbiologie!G65="",IF(Stat_SCI!G65="",IF('Mathématiques'!G65="",IF(Informatique!G65="",IF(Bioinformatique!G65="",IF('LV-SHS-EPS'!G65="",IF(Stages!G65="","",Stages!G65),'LV-SHS-EPS'!G65),Bioinformatique!G65),Informatique!G65),'Mathématiques'!G65),Stat_SCI!G65),Microbiologie!G65),Physiologie!G65),Biologie!G65),Biochimie!G65),Chimie!G65)</f>
        <v/>
      </c>
      <c r="K65" s="60" t="str">
        <f>IF(Chimie!H65="",IF(Biochimie!H65="",IF(Biologie!H65="",IF(Physiologie!H65="",IF(Microbiologie!H65="",IF(Stat_SCI!H65="",IF('Mathématiques'!H65="",IF(Informatique!H65="",IF(Bioinformatique!H65="",IF('LV-SHS-EPS'!H65="",IF(Stages!H65="","",Stages!H65),'LV-SHS-EPS'!H65),Bioinformatique!H65),Informatique!H65),'Mathématiques'!H65),Stat_SCI!H65),Microbiologie!H65),Physiologie!H65),Biologie!H65),Biochimie!H65),Chimie!H65)</f>
        <v/>
      </c>
      <c r="L65" s="60" t="str">
        <f>IF(Chimie!I65="",IF(Biochimie!I65="",IF(Biologie!I65="",IF(Physiologie!I65="",IF(Microbiologie!I65="",IF(Stat_SCI!I65="",IF('Mathématiques'!I65="",IF(Informatique!I65="",IF(Bioinformatique!I65="",IF('LV-SHS-EPS'!I65="",IF(Stages!I65="","",Stages!I65),'LV-SHS-EPS'!I65),Bioinformatique!I65),Informatique!I65),'Mathématiques'!I65),Stat_SCI!I65),Microbiologie!I65),Physiologie!I65),Biologie!I65),Biochimie!I65),Chimie!I65)</f>
        <v/>
      </c>
      <c r="M65" s="60" t="str">
        <f>IF(Chimie!J65="",IF(Biochimie!J65="",IF(Biologie!J65="",IF(Physiologie!J65="",IF(Microbiologie!J65="",IF(Stat_SCI!J65="",IF('Mathématiques'!J65="",IF(Informatique!J65="",IF(Bioinformatique!J65="",IF('LV-SHS-EPS'!J65="",IF(Stages!J65="","",Stages!J65),'LV-SHS-EPS'!J65),Bioinformatique!J65),Informatique!J65),'Mathématiques'!J65),Stat_SCI!J65),Microbiologie!J65),Physiologie!J65),Biologie!J65),Biochimie!J65),Chimie!J65)</f>
        <v/>
      </c>
      <c r="N65" s="60" t="str">
        <f>IF(Chimie!K65="",IF(Biochimie!K65="",IF(Biologie!K65="",IF(Physiologie!K65="",IF(Microbiologie!K65="",IF(Stat_SCI!K65="",IF('Mathématiques'!K65="",IF(Informatique!K65="",IF(Bioinformatique!K65="",IF('LV-SHS-EPS'!K65="",IF(Stages!K65="","",Stages!K65),'LV-SHS-EPS'!K65),Bioinformatique!K65),Informatique!K65),'Mathématiques'!K65),Stat_SCI!K65),Microbiologie!K65),Physiologie!K65),Biologie!K65),Biochimie!K65),Chimie!K65)</f>
        <v/>
      </c>
      <c r="O65" s="60" t="str">
        <f>IF(Chimie!L65="",IF(Biochimie!L65="",IF(Biologie!L65="",IF(Physiologie!L65="",IF(Microbiologie!L65="",IF(Stat_SCI!L65="",IF('Mathématiques'!L65="",IF(Informatique!L65="",IF(Bioinformatique!L65="",IF('LV-SHS-EPS'!L65="",IF(Stages!L65="","",Stages!L65),'LV-SHS-EPS'!L65),Bioinformatique!L65),Informatique!L65),'Mathématiques'!L65),Stat_SCI!L65),Microbiologie!L65),Physiologie!L65),Biologie!L65),Biochimie!L65),Chimie!L65)</f>
        <v/>
      </c>
      <c r="P65" s="60" t="str">
        <f>IF(Chimie!M65="",IF(Biochimie!M65="",IF(Biologie!M65="",IF(Physiologie!M65="",IF(Microbiologie!M65="",IF(Stat_SCI!M65="",IF('Mathématiques'!M65="",IF(Informatique!M65="",IF(Bioinformatique!M65="",IF('LV-SHS-EPS'!M65="",IF(Stages!M65="","",Stages!M65),'LV-SHS-EPS'!M65),Bioinformatique!M65),Informatique!M65),'Mathématiques'!M65),Stat_SCI!M65),Microbiologie!M65),Physiologie!M65),Biologie!M65),Biochimie!M65),Chimie!M65)</f>
        <v/>
      </c>
      <c r="Q65" s="60" t="str">
        <f>IF(Chimie!N65="",IF(Biochimie!N65="",IF(Biologie!N65="",IF(Physiologie!N65="",IF(Microbiologie!N65="",IF(Stat_SCI!N65="",IF('Mathématiques'!N65="",IF(Informatique!N65="",IF(Bioinformatique!N65="",IF('LV-SHS-EPS'!N65="",IF(Stages!N65="","",Stages!N65),'LV-SHS-EPS'!N65),Bioinformatique!N65),Informatique!N65),'Mathématiques'!N65),Stat_SCI!N65),Microbiologie!N65),Physiologie!N65),Biologie!N65),Biochimie!N65),Chimie!N65)</f>
        <v/>
      </c>
      <c r="R65" s="60" t="str">
        <f>IF(Chimie!O65="",IF(Biochimie!O65="",IF(Biologie!O65="",IF(Physiologie!O65="",IF(Microbiologie!O65="",IF(Stat_SCI!O65="",IF('Mathématiques'!O65="",IF(Informatique!O65="",IF(Bioinformatique!O65="",IF('LV-SHS-EPS'!O65="",IF(Stages!O65="","",Stages!O65),'LV-SHS-EPS'!O65),Bioinformatique!O65),Informatique!O65),'Mathématiques'!O65),Stat_SCI!O65),Microbiologie!O65),Physiologie!O65),Biologie!O65),Biochimie!O65),Chimie!O65)</f>
        <v/>
      </c>
      <c r="S65" s="60" t="str">
        <f>IF(Chimie!P65="",IF(Biochimie!P65="",IF(Biologie!P65="",IF(Physiologie!P65="",IF(Microbiologie!P65="",IF(Stat_SCI!P65="",IF('Mathématiques'!P65="",IF(Informatique!P65="",IF(Bioinformatique!P65="",IF('LV-SHS-EPS'!P65="",IF(Stages!P65="","",Stages!P65),'LV-SHS-EPS'!P65),Bioinformatique!P65),Informatique!P65),'Mathématiques'!P65),Stat_SCI!P65),Microbiologie!P65),Physiologie!P65),Biologie!P65),Biochimie!P65),Chimie!P65)</f>
        <v/>
      </c>
      <c r="T65" s="60" t="str">
        <f>IF(Chimie!Q65="",IF(Biochimie!Q65="",IF(Biologie!Q65="",IF(Physiologie!Q65="",IF(Microbiologie!Q65="",IF(Stat_SCI!Q65="",IF('Mathématiques'!Q65="",IF(Informatique!Q65="",IF(Bioinformatique!Q65="",IF('LV-SHS-EPS'!Q65="",IF(Stages!Q65="","",Stages!Q65),'LV-SHS-EPS'!Q65),Bioinformatique!Q65),Informatique!Q65),'Mathématiques'!Q65),Stat_SCI!Q65),Microbiologie!Q65),Physiologie!Q65),Biologie!Q65),Biochimie!Q65),Chimie!Q65)</f>
        <v/>
      </c>
      <c r="U65" s="60" t="str">
        <f>IF(Chimie!R65="",IF(Biochimie!R65="",IF(Biologie!R65="",IF(Physiologie!R65="",IF(Microbiologie!R65="",IF(Stat_SCI!R65="",IF('Mathématiques'!R65="",IF(Informatique!R65="",IF(Bioinformatique!R65="",IF('LV-SHS-EPS'!R65="",IF(Stages!R65="","",Stages!R65),'LV-SHS-EPS'!R65),Bioinformatique!R65),Informatique!R65),'Mathématiques'!R65),Stat_SCI!R65),Microbiologie!R65),Physiologie!R65),Biologie!R65),Biochimie!R65),Chimie!R65)</f>
        <v/>
      </c>
      <c r="V65" s="60" t="str">
        <f>IF(Chimie!S65="",IF(Biochimie!S65="",IF(Biologie!S65="",IF(Physiologie!S65="",IF(Microbiologie!S65="",IF(Stat_SCI!S65="",IF('Mathématiques'!S65="",IF(Informatique!S65="",IF(Bioinformatique!S65="",IF('LV-SHS-EPS'!S65="",IF(Stages!S65="","",Stages!S65),'LV-SHS-EPS'!S65),Bioinformatique!S65),Informatique!S65),'Mathématiques'!S65),Stat_SCI!S65),Microbiologie!S65),Physiologie!S65),Biologie!S65),Biochimie!S65),Chimie!S65)</f>
        <v/>
      </c>
      <c r="W65" s="60" t="str">
        <f>IF(Chimie!T65="",IF(Biochimie!T65="",IF(Biologie!T65="",IF(Physiologie!T65="",IF(Microbiologie!T65="",IF(Stat_SCI!T65="",IF('Mathématiques'!T65="",IF(Informatique!T65="",IF(Bioinformatique!T65="",IF('LV-SHS-EPS'!T65="",IF(Stages!T65="","",Stages!T65),'LV-SHS-EPS'!T65),Bioinformatique!T65),Informatique!T65),'Mathématiques'!T65),Stat_SCI!T65),Microbiologie!T65),Physiologie!T65),Biologie!T65),Biochimie!T65),Chimie!T65)</f>
        <v/>
      </c>
      <c r="X65" s="60" t="str">
        <f>IF(Chimie!U65="",IF(Biochimie!U65="",IF(Biologie!U65="",IF(Physiologie!U65="",IF(Microbiologie!U65="",IF(Stat_SCI!U65="",IF('Mathématiques'!U65="",IF(Informatique!U65="",IF(Bioinformatique!U65="",IF('LV-SHS-EPS'!U65="",IF(Stages!U65="","",Stages!U65),'LV-SHS-EPS'!U65),Bioinformatique!U65),Informatique!U65),'Mathématiques'!U65),Stat_SCI!U65),Microbiologie!U65),Physiologie!U65),Biologie!U65),Biochimie!U65),Chimie!U65)</f>
        <v/>
      </c>
      <c r="Y65" s="60" t="str">
        <f>IF(Chimie!V65="",IF(Biochimie!V65="",IF(Biologie!V65="",IF(Physiologie!V65="",IF(Microbiologie!V65="",IF(Stat_SCI!V65="",IF('Mathématiques'!V65="",IF(Informatique!V65="",IF(Bioinformatique!V65="",IF('LV-SHS-EPS'!V65="",IF(Stages!V65="","",Stages!V65),'LV-SHS-EPS'!V65),Bioinformatique!V65),Informatique!V65),'Mathématiques'!V65),Stat_SCI!V65),Microbiologie!V65),Physiologie!V65),Biologie!V65),Biochimie!V65),Chimie!V65)</f>
        <v/>
      </c>
      <c r="Z65" s="60" t="str">
        <f>IF(Chimie!W65="",IF(Biochimie!W65="",IF(Biologie!W65="",IF(Physiologie!W65="",IF(Microbiologie!W65="",IF(Stat_SCI!W65="",IF('Mathématiques'!W65="",IF(Informatique!W65="",IF(Bioinformatique!W65="",IF('LV-SHS-EPS'!W65="",IF(Stages!W65="","",Stages!W65),'LV-SHS-EPS'!W65),Bioinformatique!W65),Informatique!W65),'Mathématiques'!W65),Stat_SCI!W65),Microbiologie!W65),Physiologie!W65),Biologie!W65),Biochimie!W65),Chimie!W65)</f>
        <v/>
      </c>
      <c r="AA65" s="60" t="str">
        <f>IF(Chimie!X65="",IF(Biochimie!X65="",IF(Biologie!X65="",IF(Physiologie!X65="",IF(Microbiologie!X65="",IF(Stat_SCI!X65="",IF('Mathématiques'!X65="",IF(Informatique!X65="",IF(Bioinformatique!X65="",IF('LV-SHS-EPS'!X65="",IF(Stages!X65="","",Stages!X65),'LV-SHS-EPS'!X65),Bioinformatique!X65),Informatique!X65),'Mathématiques'!X65),Stat_SCI!X65),Microbiologie!X65),Physiologie!X65),Biologie!X65),Biochimie!X65),Chimie!X65)</f>
        <v/>
      </c>
      <c r="AB65" s="60" t="str">
        <f>IF(Chimie!Y65="",IF(Biochimie!Y65="",IF(Biologie!Y65="",IF(Physiologie!Y65="",IF(Microbiologie!Y65="",IF(Stat_SCI!Y65="",IF('Mathématiques'!Y65="",IF(Informatique!Y65="",IF(Bioinformatique!Y65="",IF('LV-SHS-EPS'!Y65="",IF(Stages!Y65="","",Stages!Y65),'LV-SHS-EPS'!Y65),Bioinformatique!Y65),Informatique!Y65),'Mathématiques'!Y65),Stat_SCI!Y65),Microbiologie!Y65),Physiologie!Y65),Biologie!Y65),Biochimie!Y65),Chimie!Y65)</f>
        <v/>
      </c>
      <c r="AC65" s="60" t="str">
        <f>IF(Chimie!Z65="",IF(Biochimie!Z65="",IF(Biologie!Z65="",IF(Physiologie!Z65="",IF(Microbiologie!Z65="",IF(Stat_SCI!Z65="",IF('Mathématiques'!Z65="",IF(Informatique!Z65="",IF(Bioinformatique!Z65="",IF('LV-SHS-EPS'!Z65="",IF(Stages!Z65="","",Stages!Z65),'LV-SHS-EPS'!Z65),Bioinformatique!Z65),Informatique!Z65),'Mathématiques'!Z65),Stat_SCI!Z65),Microbiologie!Z65),Physiologie!Z65),Biologie!Z65),Biochimie!Z65),Chimie!Z65)</f>
        <v/>
      </c>
      <c r="AD65" s="60" t="str">
        <f>IF(Chimie!AA65="",IF(Biochimie!AA65="",IF(Biologie!AA65="",IF(Physiologie!AA65="",IF(Microbiologie!AA65="",IF(Stat_SCI!AA65="",IF('Mathématiques'!AA65="",IF(Informatique!AA65="",IF(Bioinformatique!AA65="",IF('LV-SHS-EPS'!AA65="",IF(Stages!AA65="","",Stages!AA65),'LV-SHS-EPS'!AA65),Bioinformatique!AA65),Informatique!AA65),'Mathématiques'!AA65),Stat_SCI!AA65),Microbiologie!AA65),Physiologie!AA65),Biologie!AA65),Biochimie!AA65),Chimie!AA65)</f>
        <v>M</v>
      </c>
      <c r="AE65" s="60" t="str">
        <f>IF(Chimie!AB65="",IF(Biochimie!AB65="",IF(Biologie!AB65="",IF(Physiologie!AB65="",IF(Microbiologie!AB65="",IF(Stat_SCI!AB65="",IF('Mathématiques'!AB65="",IF(Informatique!AB65="",IF(Bioinformatique!AB65="",IF('LV-SHS-EPS'!AB65="",IF(Stages!AB65="","",Stages!AB65),'LV-SHS-EPS'!AB65),Bioinformatique!AB65),Informatique!AB65),'Mathématiques'!AB65),Stat_SCI!AB65),Microbiologie!AB65),Physiologie!AB65),Biologie!AB65),Biochimie!AB65),Chimie!AB65)</f>
        <v>M</v>
      </c>
      <c r="AF65" s="60" t="str">
        <f>IF(Chimie!AC65="",IF(Biochimie!AC65="",IF(Biologie!AC65="",IF(Physiologie!AC65="",IF(Microbiologie!AC65="",IF(Stat_SCI!AC65="",IF('Mathématiques'!AC65="",IF(Informatique!AC65="",IF(Bioinformatique!AC65="",IF('LV-SHS-EPS'!AC65="",IF(Stages!AC65="","",Stages!AC65),'LV-SHS-EPS'!AC65),Bioinformatique!AC65),Informatique!AC65),'Mathématiques'!AC65),Stat_SCI!AC65),Microbiologie!AC65),Physiologie!AC65),Biologie!AC65),Biochimie!AC65),Chimie!AC65)</f>
        <v/>
      </c>
      <c r="AG65" s="60">
        <f>IF(Chimie!AD65="",IF(Biochimie!AD65="",IF(Biologie!AD65="",IF(Physiologie!AD65="",IF(Microbiologie!AD65="",IF(Stat_SCI!AD65="",IF('Mathématiques'!AD65="",IF(Informatique!AD65="",IF(Bioinformatique!AD65="",IF('LV-SHS-EPS'!AD65="",IF(Stages!AD65="","",Stages!AD65),'LV-SHS-EPS'!AD65),Bioinformatique!AD65),Informatique!AD65),'Mathématiques'!AD65),Stat_SCI!AD65),Microbiologie!AD65),Physiologie!AD65),Biologie!AD65),Biochimie!AD65),Chimie!AD65)</f>
        <v>2</v>
      </c>
      <c r="AH65" s="60">
        <f>IF(Chimie!AE65="",IF(Biochimie!AE65="",IF(Biologie!AE65="",IF(Physiologie!AE65="",IF(Microbiologie!AE65="",IF(Stat_SCI!AE65="",IF('Mathématiques'!AE65="",IF(Informatique!AE65="",IF(Bioinformatique!AE65="",IF('LV-SHS-EPS'!AE65="",IF(Stages!AE65="","",Stages!AE65),'LV-SHS-EPS'!AE65),Bioinformatique!AE65),Informatique!AE65),'Mathématiques'!AE65),Stat_SCI!AE65),Microbiologie!AE65),Physiologie!AE65),Biologie!AE65),Biochimie!AE65),Chimie!AE65)</f>
        <v>2</v>
      </c>
      <c r="AI65" s="60">
        <f>IF(Chimie!AF65="",IF(Biochimie!AF65="",IF(Biologie!AF65="",IF(Physiologie!AF65="",IF(Microbiologie!AF65="",IF(Stat_SCI!AF65="",IF('Mathématiques'!AF65="",IF(Informatique!AF65="",IF(Bioinformatique!AF65="",IF('LV-SHS-EPS'!AF65="",IF(Stages!AF65="","",Stages!AF65),'LV-SHS-EPS'!AF65),Bioinformatique!AF65),Informatique!AF65),'Mathématiques'!AF65),Stat_SCI!AF65),Microbiologie!AF65),Physiologie!AF65),Biologie!AF65),Biochimie!AF65),Chimie!AF65)</f>
        <v>2</v>
      </c>
      <c r="AJ65" s="23"/>
      <c r="AK65" s="23"/>
      <c r="AL65" s="23"/>
      <c r="AM65" s="23"/>
    </row>
    <row r="66" ht="12.75" customHeight="1">
      <c r="A66" s="42"/>
      <c r="B66" s="42"/>
      <c r="C66" s="45" t="s">
        <v>696</v>
      </c>
      <c r="D66" s="47">
        <v>2.0</v>
      </c>
      <c r="E66" s="51" t="s">
        <v>133</v>
      </c>
      <c r="F66" s="210" t="s">
        <v>697</v>
      </c>
      <c r="G66" s="56" t="s">
        <v>657</v>
      </c>
      <c r="H66" s="60" t="str">
        <f>IF(Chimie!E66="",IF(Biochimie!E66="",IF(Biologie!E66="",IF(Physiologie!E66="",IF(Microbiologie!E66="",IF(Stat_SCI!E66="",IF('Mathématiques'!E66="",IF(Informatique!E66="",IF(Bioinformatique!E66="",IF('LV-SHS-EPS'!E66="",IF(Stages!E66="","",Stages!E66),'LV-SHS-EPS'!E66),Bioinformatique!E66),Informatique!E66),'Mathématiques'!E66),Stat_SCI!E66),Microbiologie!E66),Physiologie!E66),Biologie!E66),Biochimie!E66),Chimie!E66)</f>
        <v/>
      </c>
      <c r="I66" s="60" t="str">
        <f>IF(Chimie!F66="",IF(Biochimie!F66="",IF(Biologie!F66="",IF(Physiologie!F66="",IF(Microbiologie!F66="",IF(Stat_SCI!F66="",IF('Mathématiques'!F66="",IF(Informatique!F66="",IF(Bioinformatique!F66="",IF('LV-SHS-EPS'!F66="",IF(Stages!F66="","",Stages!F66),'LV-SHS-EPS'!F66),Bioinformatique!F66),Informatique!F66),'Mathématiques'!F66),Stat_SCI!F66),Microbiologie!F66),Physiologie!F66),Biologie!F66),Biochimie!F66),Chimie!F66)</f>
        <v/>
      </c>
      <c r="J66" s="60" t="str">
        <f>IF(Chimie!G66="",IF(Biochimie!G66="",IF(Biologie!G66="",IF(Physiologie!G66="",IF(Microbiologie!G66="",IF(Stat_SCI!G66="",IF('Mathématiques'!G66="",IF(Informatique!G66="",IF(Bioinformatique!G66="",IF('LV-SHS-EPS'!G66="",IF(Stages!G66="","",Stages!G66),'LV-SHS-EPS'!G66),Bioinformatique!G66),Informatique!G66),'Mathématiques'!G66),Stat_SCI!G66),Microbiologie!G66),Physiologie!G66),Biologie!G66),Biochimie!G66),Chimie!G66)</f>
        <v/>
      </c>
      <c r="K66" s="60" t="str">
        <f>IF(Chimie!H66="",IF(Biochimie!H66="",IF(Biologie!H66="",IF(Physiologie!H66="",IF(Microbiologie!H66="",IF(Stat_SCI!H66="",IF('Mathématiques'!H66="",IF(Informatique!H66="",IF(Bioinformatique!H66="",IF('LV-SHS-EPS'!H66="",IF(Stages!H66="","",Stages!H66),'LV-SHS-EPS'!H66),Bioinformatique!H66),Informatique!H66),'Mathématiques'!H66),Stat_SCI!H66),Microbiologie!H66),Physiologie!H66),Biologie!H66),Biochimie!H66),Chimie!H66)</f>
        <v/>
      </c>
      <c r="L66" s="60" t="str">
        <f>IF(Chimie!I66="",IF(Biochimie!I66="",IF(Biologie!I66="",IF(Physiologie!I66="",IF(Microbiologie!I66="",IF(Stat_SCI!I66="",IF('Mathématiques'!I66="",IF(Informatique!I66="",IF(Bioinformatique!I66="",IF('LV-SHS-EPS'!I66="",IF(Stages!I66="","",Stages!I66),'LV-SHS-EPS'!I66),Bioinformatique!I66),Informatique!I66),'Mathématiques'!I66),Stat_SCI!I66),Microbiologie!I66),Physiologie!I66),Biologie!I66),Biochimie!I66),Chimie!I66)</f>
        <v/>
      </c>
      <c r="M66" s="60" t="str">
        <f>IF(Chimie!J66="",IF(Biochimie!J66="",IF(Biologie!J66="",IF(Physiologie!J66="",IF(Microbiologie!J66="",IF(Stat_SCI!J66="",IF('Mathématiques'!J66="",IF(Informatique!J66="",IF(Bioinformatique!J66="",IF('LV-SHS-EPS'!J66="",IF(Stages!J66="","",Stages!J66),'LV-SHS-EPS'!J66),Bioinformatique!J66),Informatique!J66),'Mathématiques'!J66),Stat_SCI!J66),Microbiologie!J66),Physiologie!J66),Biologie!J66),Biochimie!J66),Chimie!J66)</f>
        <v/>
      </c>
      <c r="N66" s="60" t="str">
        <f>IF(Chimie!K66="",IF(Biochimie!K66="",IF(Biologie!K66="",IF(Physiologie!K66="",IF(Microbiologie!K66="",IF(Stat_SCI!K66="",IF('Mathématiques'!K66="",IF(Informatique!K66="",IF(Bioinformatique!K66="",IF('LV-SHS-EPS'!K66="",IF(Stages!K66="","",Stages!K66),'LV-SHS-EPS'!K66),Bioinformatique!K66),Informatique!K66),'Mathématiques'!K66),Stat_SCI!K66),Microbiologie!K66),Physiologie!K66),Biologie!K66),Biochimie!K66),Chimie!K66)</f>
        <v/>
      </c>
      <c r="O66" s="60" t="str">
        <f>IF(Chimie!L66="",IF(Biochimie!L66="",IF(Biologie!L66="",IF(Physiologie!L66="",IF(Microbiologie!L66="",IF(Stat_SCI!L66="",IF('Mathématiques'!L66="",IF(Informatique!L66="",IF(Bioinformatique!L66="",IF('LV-SHS-EPS'!L66="",IF(Stages!L66="","",Stages!L66),'LV-SHS-EPS'!L66),Bioinformatique!L66),Informatique!L66),'Mathématiques'!L66),Stat_SCI!L66),Microbiologie!L66),Physiologie!L66),Biologie!L66),Biochimie!L66),Chimie!L66)</f>
        <v/>
      </c>
      <c r="P66" s="60" t="str">
        <f>IF(Chimie!M66="",IF(Biochimie!M66="",IF(Biologie!M66="",IF(Physiologie!M66="",IF(Microbiologie!M66="",IF(Stat_SCI!M66="",IF('Mathématiques'!M66="",IF(Informatique!M66="",IF(Bioinformatique!M66="",IF('LV-SHS-EPS'!M66="",IF(Stages!M66="","",Stages!M66),'LV-SHS-EPS'!M66),Bioinformatique!M66),Informatique!M66),'Mathématiques'!M66),Stat_SCI!M66),Microbiologie!M66),Physiologie!M66),Biologie!M66),Biochimie!M66),Chimie!M66)</f>
        <v/>
      </c>
      <c r="Q66" s="60" t="str">
        <f>IF(Chimie!N66="",IF(Biochimie!N66="",IF(Biologie!N66="",IF(Physiologie!N66="",IF(Microbiologie!N66="",IF(Stat_SCI!N66="",IF('Mathématiques'!N66="",IF(Informatique!N66="",IF(Bioinformatique!N66="",IF('LV-SHS-EPS'!N66="",IF(Stages!N66="","",Stages!N66),'LV-SHS-EPS'!N66),Bioinformatique!N66),Informatique!N66),'Mathématiques'!N66),Stat_SCI!N66),Microbiologie!N66),Physiologie!N66),Biologie!N66),Biochimie!N66),Chimie!N66)</f>
        <v/>
      </c>
      <c r="R66" s="60" t="str">
        <f>IF(Chimie!O66="",IF(Biochimie!O66="",IF(Biologie!O66="",IF(Physiologie!O66="",IF(Microbiologie!O66="",IF(Stat_SCI!O66="",IF('Mathématiques'!O66="",IF(Informatique!O66="",IF(Bioinformatique!O66="",IF('LV-SHS-EPS'!O66="",IF(Stages!O66="","",Stages!O66),'LV-SHS-EPS'!O66),Bioinformatique!O66),Informatique!O66),'Mathématiques'!O66),Stat_SCI!O66),Microbiologie!O66),Physiologie!O66),Biologie!O66),Biochimie!O66),Chimie!O66)</f>
        <v/>
      </c>
      <c r="S66" s="60" t="str">
        <f>IF(Chimie!P66="",IF(Biochimie!P66="",IF(Biologie!P66="",IF(Physiologie!P66="",IF(Microbiologie!P66="",IF(Stat_SCI!P66="",IF('Mathématiques'!P66="",IF(Informatique!P66="",IF(Bioinformatique!P66="",IF('LV-SHS-EPS'!P66="",IF(Stages!P66="","",Stages!P66),'LV-SHS-EPS'!P66),Bioinformatique!P66),Informatique!P66),'Mathématiques'!P66),Stat_SCI!P66),Microbiologie!P66),Physiologie!P66),Biologie!P66),Biochimie!P66),Chimie!P66)</f>
        <v/>
      </c>
      <c r="T66" s="60" t="str">
        <f>IF(Chimie!Q66="",IF(Biochimie!Q66="",IF(Biologie!Q66="",IF(Physiologie!Q66="",IF(Microbiologie!Q66="",IF(Stat_SCI!Q66="",IF('Mathématiques'!Q66="",IF(Informatique!Q66="",IF(Bioinformatique!Q66="",IF('LV-SHS-EPS'!Q66="",IF(Stages!Q66="","",Stages!Q66),'LV-SHS-EPS'!Q66),Bioinformatique!Q66),Informatique!Q66),'Mathématiques'!Q66),Stat_SCI!Q66),Microbiologie!Q66),Physiologie!Q66),Biologie!Q66),Biochimie!Q66),Chimie!Q66)</f>
        <v/>
      </c>
      <c r="U66" s="60" t="str">
        <f>IF(Chimie!R66="",IF(Biochimie!R66="",IF(Biologie!R66="",IF(Physiologie!R66="",IF(Microbiologie!R66="",IF(Stat_SCI!R66="",IF('Mathématiques'!R66="",IF(Informatique!R66="",IF(Bioinformatique!R66="",IF('LV-SHS-EPS'!R66="",IF(Stages!R66="","",Stages!R66),'LV-SHS-EPS'!R66),Bioinformatique!R66),Informatique!R66),'Mathématiques'!R66),Stat_SCI!R66),Microbiologie!R66),Physiologie!R66),Biologie!R66),Biochimie!R66),Chimie!R66)</f>
        <v/>
      </c>
      <c r="V66" s="60" t="str">
        <f>IF(Chimie!S66="",IF(Biochimie!S66="",IF(Biologie!S66="",IF(Physiologie!S66="",IF(Microbiologie!S66="",IF(Stat_SCI!S66="",IF('Mathématiques'!S66="",IF(Informatique!S66="",IF(Bioinformatique!S66="",IF('LV-SHS-EPS'!S66="",IF(Stages!S66="","",Stages!S66),'LV-SHS-EPS'!S66),Bioinformatique!S66),Informatique!S66),'Mathématiques'!S66),Stat_SCI!S66),Microbiologie!S66),Physiologie!S66),Biologie!S66),Biochimie!S66),Chimie!S66)</f>
        <v/>
      </c>
      <c r="W66" s="60" t="str">
        <f>IF(Chimie!T66="",IF(Biochimie!T66="",IF(Biologie!T66="",IF(Physiologie!T66="",IF(Microbiologie!T66="",IF(Stat_SCI!T66="",IF('Mathématiques'!T66="",IF(Informatique!T66="",IF(Bioinformatique!T66="",IF('LV-SHS-EPS'!T66="",IF(Stages!T66="","",Stages!T66),'LV-SHS-EPS'!T66),Bioinformatique!T66),Informatique!T66),'Mathématiques'!T66),Stat_SCI!T66),Microbiologie!T66),Physiologie!T66),Biologie!T66),Biochimie!T66),Chimie!T66)</f>
        <v/>
      </c>
      <c r="X66" s="60" t="str">
        <f>IF(Chimie!U66="",IF(Biochimie!U66="",IF(Biologie!U66="",IF(Physiologie!U66="",IF(Microbiologie!U66="",IF(Stat_SCI!U66="",IF('Mathématiques'!U66="",IF(Informatique!U66="",IF(Bioinformatique!U66="",IF('LV-SHS-EPS'!U66="",IF(Stages!U66="","",Stages!U66),'LV-SHS-EPS'!U66),Bioinformatique!U66),Informatique!U66),'Mathématiques'!U66),Stat_SCI!U66),Microbiologie!U66),Physiologie!U66),Biologie!U66),Biochimie!U66),Chimie!U66)</f>
        <v/>
      </c>
      <c r="Y66" s="60" t="str">
        <f>IF(Chimie!V66="",IF(Biochimie!V66="",IF(Biologie!V66="",IF(Physiologie!V66="",IF(Microbiologie!V66="",IF(Stat_SCI!V66="",IF('Mathématiques'!V66="",IF(Informatique!V66="",IF(Bioinformatique!V66="",IF('LV-SHS-EPS'!V66="",IF(Stages!V66="","",Stages!V66),'LV-SHS-EPS'!V66),Bioinformatique!V66),Informatique!V66),'Mathématiques'!V66),Stat_SCI!V66),Microbiologie!V66),Physiologie!V66),Biologie!V66),Biochimie!V66),Chimie!V66)</f>
        <v/>
      </c>
      <c r="Z66" s="60" t="str">
        <f>IF(Chimie!W66="",IF(Biochimie!W66="",IF(Biologie!W66="",IF(Physiologie!W66="",IF(Microbiologie!W66="",IF(Stat_SCI!W66="",IF('Mathématiques'!W66="",IF(Informatique!W66="",IF(Bioinformatique!W66="",IF('LV-SHS-EPS'!W66="",IF(Stages!W66="","",Stages!W66),'LV-SHS-EPS'!W66),Bioinformatique!W66),Informatique!W66),'Mathématiques'!W66),Stat_SCI!W66),Microbiologie!W66),Physiologie!W66),Biologie!W66),Biochimie!W66),Chimie!W66)</f>
        <v/>
      </c>
      <c r="AA66" s="60" t="str">
        <f>IF(Chimie!X66="",IF(Biochimie!X66="",IF(Biologie!X66="",IF(Physiologie!X66="",IF(Microbiologie!X66="",IF(Stat_SCI!X66="",IF('Mathématiques'!X66="",IF(Informatique!X66="",IF(Bioinformatique!X66="",IF('LV-SHS-EPS'!X66="",IF(Stages!X66="","",Stages!X66),'LV-SHS-EPS'!X66),Bioinformatique!X66),Informatique!X66),'Mathématiques'!X66),Stat_SCI!X66),Microbiologie!X66),Physiologie!X66),Biologie!X66),Biochimie!X66),Chimie!X66)</f>
        <v/>
      </c>
      <c r="AB66" s="60" t="str">
        <f>IF(Chimie!Y66="",IF(Biochimie!Y66="",IF(Biologie!Y66="",IF(Physiologie!Y66="",IF(Microbiologie!Y66="",IF(Stat_SCI!Y66="",IF('Mathématiques'!Y66="",IF(Informatique!Y66="",IF(Bioinformatique!Y66="",IF('LV-SHS-EPS'!Y66="",IF(Stages!Y66="","",Stages!Y66),'LV-SHS-EPS'!Y66),Bioinformatique!Y66),Informatique!Y66),'Mathématiques'!Y66),Stat_SCI!Y66),Microbiologie!Y66),Physiologie!Y66),Biologie!Y66),Biochimie!Y66),Chimie!Y66)</f>
        <v/>
      </c>
      <c r="AC66" s="60" t="str">
        <f>IF(Chimie!Z66="",IF(Biochimie!Z66="",IF(Biologie!Z66="",IF(Physiologie!Z66="",IF(Microbiologie!Z66="",IF(Stat_SCI!Z66="",IF('Mathématiques'!Z66="",IF(Informatique!Z66="",IF(Bioinformatique!Z66="",IF('LV-SHS-EPS'!Z66="",IF(Stages!Z66="","",Stages!Z66),'LV-SHS-EPS'!Z66),Bioinformatique!Z66),Informatique!Z66),'Mathématiques'!Z66),Stat_SCI!Z66),Microbiologie!Z66),Physiologie!Z66),Biologie!Z66),Biochimie!Z66),Chimie!Z66)</f>
        <v/>
      </c>
      <c r="AD66" s="60" t="str">
        <f>IF(Chimie!AA66="",IF(Biochimie!AA66="",IF(Biologie!AA66="",IF(Physiologie!AA66="",IF(Microbiologie!AA66="",IF(Stat_SCI!AA66="",IF('Mathématiques'!AA66="",IF(Informatique!AA66="",IF(Bioinformatique!AA66="",IF('LV-SHS-EPS'!AA66="",IF(Stages!AA66="","",Stages!AA66),'LV-SHS-EPS'!AA66),Bioinformatique!AA66),Informatique!AA66),'Mathématiques'!AA66),Stat_SCI!AA66),Microbiologie!AA66),Physiologie!AA66),Biologie!AA66),Biochimie!AA66),Chimie!AA66)</f>
        <v>M</v>
      </c>
      <c r="AE66" s="60" t="str">
        <f>IF(Chimie!AB66="",IF(Biochimie!AB66="",IF(Biologie!AB66="",IF(Physiologie!AB66="",IF(Microbiologie!AB66="",IF(Stat_SCI!AB66="",IF('Mathématiques'!AB66="",IF(Informatique!AB66="",IF(Bioinformatique!AB66="",IF('LV-SHS-EPS'!AB66="",IF(Stages!AB66="","",Stages!AB66),'LV-SHS-EPS'!AB66),Bioinformatique!AB66),Informatique!AB66),'Mathématiques'!AB66),Stat_SCI!AB66),Microbiologie!AB66),Physiologie!AB66),Biologie!AB66),Biochimie!AB66),Chimie!AB66)</f>
        <v>M</v>
      </c>
      <c r="AF66" s="60" t="str">
        <f>IF(Chimie!AC66="",IF(Biochimie!AC66="",IF(Biologie!AC66="",IF(Physiologie!AC66="",IF(Microbiologie!AC66="",IF(Stat_SCI!AC66="",IF('Mathématiques'!AC66="",IF(Informatique!AC66="",IF(Bioinformatique!AC66="",IF('LV-SHS-EPS'!AC66="",IF(Stages!AC66="","",Stages!AC66),'LV-SHS-EPS'!AC66),Bioinformatique!AC66),Informatique!AC66),'Mathématiques'!AC66),Stat_SCI!AC66),Microbiologie!AC66),Physiologie!AC66),Biologie!AC66),Biochimie!AC66),Chimie!AC66)</f>
        <v>M</v>
      </c>
      <c r="AG66" s="60">
        <f>IF(Chimie!AD66="",IF(Biochimie!AD66="",IF(Biologie!AD66="",IF(Physiologie!AD66="",IF(Microbiologie!AD66="",IF(Stat_SCI!AD66="",IF('Mathématiques'!AD66="",IF(Informatique!AD66="",IF(Bioinformatique!AD66="",IF('LV-SHS-EPS'!AD66="",IF(Stages!AD66="","",Stages!AD66),'LV-SHS-EPS'!AD66),Bioinformatique!AD66),Informatique!AD66),'Mathématiques'!AD66),Stat_SCI!AD66),Microbiologie!AD66),Physiologie!AD66),Biologie!AD66),Biochimie!AD66),Chimie!AD66)</f>
        <v>2</v>
      </c>
      <c r="AH66" s="60" t="str">
        <f>IF(Chimie!AE66="",IF(Biochimie!AE66="",IF(Biologie!AE66="",IF(Physiologie!AE66="",IF(Microbiologie!AE66="",IF(Stat_SCI!AE66="",IF('Mathématiques'!AE66="",IF(Informatique!AE66="",IF(Bioinformatique!AE66="",IF('LV-SHS-EPS'!AE66="",IF(Stages!AE66="","",Stages!AE66),'LV-SHS-EPS'!AE66),Bioinformatique!AE66),Informatique!AE66),'Mathématiques'!AE66),Stat_SCI!AE66),Microbiologie!AE66),Physiologie!AE66),Biologie!AE66),Biochimie!AE66),Chimie!AE66)</f>
        <v/>
      </c>
      <c r="AI66" s="60">
        <f>IF(Chimie!AF66="",IF(Biochimie!AF66="",IF(Biologie!AF66="",IF(Physiologie!AF66="",IF(Microbiologie!AF66="",IF(Stat_SCI!AF66="",IF('Mathématiques'!AF66="",IF(Informatique!AF66="",IF(Bioinformatique!AF66="",IF('LV-SHS-EPS'!AF66="",IF(Stages!AF66="","",Stages!AF66),'LV-SHS-EPS'!AF66),Bioinformatique!AF66),Informatique!AF66),'Mathématiques'!AF66),Stat_SCI!AF66),Microbiologie!AF66),Physiologie!AF66),Biologie!AF66),Biochimie!AF66),Chimie!AF66)</f>
        <v>2</v>
      </c>
      <c r="AJ66" s="23"/>
      <c r="AK66" s="23"/>
      <c r="AL66" s="23"/>
      <c r="AM66" s="23"/>
    </row>
    <row r="67" ht="12.75" customHeight="1">
      <c r="A67" s="42"/>
      <c r="B67" s="42"/>
      <c r="C67" s="45" t="s">
        <v>698</v>
      </c>
      <c r="D67" s="47">
        <v>1.0</v>
      </c>
      <c r="E67" s="51" t="s">
        <v>133</v>
      </c>
      <c r="F67" s="45" t="s">
        <v>699</v>
      </c>
      <c r="G67" s="56" t="s">
        <v>657</v>
      </c>
      <c r="H67" s="60" t="str">
        <f>IF(Chimie!E67="",IF(Biochimie!E67="",IF(Biologie!E67="",IF(Physiologie!E67="",IF(Microbiologie!E67="",IF(Stat_SCI!E67="",IF('Mathématiques'!E67="",IF(Informatique!E67="",IF(Bioinformatique!E67="",IF('LV-SHS-EPS'!E67="",IF(Stages!E67="","",Stages!E67),'LV-SHS-EPS'!E67),Bioinformatique!E67),Informatique!E67),'Mathématiques'!E67),Stat_SCI!E67),Microbiologie!E67),Physiologie!E67),Biologie!E67),Biochimie!E67),Chimie!E67)</f>
        <v/>
      </c>
      <c r="I67" s="60" t="str">
        <f>IF(Chimie!F67="",IF(Biochimie!F67="",IF(Biologie!F67="",IF(Physiologie!F67="",IF(Microbiologie!F67="",IF(Stat_SCI!F67="",IF('Mathématiques'!F67="",IF(Informatique!F67="",IF(Bioinformatique!F67="",IF('LV-SHS-EPS'!F67="",IF(Stages!F67="","",Stages!F67),'LV-SHS-EPS'!F67),Bioinformatique!F67),Informatique!F67),'Mathématiques'!F67),Stat_SCI!F67),Microbiologie!F67),Physiologie!F67),Biologie!F67),Biochimie!F67),Chimie!F67)</f>
        <v/>
      </c>
      <c r="J67" s="60" t="str">
        <f>IF(Chimie!G67="",IF(Biochimie!G67="",IF(Biologie!G67="",IF(Physiologie!G67="",IF(Microbiologie!G67="",IF(Stat_SCI!G67="",IF('Mathématiques'!G67="",IF(Informatique!G67="",IF(Bioinformatique!G67="",IF('LV-SHS-EPS'!G67="",IF(Stages!G67="","",Stages!G67),'LV-SHS-EPS'!G67),Bioinformatique!G67),Informatique!G67),'Mathématiques'!G67),Stat_SCI!G67),Microbiologie!G67),Physiologie!G67),Biologie!G67),Biochimie!G67),Chimie!G67)</f>
        <v/>
      </c>
      <c r="K67" s="60" t="str">
        <f>IF(Chimie!H67="",IF(Biochimie!H67="",IF(Biologie!H67="",IF(Physiologie!H67="",IF(Microbiologie!H67="",IF(Stat_SCI!H67="",IF('Mathématiques'!H67="",IF(Informatique!H67="",IF(Bioinformatique!H67="",IF('LV-SHS-EPS'!H67="",IF(Stages!H67="","",Stages!H67),'LV-SHS-EPS'!H67),Bioinformatique!H67),Informatique!H67),'Mathématiques'!H67),Stat_SCI!H67),Microbiologie!H67),Physiologie!H67),Biologie!H67),Biochimie!H67),Chimie!H67)</f>
        <v/>
      </c>
      <c r="L67" s="60" t="str">
        <f>IF(Chimie!I67="",IF(Biochimie!I67="",IF(Biologie!I67="",IF(Physiologie!I67="",IF(Microbiologie!I67="",IF(Stat_SCI!I67="",IF('Mathématiques'!I67="",IF(Informatique!I67="",IF(Bioinformatique!I67="",IF('LV-SHS-EPS'!I67="",IF(Stages!I67="","",Stages!I67),'LV-SHS-EPS'!I67),Bioinformatique!I67),Informatique!I67),'Mathématiques'!I67),Stat_SCI!I67),Microbiologie!I67),Physiologie!I67),Biologie!I67),Biochimie!I67),Chimie!I67)</f>
        <v/>
      </c>
      <c r="M67" s="60" t="str">
        <f>IF(Chimie!J67="",IF(Biochimie!J67="",IF(Biologie!J67="",IF(Physiologie!J67="",IF(Microbiologie!J67="",IF(Stat_SCI!J67="",IF('Mathématiques'!J67="",IF(Informatique!J67="",IF(Bioinformatique!J67="",IF('LV-SHS-EPS'!J67="",IF(Stages!J67="","",Stages!J67),'LV-SHS-EPS'!J67),Bioinformatique!J67),Informatique!J67),'Mathématiques'!J67),Stat_SCI!J67),Microbiologie!J67),Physiologie!J67),Biologie!J67),Biochimie!J67),Chimie!J67)</f>
        <v/>
      </c>
      <c r="N67" s="60" t="str">
        <f>IF(Chimie!K67="",IF(Biochimie!K67="",IF(Biologie!K67="",IF(Physiologie!K67="",IF(Microbiologie!K67="",IF(Stat_SCI!K67="",IF('Mathématiques'!K67="",IF(Informatique!K67="",IF(Bioinformatique!K67="",IF('LV-SHS-EPS'!K67="",IF(Stages!K67="","",Stages!K67),'LV-SHS-EPS'!K67),Bioinformatique!K67),Informatique!K67),'Mathématiques'!K67),Stat_SCI!K67),Microbiologie!K67),Physiologie!K67),Biologie!K67),Biochimie!K67),Chimie!K67)</f>
        <v/>
      </c>
      <c r="O67" s="60" t="str">
        <f>IF(Chimie!L67="",IF(Biochimie!L67="",IF(Biologie!L67="",IF(Physiologie!L67="",IF(Microbiologie!L67="",IF(Stat_SCI!L67="",IF('Mathématiques'!L67="",IF(Informatique!L67="",IF(Bioinformatique!L67="",IF('LV-SHS-EPS'!L67="",IF(Stages!L67="","",Stages!L67),'LV-SHS-EPS'!L67),Bioinformatique!L67),Informatique!L67),'Mathématiques'!L67),Stat_SCI!L67),Microbiologie!L67),Physiologie!L67),Biologie!L67),Biochimie!L67),Chimie!L67)</f>
        <v/>
      </c>
      <c r="P67" s="60" t="str">
        <f>IF(Chimie!M67="",IF(Biochimie!M67="",IF(Biologie!M67="",IF(Physiologie!M67="",IF(Microbiologie!M67="",IF(Stat_SCI!M67="",IF('Mathématiques'!M67="",IF(Informatique!M67="",IF(Bioinformatique!M67="",IF('LV-SHS-EPS'!M67="",IF(Stages!M67="","",Stages!M67),'LV-SHS-EPS'!M67),Bioinformatique!M67),Informatique!M67),'Mathématiques'!M67),Stat_SCI!M67),Microbiologie!M67),Physiologie!M67),Biologie!M67),Biochimie!M67),Chimie!M67)</f>
        <v/>
      </c>
      <c r="Q67" s="60" t="str">
        <f>IF(Chimie!N67="",IF(Biochimie!N67="",IF(Biologie!N67="",IF(Physiologie!N67="",IF(Microbiologie!N67="",IF(Stat_SCI!N67="",IF('Mathématiques'!N67="",IF(Informatique!N67="",IF(Bioinformatique!N67="",IF('LV-SHS-EPS'!N67="",IF(Stages!N67="","",Stages!N67),'LV-SHS-EPS'!N67),Bioinformatique!N67),Informatique!N67),'Mathématiques'!N67),Stat_SCI!N67),Microbiologie!N67),Physiologie!N67),Biologie!N67),Biochimie!N67),Chimie!N67)</f>
        <v/>
      </c>
      <c r="R67" s="60" t="str">
        <f>IF(Chimie!O67="",IF(Biochimie!O67="",IF(Biologie!O67="",IF(Physiologie!O67="",IF(Microbiologie!O67="",IF(Stat_SCI!O67="",IF('Mathématiques'!O67="",IF(Informatique!O67="",IF(Bioinformatique!O67="",IF('LV-SHS-EPS'!O67="",IF(Stages!O67="","",Stages!O67),'LV-SHS-EPS'!O67),Bioinformatique!O67),Informatique!O67),'Mathématiques'!O67),Stat_SCI!O67),Microbiologie!O67),Physiologie!O67),Biologie!O67),Biochimie!O67),Chimie!O67)</f>
        <v/>
      </c>
      <c r="S67" s="60" t="str">
        <f>IF(Chimie!P67="",IF(Biochimie!P67="",IF(Biologie!P67="",IF(Physiologie!P67="",IF(Microbiologie!P67="",IF(Stat_SCI!P67="",IF('Mathématiques'!P67="",IF(Informatique!P67="",IF(Bioinformatique!P67="",IF('LV-SHS-EPS'!P67="",IF(Stages!P67="","",Stages!P67),'LV-SHS-EPS'!P67),Bioinformatique!P67),Informatique!P67),'Mathématiques'!P67),Stat_SCI!P67),Microbiologie!P67),Physiologie!P67),Biologie!P67),Biochimie!P67),Chimie!P67)</f>
        <v/>
      </c>
      <c r="T67" s="60" t="str">
        <f>IF(Chimie!Q67="",IF(Biochimie!Q67="",IF(Biologie!Q67="",IF(Physiologie!Q67="",IF(Microbiologie!Q67="",IF(Stat_SCI!Q67="",IF('Mathématiques'!Q67="",IF(Informatique!Q67="",IF(Bioinformatique!Q67="",IF('LV-SHS-EPS'!Q67="",IF(Stages!Q67="","",Stages!Q67),'LV-SHS-EPS'!Q67),Bioinformatique!Q67),Informatique!Q67),'Mathématiques'!Q67),Stat_SCI!Q67),Microbiologie!Q67),Physiologie!Q67),Biologie!Q67),Biochimie!Q67),Chimie!Q67)</f>
        <v/>
      </c>
      <c r="U67" s="60" t="str">
        <f>IF(Chimie!R67="",IF(Biochimie!R67="",IF(Biologie!R67="",IF(Physiologie!R67="",IF(Microbiologie!R67="",IF(Stat_SCI!R67="",IF('Mathématiques'!R67="",IF(Informatique!R67="",IF(Bioinformatique!R67="",IF('LV-SHS-EPS'!R67="",IF(Stages!R67="","",Stages!R67),'LV-SHS-EPS'!R67),Bioinformatique!R67),Informatique!R67),'Mathématiques'!R67),Stat_SCI!R67),Microbiologie!R67),Physiologie!R67),Biologie!R67),Biochimie!R67),Chimie!R67)</f>
        <v/>
      </c>
      <c r="V67" s="60" t="str">
        <f>IF(Chimie!S67="",IF(Biochimie!S67="",IF(Biologie!S67="",IF(Physiologie!S67="",IF(Microbiologie!S67="",IF(Stat_SCI!S67="",IF('Mathématiques'!S67="",IF(Informatique!S67="",IF(Bioinformatique!S67="",IF('LV-SHS-EPS'!S67="",IF(Stages!S67="","",Stages!S67),'LV-SHS-EPS'!S67),Bioinformatique!S67),Informatique!S67),'Mathématiques'!S67),Stat_SCI!S67),Microbiologie!S67),Physiologie!S67),Biologie!S67),Biochimie!S67),Chimie!S67)</f>
        <v/>
      </c>
      <c r="W67" s="60" t="str">
        <f>IF(Chimie!T67="",IF(Biochimie!T67="",IF(Biologie!T67="",IF(Physiologie!T67="",IF(Microbiologie!T67="",IF(Stat_SCI!T67="",IF('Mathématiques'!T67="",IF(Informatique!T67="",IF(Bioinformatique!T67="",IF('LV-SHS-EPS'!T67="",IF(Stages!T67="","",Stages!T67),'LV-SHS-EPS'!T67),Bioinformatique!T67),Informatique!T67),'Mathématiques'!T67),Stat_SCI!T67),Microbiologie!T67),Physiologie!T67),Biologie!T67),Biochimie!T67),Chimie!T67)</f>
        <v/>
      </c>
      <c r="X67" s="60" t="str">
        <f>IF(Chimie!U67="",IF(Biochimie!U67="",IF(Biologie!U67="",IF(Physiologie!U67="",IF(Microbiologie!U67="",IF(Stat_SCI!U67="",IF('Mathématiques'!U67="",IF(Informatique!U67="",IF(Bioinformatique!U67="",IF('LV-SHS-EPS'!U67="",IF(Stages!U67="","",Stages!U67),'LV-SHS-EPS'!U67),Bioinformatique!U67),Informatique!U67),'Mathématiques'!U67),Stat_SCI!U67),Microbiologie!U67),Physiologie!U67),Biologie!U67),Biochimie!U67),Chimie!U67)</f>
        <v/>
      </c>
      <c r="Y67" s="60" t="str">
        <f>IF(Chimie!V67="",IF(Biochimie!V67="",IF(Biologie!V67="",IF(Physiologie!V67="",IF(Microbiologie!V67="",IF(Stat_SCI!V67="",IF('Mathématiques'!V67="",IF(Informatique!V67="",IF(Bioinformatique!V67="",IF('LV-SHS-EPS'!V67="",IF(Stages!V67="","",Stages!V67),'LV-SHS-EPS'!V67),Bioinformatique!V67),Informatique!V67),'Mathématiques'!V67),Stat_SCI!V67),Microbiologie!V67),Physiologie!V67),Biologie!V67),Biochimie!V67),Chimie!V67)</f>
        <v/>
      </c>
      <c r="Z67" s="60" t="str">
        <f>IF(Chimie!W67="",IF(Biochimie!W67="",IF(Biologie!W67="",IF(Physiologie!W67="",IF(Microbiologie!W67="",IF(Stat_SCI!W67="",IF('Mathématiques'!W67="",IF(Informatique!W67="",IF(Bioinformatique!W67="",IF('LV-SHS-EPS'!W67="",IF(Stages!W67="","",Stages!W67),'LV-SHS-EPS'!W67),Bioinformatique!W67),Informatique!W67),'Mathématiques'!W67),Stat_SCI!W67),Microbiologie!W67),Physiologie!W67),Biologie!W67),Biochimie!W67),Chimie!W67)</f>
        <v/>
      </c>
      <c r="AA67" s="60" t="str">
        <f>IF(Chimie!X67="",IF(Biochimie!X67="",IF(Biologie!X67="",IF(Physiologie!X67="",IF(Microbiologie!X67="",IF(Stat_SCI!X67="",IF('Mathématiques'!X67="",IF(Informatique!X67="",IF(Bioinformatique!X67="",IF('LV-SHS-EPS'!X67="",IF(Stages!X67="","",Stages!X67),'LV-SHS-EPS'!X67),Bioinformatique!X67),Informatique!X67),'Mathématiques'!X67),Stat_SCI!X67),Microbiologie!X67),Physiologie!X67),Biologie!X67),Biochimie!X67),Chimie!X67)</f>
        <v/>
      </c>
      <c r="AB67" s="60" t="str">
        <f>IF(Chimie!Y67="",IF(Biochimie!Y67="",IF(Biologie!Y67="",IF(Physiologie!Y67="",IF(Microbiologie!Y67="",IF(Stat_SCI!Y67="",IF('Mathématiques'!Y67="",IF(Informatique!Y67="",IF(Bioinformatique!Y67="",IF('LV-SHS-EPS'!Y67="",IF(Stages!Y67="","",Stages!Y67),'LV-SHS-EPS'!Y67),Bioinformatique!Y67),Informatique!Y67),'Mathématiques'!Y67),Stat_SCI!Y67),Microbiologie!Y67),Physiologie!Y67),Biologie!Y67),Biochimie!Y67),Chimie!Y67)</f>
        <v/>
      </c>
      <c r="AC67" s="60">
        <f>IF(Chimie!Z67="",IF(Biochimie!Z67="",IF(Biologie!Z67="",IF(Physiologie!Z67="",IF(Microbiologie!Z67="",IF(Stat_SCI!Z67="",IF('Mathématiques'!Z67="",IF(Informatique!Z67="",IF(Bioinformatique!Z67="",IF('LV-SHS-EPS'!Z67="",IF(Stages!Z67="","",Stages!Z67),'LV-SHS-EPS'!Z67),Bioinformatique!Z67),Informatique!Z67),'Mathématiques'!Z67),Stat_SCI!Z67),Microbiologie!Z67),Physiologie!Z67),Biologie!Z67),Biochimie!Z67),Chimie!Z67)</f>
        <v>2</v>
      </c>
      <c r="AD67" s="60" t="str">
        <f>IF(Chimie!AA67="",IF(Biochimie!AA67="",IF(Biologie!AA67="",IF(Physiologie!AA67="",IF(Microbiologie!AA67="",IF(Stat_SCI!AA67="",IF('Mathématiques'!AA67="",IF(Informatique!AA67="",IF(Bioinformatique!AA67="",IF('LV-SHS-EPS'!AA67="",IF(Stages!AA67="","",Stages!AA67),'LV-SHS-EPS'!AA67),Bioinformatique!AA67),Informatique!AA67),'Mathématiques'!AA67),Stat_SCI!AA67),Microbiologie!AA67),Physiologie!AA67),Biologie!AA67),Biochimie!AA67),Chimie!AA67)</f>
        <v>M</v>
      </c>
      <c r="AE67" s="60">
        <f>IF(Chimie!AB67="",IF(Biochimie!AB67="",IF(Biologie!AB67="",IF(Physiologie!AB67="",IF(Microbiologie!AB67="",IF(Stat_SCI!AB67="",IF('Mathématiques'!AB67="",IF(Informatique!AB67="",IF(Bioinformatique!AB67="",IF('LV-SHS-EPS'!AB67="",IF(Stages!AB67="","",Stages!AB67),'LV-SHS-EPS'!AB67),Bioinformatique!AB67),Informatique!AB67),'Mathématiques'!AB67),Stat_SCI!AB67),Microbiologie!AB67),Physiologie!AB67),Biologie!AB67),Biochimie!AB67),Chimie!AB67)</f>
        <v>2</v>
      </c>
      <c r="AF67" s="60" t="str">
        <f>IF(Chimie!AC67="",IF(Biochimie!AC67="",IF(Biologie!AC67="",IF(Physiologie!AC67="",IF(Microbiologie!AC67="",IF(Stat_SCI!AC67="",IF('Mathématiques'!AC67="",IF(Informatique!AC67="",IF(Bioinformatique!AC67="",IF('LV-SHS-EPS'!AC67="",IF(Stages!AC67="","",Stages!AC67),'LV-SHS-EPS'!AC67),Bioinformatique!AC67),Informatique!AC67),'Mathématiques'!AC67),Stat_SCI!AC67),Microbiologie!AC67),Physiologie!AC67),Biologie!AC67),Biochimie!AC67),Chimie!AC67)</f>
        <v>M</v>
      </c>
      <c r="AG67" s="60" t="str">
        <f>IF(Chimie!AD67="",IF(Biochimie!AD67="",IF(Biologie!AD67="",IF(Physiologie!AD67="",IF(Microbiologie!AD67="",IF(Stat_SCI!AD67="",IF('Mathématiques'!AD67="",IF(Informatique!AD67="",IF(Bioinformatique!AD67="",IF('LV-SHS-EPS'!AD67="",IF(Stages!AD67="","",Stages!AD67),'LV-SHS-EPS'!AD67),Bioinformatique!AD67),Informatique!AD67),'Mathématiques'!AD67),Stat_SCI!AD67),Microbiologie!AD67),Physiologie!AD67),Biologie!AD67),Biochimie!AD67),Chimie!AD67)</f>
        <v/>
      </c>
      <c r="AH67" s="60">
        <f>IF(Chimie!AE67="",IF(Biochimie!AE67="",IF(Biologie!AE67="",IF(Physiologie!AE67="",IF(Microbiologie!AE67="",IF(Stat_SCI!AE67="",IF('Mathématiques'!AE67="",IF(Informatique!AE67="",IF(Bioinformatique!AE67="",IF('LV-SHS-EPS'!AE67="",IF(Stages!AE67="","",Stages!AE67),'LV-SHS-EPS'!AE67),Bioinformatique!AE67),Informatique!AE67),'Mathématiques'!AE67),Stat_SCI!AE67),Microbiologie!AE67),Physiologie!AE67),Biologie!AE67),Biochimie!AE67),Chimie!AE67)</f>
        <v>2</v>
      </c>
      <c r="AI67" s="60" t="str">
        <f>IF(Chimie!AF67="",IF(Biochimie!AF67="",IF(Biologie!AF67="",IF(Physiologie!AF67="",IF(Microbiologie!AF67="",IF(Stat_SCI!AF67="",IF('Mathématiques'!AF67="",IF(Informatique!AF67="",IF(Bioinformatique!AF67="",IF('LV-SHS-EPS'!AF67="",IF(Stages!AF67="","",Stages!AF67),'LV-SHS-EPS'!AF67),Bioinformatique!AF67),Informatique!AF67),'Mathématiques'!AF67),Stat_SCI!AF67),Microbiologie!AF67),Physiologie!AF67),Biologie!AF67),Biochimie!AF67),Chimie!AF67)</f>
        <v/>
      </c>
      <c r="AJ67" s="23"/>
      <c r="AK67" s="23"/>
      <c r="AL67" s="23"/>
      <c r="AM67" s="23"/>
    </row>
    <row r="68" ht="12.75" customHeight="1">
      <c r="A68" s="42"/>
      <c r="B68" s="42"/>
      <c r="C68" s="45" t="s">
        <v>171</v>
      </c>
      <c r="D68" s="47">
        <v>1.0</v>
      </c>
      <c r="E68" s="51" t="s">
        <v>133</v>
      </c>
      <c r="F68" s="121" t="s">
        <v>700</v>
      </c>
      <c r="G68" s="56" t="s">
        <v>657</v>
      </c>
      <c r="H68" s="60" t="str">
        <f>IF(Chimie!E68="",IF(Biochimie!E68="",IF(Biologie!E68="",IF(Physiologie!E68="",IF(Microbiologie!E68="",IF(Stat_SCI!E68="",IF('Mathématiques'!E68="",IF(Informatique!E68="",IF(Bioinformatique!E68="",IF('LV-SHS-EPS'!E68="",IF(Stages!E68="","",Stages!E68),'LV-SHS-EPS'!E68),Bioinformatique!E68),Informatique!E68),'Mathématiques'!E68),Stat_SCI!E68),Microbiologie!E68),Physiologie!E68),Biologie!E68),Biochimie!E68),Chimie!E68)</f>
        <v/>
      </c>
      <c r="I68" s="60" t="str">
        <f>IF(Chimie!F68="",IF(Biochimie!F68="",IF(Biologie!F68="",IF(Physiologie!F68="",IF(Microbiologie!F68="",IF(Stat_SCI!F68="",IF('Mathématiques'!F68="",IF(Informatique!F68="",IF(Bioinformatique!F68="",IF('LV-SHS-EPS'!F68="",IF(Stages!F68="","",Stages!F68),'LV-SHS-EPS'!F68),Bioinformatique!F68),Informatique!F68),'Mathématiques'!F68),Stat_SCI!F68),Microbiologie!F68),Physiologie!F68),Biologie!F68),Biochimie!F68),Chimie!F68)</f>
        <v/>
      </c>
      <c r="J68" s="60" t="str">
        <f>IF(Chimie!G68="",IF(Biochimie!G68="",IF(Biologie!G68="",IF(Physiologie!G68="",IF(Microbiologie!G68="",IF(Stat_SCI!G68="",IF('Mathématiques'!G68="",IF(Informatique!G68="",IF(Bioinformatique!G68="",IF('LV-SHS-EPS'!G68="",IF(Stages!G68="","",Stages!G68),'LV-SHS-EPS'!G68),Bioinformatique!G68),Informatique!G68),'Mathématiques'!G68),Stat_SCI!G68),Microbiologie!G68),Physiologie!G68),Biologie!G68),Biochimie!G68),Chimie!G68)</f>
        <v/>
      </c>
      <c r="K68" s="60" t="str">
        <f>IF(Chimie!H68="",IF(Biochimie!H68="",IF(Biologie!H68="",IF(Physiologie!H68="",IF(Microbiologie!H68="",IF(Stat_SCI!H68="",IF('Mathématiques'!H68="",IF(Informatique!H68="",IF(Bioinformatique!H68="",IF('LV-SHS-EPS'!H68="",IF(Stages!H68="","",Stages!H68),'LV-SHS-EPS'!H68),Bioinformatique!H68),Informatique!H68),'Mathématiques'!H68),Stat_SCI!H68),Microbiologie!H68),Physiologie!H68),Biologie!H68),Biochimie!H68),Chimie!H68)</f>
        <v/>
      </c>
      <c r="L68" s="60" t="str">
        <f>IF(Chimie!I68="",IF(Biochimie!I68="",IF(Biologie!I68="",IF(Physiologie!I68="",IF(Microbiologie!I68="",IF(Stat_SCI!I68="",IF('Mathématiques'!I68="",IF(Informatique!I68="",IF(Bioinformatique!I68="",IF('LV-SHS-EPS'!I68="",IF(Stages!I68="","",Stages!I68),'LV-SHS-EPS'!I68),Bioinformatique!I68),Informatique!I68),'Mathématiques'!I68),Stat_SCI!I68),Microbiologie!I68),Physiologie!I68),Biologie!I68),Biochimie!I68),Chimie!I68)</f>
        <v/>
      </c>
      <c r="M68" s="60" t="str">
        <f>IF(Chimie!J68="",IF(Biochimie!J68="",IF(Biologie!J68="",IF(Physiologie!J68="",IF(Microbiologie!J68="",IF(Stat_SCI!J68="",IF('Mathématiques'!J68="",IF(Informatique!J68="",IF(Bioinformatique!J68="",IF('LV-SHS-EPS'!J68="",IF(Stages!J68="","",Stages!J68),'LV-SHS-EPS'!J68),Bioinformatique!J68),Informatique!J68),'Mathématiques'!J68),Stat_SCI!J68),Microbiologie!J68),Physiologie!J68),Biologie!J68),Biochimie!J68),Chimie!J68)</f>
        <v/>
      </c>
      <c r="N68" s="60" t="str">
        <f>IF(Chimie!K68="",IF(Biochimie!K68="",IF(Biologie!K68="",IF(Physiologie!K68="",IF(Microbiologie!K68="",IF(Stat_SCI!K68="",IF('Mathématiques'!K68="",IF(Informatique!K68="",IF(Bioinformatique!K68="",IF('LV-SHS-EPS'!K68="",IF(Stages!K68="","",Stages!K68),'LV-SHS-EPS'!K68),Bioinformatique!K68),Informatique!K68),'Mathématiques'!K68),Stat_SCI!K68),Microbiologie!K68),Physiologie!K68),Biologie!K68),Biochimie!K68),Chimie!K68)</f>
        <v/>
      </c>
      <c r="O68" s="60" t="str">
        <f>IF(Chimie!L68="",IF(Biochimie!L68="",IF(Biologie!L68="",IF(Physiologie!L68="",IF(Microbiologie!L68="",IF(Stat_SCI!L68="",IF('Mathématiques'!L68="",IF(Informatique!L68="",IF(Bioinformatique!L68="",IF('LV-SHS-EPS'!L68="",IF(Stages!L68="","",Stages!L68),'LV-SHS-EPS'!L68),Bioinformatique!L68),Informatique!L68),'Mathématiques'!L68),Stat_SCI!L68),Microbiologie!L68),Physiologie!L68),Biologie!L68),Biochimie!L68),Chimie!L68)</f>
        <v/>
      </c>
      <c r="P68" s="60" t="str">
        <f>IF(Chimie!M68="",IF(Biochimie!M68="",IF(Biologie!M68="",IF(Physiologie!M68="",IF(Microbiologie!M68="",IF(Stat_SCI!M68="",IF('Mathématiques'!M68="",IF(Informatique!M68="",IF(Bioinformatique!M68="",IF('LV-SHS-EPS'!M68="",IF(Stages!M68="","",Stages!M68),'LV-SHS-EPS'!M68),Bioinformatique!M68),Informatique!M68),'Mathématiques'!M68),Stat_SCI!M68),Microbiologie!M68),Physiologie!M68),Biologie!M68),Biochimie!M68),Chimie!M68)</f>
        <v/>
      </c>
      <c r="Q68" s="60" t="str">
        <f>IF(Chimie!N68="",IF(Biochimie!N68="",IF(Biologie!N68="",IF(Physiologie!N68="",IF(Microbiologie!N68="",IF(Stat_SCI!N68="",IF('Mathématiques'!N68="",IF(Informatique!N68="",IF(Bioinformatique!N68="",IF('LV-SHS-EPS'!N68="",IF(Stages!N68="","",Stages!N68),'LV-SHS-EPS'!N68),Bioinformatique!N68),Informatique!N68),'Mathématiques'!N68),Stat_SCI!N68),Microbiologie!N68),Physiologie!N68),Biologie!N68),Biochimie!N68),Chimie!N68)</f>
        <v/>
      </c>
      <c r="R68" s="60" t="str">
        <f>IF(Chimie!O68="",IF(Biochimie!O68="",IF(Biologie!O68="",IF(Physiologie!O68="",IF(Microbiologie!O68="",IF(Stat_SCI!O68="",IF('Mathématiques'!O68="",IF(Informatique!O68="",IF(Bioinformatique!O68="",IF('LV-SHS-EPS'!O68="",IF(Stages!O68="","",Stages!O68),'LV-SHS-EPS'!O68),Bioinformatique!O68),Informatique!O68),'Mathématiques'!O68),Stat_SCI!O68),Microbiologie!O68),Physiologie!O68),Biologie!O68),Biochimie!O68),Chimie!O68)</f>
        <v/>
      </c>
      <c r="S68" s="60" t="str">
        <f>IF(Chimie!P68="",IF(Biochimie!P68="",IF(Biologie!P68="",IF(Physiologie!P68="",IF(Microbiologie!P68="",IF(Stat_SCI!P68="",IF('Mathématiques'!P68="",IF(Informatique!P68="",IF(Bioinformatique!P68="",IF('LV-SHS-EPS'!P68="",IF(Stages!P68="","",Stages!P68),'LV-SHS-EPS'!P68),Bioinformatique!P68),Informatique!P68),'Mathématiques'!P68),Stat_SCI!P68),Microbiologie!P68),Physiologie!P68),Biologie!P68),Biochimie!P68),Chimie!P68)</f>
        <v/>
      </c>
      <c r="T68" s="60" t="str">
        <f>IF(Chimie!Q68="",IF(Biochimie!Q68="",IF(Biologie!Q68="",IF(Physiologie!Q68="",IF(Microbiologie!Q68="",IF(Stat_SCI!Q68="",IF('Mathématiques'!Q68="",IF(Informatique!Q68="",IF(Bioinformatique!Q68="",IF('LV-SHS-EPS'!Q68="",IF(Stages!Q68="","",Stages!Q68),'LV-SHS-EPS'!Q68),Bioinformatique!Q68),Informatique!Q68),'Mathématiques'!Q68),Stat_SCI!Q68),Microbiologie!Q68),Physiologie!Q68),Biologie!Q68),Biochimie!Q68),Chimie!Q68)</f>
        <v/>
      </c>
      <c r="U68" s="60" t="str">
        <f>IF(Chimie!R68="",IF(Biochimie!R68="",IF(Biologie!R68="",IF(Physiologie!R68="",IF(Microbiologie!R68="",IF(Stat_SCI!R68="",IF('Mathématiques'!R68="",IF(Informatique!R68="",IF(Bioinformatique!R68="",IF('LV-SHS-EPS'!R68="",IF(Stages!R68="","",Stages!R68),'LV-SHS-EPS'!R68),Bioinformatique!R68),Informatique!R68),'Mathématiques'!R68),Stat_SCI!R68),Microbiologie!R68),Physiologie!R68),Biologie!R68),Biochimie!R68),Chimie!R68)</f>
        <v/>
      </c>
      <c r="V68" s="60" t="str">
        <f>IF(Chimie!S68="",IF(Biochimie!S68="",IF(Biologie!S68="",IF(Physiologie!S68="",IF(Microbiologie!S68="",IF(Stat_SCI!S68="",IF('Mathématiques'!S68="",IF(Informatique!S68="",IF(Bioinformatique!S68="",IF('LV-SHS-EPS'!S68="",IF(Stages!S68="","",Stages!S68),'LV-SHS-EPS'!S68),Bioinformatique!S68),Informatique!S68),'Mathématiques'!S68),Stat_SCI!S68),Microbiologie!S68),Physiologie!S68),Biologie!S68),Biochimie!S68),Chimie!S68)</f>
        <v/>
      </c>
      <c r="W68" s="60" t="str">
        <f>IF(Chimie!T68="",IF(Biochimie!T68="",IF(Biologie!T68="",IF(Physiologie!T68="",IF(Microbiologie!T68="",IF(Stat_SCI!T68="",IF('Mathématiques'!T68="",IF(Informatique!T68="",IF(Bioinformatique!T68="",IF('LV-SHS-EPS'!T68="",IF(Stages!T68="","",Stages!T68),'LV-SHS-EPS'!T68),Bioinformatique!T68),Informatique!T68),'Mathématiques'!T68),Stat_SCI!T68),Microbiologie!T68),Physiologie!T68),Biologie!T68),Biochimie!T68),Chimie!T68)</f>
        <v/>
      </c>
      <c r="X68" s="60" t="str">
        <f>IF(Chimie!U68="",IF(Biochimie!U68="",IF(Biologie!U68="",IF(Physiologie!U68="",IF(Microbiologie!U68="",IF(Stat_SCI!U68="",IF('Mathématiques'!U68="",IF(Informatique!U68="",IF(Bioinformatique!U68="",IF('LV-SHS-EPS'!U68="",IF(Stages!U68="","",Stages!U68),'LV-SHS-EPS'!U68),Bioinformatique!U68),Informatique!U68),'Mathématiques'!U68),Stat_SCI!U68),Microbiologie!U68),Physiologie!U68),Biologie!U68),Biochimie!U68),Chimie!U68)</f>
        <v/>
      </c>
      <c r="Y68" s="60" t="str">
        <f>IF(Chimie!V68="",IF(Biochimie!V68="",IF(Biologie!V68="",IF(Physiologie!V68="",IF(Microbiologie!V68="",IF(Stat_SCI!V68="",IF('Mathématiques'!V68="",IF(Informatique!V68="",IF(Bioinformatique!V68="",IF('LV-SHS-EPS'!V68="",IF(Stages!V68="","",Stages!V68),'LV-SHS-EPS'!V68),Bioinformatique!V68),Informatique!V68),'Mathématiques'!V68),Stat_SCI!V68),Microbiologie!V68),Physiologie!V68),Biologie!V68),Biochimie!V68),Chimie!V68)</f>
        <v/>
      </c>
      <c r="Z68" s="60" t="str">
        <f>IF(Chimie!W68="",IF(Biochimie!W68="",IF(Biologie!W68="",IF(Physiologie!W68="",IF(Microbiologie!W68="",IF(Stat_SCI!W68="",IF('Mathématiques'!W68="",IF(Informatique!W68="",IF(Bioinformatique!W68="",IF('LV-SHS-EPS'!W68="",IF(Stages!W68="","",Stages!W68),'LV-SHS-EPS'!W68),Bioinformatique!W68),Informatique!W68),'Mathématiques'!W68),Stat_SCI!W68),Microbiologie!W68),Physiologie!W68),Biologie!W68),Biochimie!W68),Chimie!W68)</f>
        <v/>
      </c>
      <c r="AA68" s="60" t="str">
        <f>IF(Chimie!X68="",IF(Biochimie!X68="",IF(Biologie!X68="",IF(Physiologie!X68="",IF(Microbiologie!X68="",IF(Stat_SCI!X68="",IF('Mathématiques'!X68="",IF(Informatique!X68="",IF(Bioinformatique!X68="",IF('LV-SHS-EPS'!X68="",IF(Stages!X68="","",Stages!X68),'LV-SHS-EPS'!X68),Bioinformatique!X68),Informatique!X68),'Mathématiques'!X68),Stat_SCI!X68),Microbiologie!X68),Physiologie!X68),Biologie!X68),Biochimie!X68),Chimie!X68)</f>
        <v/>
      </c>
      <c r="AB68" s="60" t="str">
        <f>IF(Chimie!Y68="",IF(Biochimie!Y68="",IF(Biologie!Y68="",IF(Physiologie!Y68="",IF(Microbiologie!Y68="",IF(Stat_SCI!Y68="",IF('Mathématiques'!Y68="",IF(Informatique!Y68="",IF(Bioinformatique!Y68="",IF('LV-SHS-EPS'!Y68="",IF(Stages!Y68="","",Stages!Y68),'LV-SHS-EPS'!Y68),Bioinformatique!Y68),Informatique!Y68),'Mathématiques'!Y68),Stat_SCI!Y68),Microbiologie!Y68),Physiologie!Y68),Biologie!Y68),Biochimie!Y68),Chimie!Y68)</f>
        <v/>
      </c>
      <c r="AC68" s="60">
        <f>IF(Chimie!Z68="",IF(Biochimie!Z68="",IF(Biologie!Z68="",IF(Physiologie!Z68="",IF(Microbiologie!Z68="",IF(Stat_SCI!Z68="",IF('Mathématiques'!Z68="",IF(Informatique!Z68="",IF(Bioinformatique!Z68="",IF('LV-SHS-EPS'!Z68="",IF(Stages!Z68="","",Stages!Z68),'LV-SHS-EPS'!Z68),Bioinformatique!Z68),Informatique!Z68),'Mathématiques'!Z68),Stat_SCI!Z68),Microbiologie!Z68),Physiologie!Z68),Biologie!Z68),Biochimie!Z68),Chimie!Z68)</f>
        <v>3</v>
      </c>
      <c r="AD68" s="60">
        <f>IF(Chimie!AA68="",IF(Biochimie!AA68="",IF(Biologie!AA68="",IF(Physiologie!AA68="",IF(Microbiologie!AA68="",IF(Stat_SCI!AA68="",IF('Mathématiques'!AA68="",IF(Informatique!AA68="",IF(Bioinformatique!AA68="",IF('LV-SHS-EPS'!AA68="",IF(Stages!AA68="","",Stages!AA68),'LV-SHS-EPS'!AA68),Bioinformatique!AA68),Informatique!AA68),'Mathématiques'!AA68),Stat_SCI!AA68),Microbiologie!AA68),Physiologie!AA68),Biologie!AA68),Biochimie!AA68),Chimie!AA68)</f>
        <v>3</v>
      </c>
      <c r="AE68" s="60">
        <f>IF(Chimie!AB68="",IF(Biochimie!AB68="",IF(Biologie!AB68="",IF(Physiologie!AB68="",IF(Microbiologie!AB68="",IF(Stat_SCI!AB68="",IF('Mathématiques'!AB68="",IF(Informatique!AB68="",IF(Bioinformatique!AB68="",IF('LV-SHS-EPS'!AB68="",IF(Stages!AB68="","",Stages!AB68),'LV-SHS-EPS'!AB68),Bioinformatique!AB68),Informatique!AB68),'Mathématiques'!AB68),Stat_SCI!AB68),Microbiologie!AB68),Physiologie!AB68),Biologie!AB68),Biochimie!AB68),Chimie!AB68)</f>
        <v>3</v>
      </c>
      <c r="AF68" s="60">
        <f>IF(Chimie!AC68="",IF(Biochimie!AC68="",IF(Biologie!AC68="",IF(Physiologie!AC68="",IF(Microbiologie!AC68="",IF(Stat_SCI!AC68="",IF('Mathématiques'!AC68="",IF(Informatique!AC68="",IF(Bioinformatique!AC68="",IF('LV-SHS-EPS'!AC68="",IF(Stages!AC68="","",Stages!AC68),'LV-SHS-EPS'!AC68),Bioinformatique!AC68),Informatique!AC68),'Mathématiques'!AC68),Stat_SCI!AC68),Microbiologie!AC68),Physiologie!AC68),Biologie!AC68),Biochimie!AC68),Chimie!AC68)</f>
        <v>3</v>
      </c>
      <c r="AG68" s="60">
        <f>IF(Chimie!AD68="",IF(Biochimie!AD68="",IF(Biologie!AD68="",IF(Physiologie!AD68="",IF(Microbiologie!AD68="",IF(Stat_SCI!AD68="",IF('Mathématiques'!AD68="",IF(Informatique!AD68="",IF(Bioinformatique!AD68="",IF('LV-SHS-EPS'!AD68="",IF(Stages!AD68="","",Stages!AD68),'LV-SHS-EPS'!AD68),Bioinformatique!AD68),Informatique!AD68),'Mathématiques'!AD68),Stat_SCI!AD68),Microbiologie!AD68),Physiologie!AD68),Biologie!AD68),Biochimie!AD68),Chimie!AD68)</f>
        <v>3</v>
      </c>
      <c r="AH68" s="60">
        <f>IF(Chimie!AE68="",IF(Biochimie!AE68="",IF(Biologie!AE68="",IF(Physiologie!AE68="",IF(Microbiologie!AE68="",IF(Stat_SCI!AE68="",IF('Mathématiques'!AE68="",IF(Informatique!AE68="",IF(Bioinformatique!AE68="",IF('LV-SHS-EPS'!AE68="",IF(Stages!AE68="","",Stages!AE68),'LV-SHS-EPS'!AE68),Bioinformatique!AE68),Informatique!AE68),'Mathématiques'!AE68),Stat_SCI!AE68),Microbiologie!AE68),Physiologie!AE68),Biologie!AE68),Biochimie!AE68),Chimie!AE68)</f>
        <v>2</v>
      </c>
      <c r="AI68" s="60" t="str">
        <f>IF(Chimie!AF68="",IF(Biochimie!AF68="",IF(Biologie!AF68="",IF(Physiologie!AF68="",IF(Microbiologie!AF68="",IF(Stat_SCI!AF68="",IF('Mathématiques'!AF68="",IF(Informatique!AF68="",IF(Bioinformatique!AF68="",IF('LV-SHS-EPS'!AF68="",IF(Stages!AF68="","",Stages!AF68),'LV-SHS-EPS'!AF68),Bioinformatique!AF68),Informatique!AF68),'Mathématiques'!AF68),Stat_SCI!AF68),Microbiologie!AF68),Physiologie!AF68),Biologie!AF68),Biochimie!AF68),Chimie!AF68)</f>
        <v>M</v>
      </c>
      <c r="AJ68" s="23"/>
      <c r="AK68" s="23"/>
      <c r="AL68" s="23"/>
      <c r="AM68" s="23"/>
    </row>
    <row r="69" ht="12.75" customHeight="1">
      <c r="A69" s="42"/>
      <c r="B69" s="42"/>
      <c r="C69" s="45" t="s">
        <v>701</v>
      </c>
      <c r="D69" s="47">
        <v>1.0</v>
      </c>
      <c r="E69" s="51" t="s">
        <v>133</v>
      </c>
      <c r="F69" s="45" t="s">
        <v>702</v>
      </c>
      <c r="G69" s="210" t="s">
        <v>702</v>
      </c>
      <c r="H69" s="60" t="str">
        <f>IF(Chimie!E69="",IF(Biochimie!E69="",IF(Biologie!E69="",IF(Physiologie!E69="",IF(Microbiologie!E69="",IF(Stat_SCI!E69="",IF('Mathématiques'!E69="",IF(Informatique!E69="",IF(Bioinformatique!E69="",IF('LV-SHS-EPS'!E69="",IF(Stages!E69="","",Stages!E69),'LV-SHS-EPS'!E69),Bioinformatique!E69),Informatique!E69),'Mathématiques'!E69),Stat_SCI!E69),Microbiologie!E69),Physiologie!E69),Biologie!E69),Biochimie!E69),Chimie!E69)</f>
        <v/>
      </c>
      <c r="I69" s="60" t="str">
        <f>IF(Chimie!F69="",IF(Biochimie!F69="",IF(Biologie!F69="",IF(Physiologie!F69="",IF(Microbiologie!F69="",IF(Stat_SCI!F69="",IF('Mathématiques'!F69="",IF(Informatique!F69="",IF(Bioinformatique!F69="",IF('LV-SHS-EPS'!F69="",IF(Stages!F69="","",Stages!F69),'LV-SHS-EPS'!F69),Bioinformatique!F69),Informatique!F69),'Mathématiques'!F69),Stat_SCI!F69),Microbiologie!F69),Physiologie!F69),Biologie!F69),Biochimie!F69),Chimie!F69)</f>
        <v/>
      </c>
      <c r="J69" s="60" t="str">
        <f>IF(Chimie!G69="",IF(Biochimie!G69="",IF(Biologie!G69="",IF(Physiologie!G69="",IF(Microbiologie!G69="",IF(Stat_SCI!G69="",IF('Mathématiques'!G69="",IF(Informatique!G69="",IF(Bioinformatique!G69="",IF('LV-SHS-EPS'!G69="",IF(Stages!G69="","",Stages!G69),'LV-SHS-EPS'!G69),Bioinformatique!G69),Informatique!G69),'Mathématiques'!G69),Stat_SCI!G69),Microbiologie!G69),Physiologie!G69),Biologie!G69),Biochimie!G69),Chimie!G69)</f>
        <v/>
      </c>
      <c r="K69" s="60" t="str">
        <f>IF(Chimie!H69="",IF(Biochimie!H69="",IF(Biologie!H69="",IF(Physiologie!H69="",IF(Microbiologie!H69="",IF(Stat_SCI!H69="",IF('Mathématiques'!H69="",IF(Informatique!H69="",IF(Bioinformatique!H69="",IF('LV-SHS-EPS'!H69="",IF(Stages!H69="","",Stages!H69),'LV-SHS-EPS'!H69),Bioinformatique!H69),Informatique!H69),'Mathématiques'!H69),Stat_SCI!H69),Microbiologie!H69),Physiologie!H69),Biologie!H69),Biochimie!H69),Chimie!H69)</f>
        <v/>
      </c>
      <c r="L69" s="60" t="str">
        <f>IF(Chimie!I69="",IF(Biochimie!I69="",IF(Biologie!I69="",IF(Physiologie!I69="",IF(Microbiologie!I69="",IF(Stat_SCI!I69="",IF('Mathématiques'!I69="",IF(Informatique!I69="",IF(Bioinformatique!I69="",IF('LV-SHS-EPS'!I69="",IF(Stages!I69="","",Stages!I69),'LV-SHS-EPS'!I69),Bioinformatique!I69),Informatique!I69),'Mathématiques'!I69),Stat_SCI!I69),Microbiologie!I69),Physiologie!I69),Biologie!I69),Biochimie!I69),Chimie!I69)</f>
        <v/>
      </c>
      <c r="M69" s="60" t="str">
        <f>IF(Chimie!J69="",IF(Biochimie!J69="",IF(Biologie!J69="",IF(Physiologie!J69="",IF(Microbiologie!J69="",IF(Stat_SCI!J69="",IF('Mathématiques'!J69="",IF(Informatique!J69="",IF(Bioinformatique!J69="",IF('LV-SHS-EPS'!J69="",IF(Stages!J69="","",Stages!J69),'LV-SHS-EPS'!J69),Bioinformatique!J69),Informatique!J69),'Mathématiques'!J69),Stat_SCI!J69),Microbiologie!J69),Physiologie!J69),Biologie!J69),Biochimie!J69),Chimie!J69)</f>
        <v/>
      </c>
      <c r="N69" s="60" t="str">
        <f>IF(Chimie!K69="",IF(Biochimie!K69="",IF(Biologie!K69="",IF(Physiologie!K69="",IF(Microbiologie!K69="",IF(Stat_SCI!K69="",IF('Mathématiques'!K69="",IF(Informatique!K69="",IF(Bioinformatique!K69="",IF('LV-SHS-EPS'!K69="",IF(Stages!K69="","",Stages!K69),'LV-SHS-EPS'!K69),Bioinformatique!K69),Informatique!K69),'Mathématiques'!K69),Stat_SCI!K69),Microbiologie!K69),Physiologie!K69),Biologie!K69),Biochimie!K69),Chimie!K69)</f>
        <v/>
      </c>
      <c r="O69" s="60" t="str">
        <f>IF(Chimie!L69="",IF(Biochimie!L69="",IF(Biologie!L69="",IF(Physiologie!L69="",IF(Microbiologie!L69="",IF(Stat_SCI!L69="",IF('Mathématiques'!L69="",IF(Informatique!L69="",IF(Bioinformatique!L69="",IF('LV-SHS-EPS'!L69="",IF(Stages!L69="","",Stages!L69),'LV-SHS-EPS'!L69),Bioinformatique!L69),Informatique!L69),'Mathématiques'!L69),Stat_SCI!L69),Microbiologie!L69),Physiologie!L69),Biologie!L69),Biochimie!L69),Chimie!L69)</f>
        <v/>
      </c>
      <c r="P69" s="60" t="str">
        <f>IF(Chimie!M69="",IF(Biochimie!M69="",IF(Biologie!M69="",IF(Physiologie!M69="",IF(Microbiologie!M69="",IF(Stat_SCI!M69="",IF('Mathématiques'!M69="",IF(Informatique!M69="",IF(Bioinformatique!M69="",IF('LV-SHS-EPS'!M69="",IF(Stages!M69="","",Stages!M69),'LV-SHS-EPS'!M69),Bioinformatique!M69),Informatique!M69),'Mathématiques'!M69),Stat_SCI!M69),Microbiologie!M69),Physiologie!M69),Biologie!M69),Biochimie!M69),Chimie!M69)</f>
        <v/>
      </c>
      <c r="Q69" s="60" t="str">
        <f>IF(Chimie!N69="",IF(Biochimie!N69="",IF(Biologie!N69="",IF(Physiologie!N69="",IF(Microbiologie!N69="",IF(Stat_SCI!N69="",IF('Mathématiques'!N69="",IF(Informatique!N69="",IF(Bioinformatique!N69="",IF('LV-SHS-EPS'!N69="",IF(Stages!N69="","",Stages!N69),'LV-SHS-EPS'!N69),Bioinformatique!N69),Informatique!N69),'Mathématiques'!N69),Stat_SCI!N69),Microbiologie!N69),Physiologie!N69),Biologie!N69),Biochimie!N69),Chimie!N69)</f>
        <v/>
      </c>
      <c r="R69" s="60" t="str">
        <f>IF(Chimie!O69="",IF(Biochimie!O69="",IF(Biologie!O69="",IF(Physiologie!O69="",IF(Microbiologie!O69="",IF(Stat_SCI!O69="",IF('Mathématiques'!O69="",IF(Informatique!O69="",IF(Bioinformatique!O69="",IF('LV-SHS-EPS'!O69="",IF(Stages!O69="","",Stages!O69),'LV-SHS-EPS'!O69),Bioinformatique!O69),Informatique!O69),'Mathématiques'!O69),Stat_SCI!O69),Microbiologie!O69),Physiologie!O69),Biologie!O69),Biochimie!O69),Chimie!O69)</f>
        <v/>
      </c>
      <c r="S69" s="60" t="str">
        <f>IF(Chimie!P69="",IF(Biochimie!P69="",IF(Biologie!P69="",IF(Physiologie!P69="",IF(Microbiologie!P69="",IF(Stat_SCI!P69="",IF('Mathématiques'!P69="",IF(Informatique!P69="",IF(Bioinformatique!P69="",IF('LV-SHS-EPS'!P69="",IF(Stages!P69="","",Stages!P69),'LV-SHS-EPS'!P69),Bioinformatique!P69),Informatique!P69),'Mathématiques'!P69),Stat_SCI!P69),Microbiologie!P69),Physiologie!P69),Biologie!P69),Biochimie!P69),Chimie!P69)</f>
        <v/>
      </c>
      <c r="T69" s="60" t="str">
        <f>IF(Chimie!Q69="",IF(Biochimie!Q69="",IF(Biologie!Q69="",IF(Physiologie!Q69="",IF(Microbiologie!Q69="",IF(Stat_SCI!Q69="",IF('Mathématiques'!Q69="",IF(Informatique!Q69="",IF(Bioinformatique!Q69="",IF('LV-SHS-EPS'!Q69="",IF(Stages!Q69="","",Stages!Q69),'LV-SHS-EPS'!Q69),Bioinformatique!Q69),Informatique!Q69),'Mathématiques'!Q69),Stat_SCI!Q69),Microbiologie!Q69),Physiologie!Q69),Biologie!Q69),Biochimie!Q69),Chimie!Q69)</f>
        <v/>
      </c>
      <c r="U69" s="60" t="str">
        <f>IF(Chimie!R69="",IF(Biochimie!R69="",IF(Biologie!R69="",IF(Physiologie!R69="",IF(Microbiologie!R69="",IF(Stat_SCI!R69="",IF('Mathématiques'!R69="",IF(Informatique!R69="",IF(Bioinformatique!R69="",IF('LV-SHS-EPS'!R69="",IF(Stages!R69="","",Stages!R69),'LV-SHS-EPS'!R69),Bioinformatique!R69),Informatique!R69),'Mathématiques'!R69),Stat_SCI!R69),Microbiologie!R69),Physiologie!R69),Biologie!R69),Biochimie!R69),Chimie!R69)</f>
        <v/>
      </c>
      <c r="V69" s="60" t="str">
        <f>IF(Chimie!S69="",IF(Biochimie!S69="",IF(Biologie!S69="",IF(Physiologie!S69="",IF(Microbiologie!S69="",IF(Stat_SCI!S69="",IF('Mathématiques'!S69="",IF(Informatique!S69="",IF(Bioinformatique!S69="",IF('LV-SHS-EPS'!S69="",IF(Stages!S69="","",Stages!S69),'LV-SHS-EPS'!S69),Bioinformatique!S69),Informatique!S69),'Mathématiques'!S69),Stat_SCI!S69),Microbiologie!S69),Physiologie!S69),Biologie!S69),Biochimie!S69),Chimie!S69)</f>
        <v/>
      </c>
      <c r="W69" s="60" t="str">
        <f>IF(Chimie!T69="",IF(Biochimie!T69="",IF(Biologie!T69="",IF(Physiologie!T69="",IF(Microbiologie!T69="",IF(Stat_SCI!T69="",IF('Mathématiques'!T69="",IF(Informatique!T69="",IF(Bioinformatique!T69="",IF('LV-SHS-EPS'!T69="",IF(Stages!T69="","",Stages!T69),'LV-SHS-EPS'!T69),Bioinformatique!T69),Informatique!T69),'Mathématiques'!T69),Stat_SCI!T69),Microbiologie!T69),Physiologie!T69),Biologie!T69),Biochimie!T69),Chimie!T69)</f>
        <v/>
      </c>
      <c r="X69" s="60" t="str">
        <f>IF(Chimie!U69="",IF(Biochimie!U69="",IF(Biologie!U69="",IF(Physiologie!U69="",IF(Microbiologie!U69="",IF(Stat_SCI!U69="",IF('Mathématiques'!U69="",IF(Informatique!U69="",IF(Bioinformatique!U69="",IF('LV-SHS-EPS'!U69="",IF(Stages!U69="","",Stages!U69),'LV-SHS-EPS'!U69),Bioinformatique!U69),Informatique!U69),'Mathématiques'!U69),Stat_SCI!U69),Microbiologie!U69),Physiologie!U69),Biologie!U69),Biochimie!U69),Chimie!U69)</f>
        <v/>
      </c>
      <c r="Y69" s="60" t="str">
        <f>IF(Chimie!V69="",IF(Biochimie!V69="",IF(Biologie!V69="",IF(Physiologie!V69="",IF(Microbiologie!V69="",IF(Stat_SCI!V69="",IF('Mathématiques'!V69="",IF(Informatique!V69="",IF(Bioinformatique!V69="",IF('LV-SHS-EPS'!V69="",IF(Stages!V69="","",Stages!V69),'LV-SHS-EPS'!V69),Bioinformatique!V69),Informatique!V69),'Mathématiques'!V69),Stat_SCI!V69),Microbiologie!V69),Physiologie!V69),Biologie!V69),Biochimie!V69),Chimie!V69)</f>
        <v/>
      </c>
      <c r="Z69" s="60" t="str">
        <f>IF(Chimie!W69="",IF(Biochimie!W69="",IF(Biologie!W69="",IF(Physiologie!W69="",IF(Microbiologie!W69="",IF(Stat_SCI!W69="",IF('Mathématiques'!W69="",IF(Informatique!W69="",IF(Bioinformatique!W69="",IF('LV-SHS-EPS'!W69="",IF(Stages!W69="","",Stages!W69),'LV-SHS-EPS'!W69),Bioinformatique!W69),Informatique!W69),'Mathématiques'!W69),Stat_SCI!W69),Microbiologie!W69),Physiologie!W69),Biologie!W69),Biochimie!W69),Chimie!W69)</f>
        <v/>
      </c>
      <c r="AA69" s="60" t="str">
        <f>IF(Chimie!X69="",IF(Biochimie!X69="",IF(Biologie!X69="",IF(Physiologie!X69="",IF(Microbiologie!X69="",IF(Stat_SCI!X69="",IF('Mathématiques'!X69="",IF(Informatique!X69="",IF(Bioinformatique!X69="",IF('LV-SHS-EPS'!X69="",IF(Stages!X69="","",Stages!X69),'LV-SHS-EPS'!X69),Bioinformatique!X69),Informatique!X69),'Mathématiques'!X69),Stat_SCI!X69),Microbiologie!X69),Physiologie!X69),Biologie!X69),Biochimie!X69),Chimie!X69)</f>
        <v/>
      </c>
      <c r="AB69" s="60" t="str">
        <f>IF(Chimie!Y69="",IF(Biochimie!Y69="",IF(Biologie!Y69="",IF(Physiologie!Y69="",IF(Microbiologie!Y69="",IF(Stat_SCI!Y69="",IF('Mathématiques'!Y69="",IF(Informatique!Y69="",IF(Bioinformatique!Y69="",IF('LV-SHS-EPS'!Y69="",IF(Stages!Y69="","",Stages!Y69),'LV-SHS-EPS'!Y69),Bioinformatique!Y69),Informatique!Y69),'Mathématiques'!Y69),Stat_SCI!Y69),Microbiologie!Y69),Physiologie!Y69),Biologie!Y69),Biochimie!Y69),Chimie!Y69)</f>
        <v/>
      </c>
      <c r="AC69" s="60" t="str">
        <f>IF(Chimie!Z69="",IF(Biochimie!Z69="",IF(Biologie!Z69="",IF(Physiologie!Z69="",IF(Microbiologie!Z69="",IF(Stat_SCI!Z69="",IF('Mathématiques'!Z69="",IF(Informatique!Z69="",IF(Bioinformatique!Z69="",IF('LV-SHS-EPS'!Z69="",IF(Stages!Z69="","",Stages!Z69),'LV-SHS-EPS'!Z69),Bioinformatique!Z69),Informatique!Z69),'Mathématiques'!Z69),Stat_SCI!Z69),Microbiologie!Z69),Physiologie!Z69),Biologie!Z69),Biochimie!Z69),Chimie!Z69)</f>
        <v/>
      </c>
      <c r="AD69" s="60" t="str">
        <f>IF(Chimie!AA69="",IF(Biochimie!AA69="",IF(Biologie!AA69="",IF(Physiologie!AA69="",IF(Microbiologie!AA69="",IF(Stat_SCI!AA69="",IF('Mathématiques'!AA69="",IF(Informatique!AA69="",IF(Bioinformatique!AA69="",IF('LV-SHS-EPS'!AA69="",IF(Stages!AA69="","",Stages!AA69),'LV-SHS-EPS'!AA69),Bioinformatique!AA69),Informatique!AA69),'Mathématiques'!AA69),Stat_SCI!AA69),Microbiologie!AA69),Physiologie!AA69),Biologie!AA69),Biochimie!AA69),Chimie!AA69)</f>
        <v>M</v>
      </c>
      <c r="AE69" s="60" t="str">
        <f>IF(Chimie!AB69="",IF(Biochimie!AB69="",IF(Biologie!AB69="",IF(Physiologie!AB69="",IF(Microbiologie!AB69="",IF(Stat_SCI!AB69="",IF('Mathématiques'!AB69="",IF(Informatique!AB69="",IF(Bioinformatique!AB69="",IF('LV-SHS-EPS'!AB69="",IF(Stages!AB69="","",Stages!AB69),'LV-SHS-EPS'!AB69),Bioinformatique!AB69),Informatique!AB69),'Mathématiques'!AB69),Stat_SCI!AB69),Microbiologie!AB69),Physiologie!AB69),Biologie!AB69),Biochimie!AB69),Chimie!AB69)</f>
        <v>M</v>
      </c>
      <c r="AF69" s="60" t="str">
        <f>IF(Chimie!AC69="",IF(Biochimie!AC69="",IF(Biologie!AC69="",IF(Physiologie!AC69="",IF(Microbiologie!AC69="",IF(Stat_SCI!AC69="",IF('Mathématiques'!AC69="",IF(Informatique!AC69="",IF(Bioinformatique!AC69="",IF('LV-SHS-EPS'!AC69="",IF(Stages!AC69="","",Stages!AC69),'LV-SHS-EPS'!AC69),Bioinformatique!AC69),Informatique!AC69),'Mathématiques'!AC69),Stat_SCI!AC69),Microbiologie!AC69),Physiologie!AC69),Biologie!AC69),Biochimie!AC69),Chimie!AC69)</f>
        <v/>
      </c>
      <c r="AG69" s="60" t="str">
        <f>IF(Chimie!AD69="",IF(Biochimie!AD69="",IF(Biologie!AD69="",IF(Physiologie!AD69="",IF(Microbiologie!AD69="",IF(Stat_SCI!AD69="",IF('Mathématiques'!AD69="",IF(Informatique!AD69="",IF(Bioinformatique!AD69="",IF('LV-SHS-EPS'!AD69="",IF(Stages!AD69="","",Stages!AD69),'LV-SHS-EPS'!AD69),Bioinformatique!AD69),Informatique!AD69),'Mathématiques'!AD69),Stat_SCI!AD69),Microbiologie!AD69),Physiologie!AD69),Biologie!AD69),Biochimie!AD69),Chimie!AD69)</f>
        <v/>
      </c>
      <c r="AH69" s="60" t="str">
        <f>IF(Chimie!AE69="",IF(Biochimie!AE69="",IF(Biologie!AE69="",IF(Physiologie!AE69="",IF(Microbiologie!AE69="",IF(Stat_SCI!AE69="",IF('Mathématiques'!AE69="",IF(Informatique!AE69="",IF(Bioinformatique!AE69="",IF('LV-SHS-EPS'!AE69="",IF(Stages!AE69="","",Stages!AE69),'LV-SHS-EPS'!AE69),Bioinformatique!AE69),Informatique!AE69),'Mathématiques'!AE69),Stat_SCI!AE69),Microbiologie!AE69),Physiologie!AE69),Biologie!AE69),Biochimie!AE69),Chimie!AE69)</f>
        <v/>
      </c>
      <c r="AI69" s="60" t="str">
        <f>IF(Chimie!AF69="",IF(Biochimie!AF69="",IF(Biologie!AF69="",IF(Physiologie!AF69="",IF(Microbiologie!AF69="",IF(Stat_SCI!AF69="",IF('Mathématiques'!AF69="",IF(Informatique!AF69="",IF(Bioinformatique!AF69="",IF('LV-SHS-EPS'!AF69="",IF(Stages!AF69="","",Stages!AF69),'LV-SHS-EPS'!AF69),Bioinformatique!AF69),Informatique!AF69),'Mathématiques'!AF69),Stat_SCI!AF69),Microbiologie!AF69),Physiologie!AF69),Biologie!AF69),Biochimie!AF69),Chimie!AF69)</f>
        <v/>
      </c>
      <c r="AJ69" s="23"/>
      <c r="AK69" s="23"/>
      <c r="AL69" s="23"/>
      <c r="AM69" s="23"/>
    </row>
    <row r="70" ht="12.75" customHeight="1">
      <c r="A70" s="42"/>
      <c r="B70" s="42"/>
      <c r="C70" s="211" t="s">
        <v>703</v>
      </c>
      <c r="D70" s="154">
        <v>2.0</v>
      </c>
      <c r="E70" s="212" t="s">
        <v>65</v>
      </c>
      <c r="F70" s="213" t="s">
        <v>704</v>
      </c>
      <c r="G70" s="56" t="s">
        <v>561</v>
      </c>
      <c r="H70" s="60" t="str">
        <f>IF(Chimie!E70="",IF(Biochimie!E70="",IF(Biologie!E70="",IF(Physiologie!E70="",IF(Microbiologie!E70="",IF(Stat_SCI!E70="",IF('Mathématiques'!E70="",IF(Informatique!E70="",IF(Bioinformatique!E70="",IF('LV-SHS-EPS'!E70="",IF(Stages!E70="","",Stages!E70),'LV-SHS-EPS'!E70),Bioinformatique!E70),Informatique!E70),'Mathématiques'!E70),Stat_SCI!E70),Microbiologie!E70),Physiologie!E70),Biologie!E70),Biochimie!E70),Chimie!E70)</f>
        <v/>
      </c>
      <c r="I70" s="60" t="str">
        <f>IF(Chimie!F70="",IF(Biochimie!F70="",IF(Biologie!F70="",IF(Physiologie!F70="",IF(Microbiologie!F70="",IF(Stat_SCI!F70="",IF('Mathématiques'!F70="",IF(Informatique!F70="",IF(Bioinformatique!F70="",IF('LV-SHS-EPS'!F70="",IF(Stages!F70="","",Stages!F70),'LV-SHS-EPS'!F70),Bioinformatique!F70),Informatique!F70),'Mathématiques'!F70),Stat_SCI!F70),Microbiologie!F70),Physiologie!F70),Biologie!F70),Biochimie!F70),Chimie!F70)</f>
        <v/>
      </c>
      <c r="J70" s="60" t="str">
        <f>IF(Chimie!G70="",IF(Biochimie!G70="",IF(Biologie!G70="",IF(Physiologie!G70="",IF(Microbiologie!G70="",IF(Stat_SCI!G70="",IF('Mathématiques'!G70="",IF(Informatique!G70="",IF(Bioinformatique!G70="",IF('LV-SHS-EPS'!G70="",IF(Stages!G70="","",Stages!G70),'LV-SHS-EPS'!G70),Bioinformatique!G70),Informatique!G70),'Mathématiques'!G70),Stat_SCI!G70),Microbiologie!G70),Physiologie!G70),Biologie!G70),Biochimie!G70),Chimie!G70)</f>
        <v/>
      </c>
      <c r="K70" s="60" t="str">
        <f>IF(Chimie!H70="",IF(Biochimie!H70="",IF(Biologie!H70="",IF(Physiologie!H70="",IF(Microbiologie!H70="",IF(Stat_SCI!H70="",IF('Mathématiques'!H70="",IF(Informatique!H70="",IF(Bioinformatique!H70="",IF('LV-SHS-EPS'!H70="",IF(Stages!H70="","",Stages!H70),'LV-SHS-EPS'!H70),Bioinformatique!H70),Informatique!H70),'Mathématiques'!H70),Stat_SCI!H70),Microbiologie!H70),Physiologie!H70),Biologie!H70),Biochimie!H70),Chimie!H70)</f>
        <v/>
      </c>
      <c r="L70" s="60" t="str">
        <f>IF(Chimie!I70="",IF(Biochimie!I70="",IF(Biologie!I70="",IF(Physiologie!I70="",IF(Microbiologie!I70="",IF(Stat_SCI!I70="",IF('Mathématiques'!I70="",IF(Informatique!I70="",IF(Bioinformatique!I70="",IF('LV-SHS-EPS'!I70="",IF(Stages!I70="","",Stages!I70),'LV-SHS-EPS'!I70),Bioinformatique!I70),Informatique!I70),'Mathématiques'!I70),Stat_SCI!I70),Microbiologie!I70),Physiologie!I70),Biologie!I70),Biochimie!I70),Chimie!I70)</f>
        <v/>
      </c>
      <c r="M70" s="60" t="str">
        <f>IF(Chimie!J70="",IF(Biochimie!J70="",IF(Biologie!J70="",IF(Physiologie!J70="",IF(Microbiologie!J70="",IF(Stat_SCI!J70="",IF('Mathématiques'!J70="",IF(Informatique!J70="",IF(Bioinformatique!J70="",IF('LV-SHS-EPS'!J70="",IF(Stages!J70="","",Stages!J70),'LV-SHS-EPS'!J70),Bioinformatique!J70),Informatique!J70),'Mathématiques'!J70),Stat_SCI!J70),Microbiologie!J70),Physiologie!J70),Biologie!J70),Biochimie!J70),Chimie!J70)</f>
        <v/>
      </c>
      <c r="N70" s="60" t="str">
        <f>IF(Chimie!K70="",IF(Biochimie!K70="",IF(Biologie!K70="",IF(Physiologie!K70="",IF(Microbiologie!K70="",IF(Stat_SCI!K70="",IF('Mathématiques'!K70="",IF(Informatique!K70="",IF(Bioinformatique!K70="",IF('LV-SHS-EPS'!K70="",IF(Stages!K70="","",Stages!K70),'LV-SHS-EPS'!K70),Bioinformatique!K70),Informatique!K70),'Mathématiques'!K70),Stat_SCI!K70),Microbiologie!K70),Physiologie!K70),Biologie!K70),Biochimie!K70),Chimie!K70)</f>
        <v/>
      </c>
      <c r="O70" s="60" t="str">
        <f>IF(Chimie!L70="",IF(Biochimie!L70="",IF(Biologie!L70="",IF(Physiologie!L70="",IF(Microbiologie!L70="",IF(Stat_SCI!L70="",IF('Mathématiques'!L70="",IF(Informatique!L70="",IF(Bioinformatique!L70="",IF('LV-SHS-EPS'!L70="",IF(Stages!L70="","",Stages!L70),'LV-SHS-EPS'!L70),Bioinformatique!L70),Informatique!L70),'Mathématiques'!L70),Stat_SCI!L70),Microbiologie!L70),Physiologie!L70),Biologie!L70),Biochimie!L70),Chimie!L70)</f>
        <v/>
      </c>
      <c r="P70" s="60" t="str">
        <f>IF(Chimie!M70="",IF(Biochimie!M70="",IF(Biologie!M70="",IF(Physiologie!M70="",IF(Microbiologie!M70="",IF(Stat_SCI!M70="",IF('Mathématiques'!M70="",IF(Informatique!M70="",IF(Bioinformatique!M70="",IF('LV-SHS-EPS'!M70="",IF(Stages!M70="","",Stages!M70),'LV-SHS-EPS'!M70),Bioinformatique!M70),Informatique!M70),'Mathématiques'!M70),Stat_SCI!M70),Microbiologie!M70),Physiologie!M70),Biologie!M70),Biochimie!M70),Chimie!M70)</f>
        <v/>
      </c>
      <c r="Q70" s="60" t="str">
        <f>IF(Chimie!N70="",IF(Biochimie!N70="",IF(Biologie!N70="",IF(Physiologie!N70="",IF(Microbiologie!N70="",IF(Stat_SCI!N70="",IF('Mathématiques'!N70="",IF(Informatique!N70="",IF(Bioinformatique!N70="",IF('LV-SHS-EPS'!N70="",IF(Stages!N70="","",Stages!N70),'LV-SHS-EPS'!N70),Bioinformatique!N70),Informatique!N70),'Mathématiques'!N70),Stat_SCI!N70),Microbiologie!N70),Physiologie!N70),Biologie!N70),Biochimie!N70),Chimie!N70)</f>
        <v/>
      </c>
      <c r="R70" s="60" t="str">
        <f>IF(Chimie!O70="",IF(Biochimie!O70="",IF(Biologie!O70="",IF(Physiologie!O70="",IF(Microbiologie!O70="",IF(Stat_SCI!O70="",IF('Mathématiques'!O70="",IF(Informatique!O70="",IF(Bioinformatique!O70="",IF('LV-SHS-EPS'!O70="",IF(Stages!O70="","",Stages!O70),'LV-SHS-EPS'!O70),Bioinformatique!O70),Informatique!O70),'Mathématiques'!O70),Stat_SCI!O70),Microbiologie!O70),Physiologie!O70),Biologie!O70),Biochimie!O70),Chimie!O70)</f>
        <v/>
      </c>
      <c r="S70" s="60" t="str">
        <f>IF(Chimie!P70="",IF(Biochimie!P70="",IF(Biologie!P70="",IF(Physiologie!P70="",IF(Microbiologie!P70="",IF(Stat_SCI!P70="",IF('Mathématiques'!P70="",IF(Informatique!P70="",IF(Bioinformatique!P70="",IF('LV-SHS-EPS'!P70="",IF(Stages!P70="","",Stages!P70),'LV-SHS-EPS'!P70),Bioinformatique!P70),Informatique!P70),'Mathématiques'!P70),Stat_SCI!P70),Microbiologie!P70),Physiologie!P70),Biologie!P70),Biochimie!P70),Chimie!P70)</f>
        <v/>
      </c>
      <c r="T70" s="60" t="str">
        <f>IF(Chimie!Q70="",IF(Biochimie!Q70="",IF(Biologie!Q70="",IF(Physiologie!Q70="",IF(Microbiologie!Q70="",IF(Stat_SCI!Q70="",IF('Mathématiques'!Q70="",IF(Informatique!Q70="",IF(Bioinformatique!Q70="",IF('LV-SHS-EPS'!Q70="",IF(Stages!Q70="","",Stages!Q70),'LV-SHS-EPS'!Q70),Bioinformatique!Q70),Informatique!Q70),'Mathématiques'!Q70),Stat_SCI!Q70),Microbiologie!Q70),Physiologie!Q70),Biologie!Q70),Biochimie!Q70),Chimie!Q70)</f>
        <v/>
      </c>
      <c r="U70" s="60" t="str">
        <f>IF(Chimie!R70="",IF(Biochimie!R70="",IF(Biologie!R70="",IF(Physiologie!R70="",IF(Microbiologie!R70="",IF(Stat_SCI!R70="",IF('Mathématiques'!R70="",IF(Informatique!R70="",IF(Bioinformatique!R70="",IF('LV-SHS-EPS'!R70="",IF(Stages!R70="","",Stages!R70),'LV-SHS-EPS'!R70),Bioinformatique!R70),Informatique!R70),'Mathématiques'!R70),Stat_SCI!R70),Microbiologie!R70),Physiologie!R70),Biologie!R70),Biochimie!R70),Chimie!R70)</f>
        <v/>
      </c>
      <c r="V70" s="60" t="str">
        <f>IF(Chimie!S70="",IF(Biochimie!S70="",IF(Biologie!S70="",IF(Physiologie!S70="",IF(Microbiologie!S70="",IF(Stat_SCI!S70="",IF('Mathématiques'!S70="",IF(Informatique!S70="",IF(Bioinformatique!S70="",IF('LV-SHS-EPS'!S70="",IF(Stages!S70="","",Stages!S70),'LV-SHS-EPS'!S70),Bioinformatique!S70),Informatique!S70),'Mathématiques'!S70),Stat_SCI!S70),Microbiologie!S70),Physiologie!S70),Biologie!S70),Biochimie!S70),Chimie!S70)</f>
        <v/>
      </c>
      <c r="W70" s="60" t="str">
        <f>IF(Chimie!T70="",IF(Biochimie!T70="",IF(Biologie!T70="",IF(Physiologie!T70="",IF(Microbiologie!T70="",IF(Stat_SCI!T70="",IF('Mathématiques'!T70="",IF(Informatique!T70="",IF(Bioinformatique!T70="",IF('LV-SHS-EPS'!T70="",IF(Stages!T70="","",Stages!T70),'LV-SHS-EPS'!T70),Bioinformatique!T70),Informatique!T70),'Mathématiques'!T70),Stat_SCI!T70),Microbiologie!T70),Physiologie!T70),Biologie!T70),Biochimie!T70),Chimie!T70)</f>
        <v/>
      </c>
      <c r="X70" s="60" t="str">
        <f>IF(Chimie!U70="",IF(Biochimie!U70="",IF(Biologie!U70="",IF(Physiologie!U70="",IF(Microbiologie!U70="",IF(Stat_SCI!U70="",IF('Mathématiques'!U70="",IF(Informatique!U70="",IF(Bioinformatique!U70="",IF('LV-SHS-EPS'!U70="",IF(Stages!U70="","",Stages!U70),'LV-SHS-EPS'!U70),Bioinformatique!U70),Informatique!U70),'Mathématiques'!U70),Stat_SCI!U70),Microbiologie!U70),Physiologie!U70),Biologie!U70),Biochimie!U70),Chimie!U70)</f>
        <v/>
      </c>
      <c r="Y70" s="60" t="str">
        <f>IF(Chimie!V70="",IF(Biochimie!V70="",IF(Biologie!V70="",IF(Physiologie!V70="",IF(Microbiologie!V70="",IF(Stat_SCI!V70="",IF('Mathématiques'!V70="",IF(Informatique!V70="",IF(Bioinformatique!V70="",IF('LV-SHS-EPS'!V70="",IF(Stages!V70="","",Stages!V70),'LV-SHS-EPS'!V70),Bioinformatique!V70),Informatique!V70),'Mathématiques'!V70),Stat_SCI!V70),Microbiologie!V70),Physiologie!V70),Biologie!V70),Biochimie!V70),Chimie!V70)</f>
        <v/>
      </c>
      <c r="Z70" s="60" t="str">
        <f>IF(Chimie!W70="",IF(Biochimie!W70="",IF(Biologie!W70="",IF(Physiologie!W70="",IF(Microbiologie!W70="",IF(Stat_SCI!W70="",IF('Mathématiques'!W70="",IF(Informatique!W70="",IF(Bioinformatique!W70="",IF('LV-SHS-EPS'!W70="",IF(Stages!W70="","",Stages!W70),'LV-SHS-EPS'!W70),Bioinformatique!W70),Informatique!W70),'Mathématiques'!W70),Stat_SCI!W70),Microbiologie!W70),Physiologie!W70),Biologie!W70),Biochimie!W70),Chimie!W70)</f>
        <v/>
      </c>
      <c r="AA70" s="60" t="str">
        <f>IF(Chimie!X70="",IF(Biochimie!X70="",IF(Biologie!X70="",IF(Physiologie!X70="",IF(Microbiologie!X70="",IF(Stat_SCI!X70="",IF('Mathématiques'!X70="",IF(Informatique!X70="",IF(Bioinformatique!X70="",IF('LV-SHS-EPS'!X70="",IF(Stages!X70="","",Stages!X70),'LV-SHS-EPS'!X70),Bioinformatique!X70),Informatique!X70),'Mathématiques'!X70),Stat_SCI!X70),Microbiologie!X70),Physiologie!X70),Biologie!X70),Biochimie!X70),Chimie!X70)</f>
        <v/>
      </c>
      <c r="AB70" s="60" t="str">
        <f>IF(Chimie!Y70="",IF(Biochimie!Y70="",IF(Biologie!Y70="",IF(Physiologie!Y70="",IF(Microbiologie!Y70="",IF(Stat_SCI!Y70="",IF('Mathématiques'!Y70="",IF(Informatique!Y70="",IF(Bioinformatique!Y70="",IF('LV-SHS-EPS'!Y70="",IF(Stages!Y70="","",Stages!Y70),'LV-SHS-EPS'!Y70),Bioinformatique!Y70),Informatique!Y70),'Mathématiques'!Y70),Stat_SCI!Y70),Microbiologie!Y70),Physiologie!Y70),Biologie!Y70),Biochimie!Y70),Chimie!Y70)</f>
        <v/>
      </c>
      <c r="AC70" s="60" t="str">
        <f>IF(Chimie!Z70="",IF(Biochimie!Z70="",IF(Biologie!Z70="",IF(Physiologie!Z70="",IF(Microbiologie!Z70="",IF(Stat_SCI!Z70="",IF('Mathématiques'!Z70="",IF(Informatique!Z70="",IF(Bioinformatique!Z70="",IF('LV-SHS-EPS'!Z70="",IF(Stages!Z70="","",Stages!Z70),'LV-SHS-EPS'!Z70),Bioinformatique!Z70),Informatique!Z70),'Mathématiques'!Z70),Stat_SCI!Z70),Microbiologie!Z70),Physiologie!Z70),Biologie!Z70),Biochimie!Z70),Chimie!Z70)</f>
        <v/>
      </c>
      <c r="AD70" s="60" t="str">
        <f>IF(Chimie!AA70="",IF(Biochimie!AA70="",IF(Biologie!AA70="",IF(Physiologie!AA70="",IF(Microbiologie!AA70="",IF(Stat_SCI!AA70="",IF('Mathématiques'!AA70="",IF(Informatique!AA70="",IF(Bioinformatique!AA70="",IF('LV-SHS-EPS'!AA70="",IF(Stages!AA70="","",Stages!AA70),'LV-SHS-EPS'!AA70),Bioinformatique!AA70),Informatique!AA70),'Mathématiques'!AA70),Stat_SCI!AA70),Microbiologie!AA70),Physiologie!AA70),Biologie!AA70),Biochimie!AA70),Chimie!AA70)</f>
        <v/>
      </c>
      <c r="AE70" s="60" t="str">
        <f>IF(Chimie!AB70="",IF(Biochimie!AB70="",IF(Biologie!AB70="",IF(Physiologie!AB70="",IF(Microbiologie!AB70="",IF(Stat_SCI!AB70="",IF('Mathématiques'!AB70="",IF(Informatique!AB70="",IF(Bioinformatique!AB70="",IF('LV-SHS-EPS'!AB70="",IF(Stages!AB70="","",Stages!AB70),'LV-SHS-EPS'!AB70),Bioinformatique!AB70),Informatique!AB70),'Mathématiques'!AB70),Stat_SCI!AB70),Microbiologie!AB70),Physiologie!AB70),Biologie!AB70),Biochimie!AB70),Chimie!AB70)</f>
        <v/>
      </c>
      <c r="AF70" s="60" t="str">
        <f>IF(Chimie!AC70="",IF(Biochimie!AC70="",IF(Biologie!AC70="",IF(Physiologie!AC70="",IF(Microbiologie!AC70="",IF(Stat_SCI!AC70="",IF('Mathématiques'!AC70="",IF(Informatique!AC70="",IF(Bioinformatique!AC70="",IF('LV-SHS-EPS'!AC70="",IF(Stages!AC70="","",Stages!AC70),'LV-SHS-EPS'!AC70),Bioinformatique!AC70),Informatique!AC70),'Mathématiques'!AC70),Stat_SCI!AC70),Microbiologie!AC70),Physiologie!AC70),Biologie!AC70),Biochimie!AC70),Chimie!AC70)</f>
        <v/>
      </c>
      <c r="AG70" s="60" t="str">
        <f>IF(Chimie!AD70="",IF(Biochimie!AD70="",IF(Biologie!AD70="",IF(Physiologie!AD70="",IF(Microbiologie!AD70="",IF(Stat_SCI!AD70="",IF('Mathématiques'!AD70="",IF(Informatique!AD70="",IF(Bioinformatique!AD70="",IF('LV-SHS-EPS'!AD70="",IF(Stages!AD70="","",Stages!AD70),'LV-SHS-EPS'!AD70),Bioinformatique!AD70),Informatique!AD70),'Mathématiques'!AD70),Stat_SCI!AD70),Microbiologie!AD70),Physiologie!AD70),Biologie!AD70),Biochimie!AD70),Chimie!AD70)</f>
        <v/>
      </c>
      <c r="AH70" s="60" t="str">
        <f>IF(Chimie!AE70="",IF(Biochimie!AE70="",IF(Biologie!AE70="",IF(Physiologie!AE70="",IF(Microbiologie!AE70="",IF(Stat_SCI!AE70="",IF('Mathématiques'!AE70="",IF(Informatique!AE70="",IF(Bioinformatique!AE70="",IF('LV-SHS-EPS'!AE70="",IF(Stages!AE70="","",Stages!AE70),'LV-SHS-EPS'!AE70),Bioinformatique!AE70),Informatique!AE70),'Mathématiques'!AE70),Stat_SCI!AE70),Microbiologie!AE70),Physiologie!AE70),Biologie!AE70),Biochimie!AE70),Chimie!AE70)</f>
        <v/>
      </c>
      <c r="AI70" s="60" t="str">
        <f>IF(Chimie!AF70="",IF(Biochimie!AF70="",IF(Biologie!AF70="",IF(Physiologie!AF70="",IF(Microbiologie!AF70="",IF(Stat_SCI!AF70="",IF('Mathématiques'!AF70="",IF(Informatique!AF70="",IF(Bioinformatique!AF70="",IF('LV-SHS-EPS'!AF70="",IF(Stages!AF70="","",Stages!AF70),'LV-SHS-EPS'!AF70),Bioinformatique!AF70),Informatique!AF70),'Mathématiques'!AF70),Stat_SCI!AF70),Microbiologie!AF70),Physiologie!AF70),Biologie!AF70),Biochimie!AF70),Chimie!AF70)</f>
        <v/>
      </c>
      <c r="AJ70" s="23"/>
      <c r="AK70" s="23"/>
      <c r="AL70" s="23"/>
      <c r="AM70" s="23"/>
    </row>
    <row r="71" ht="12.75" customHeight="1">
      <c r="A71" s="42"/>
      <c r="B71" s="52"/>
      <c r="C71" s="211" t="s">
        <v>705</v>
      </c>
      <c r="D71" s="154">
        <v>2.0</v>
      </c>
      <c r="E71" s="212" t="s">
        <v>436</v>
      </c>
      <c r="F71" s="213" t="s">
        <v>706</v>
      </c>
      <c r="G71" s="56" t="s">
        <v>561</v>
      </c>
      <c r="H71" s="60" t="str">
        <f>IF(Chimie!E71="",IF(Biochimie!E71="",IF(Biologie!E71="",IF(Physiologie!E71="",IF(Microbiologie!E71="",IF(Stat_SCI!E71="",IF('Mathématiques'!E71="",IF(Informatique!E71="",IF(Bioinformatique!E71="",IF('LV-SHS-EPS'!E71="",IF(Stages!E71="","",Stages!E71),'LV-SHS-EPS'!E71),Bioinformatique!E71),Informatique!E71),'Mathématiques'!E71),Stat_SCI!E71),Microbiologie!E71),Physiologie!E71),Biologie!E71),Biochimie!E71),Chimie!E71)</f>
        <v/>
      </c>
      <c r="I71" s="60" t="str">
        <f>IF(Chimie!F71="",IF(Biochimie!F71="",IF(Biologie!F71="",IF(Physiologie!F71="",IF(Microbiologie!F71="",IF(Stat_SCI!F71="",IF('Mathématiques'!F71="",IF(Informatique!F71="",IF(Bioinformatique!F71="",IF('LV-SHS-EPS'!F71="",IF(Stages!F71="","",Stages!F71),'LV-SHS-EPS'!F71),Bioinformatique!F71),Informatique!F71),'Mathématiques'!F71),Stat_SCI!F71),Microbiologie!F71),Physiologie!F71),Biologie!F71),Biochimie!F71),Chimie!F71)</f>
        <v/>
      </c>
      <c r="J71" s="60" t="str">
        <f>IF(Chimie!G71="",IF(Biochimie!G71="",IF(Biologie!G71="",IF(Physiologie!G71="",IF(Microbiologie!G71="",IF(Stat_SCI!G71="",IF('Mathématiques'!G71="",IF(Informatique!G71="",IF(Bioinformatique!G71="",IF('LV-SHS-EPS'!G71="",IF(Stages!G71="","",Stages!G71),'LV-SHS-EPS'!G71),Bioinformatique!G71),Informatique!G71),'Mathématiques'!G71),Stat_SCI!G71),Microbiologie!G71),Physiologie!G71),Biologie!G71),Biochimie!G71),Chimie!G71)</f>
        <v/>
      </c>
      <c r="K71" s="60" t="str">
        <f>IF(Chimie!H71="",IF(Biochimie!H71="",IF(Biologie!H71="",IF(Physiologie!H71="",IF(Microbiologie!H71="",IF(Stat_SCI!H71="",IF('Mathématiques'!H71="",IF(Informatique!H71="",IF(Bioinformatique!H71="",IF('LV-SHS-EPS'!H71="",IF(Stages!H71="","",Stages!H71),'LV-SHS-EPS'!H71),Bioinformatique!H71),Informatique!H71),'Mathématiques'!H71),Stat_SCI!H71),Microbiologie!H71),Physiologie!H71),Biologie!H71),Biochimie!H71),Chimie!H71)</f>
        <v/>
      </c>
      <c r="L71" s="60" t="str">
        <f>IF(Chimie!I71="",IF(Biochimie!I71="",IF(Biologie!I71="",IF(Physiologie!I71="",IF(Microbiologie!I71="",IF(Stat_SCI!I71="",IF('Mathématiques'!I71="",IF(Informatique!I71="",IF(Bioinformatique!I71="",IF('LV-SHS-EPS'!I71="",IF(Stages!I71="","",Stages!I71),'LV-SHS-EPS'!I71),Bioinformatique!I71),Informatique!I71),'Mathématiques'!I71),Stat_SCI!I71),Microbiologie!I71),Physiologie!I71),Biologie!I71),Biochimie!I71),Chimie!I71)</f>
        <v/>
      </c>
      <c r="M71" s="60" t="str">
        <f>IF(Chimie!J71="",IF(Biochimie!J71="",IF(Biologie!J71="",IF(Physiologie!J71="",IF(Microbiologie!J71="",IF(Stat_SCI!J71="",IF('Mathématiques'!J71="",IF(Informatique!J71="",IF(Bioinformatique!J71="",IF('LV-SHS-EPS'!J71="",IF(Stages!J71="","",Stages!J71),'LV-SHS-EPS'!J71),Bioinformatique!J71),Informatique!J71),'Mathématiques'!J71),Stat_SCI!J71),Microbiologie!J71),Physiologie!J71),Biologie!J71),Biochimie!J71),Chimie!J71)</f>
        <v/>
      </c>
      <c r="N71" s="60" t="str">
        <f>IF(Chimie!K71="",IF(Biochimie!K71="",IF(Biologie!K71="",IF(Physiologie!K71="",IF(Microbiologie!K71="",IF(Stat_SCI!K71="",IF('Mathématiques'!K71="",IF(Informatique!K71="",IF(Bioinformatique!K71="",IF('LV-SHS-EPS'!K71="",IF(Stages!K71="","",Stages!K71),'LV-SHS-EPS'!K71),Bioinformatique!K71),Informatique!K71),'Mathématiques'!K71),Stat_SCI!K71),Microbiologie!K71),Physiologie!K71),Biologie!K71),Biochimie!K71),Chimie!K71)</f>
        <v/>
      </c>
      <c r="O71" s="60" t="str">
        <f>IF(Chimie!L71="",IF(Biochimie!L71="",IF(Biologie!L71="",IF(Physiologie!L71="",IF(Microbiologie!L71="",IF(Stat_SCI!L71="",IF('Mathématiques'!L71="",IF(Informatique!L71="",IF(Bioinformatique!L71="",IF('LV-SHS-EPS'!L71="",IF(Stages!L71="","",Stages!L71),'LV-SHS-EPS'!L71),Bioinformatique!L71),Informatique!L71),'Mathématiques'!L71),Stat_SCI!L71),Microbiologie!L71),Physiologie!L71),Biologie!L71),Biochimie!L71),Chimie!L71)</f>
        <v/>
      </c>
      <c r="P71" s="60" t="str">
        <f>IF(Chimie!M71="",IF(Biochimie!M71="",IF(Biologie!M71="",IF(Physiologie!M71="",IF(Microbiologie!M71="",IF(Stat_SCI!M71="",IF('Mathématiques'!M71="",IF(Informatique!M71="",IF(Bioinformatique!M71="",IF('LV-SHS-EPS'!M71="",IF(Stages!M71="","",Stages!M71),'LV-SHS-EPS'!M71),Bioinformatique!M71),Informatique!M71),'Mathématiques'!M71),Stat_SCI!M71),Microbiologie!M71),Physiologie!M71),Biologie!M71),Biochimie!M71),Chimie!M71)</f>
        <v/>
      </c>
      <c r="Q71" s="60" t="str">
        <f>IF(Chimie!N71="",IF(Biochimie!N71="",IF(Biologie!N71="",IF(Physiologie!N71="",IF(Microbiologie!N71="",IF(Stat_SCI!N71="",IF('Mathématiques'!N71="",IF(Informatique!N71="",IF(Bioinformatique!N71="",IF('LV-SHS-EPS'!N71="",IF(Stages!N71="","",Stages!N71),'LV-SHS-EPS'!N71),Bioinformatique!N71),Informatique!N71),'Mathématiques'!N71),Stat_SCI!N71),Microbiologie!N71),Physiologie!N71),Biologie!N71),Biochimie!N71),Chimie!N71)</f>
        <v/>
      </c>
      <c r="R71" s="60" t="str">
        <f>IF(Chimie!O71="",IF(Biochimie!O71="",IF(Biologie!O71="",IF(Physiologie!O71="",IF(Microbiologie!O71="",IF(Stat_SCI!O71="",IF('Mathématiques'!O71="",IF(Informatique!O71="",IF(Bioinformatique!O71="",IF('LV-SHS-EPS'!O71="",IF(Stages!O71="","",Stages!O71),'LV-SHS-EPS'!O71),Bioinformatique!O71),Informatique!O71),'Mathématiques'!O71),Stat_SCI!O71),Microbiologie!O71),Physiologie!O71),Biologie!O71),Biochimie!O71),Chimie!O71)</f>
        <v/>
      </c>
      <c r="S71" s="60" t="str">
        <f>IF(Chimie!P71="",IF(Biochimie!P71="",IF(Biologie!P71="",IF(Physiologie!P71="",IF(Microbiologie!P71="",IF(Stat_SCI!P71="",IF('Mathématiques'!P71="",IF(Informatique!P71="",IF(Bioinformatique!P71="",IF('LV-SHS-EPS'!P71="",IF(Stages!P71="","",Stages!P71),'LV-SHS-EPS'!P71),Bioinformatique!P71),Informatique!P71),'Mathématiques'!P71),Stat_SCI!P71),Microbiologie!P71),Physiologie!P71),Biologie!P71),Biochimie!P71),Chimie!P71)</f>
        <v/>
      </c>
      <c r="T71" s="60" t="str">
        <f>IF(Chimie!Q71="",IF(Biochimie!Q71="",IF(Biologie!Q71="",IF(Physiologie!Q71="",IF(Microbiologie!Q71="",IF(Stat_SCI!Q71="",IF('Mathématiques'!Q71="",IF(Informatique!Q71="",IF(Bioinformatique!Q71="",IF('LV-SHS-EPS'!Q71="",IF(Stages!Q71="","",Stages!Q71),'LV-SHS-EPS'!Q71),Bioinformatique!Q71),Informatique!Q71),'Mathématiques'!Q71),Stat_SCI!Q71),Microbiologie!Q71),Physiologie!Q71),Biologie!Q71),Biochimie!Q71),Chimie!Q71)</f>
        <v/>
      </c>
      <c r="U71" s="60" t="str">
        <f>IF(Chimie!R71="",IF(Biochimie!R71="",IF(Biologie!R71="",IF(Physiologie!R71="",IF(Microbiologie!R71="",IF(Stat_SCI!R71="",IF('Mathématiques'!R71="",IF(Informatique!R71="",IF(Bioinformatique!R71="",IF('LV-SHS-EPS'!R71="",IF(Stages!R71="","",Stages!R71),'LV-SHS-EPS'!R71),Bioinformatique!R71),Informatique!R71),'Mathématiques'!R71),Stat_SCI!R71),Microbiologie!R71),Physiologie!R71),Biologie!R71),Biochimie!R71),Chimie!R71)</f>
        <v/>
      </c>
      <c r="V71" s="60" t="str">
        <f>IF(Chimie!S71="",IF(Biochimie!S71="",IF(Biologie!S71="",IF(Physiologie!S71="",IF(Microbiologie!S71="",IF(Stat_SCI!S71="",IF('Mathématiques'!S71="",IF(Informatique!S71="",IF(Bioinformatique!S71="",IF('LV-SHS-EPS'!S71="",IF(Stages!S71="","",Stages!S71),'LV-SHS-EPS'!S71),Bioinformatique!S71),Informatique!S71),'Mathématiques'!S71),Stat_SCI!S71),Microbiologie!S71),Physiologie!S71),Biologie!S71),Biochimie!S71),Chimie!S71)</f>
        <v/>
      </c>
      <c r="W71" s="60" t="str">
        <f>IF(Chimie!T71="",IF(Biochimie!T71="",IF(Biologie!T71="",IF(Physiologie!T71="",IF(Microbiologie!T71="",IF(Stat_SCI!T71="",IF('Mathématiques'!T71="",IF(Informatique!T71="",IF(Bioinformatique!T71="",IF('LV-SHS-EPS'!T71="",IF(Stages!T71="","",Stages!T71),'LV-SHS-EPS'!T71),Bioinformatique!T71),Informatique!T71),'Mathématiques'!T71),Stat_SCI!T71),Microbiologie!T71),Physiologie!T71),Biologie!T71),Biochimie!T71),Chimie!T71)</f>
        <v/>
      </c>
      <c r="X71" s="60" t="str">
        <f>IF(Chimie!U71="",IF(Biochimie!U71="",IF(Biologie!U71="",IF(Physiologie!U71="",IF(Microbiologie!U71="",IF(Stat_SCI!U71="",IF('Mathématiques'!U71="",IF(Informatique!U71="",IF(Bioinformatique!U71="",IF('LV-SHS-EPS'!U71="",IF(Stages!U71="","",Stages!U71),'LV-SHS-EPS'!U71),Bioinformatique!U71),Informatique!U71),'Mathématiques'!U71),Stat_SCI!U71),Microbiologie!U71),Physiologie!U71),Biologie!U71),Biochimie!U71),Chimie!U71)</f>
        <v/>
      </c>
      <c r="Y71" s="60" t="str">
        <f>IF(Chimie!V71="",IF(Biochimie!V71="",IF(Biologie!V71="",IF(Physiologie!V71="",IF(Microbiologie!V71="",IF(Stat_SCI!V71="",IF('Mathématiques'!V71="",IF(Informatique!V71="",IF(Bioinformatique!V71="",IF('LV-SHS-EPS'!V71="",IF(Stages!V71="","",Stages!V71),'LV-SHS-EPS'!V71),Bioinformatique!V71),Informatique!V71),'Mathématiques'!V71),Stat_SCI!V71),Microbiologie!V71),Physiologie!V71),Biologie!V71),Biochimie!V71),Chimie!V71)</f>
        <v/>
      </c>
      <c r="Z71" s="60" t="str">
        <f>IF(Chimie!W71="",IF(Biochimie!W71="",IF(Biologie!W71="",IF(Physiologie!W71="",IF(Microbiologie!W71="",IF(Stat_SCI!W71="",IF('Mathématiques'!W71="",IF(Informatique!W71="",IF(Bioinformatique!W71="",IF('LV-SHS-EPS'!W71="",IF(Stages!W71="","",Stages!W71),'LV-SHS-EPS'!W71),Bioinformatique!W71),Informatique!W71),'Mathématiques'!W71),Stat_SCI!W71),Microbiologie!W71),Physiologie!W71),Biologie!W71),Biochimie!W71),Chimie!W71)</f>
        <v/>
      </c>
      <c r="AA71" s="60" t="str">
        <f>IF(Chimie!X71="",IF(Biochimie!X71="",IF(Biologie!X71="",IF(Physiologie!X71="",IF(Microbiologie!X71="",IF(Stat_SCI!X71="",IF('Mathématiques'!X71="",IF(Informatique!X71="",IF(Bioinformatique!X71="",IF('LV-SHS-EPS'!X71="",IF(Stages!X71="","",Stages!X71),'LV-SHS-EPS'!X71),Bioinformatique!X71),Informatique!X71),'Mathématiques'!X71),Stat_SCI!X71),Microbiologie!X71),Physiologie!X71),Biologie!X71),Biochimie!X71),Chimie!X71)</f>
        <v/>
      </c>
      <c r="AB71" s="60" t="str">
        <f>IF(Chimie!Y71="",IF(Biochimie!Y71="",IF(Biologie!Y71="",IF(Physiologie!Y71="",IF(Microbiologie!Y71="",IF(Stat_SCI!Y71="",IF('Mathématiques'!Y71="",IF(Informatique!Y71="",IF(Bioinformatique!Y71="",IF('LV-SHS-EPS'!Y71="",IF(Stages!Y71="","",Stages!Y71),'LV-SHS-EPS'!Y71),Bioinformatique!Y71),Informatique!Y71),'Mathématiques'!Y71),Stat_SCI!Y71),Microbiologie!Y71),Physiologie!Y71),Biologie!Y71),Biochimie!Y71),Chimie!Y71)</f>
        <v/>
      </c>
      <c r="AC71" s="60" t="str">
        <f>IF(Chimie!Z71="",IF(Biochimie!Z71="",IF(Biologie!Z71="",IF(Physiologie!Z71="",IF(Microbiologie!Z71="",IF(Stat_SCI!Z71="",IF('Mathématiques'!Z71="",IF(Informatique!Z71="",IF(Bioinformatique!Z71="",IF('LV-SHS-EPS'!Z71="",IF(Stages!Z71="","",Stages!Z71),'LV-SHS-EPS'!Z71),Bioinformatique!Z71),Informatique!Z71),'Mathématiques'!Z71),Stat_SCI!Z71),Microbiologie!Z71),Physiologie!Z71),Biologie!Z71),Biochimie!Z71),Chimie!Z71)</f>
        <v/>
      </c>
      <c r="AD71" s="60" t="str">
        <f>IF(Chimie!AA71="",IF(Biochimie!AA71="",IF(Biologie!AA71="",IF(Physiologie!AA71="",IF(Microbiologie!AA71="",IF(Stat_SCI!AA71="",IF('Mathématiques'!AA71="",IF(Informatique!AA71="",IF(Bioinformatique!AA71="",IF('LV-SHS-EPS'!AA71="",IF(Stages!AA71="","",Stages!AA71),'LV-SHS-EPS'!AA71),Bioinformatique!AA71),Informatique!AA71),'Mathématiques'!AA71),Stat_SCI!AA71),Microbiologie!AA71),Physiologie!AA71),Biologie!AA71),Biochimie!AA71),Chimie!AA71)</f>
        <v/>
      </c>
      <c r="AE71" s="60" t="str">
        <f>IF(Chimie!AB71="",IF(Biochimie!AB71="",IF(Biologie!AB71="",IF(Physiologie!AB71="",IF(Microbiologie!AB71="",IF(Stat_SCI!AB71="",IF('Mathématiques'!AB71="",IF(Informatique!AB71="",IF(Bioinformatique!AB71="",IF('LV-SHS-EPS'!AB71="",IF(Stages!AB71="","",Stages!AB71),'LV-SHS-EPS'!AB71),Bioinformatique!AB71),Informatique!AB71),'Mathématiques'!AB71),Stat_SCI!AB71),Microbiologie!AB71),Physiologie!AB71),Biologie!AB71),Biochimie!AB71),Chimie!AB71)</f>
        <v/>
      </c>
      <c r="AF71" s="60" t="str">
        <f>IF(Chimie!AC71="",IF(Biochimie!AC71="",IF(Biologie!AC71="",IF(Physiologie!AC71="",IF(Microbiologie!AC71="",IF(Stat_SCI!AC71="",IF('Mathématiques'!AC71="",IF(Informatique!AC71="",IF(Bioinformatique!AC71="",IF('LV-SHS-EPS'!AC71="",IF(Stages!AC71="","",Stages!AC71),'LV-SHS-EPS'!AC71),Bioinformatique!AC71),Informatique!AC71),'Mathématiques'!AC71),Stat_SCI!AC71),Microbiologie!AC71),Physiologie!AC71),Biologie!AC71),Biochimie!AC71),Chimie!AC71)</f>
        <v/>
      </c>
      <c r="AG71" s="60" t="str">
        <f>IF(Chimie!AD71="",IF(Biochimie!AD71="",IF(Biologie!AD71="",IF(Physiologie!AD71="",IF(Microbiologie!AD71="",IF(Stat_SCI!AD71="",IF('Mathématiques'!AD71="",IF(Informatique!AD71="",IF(Bioinformatique!AD71="",IF('LV-SHS-EPS'!AD71="",IF(Stages!AD71="","",Stages!AD71),'LV-SHS-EPS'!AD71),Bioinformatique!AD71),Informatique!AD71),'Mathématiques'!AD71),Stat_SCI!AD71),Microbiologie!AD71),Physiologie!AD71),Biologie!AD71),Biochimie!AD71),Chimie!AD71)</f>
        <v/>
      </c>
      <c r="AH71" s="60" t="str">
        <f>IF(Chimie!AE71="",IF(Biochimie!AE71="",IF(Biologie!AE71="",IF(Physiologie!AE71="",IF(Microbiologie!AE71="",IF(Stat_SCI!AE71="",IF('Mathématiques'!AE71="",IF(Informatique!AE71="",IF(Bioinformatique!AE71="",IF('LV-SHS-EPS'!AE71="",IF(Stages!AE71="","",Stages!AE71),'LV-SHS-EPS'!AE71),Bioinformatique!AE71),Informatique!AE71),'Mathématiques'!AE71),Stat_SCI!AE71),Microbiologie!AE71),Physiologie!AE71),Biologie!AE71),Biochimie!AE71),Chimie!AE71)</f>
        <v/>
      </c>
      <c r="AI71" s="60" t="str">
        <f>IF(Chimie!AF71="",IF(Biochimie!AF71="",IF(Biologie!AF71="",IF(Physiologie!AF71="",IF(Microbiologie!AF71="",IF(Stat_SCI!AF71="",IF('Mathématiques'!AF71="",IF(Informatique!AF71="",IF(Bioinformatique!AF71="",IF('LV-SHS-EPS'!AF71="",IF(Stages!AF71="","",Stages!AF71),'LV-SHS-EPS'!AF71),Bioinformatique!AF71),Informatique!AF71),'Mathématiques'!AF71),Stat_SCI!AF71),Microbiologie!AF71),Physiologie!AF71),Biologie!AF71),Biochimie!AF71),Chimie!AF71)</f>
        <v/>
      </c>
      <c r="AJ71" s="23"/>
      <c r="AK71" s="23"/>
      <c r="AL71" s="23"/>
      <c r="AM71" s="23"/>
    </row>
    <row r="72" ht="12.75" customHeight="1">
      <c r="A72" s="42"/>
      <c r="B72" s="43" t="s">
        <v>707</v>
      </c>
      <c r="C72" s="45" t="s">
        <v>708</v>
      </c>
      <c r="D72" s="47"/>
      <c r="E72" s="51" t="s">
        <v>555</v>
      </c>
      <c r="F72" s="121" t="s">
        <v>709</v>
      </c>
      <c r="G72" s="121" t="s">
        <v>709</v>
      </c>
      <c r="H72" s="60" t="str">
        <f>IF(Chimie!E72="",IF(Biochimie!E72="",IF(Biologie!E72="",IF(Physiologie!E72="",IF(Microbiologie!E72="",IF(Stat_SCI!E72="",IF('Mathématiques'!E72="",IF(Informatique!E72="",IF(Bioinformatique!E72="",IF('LV-SHS-EPS'!E72="",IF(Stages!E72="","",Stages!E72),'LV-SHS-EPS'!E72),Bioinformatique!E72),Informatique!E72),'Mathématiques'!E72),Stat_SCI!E72),Microbiologie!E72),Physiologie!E72),Biologie!E72),Biochimie!E72),Chimie!E72)</f>
        <v/>
      </c>
      <c r="I72" s="60" t="str">
        <f>IF(Chimie!F72="",IF(Biochimie!F72="",IF(Biologie!F72="",IF(Physiologie!F72="",IF(Microbiologie!F72="",IF(Stat_SCI!F72="",IF('Mathématiques'!F72="",IF(Informatique!F72="",IF(Bioinformatique!F72="",IF('LV-SHS-EPS'!F72="",IF(Stages!F72="","",Stages!F72),'LV-SHS-EPS'!F72),Bioinformatique!F72),Informatique!F72),'Mathématiques'!F72),Stat_SCI!F72),Microbiologie!F72),Physiologie!F72),Biologie!F72),Biochimie!F72),Chimie!F72)</f>
        <v/>
      </c>
      <c r="J72" s="60" t="str">
        <f>IF(Chimie!G72="",IF(Biochimie!G72="",IF(Biologie!G72="",IF(Physiologie!G72="",IF(Microbiologie!G72="",IF(Stat_SCI!G72="",IF('Mathématiques'!G72="",IF(Informatique!G72="",IF(Bioinformatique!G72="",IF('LV-SHS-EPS'!G72="",IF(Stages!G72="","",Stages!G72),'LV-SHS-EPS'!G72),Bioinformatique!G72),Informatique!G72),'Mathématiques'!G72),Stat_SCI!G72),Microbiologie!G72),Physiologie!G72),Biologie!G72),Biochimie!G72),Chimie!G72)</f>
        <v/>
      </c>
      <c r="K72" s="60" t="str">
        <f>IF(Chimie!H72="",IF(Biochimie!H72="",IF(Biologie!H72="",IF(Physiologie!H72="",IF(Microbiologie!H72="",IF(Stat_SCI!H72="",IF('Mathématiques'!H72="",IF(Informatique!H72="",IF(Bioinformatique!H72="",IF('LV-SHS-EPS'!H72="",IF(Stages!H72="","",Stages!H72),'LV-SHS-EPS'!H72),Bioinformatique!H72),Informatique!H72),'Mathématiques'!H72),Stat_SCI!H72),Microbiologie!H72),Physiologie!H72),Biologie!H72),Biochimie!H72),Chimie!H72)</f>
        <v/>
      </c>
      <c r="L72" s="60" t="str">
        <f>IF(Chimie!I72="",IF(Biochimie!I72="",IF(Biologie!I72="",IF(Physiologie!I72="",IF(Microbiologie!I72="",IF(Stat_SCI!I72="",IF('Mathématiques'!I72="",IF(Informatique!I72="",IF(Bioinformatique!I72="",IF('LV-SHS-EPS'!I72="",IF(Stages!I72="","",Stages!I72),'LV-SHS-EPS'!I72),Bioinformatique!I72),Informatique!I72),'Mathématiques'!I72),Stat_SCI!I72),Microbiologie!I72),Physiologie!I72),Biologie!I72),Biochimie!I72),Chimie!I72)</f>
        <v/>
      </c>
      <c r="M72" s="60" t="str">
        <f>IF(Chimie!J72="",IF(Biochimie!J72="",IF(Biologie!J72="",IF(Physiologie!J72="",IF(Microbiologie!J72="",IF(Stat_SCI!J72="",IF('Mathématiques'!J72="",IF(Informatique!J72="",IF(Bioinformatique!J72="",IF('LV-SHS-EPS'!J72="",IF(Stages!J72="","",Stages!J72),'LV-SHS-EPS'!J72),Bioinformatique!J72),Informatique!J72),'Mathématiques'!J72),Stat_SCI!J72),Microbiologie!J72),Physiologie!J72),Biologie!J72),Biochimie!J72),Chimie!J72)</f>
        <v/>
      </c>
      <c r="N72" s="60" t="str">
        <f>IF(Chimie!K72="",IF(Biochimie!K72="",IF(Biologie!K72="",IF(Physiologie!K72="",IF(Microbiologie!K72="",IF(Stat_SCI!K72="",IF('Mathématiques'!K72="",IF(Informatique!K72="",IF(Bioinformatique!K72="",IF('LV-SHS-EPS'!K72="",IF(Stages!K72="","",Stages!K72),'LV-SHS-EPS'!K72),Bioinformatique!K72),Informatique!K72),'Mathématiques'!K72),Stat_SCI!K72),Microbiologie!K72),Physiologie!K72),Biologie!K72),Biochimie!K72),Chimie!K72)</f>
        <v/>
      </c>
      <c r="O72" s="60" t="str">
        <f>IF(Chimie!L72="",IF(Biochimie!L72="",IF(Biologie!L72="",IF(Physiologie!L72="",IF(Microbiologie!L72="",IF(Stat_SCI!L72="",IF('Mathématiques'!L72="",IF(Informatique!L72="",IF(Bioinformatique!L72="",IF('LV-SHS-EPS'!L72="",IF(Stages!L72="","",Stages!L72),'LV-SHS-EPS'!L72),Bioinformatique!L72),Informatique!L72),'Mathématiques'!L72),Stat_SCI!L72),Microbiologie!L72),Physiologie!L72),Biologie!L72),Biochimie!L72),Chimie!L72)</f>
        <v/>
      </c>
      <c r="P72" s="60" t="str">
        <f>IF(Chimie!M72="",IF(Biochimie!M72="",IF(Biologie!M72="",IF(Physiologie!M72="",IF(Microbiologie!M72="",IF(Stat_SCI!M72="",IF('Mathématiques'!M72="",IF(Informatique!M72="",IF(Bioinformatique!M72="",IF('LV-SHS-EPS'!M72="",IF(Stages!M72="","",Stages!M72),'LV-SHS-EPS'!M72),Bioinformatique!M72),Informatique!M72),'Mathématiques'!M72),Stat_SCI!M72),Microbiologie!M72),Physiologie!M72),Biologie!M72),Biochimie!M72),Chimie!M72)</f>
        <v/>
      </c>
      <c r="Q72" s="60" t="str">
        <f>IF(Chimie!N72="",IF(Biochimie!N72="",IF(Biologie!N72="",IF(Physiologie!N72="",IF(Microbiologie!N72="",IF(Stat_SCI!N72="",IF('Mathématiques'!N72="",IF(Informatique!N72="",IF(Bioinformatique!N72="",IF('LV-SHS-EPS'!N72="",IF(Stages!N72="","",Stages!N72),'LV-SHS-EPS'!N72),Bioinformatique!N72),Informatique!N72),'Mathématiques'!N72),Stat_SCI!N72),Microbiologie!N72),Physiologie!N72),Biologie!N72),Biochimie!N72),Chimie!N72)</f>
        <v/>
      </c>
      <c r="R72" s="60" t="str">
        <f>IF(Chimie!O72="",IF(Biochimie!O72="",IF(Biologie!O72="",IF(Physiologie!O72="",IF(Microbiologie!O72="",IF(Stat_SCI!O72="",IF('Mathématiques'!O72="",IF(Informatique!O72="",IF(Bioinformatique!O72="",IF('LV-SHS-EPS'!O72="",IF(Stages!O72="","",Stages!O72),'LV-SHS-EPS'!O72),Bioinformatique!O72),Informatique!O72),'Mathématiques'!O72),Stat_SCI!O72),Microbiologie!O72),Physiologie!O72),Biologie!O72),Biochimie!O72),Chimie!O72)</f>
        <v/>
      </c>
      <c r="S72" s="60" t="str">
        <f>IF(Chimie!P72="",IF(Biochimie!P72="",IF(Biologie!P72="",IF(Physiologie!P72="",IF(Microbiologie!P72="",IF(Stat_SCI!P72="",IF('Mathématiques'!P72="",IF(Informatique!P72="",IF(Bioinformatique!P72="",IF('LV-SHS-EPS'!P72="",IF(Stages!P72="","",Stages!P72),'LV-SHS-EPS'!P72),Bioinformatique!P72),Informatique!P72),'Mathématiques'!P72),Stat_SCI!P72),Microbiologie!P72),Physiologie!P72),Biologie!P72),Biochimie!P72),Chimie!P72)</f>
        <v/>
      </c>
      <c r="T72" s="60" t="str">
        <f>IF(Chimie!Q72="",IF(Biochimie!Q72="",IF(Biologie!Q72="",IF(Physiologie!Q72="",IF(Microbiologie!Q72="",IF(Stat_SCI!Q72="",IF('Mathématiques'!Q72="",IF(Informatique!Q72="",IF(Bioinformatique!Q72="",IF('LV-SHS-EPS'!Q72="",IF(Stages!Q72="","",Stages!Q72),'LV-SHS-EPS'!Q72),Bioinformatique!Q72),Informatique!Q72),'Mathématiques'!Q72),Stat_SCI!Q72),Microbiologie!Q72),Physiologie!Q72),Biologie!Q72),Biochimie!Q72),Chimie!Q72)</f>
        <v/>
      </c>
      <c r="U72" s="60" t="str">
        <f>IF(Chimie!R72="",IF(Biochimie!R72="",IF(Biologie!R72="",IF(Physiologie!R72="",IF(Microbiologie!R72="",IF(Stat_SCI!R72="",IF('Mathématiques'!R72="",IF(Informatique!R72="",IF(Bioinformatique!R72="",IF('LV-SHS-EPS'!R72="",IF(Stages!R72="","",Stages!R72),'LV-SHS-EPS'!R72),Bioinformatique!R72),Informatique!R72),'Mathématiques'!R72),Stat_SCI!R72),Microbiologie!R72),Physiologie!R72),Biologie!R72),Biochimie!R72),Chimie!R72)</f>
        <v/>
      </c>
      <c r="V72" s="60" t="str">
        <f>IF(Chimie!S72="",IF(Biochimie!S72="",IF(Biologie!S72="",IF(Physiologie!S72="",IF(Microbiologie!S72="",IF(Stat_SCI!S72="",IF('Mathématiques'!S72="",IF(Informatique!S72="",IF(Bioinformatique!S72="",IF('LV-SHS-EPS'!S72="",IF(Stages!S72="","",Stages!S72),'LV-SHS-EPS'!S72),Bioinformatique!S72),Informatique!S72),'Mathématiques'!S72),Stat_SCI!S72),Microbiologie!S72),Physiologie!S72),Biologie!S72),Biochimie!S72),Chimie!S72)</f>
        <v/>
      </c>
      <c r="W72" s="60" t="str">
        <f>IF(Chimie!T72="",IF(Biochimie!T72="",IF(Biologie!T72="",IF(Physiologie!T72="",IF(Microbiologie!T72="",IF(Stat_SCI!T72="",IF('Mathématiques'!T72="",IF(Informatique!T72="",IF(Bioinformatique!T72="",IF('LV-SHS-EPS'!T72="",IF(Stages!T72="","",Stages!T72),'LV-SHS-EPS'!T72),Bioinformatique!T72),Informatique!T72),'Mathématiques'!T72),Stat_SCI!T72),Microbiologie!T72),Physiologie!T72),Biologie!T72),Biochimie!T72),Chimie!T72)</f>
        <v/>
      </c>
      <c r="X72" s="60" t="str">
        <f>IF(Chimie!U72="",IF(Biochimie!U72="",IF(Biologie!U72="",IF(Physiologie!U72="",IF(Microbiologie!U72="",IF(Stat_SCI!U72="",IF('Mathématiques'!U72="",IF(Informatique!U72="",IF(Bioinformatique!U72="",IF('LV-SHS-EPS'!U72="",IF(Stages!U72="","",Stages!U72),'LV-SHS-EPS'!U72),Bioinformatique!U72),Informatique!U72),'Mathématiques'!U72),Stat_SCI!U72),Microbiologie!U72),Physiologie!U72),Biologie!U72),Biochimie!U72),Chimie!U72)</f>
        <v/>
      </c>
      <c r="Y72" s="60" t="str">
        <f>IF(Chimie!V72="",IF(Biochimie!V72="",IF(Biologie!V72="",IF(Physiologie!V72="",IF(Microbiologie!V72="",IF(Stat_SCI!V72="",IF('Mathématiques'!V72="",IF(Informatique!V72="",IF(Bioinformatique!V72="",IF('LV-SHS-EPS'!V72="",IF(Stages!V72="","",Stages!V72),'LV-SHS-EPS'!V72),Bioinformatique!V72),Informatique!V72),'Mathématiques'!V72),Stat_SCI!V72),Microbiologie!V72),Physiologie!V72),Biologie!V72),Biochimie!V72),Chimie!V72)</f>
        <v/>
      </c>
      <c r="Z72" s="60" t="str">
        <f>IF(Chimie!W72="",IF(Biochimie!W72="",IF(Biologie!W72="",IF(Physiologie!W72="",IF(Microbiologie!W72="",IF(Stat_SCI!W72="",IF('Mathématiques'!W72="",IF(Informatique!W72="",IF(Bioinformatique!W72="",IF('LV-SHS-EPS'!W72="",IF(Stages!W72="","",Stages!W72),'LV-SHS-EPS'!W72),Bioinformatique!W72),Informatique!W72),'Mathématiques'!W72),Stat_SCI!W72),Microbiologie!W72),Physiologie!W72),Biologie!W72),Biochimie!W72),Chimie!W72)</f>
        <v/>
      </c>
      <c r="AA72" s="60" t="str">
        <f>IF(Chimie!X72="",IF(Biochimie!X72="",IF(Biologie!X72="",IF(Physiologie!X72="",IF(Microbiologie!X72="",IF(Stat_SCI!X72="",IF('Mathématiques'!X72="",IF(Informatique!X72="",IF(Bioinformatique!X72="",IF('LV-SHS-EPS'!X72="",IF(Stages!X72="","",Stages!X72),'LV-SHS-EPS'!X72),Bioinformatique!X72),Informatique!X72),'Mathématiques'!X72),Stat_SCI!X72),Microbiologie!X72),Physiologie!X72),Biologie!X72),Biochimie!X72),Chimie!X72)</f>
        <v/>
      </c>
      <c r="AB72" s="60" t="str">
        <f>IF(Chimie!Y72="",IF(Biochimie!Y72="",IF(Biologie!Y72="",IF(Physiologie!Y72="",IF(Microbiologie!Y72="",IF(Stat_SCI!Y72="",IF('Mathématiques'!Y72="",IF(Informatique!Y72="",IF(Bioinformatique!Y72="",IF('LV-SHS-EPS'!Y72="",IF(Stages!Y72="","",Stages!Y72),'LV-SHS-EPS'!Y72),Bioinformatique!Y72),Informatique!Y72),'Mathématiques'!Y72),Stat_SCI!Y72),Microbiologie!Y72),Physiologie!Y72),Biologie!Y72),Biochimie!Y72),Chimie!Y72)</f>
        <v/>
      </c>
      <c r="AC72" s="60" t="str">
        <f>IF(Chimie!Z72="",IF(Biochimie!Z72="",IF(Biologie!Z72="",IF(Physiologie!Z72="",IF(Microbiologie!Z72="",IF(Stat_SCI!Z72="",IF('Mathématiques'!Z72="",IF(Informatique!Z72="",IF(Bioinformatique!Z72="",IF('LV-SHS-EPS'!Z72="",IF(Stages!Z72="","",Stages!Z72),'LV-SHS-EPS'!Z72),Bioinformatique!Z72),Informatique!Z72),'Mathématiques'!Z72),Stat_SCI!Z72),Microbiologie!Z72),Physiologie!Z72),Biologie!Z72),Biochimie!Z72),Chimie!Z72)</f>
        <v/>
      </c>
      <c r="AD72" s="60" t="str">
        <f>IF(Chimie!AA72="",IF(Biochimie!AA72="",IF(Biologie!AA72="",IF(Physiologie!AA72="",IF(Microbiologie!AA72="",IF(Stat_SCI!AA72="",IF('Mathématiques'!AA72="",IF(Informatique!AA72="",IF(Bioinformatique!AA72="",IF('LV-SHS-EPS'!AA72="",IF(Stages!AA72="","",Stages!AA72),'LV-SHS-EPS'!AA72),Bioinformatique!AA72),Informatique!AA72),'Mathématiques'!AA72),Stat_SCI!AA72),Microbiologie!AA72),Physiologie!AA72),Biologie!AA72),Biochimie!AA72),Chimie!AA72)</f>
        <v/>
      </c>
      <c r="AE72" s="60" t="str">
        <f>IF(Chimie!AB72="",IF(Biochimie!AB72="",IF(Biologie!AB72="",IF(Physiologie!AB72="",IF(Microbiologie!AB72="",IF(Stat_SCI!AB72="",IF('Mathématiques'!AB72="",IF(Informatique!AB72="",IF(Bioinformatique!AB72="",IF('LV-SHS-EPS'!AB72="",IF(Stages!AB72="","",Stages!AB72),'LV-SHS-EPS'!AB72),Bioinformatique!AB72),Informatique!AB72),'Mathématiques'!AB72),Stat_SCI!AB72),Microbiologie!AB72),Physiologie!AB72),Biologie!AB72),Biochimie!AB72),Chimie!AB72)</f>
        <v/>
      </c>
      <c r="AF72" s="60" t="str">
        <f>IF(Chimie!AC72="",IF(Biochimie!AC72="",IF(Biologie!AC72="",IF(Physiologie!AC72="",IF(Microbiologie!AC72="",IF(Stat_SCI!AC72="",IF('Mathématiques'!AC72="",IF(Informatique!AC72="",IF(Bioinformatique!AC72="",IF('LV-SHS-EPS'!AC72="",IF(Stages!AC72="","",Stages!AC72),'LV-SHS-EPS'!AC72),Bioinformatique!AC72),Informatique!AC72),'Mathématiques'!AC72),Stat_SCI!AC72),Microbiologie!AC72),Physiologie!AC72),Biologie!AC72),Biochimie!AC72),Chimie!AC72)</f>
        <v/>
      </c>
      <c r="AG72" s="60" t="str">
        <f>IF(Chimie!AD72="",IF(Biochimie!AD72="",IF(Biologie!AD72="",IF(Physiologie!AD72="",IF(Microbiologie!AD72="",IF(Stat_SCI!AD72="",IF('Mathématiques'!AD72="",IF(Informatique!AD72="",IF(Bioinformatique!AD72="",IF('LV-SHS-EPS'!AD72="",IF(Stages!AD72="","",Stages!AD72),'LV-SHS-EPS'!AD72),Bioinformatique!AD72),Informatique!AD72),'Mathématiques'!AD72),Stat_SCI!AD72),Microbiologie!AD72),Physiologie!AD72),Biologie!AD72),Biochimie!AD72),Chimie!AD72)</f>
        <v/>
      </c>
      <c r="AH72" s="60" t="str">
        <f>IF(Chimie!AE72="",IF(Biochimie!AE72="",IF(Biologie!AE72="",IF(Physiologie!AE72="",IF(Microbiologie!AE72="",IF(Stat_SCI!AE72="",IF('Mathématiques'!AE72="",IF(Informatique!AE72="",IF(Bioinformatique!AE72="",IF('LV-SHS-EPS'!AE72="",IF(Stages!AE72="","",Stages!AE72),'LV-SHS-EPS'!AE72),Bioinformatique!AE72),Informatique!AE72),'Mathématiques'!AE72),Stat_SCI!AE72),Microbiologie!AE72),Physiologie!AE72),Biologie!AE72),Biochimie!AE72),Chimie!AE72)</f>
        <v/>
      </c>
      <c r="AI72" s="60" t="str">
        <f>IF(Chimie!AF72="",IF(Biochimie!AF72="",IF(Biologie!AF72="",IF(Physiologie!AF72="",IF(Microbiologie!AF72="",IF(Stat_SCI!AF72="",IF('Mathématiques'!AF72="",IF(Informatique!AF72="",IF(Bioinformatique!AF72="",IF('LV-SHS-EPS'!AF72="",IF(Stages!AF72="","",Stages!AF72),'LV-SHS-EPS'!AF72),Bioinformatique!AF72),Informatique!AF72),'Mathématiques'!AF72),Stat_SCI!AF72),Microbiologie!AF72),Physiologie!AF72),Biologie!AF72),Biochimie!AF72),Chimie!AF72)</f>
        <v/>
      </c>
      <c r="AJ72" s="23"/>
      <c r="AK72" s="23"/>
      <c r="AL72" s="23"/>
      <c r="AM72" s="23"/>
    </row>
    <row r="73" ht="12.75" customHeight="1">
      <c r="A73" s="42"/>
      <c r="B73" s="42"/>
      <c r="C73" s="45" t="s">
        <v>710</v>
      </c>
      <c r="D73" s="47">
        <v>15.0</v>
      </c>
      <c r="E73" s="51" t="s">
        <v>555</v>
      </c>
      <c r="F73" s="121" t="s">
        <v>711</v>
      </c>
      <c r="G73" s="138" t="s">
        <v>712</v>
      </c>
      <c r="H73" s="60" t="str">
        <f>IF(Chimie!E73="",IF(Biochimie!E73="",IF(Biologie!E73="",IF(Physiologie!E73="",IF(Microbiologie!E73="",IF(Stat_SCI!E73="",IF('Mathématiques'!E73="",IF(Informatique!E73="",IF(Bioinformatique!E73="",IF('LV-SHS-EPS'!E73="",IF(Stages!E73="","",Stages!E73),'LV-SHS-EPS'!E73),Bioinformatique!E73),Informatique!E73),'Mathématiques'!E73),Stat_SCI!E73),Microbiologie!E73),Physiologie!E73),Biologie!E73),Biochimie!E73),Chimie!E73)</f>
        <v/>
      </c>
      <c r="I73" s="60" t="str">
        <f>IF(Chimie!F73="",IF(Biochimie!F73="",IF(Biologie!F73="",IF(Physiologie!F73="",IF(Microbiologie!F73="",IF(Stat_SCI!F73="",IF('Mathématiques'!F73="",IF(Informatique!F73="",IF(Bioinformatique!F73="",IF('LV-SHS-EPS'!F73="",IF(Stages!F73="","",Stages!F73),'LV-SHS-EPS'!F73),Bioinformatique!F73),Informatique!F73),'Mathématiques'!F73),Stat_SCI!F73),Microbiologie!F73),Physiologie!F73),Biologie!F73),Biochimie!F73),Chimie!F73)</f>
        <v/>
      </c>
      <c r="J73" s="60" t="str">
        <f>IF(Chimie!G73="",IF(Biochimie!G73="",IF(Biologie!G73="",IF(Physiologie!G73="",IF(Microbiologie!G73="",IF(Stat_SCI!G73="",IF('Mathématiques'!G73="",IF(Informatique!G73="",IF(Bioinformatique!G73="",IF('LV-SHS-EPS'!G73="",IF(Stages!G73="","",Stages!G73),'LV-SHS-EPS'!G73),Bioinformatique!G73),Informatique!G73),'Mathématiques'!G73),Stat_SCI!G73),Microbiologie!G73),Physiologie!G73),Biologie!G73),Biochimie!G73),Chimie!G73)</f>
        <v/>
      </c>
      <c r="K73" s="60" t="str">
        <f>IF(Chimie!H73="",IF(Biochimie!H73="",IF(Biologie!H73="",IF(Physiologie!H73="",IF(Microbiologie!H73="",IF(Stat_SCI!H73="",IF('Mathématiques'!H73="",IF(Informatique!H73="",IF(Bioinformatique!H73="",IF('LV-SHS-EPS'!H73="",IF(Stages!H73="","",Stages!H73),'LV-SHS-EPS'!H73),Bioinformatique!H73),Informatique!H73),'Mathématiques'!H73),Stat_SCI!H73),Microbiologie!H73),Physiologie!H73),Biologie!H73),Biochimie!H73),Chimie!H73)</f>
        <v>M</v>
      </c>
      <c r="L73" s="60" t="str">
        <f>IF(Chimie!I73="",IF(Biochimie!I73="",IF(Biologie!I73="",IF(Physiologie!I73="",IF(Microbiologie!I73="",IF(Stat_SCI!I73="",IF('Mathématiques'!I73="",IF(Informatique!I73="",IF(Bioinformatique!I73="",IF('LV-SHS-EPS'!I73="",IF(Stages!I73="","",Stages!I73),'LV-SHS-EPS'!I73),Bioinformatique!I73),Informatique!I73),'Mathématiques'!I73),Stat_SCI!I73),Microbiologie!I73),Physiologie!I73),Biologie!I73),Biochimie!I73),Chimie!I73)</f>
        <v>M</v>
      </c>
      <c r="M73" s="60" t="str">
        <f>IF(Chimie!J73="",IF(Biochimie!J73="",IF(Biologie!J73="",IF(Physiologie!J73="",IF(Microbiologie!J73="",IF(Stat_SCI!J73="",IF('Mathématiques'!J73="",IF(Informatique!J73="",IF(Bioinformatique!J73="",IF('LV-SHS-EPS'!J73="",IF(Stages!J73="","",Stages!J73),'LV-SHS-EPS'!J73),Bioinformatique!J73),Informatique!J73),'Mathématiques'!J73),Stat_SCI!J73),Microbiologie!J73),Physiologie!J73),Biologie!J73),Biochimie!J73),Chimie!J73)</f>
        <v>M</v>
      </c>
      <c r="N73" s="60" t="str">
        <f>IF(Chimie!K73="",IF(Biochimie!K73="",IF(Biologie!K73="",IF(Physiologie!K73="",IF(Microbiologie!K73="",IF(Stat_SCI!K73="",IF('Mathématiques'!K73="",IF(Informatique!K73="",IF(Bioinformatique!K73="",IF('LV-SHS-EPS'!K73="",IF(Stages!K73="","",Stages!K73),'LV-SHS-EPS'!K73),Bioinformatique!K73),Informatique!K73),'Mathématiques'!K73),Stat_SCI!K73),Microbiologie!K73),Physiologie!K73),Biologie!K73),Biochimie!K73),Chimie!K73)</f>
        <v/>
      </c>
      <c r="O73" s="60" t="str">
        <f>IF(Chimie!L73="",IF(Biochimie!L73="",IF(Biologie!L73="",IF(Physiologie!L73="",IF(Microbiologie!L73="",IF(Stat_SCI!L73="",IF('Mathématiques'!L73="",IF(Informatique!L73="",IF(Bioinformatique!L73="",IF('LV-SHS-EPS'!L73="",IF(Stages!L73="","",Stages!L73),'LV-SHS-EPS'!L73),Bioinformatique!L73),Informatique!L73),'Mathématiques'!L73),Stat_SCI!L73),Microbiologie!L73),Physiologie!L73),Biologie!L73),Biochimie!L73),Chimie!L73)</f>
        <v/>
      </c>
      <c r="P73" s="60" t="str">
        <f>IF(Chimie!M73="",IF(Biochimie!M73="",IF(Biologie!M73="",IF(Physiologie!M73="",IF(Microbiologie!M73="",IF(Stat_SCI!M73="",IF('Mathématiques'!M73="",IF(Informatique!M73="",IF(Bioinformatique!M73="",IF('LV-SHS-EPS'!M73="",IF(Stages!M73="","",Stages!M73),'LV-SHS-EPS'!M73),Bioinformatique!M73),Informatique!M73),'Mathématiques'!M73),Stat_SCI!M73),Microbiologie!M73),Physiologie!M73),Biologie!M73),Biochimie!M73),Chimie!M73)</f>
        <v/>
      </c>
      <c r="Q73" s="60" t="str">
        <f>IF(Chimie!N73="",IF(Biochimie!N73="",IF(Biologie!N73="",IF(Physiologie!N73="",IF(Microbiologie!N73="",IF(Stat_SCI!N73="",IF('Mathématiques'!N73="",IF(Informatique!N73="",IF(Bioinformatique!N73="",IF('LV-SHS-EPS'!N73="",IF(Stages!N73="","",Stages!N73),'LV-SHS-EPS'!N73),Bioinformatique!N73),Informatique!N73),'Mathématiques'!N73),Stat_SCI!N73),Microbiologie!N73),Physiologie!N73),Biologie!N73),Biochimie!N73),Chimie!N73)</f>
        <v/>
      </c>
      <c r="R73" s="60" t="str">
        <f>IF(Chimie!O73="",IF(Biochimie!O73="",IF(Biologie!O73="",IF(Physiologie!O73="",IF(Microbiologie!O73="",IF(Stat_SCI!O73="",IF('Mathématiques'!O73="",IF(Informatique!O73="",IF(Bioinformatique!O73="",IF('LV-SHS-EPS'!O73="",IF(Stages!O73="","",Stages!O73),'LV-SHS-EPS'!O73),Bioinformatique!O73),Informatique!O73),'Mathématiques'!O73),Stat_SCI!O73),Microbiologie!O73),Physiologie!O73),Biologie!O73),Biochimie!O73),Chimie!O73)</f>
        <v/>
      </c>
      <c r="S73" s="60" t="str">
        <f>IF(Chimie!P73="",IF(Biochimie!P73="",IF(Biologie!P73="",IF(Physiologie!P73="",IF(Microbiologie!P73="",IF(Stat_SCI!P73="",IF('Mathématiques'!P73="",IF(Informatique!P73="",IF(Bioinformatique!P73="",IF('LV-SHS-EPS'!P73="",IF(Stages!P73="","",Stages!P73),'LV-SHS-EPS'!P73),Bioinformatique!P73),Informatique!P73),'Mathématiques'!P73),Stat_SCI!P73),Microbiologie!P73),Physiologie!P73),Biologie!P73),Biochimie!P73),Chimie!P73)</f>
        <v/>
      </c>
      <c r="T73" s="60" t="str">
        <f>IF(Chimie!Q73="",IF(Biochimie!Q73="",IF(Biologie!Q73="",IF(Physiologie!Q73="",IF(Microbiologie!Q73="",IF(Stat_SCI!Q73="",IF('Mathématiques'!Q73="",IF(Informatique!Q73="",IF(Bioinformatique!Q73="",IF('LV-SHS-EPS'!Q73="",IF(Stages!Q73="","",Stages!Q73),'LV-SHS-EPS'!Q73),Bioinformatique!Q73),Informatique!Q73),'Mathématiques'!Q73),Stat_SCI!Q73),Microbiologie!Q73),Physiologie!Q73),Biologie!Q73),Biochimie!Q73),Chimie!Q73)</f>
        <v/>
      </c>
      <c r="U73" s="60" t="str">
        <f>IF(Chimie!R73="",IF(Biochimie!R73="",IF(Biologie!R73="",IF(Physiologie!R73="",IF(Microbiologie!R73="",IF(Stat_SCI!R73="",IF('Mathématiques'!R73="",IF(Informatique!R73="",IF(Bioinformatique!R73="",IF('LV-SHS-EPS'!R73="",IF(Stages!R73="","",Stages!R73),'LV-SHS-EPS'!R73),Bioinformatique!R73),Informatique!R73),'Mathématiques'!R73),Stat_SCI!R73),Microbiologie!R73),Physiologie!R73),Biologie!R73),Biochimie!R73),Chimie!R73)</f>
        <v/>
      </c>
      <c r="V73" s="60" t="str">
        <f>IF(Chimie!S73="",IF(Biochimie!S73="",IF(Biologie!S73="",IF(Physiologie!S73="",IF(Microbiologie!S73="",IF(Stat_SCI!S73="",IF('Mathématiques'!S73="",IF(Informatique!S73="",IF(Bioinformatique!S73="",IF('LV-SHS-EPS'!S73="",IF(Stages!S73="","",Stages!S73),'LV-SHS-EPS'!S73),Bioinformatique!S73),Informatique!S73),'Mathématiques'!S73),Stat_SCI!S73),Microbiologie!S73),Physiologie!S73),Biologie!S73),Biochimie!S73),Chimie!S73)</f>
        <v/>
      </c>
      <c r="W73" s="60">
        <f>IF(Chimie!T73="",IF(Biochimie!T73="",IF(Biologie!T73="",IF(Physiologie!T73="",IF(Microbiologie!T73="",IF(Stat_SCI!T73="",IF('Mathématiques'!T73="",IF(Informatique!T73="",IF(Bioinformatique!T73="",IF('LV-SHS-EPS'!T73="",IF(Stages!T73="","",Stages!T73),'LV-SHS-EPS'!T73),Bioinformatique!T73),Informatique!T73),'Mathématiques'!T73),Stat_SCI!T73),Microbiologie!T73),Physiologie!T73),Biologie!T73),Biochimie!T73),Chimie!T73)</f>
        <v>3</v>
      </c>
      <c r="X73" s="60" t="str">
        <f>IF(Chimie!U73="",IF(Biochimie!U73="",IF(Biologie!U73="",IF(Physiologie!U73="",IF(Microbiologie!U73="",IF(Stat_SCI!U73="",IF('Mathématiques'!U73="",IF(Informatique!U73="",IF(Bioinformatique!U73="",IF('LV-SHS-EPS'!U73="",IF(Stages!U73="","",Stages!U73),'LV-SHS-EPS'!U73),Bioinformatique!U73),Informatique!U73),'Mathématiques'!U73),Stat_SCI!U73),Microbiologie!U73),Physiologie!U73),Biologie!U73),Biochimie!U73),Chimie!U73)</f>
        <v/>
      </c>
      <c r="Y73" s="60" t="str">
        <f>IF(Chimie!V73="",IF(Biochimie!V73="",IF(Biologie!V73="",IF(Physiologie!V73="",IF(Microbiologie!V73="",IF(Stat_SCI!V73="",IF('Mathématiques'!V73="",IF(Informatique!V73="",IF(Bioinformatique!V73="",IF('LV-SHS-EPS'!V73="",IF(Stages!V73="","",Stages!V73),'LV-SHS-EPS'!V73),Bioinformatique!V73),Informatique!V73),'Mathématiques'!V73),Stat_SCI!V73),Microbiologie!V73),Physiologie!V73),Biologie!V73),Biochimie!V73),Chimie!V73)</f>
        <v/>
      </c>
      <c r="Z73" s="60" t="str">
        <f>IF(Chimie!W73="",IF(Biochimie!W73="",IF(Biologie!W73="",IF(Physiologie!W73="",IF(Microbiologie!W73="",IF(Stat_SCI!W73="",IF('Mathématiques'!W73="",IF(Informatique!W73="",IF(Bioinformatique!W73="",IF('LV-SHS-EPS'!W73="",IF(Stages!W73="","",Stages!W73),'LV-SHS-EPS'!W73),Bioinformatique!W73),Informatique!W73),'Mathématiques'!W73),Stat_SCI!W73),Microbiologie!W73),Physiologie!W73),Biologie!W73),Biochimie!W73),Chimie!W73)</f>
        <v/>
      </c>
      <c r="AA73" s="60" t="str">
        <f>IF(Chimie!X73="",IF(Biochimie!X73="",IF(Biologie!X73="",IF(Physiologie!X73="",IF(Microbiologie!X73="",IF(Stat_SCI!X73="",IF('Mathématiques'!X73="",IF(Informatique!X73="",IF(Bioinformatique!X73="",IF('LV-SHS-EPS'!X73="",IF(Stages!X73="","",Stages!X73),'LV-SHS-EPS'!X73),Bioinformatique!X73),Informatique!X73),'Mathématiques'!X73),Stat_SCI!X73),Microbiologie!X73),Physiologie!X73),Biologie!X73),Biochimie!X73),Chimie!X73)</f>
        <v/>
      </c>
      <c r="AB73" s="60" t="str">
        <f>IF(Chimie!Y73="",IF(Biochimie!Y73="",IF(Biologie!Y73="",IF(Physiologie!Y73="",IF(Microbiologie!Y73="",IF(Stat_SCI!Y73="",IF('Mathématiques'!Y73="",IF(Informatique!Y73="",IF(Bioinformatique!Y73="",IF('LV-SHS-EPS'!Y73="",IF(Stages!Y73="","",Stages!Y73),'LV-SHS-EPS'!Y73),Bioinformatique!Y73),Informatique!Y73),'Mathématiques'!Y73),Stat_SCI!Y73),Microbiologie!Y73),Physiologie!Y73),Biologie!Y73),Biochimie!Y73),Chimie!Y73)</f>
        <v/>
      </c>
      <c r="AC73" s="60">
        <f>IF(Chimie!Z73="",IF(Biochimie!Z73="",IF(Biologie!Z73="",IF(Physiologie!Z73="",IF(Microbiologie!Z73="",IF(Stat_SCI!Z73="",IF('Mathématiques'!Z73="",IF(Informatique!Z73="",IF(Bioinformatique!Z73="",IF('LV-SHS-EPS'!Z73="",IF(Stages!Z73="","",Stages!Z73),'LV-SHS-EPS'!Z73),Bioinformatique!Z73),Informatique!Z73),'Mathématiques'!Z73),Stat_SCI!Z73),Microbiologie!Z73),Physiologie!Z73),Biologie!Z73),Biochimie!Z73),Chimie!Z73)</f>
        <v>2</v>
      </c>
      <c r="AD73" s="60">
        <f>IF(Chimie!AA73="",IF(Biochimie!AA73="",IF(Biologie!AA73="",IF(Physiologie!AA73="",IF(Microbiologie!AA73="",IF(Stat_SCI!AA73="",IF('Mathématiques'!AA73="",IF(Informatique!AA73="",IF(Bioinformatique!AA73="",IF('LV-SHS-EPS'!AA73="",IF(Stages!AA73="","",Stages!AA73),'LV-SHS-EPS'!AA73),Bioinformatique!AA73),Informatique!AA73),'Mathématiques'!AA73),Stat_SCI!AA73),Microbiologie!AA73),Physiologie!AA73),Biologie!AA73),Biochimie!AA73),Chimie!AA73)</f>
        <v>3</v>
      </c>
      <c r="AE73" s="60">
        <f>IF(Chimie!AB73="",IF(Biochimie!AB73="",IF(Biologie!AB73="",IF(Physiologie!AB73="",IF(Microbiologie!AB73="",IF(Stat_SCI!AB73="",IF('Mathématiques'!AB73="",IF(Informatique!AB73="",IF(Bioinformatique!AB73="",IF('LV-SHS-EPS'!AB73="",IF(Stages!AB73="","",Stages!AB73),'LV-SHS-EPS'!AB73),Bioinformatique!AB73),Informatique!AB73),'Mathématiques'!AB73),Stat_SCI!AB73),Microbiologie!AB73),Physiologie!AB73),Biologie!AB73),Biochimie!AB73),Chimie!AB73)</f>
        <v>3</v>
      </c>
      <c r="AF73" s="60">
        <f>IF(Chimie!AC73="",IF(Biochimie!AC73="",IF(Biologie!AC73="",IF(Physiologie!AC73="",IF(Microbiologie!AC73="",IF(Stat_SCI!AC73="",IF('Mathématiques'!AC73="",IF(Informatique!AC73="",IF(Bioinformatique!AC73="",IF('LV-SHS-EPS'!AC73="",IF(Stages!AC73="","",Stages!AC73),'LV-SHS-EPS'!AC73),Bioinformatique!AC73),Informatique!AC73),'Mathématiques'!AC73),Stat_SCI!AC73),Microbiologie!AC73),Physiologie!AC73),Biologie!AC73),Biochimie!AC73),Chimie!AC73)</f>
        <v>3</v>
      </c>
      <c r="AG73" s="60">
        <f>IF(Chimie!AD73="",IF(Biochimie!AD73="",IF(Biologie!AD73="",IF(Physiologie!AD73="",IF(Microbiologie!AD73="",IF(Stat_SCI!AD73="",IF('Mathématiques'!AD73="",IF(Informatique!AD73="",IF(Bioinformatique!AD73="",IF('LV-SHS-EPS'!AD73="",IF(Stages!AD73="","",Stages!AD73),'LV-SHS-EPS'!AD73),Bioinformatique!AD73),Informatique!AD73),'Mathématiques'!AD73),Stat_SCI!AD73),Microbiologie!AD73),Physiologie!AD73),Biologie!AD73),Biochimie!AD73),Chimie!AD73)</f>
        <v>3</v>
      </c>
      <c r="AH73" s="60">
        <f>IF(Chimie!AE73="",IF(Biochimie!AE73="",IF(Biologie!AE73="",IF(Physiologie!AE73="",IF(Microbiologie!AE73="",IF(Stat_SCI!AE73="",IF('Mathématiques'!AE73="",IF(Informatique!AE73="",IF(Bioinformatique!AE73="",IF('LV-SHS-EPS'!AE73="",IF(Stages!AE73="","",Stages!AE73),'LV-SHS-EPS'!AE73),Bioinformatique!AE73),Informatique!AE73),'Mathématiques'!AE73),Stat_SCI!AE73),Microbiologie!AE73),Physiologie!AE73),Biologie!AE73),Biochimie!AE73),Chimie!AE73)</f>
        <v>3</v>
      </c>
      <c r="AI73" s="60">
        <f>IF(Chimie!AF73="",IF(Biochimie!AF73="",IF(Biologie!AF73="",IF(Physiologie!AF73="",IF(Microbiologie!AF73="",IF(Stat_SCI!AF73="",IF('Mathématiques'!AF73="",IF(Informatique!AF73="",IF(Bioinformatique!AF73="",IF('LV-SHS-EPS'!AF73="",IF(Stages!AF73="","",Stages!AF73),'LV-SHS-EPS'!AF73),Bioinformatique!AF73),Informatique!AF73),'Mathématiques'!AF73),Stat_SCI!AF73),Microbiologie!AF73),Physiologie!AF73),Biologie!AF73),Biochimie!AF73),Chimie!AF73)</f>
        <v>3</v>
      </c>
      <c r="AJ73" s="23"/>
      <c r="AK73" s="23"/>
      <c r="AL73" s="23"/>
      <c r="AM73" s="23"/>
    </row>
    <row r="74" ht="12.75" customHeight="1">
      <c r="A74" s="52"/>
      <c r="B74" s="52"/>
      <c r="C74" s="45" t="s">
        <v>713</v>
      </c>
      <c r="D74" s="47">
        <v>15.0</v>
      </c>
      <c r="E74" s="51" t="s">
        <v>555</v>
      </c>
      <c r="F74" s="121" t="s">
        <v>714</v>
      </c>
      <c r="G74" s="138" t="s">
        <v>712</v>
      </c>
      <c r="H74" s="60" t="str">
        <f>IF(Chimie!E74="",IF(Biochimie!E74="",IF(Biologie!E74="",IF(Physiologie!E74="",IF(Microbiologie!E74="",IF(Stat_SCI!E74="",IF('Mathématiques'!E74="",IF(Informatique!E74="",IF(Bioinformatique!E74="",IF('LV-SHS-EPS'!E74="",IF(Stages!E74="","",Stages!E74),'LV-SHS-EPS'!E74),Bioinformatique!E74),Informatique!E74),'Mathématiques'!E74),Stat_SCI!E74),Microbiologie!E74),Physiologie!E74),Biologie!E74),Biochimie!E74),Chimie!E74)</f>
        <v/>
      </c>
      <c r="I74" s="60" t="str">
        <f>IF(Chimie!F74="",IF(Biochimie!F74="",IF(Biologie!F74="",IF(Physiologie!F74="",IF(Microbiologie!F74="",IF(Stat_SCI!F74="",IF('Mathématiques'!F74="",IF(Informatique!F74="",IF(Bioinformatique!F74="",IF('LV-SHS-EPS'!F74="",IF(Stages!F74="","",Stages!F74),'LV-SHS-EPS'!F74),Bioinformatique!F74),Informatique!F74),'Mathématiques'!F74),Stat_SCI!F74),Microbiologie!F74),Physiologie!F74),Biologie!F74),Biochimie!F74),Chimie!F74)</f>
        <v/>
      </c>
      <c r="J74" s="60" t="str">
        <f>IF(Chimie!G74="",IF(Biochimie!G74="",IF(Biologie!G74="",IF(Physiologie!G74="",IF(Microbiologie!G74="",IF(Stat_SCI!G74="",IF('Mathématiques'!G74="",IF(Informatique!G74="",IF(Bioinformatique!G74="",IF('LV-SHS-EPS'!G74="",IF(Stages!G74="","",Stages!G74),'LV-SHS-EPS'!G74),Bioinformatique!G74),Informatique!G74),'Mathématiques'!G74),Stat_SCI!G74),Microbiologie!G74),Physiologie!G74),Biologie!G74),Biochimie!G74),Chimie!G74)</f>
        <v/>
      </c>
      <c r="K74" s="60" t="str">
        <f>IF(Chimie!H74="",IF(Biochimie!H74="",IF(Biologie!H74="",IF(Physiologie!H74="",IF(Microbiologie!H74="",IF(Stat_SCI!H74="",IF('Mathématiques'!H74="",IF(Informatique!H74="",IF(Bioinformatique!H74="",IF('LV-SHS-EPS'!H74="",IF(Stages!H74="","",Stages!H74),'LV-SHS-EPS'!H74),Bioinformatique!H74),Informatique!H74),'Mathématiques'!H74),Stat_SCI!H74),Microbiologie!H74),Physiologie!H74),Biologie!H74),Biochimie!H74),Chimie!H74)</f>
        <v>M</v>
      </c>
      <c r="L74" s="60" t="str">
        <f>IF(Chimie!I74="",IF(Biochimie!I74="",IF(Biologie!I74="",IF(Physiologie!I74="",IF(Microbiologie!I74="",IF(Stat_SCI!I74="",IF('Mathématiques'!I74="",IF(Informatique!I74="",IF(Bioinformatique!I74="",IF('LV-SHS-EPS'!I74="",IF(Stages!I74="","",Stages!I74),'LV-SHS-EPS'!I74),Bioinformatique!I74),Informatique!I74),'Mathématiques'!I74),Stat_SCI!I74),Microbiologie!I74),Physiologie!I74),Biologie!I74),Biochimie!I74),Chimie!I74)</f>
        <v>M</v>
      </c>
      <c r="M74" s="60" t="str">
        <f>IF(Chimie!J74="",IF(Biochimie!J74="",IF(Biologie!J74="",IF(Physiologie!J74="",IF(Microbiologie!J74="",IF(Stat_SCI!J74="",IF('Mathématiques'!J74="",IF(Informatique!J74="",IF(Bioinformatique!J74="",IF('LV-SHS-EPS'!J74="",IF(Stages!J74="","",Stages!J74),'LV-SHS-EPS'!J74),Bioinformatique!J74),Informatique!J74),'Mathématiques'!J74),Stat_SCI!J74),Microbiologie!J74),Physiologie!J74),Biologie!J74),Biochimie!J74),Chimie!J74)</f>
        <v>M</v>
      </c>
      <c r="N74" s="60" t="str">
        <f>IF(Chimie!K74="",IF(Biochimie!K74="",IF(Biologie!K74="",IF(Physiologie!K74="",IF(Microbiologie!K74="",IF(Stat_SCI!K74="",IF('Mathématiques'!K74="",IF(Informatique!K74="",IF(Bioinformatique!K74="",IF('LV-SHS-EPS'!K74="",IF(Stages!K74="","",Stages!K74),'LV-SHS-EPS'!K74),Bioinformatique!K74),Informatique!K74),'Mathématiques'!K74),Stat_SCI!K74),Microbiologie!K74),Physiologie!K74),Biologie!K74),Biochimie!K74),Chimie!K74)</f>
        <v/>
      </c>
      <c r="O74" s="60" t="str">
        <f>IF(Chimie!L74="",IF(Biochimie!L74="",IF(Biologie!L74="",IF(Physiologie!L74="",IF(Microbiologie!L74="",IF(Stat_SCI!L74="",IF('Mathématiques'!L74="",IF(Informatique!L74="",IF(Bioinformatique!L74="",IF('LV-SHS-EPS'!L74="",IF(Stages!L74="","",Stages!L74),'LV-SHS-EPS'!L74),Bioinformatique!L74),Informatique!L74),'Mathématiques'!L74),Stat_SCI!L74),Microbiologie!L74),Physiologie!L74),Biologie!L74),Biochimie!L74),Chimie!L74)</f>
        <v/>
      </c>
      <c r="P74" s="60" t="str">
        <f>IF(Chimie!M74="",IF(Biochimie!M74="",IF(Biologie!M74="",IF(Physiologie!M74="",IF(Microbiologie!M74="",IF(Stat_SCI!M74="",IF('Mathématiques'!M74="",IF(Informatique!M74="",IF(Bioinformatique!M74="",IF('LV-SHS-EPS'!M74="",IF(Stages!M74="","",Stages!M74),'LV-SHS-EPS'!M74),Bioinformatique!M74),Informatique!M74),'Mathématiques'!M74),Stat_SCI!M74),Microbiologie!M74),Physiologie!M74),Biologie!M74),Biochimie!M74),Chimie!M74)</f>
        <v/>
      </c>
      <c r="Q74" s="60" t="str">
        <f>IF(Chimie!N74="",IF(Biochimie!N74="",IF(Biologie!N74="",IF(Physiologie!N74="",IF(Microbiologie!N74="",IF(Stat_SCI!N74="",IF('Mathématiques'!N74="",IF(Informatique!N74="",IF(Bioinformatique!N74="",IF('LV-SHS-EPS'!N74="",IF(Stages!N74="","",Stages!N74),'LV-SHS-EPS'!N74),Bioinformatique!N74),Informatique!N74),'Mathématiques'!N74),Stat_SCI!N74),Microbiologie!N74),Physiologie!N74),Biologie!N74),Biochimie!N74),Chimie!N74)</f>
        <v/>
      </c>
      <c r="R74" s="60" t="str">
        <f>IF(Chimie!O74="",IF(Biochimie!O74="",IF(Biologie!O74="",IF(Physiologie!O74="",IF(Microbiologie!O74="",IF(Stat_SCI!O74="",IF('Mathématiques'!O74="",IF(Informatique!O74="",IF(Bioinformatique!O74="",IF('LV-SHS-EPS'!O74="",IF(Stages!O74="","",Stages!O74),'LV-SHS-EPS'!O74),Bioinformatique!O74),Informatique!O74),'Mathématiques'!O74),Stat_SCI!O74),Microbiologie!O74),Physiologie!O74),Biologie!O74),Biochimie!O74),Chimie!O74)</f>
        <v/>
      </c>
      <c r="S74" s="60" t="str">
        <f>IF(Chimie!P74="",IF(Biochimie!P74="",IF(Biologie!P74="",IF(Physiologie!P74="",IF(Microbiologie!P74="",IF(Stat_SCI!P74="",IF('Mathématiques'!P74="",IF(Informatique!P74="",IF(Bioinformatique!P74="",IF('LV-SHS-EPS'!P74="",IF(Stages!P74="","",Stages!P74),'LV-SHS-EPS'!P74),Bioinformatique!P74),Informatique!P74),'Mathématiques'!P74),Stat_SCI!P74),Microbiologie!P74),Physiologie!P74),Biologie!P74),Biochimie!P74),Chimie!P74)</f>
        <v/>
      </c>
      <c r="T74" s="60" t="str">
        <f>IF(Chimie!Q74="",IF(Biochimie!Q74="",IF(Biologie!Q74="",IF(Physiologie!Q74="",IF(Microbiologie!Q74="",IF(Stat_SCI!Q74="",IF('Mathématiques'!Q74="",IF(Informatique!Q74="",IF(Bioinformatique!Q74="",IF('LV-SHS-EPS'!Q74="",IF(Stages!Q74="","",Stages!Q74),'LV-SHS-EPS'!Q74),Bioinformatique!Q74),Informatique!Q74),'Mathématiques'!Q74),Stat_SCI!Q74),Microbiologie!Q74),Physiologie!Q74),Biologie!Q74),Biochimie!Q74),Chimie!Q74)</f>
        <v/>
      </c>
      <c r="U74" s="60" t="str">
        <f>IF(Chimie!R74="",IF(Biochimie!R74="",IF(Biologie!R74="",IF(Physiologie!R74="",IF(Microbiologie!R74="",IF(Stat_SCI!R74="",IF('Mathématiques'!R74="",IF(Informatique!R74="",IF(Bioinformatique!R74="",IF('LV-SHS-EPS'!R74="",IF(Stages!R74="","",Stages!R74),'LV-SHS-EPS'!R74),Bioinformatique!R74),Informatique!R74),'Mathématiques'!R74),Stat_SCI!R74),Microbiologie!R74),Physiologie!R74),Biologie!R74),Biochimie!R74),Chimie!R74)</f>
        <v/>
      </c>
      <c r="V74" s="60" t="str">
        <f>IF(Chimie!S74="",IF(Biochimie!S74="",IF(Biologie!S74="",IF(Physiologie!S74="",IF(Microbiologie!S74="",IF(Stat_SCI!S74="",IF('Mathématiques'!S74="",IF(Informatique!S74="",IF(Bioinformatique!S74="",IF('LV-SHS-EPS'!S74="",IF(Stages!S74="","",Stages!S74),'LV-SHS-EPS'!S74),Bioinformatique!S74),Informatique!S74),'Mathématiques'!S74),Stat_SCI!S74),Microbiologie!S74),Physiologie!S74),Biologie!S74),Biochimie!S74),Chimie!S74)</f>
        <v/>
      </c>
      <c r="W74" s="60">
        <f>IF(Chimie!T74="",IF(Biochimie!T74="",IF(Biologie!T74="",IF(Physiologie!T74="",IF(Microbiologie!T74="",IF(Stat_SCI!T74="",IF('Mathématiques'!T74="",IF(Informatique!T74="",IF(Bioinformatique!T74="",IF('LV-SHS-EPS'!T74="",IF(Stages!T74="","",Stages!T74),'LV-SHS-EPS'!T74),Bioinformatique!T74),Informatique!T74),'Mathématiques'!T74),Stat_SCI!T74),Microbiologie!T74),Physiologie!T74),Biologie!T74),Biochimie!T74),Chimie!T74)</f>
        <v>3</v>
      </c>
      <c r="X74" s="60" t="str">
        <f>IF(Chimie!U74="",IF(Biochimie!U74="",IF(Biologie!U74="",IF(Physiologie!U74="",IF(Microbiologie!U74="",IF(Stat_SCI!U74="",IF('Mathématiques'!U74="",IF(Informatique!U74="",IF(Bioinformatique!U74="",IF('LV-SHS-EPS'!U74="",IF(Stages!U74="","",Stages!U74),'LV-SHS-EPS'!U74),Bioinformatique!U74),Informatique!U74),'Mathématiques'!U74),Stat_SCI!U74),Microbiologie!U74),Physiologie!U74),Biologie!U74),Biochimie!U74),Chimie!U74)</f>
        <v/>
      </c>
      <c r="Y74" s="60" t="str">
        <f>IF(Chimie!V74="",IF(Biochimie!V74="",IF(Biologie!V74="",IF(Physiologie!V74="",IF(Microbiologie!V74="",IF(Stat_SCI!V74="",IF('Mathématiques'!V74="",IF(Informatique!V74="",IF(Bioinformatique!V74="",IF('LV-SHS-EPS'!V74="",IF(Stages!V74="","",Stages!V74),'LV-SHS-EPS'!V74),Bioinformatique!V74),Informatique!V74),'Mathématiques'!V74),Stat_SCI!V74),Microbiologie!V74),Physiologie!V74),Biologie!V74),Biochimie!V74),Chimie!V74)</f>
        <v/>
      </c>
      <c r="Z74" s="60" t="str">
        <f>IF(Chimie!W74="",IF(Biochimie!W74="",IF(Biologie!W74="",IF(Physiologie!W74="",IF(Microbiologie!W74="",IF(Stat_SCI!W74="",IF('Mathématiques'!W74="",IF(Informatique!W74="",IF(Bioinformatique!W74="",IF('LV-SHS-EPS'!W74="",IF(Stages!W74="","",Stages!W74),'LV-SHS-EPS'!W74),Bioinformatique!W74),Informatique!W74),'Mathématiques'!W74),Stat_SCI!W74),Microbiologie!W74),Physiologie!W74),Biologie!W74),Biochimie!W74),Chimie!W74)</f>
        <v/>
      </c>
      <c r="AA74" s="60" t="str">
        <f>IF(Chimie!X74="",IF(Biochimie!X74="",IF(Biologie!X74="",IF(Physiologie!X74="",IF(Microbiologie!X74="",IF(Stat_SCI!X74="",IF('Mathématiques'!X74="",IF(Informatique!X74="",IF(Bioinformatique!X74="",IF('LV-SHS-EPS'!X74="",IF(Stages!X74="","",Stages!X74),'LV-SHS-EPS'!X74),Bioinformatique!X74),Informatique!X74),'Mathématiques'!X74),Stat_SCI!X74),Microbiologie!X74),Physiologie!X74),Biologie!X74),Biochimie!X74),Chimie!X74)</f>
        <v/>
      </c>
      <c r="AB74" s="60" t="str">
        <f>IF(Chimie!Y74="",IF(Biochimie!Y74="",IF(Biologie!Y74="",IF(Physiologie!Y74="",IF(Microbiologie!Y74="",IF(Stat_SCI!Y74="",IF('Mathématiques'!Y74="",IF(Informatique!Y74="",IF(Bioinformatique!Y74="",IF('LV-SHS-EPS'!Y74="",IF(Stages!Y74="","",Stages!Y74),'LV-SHS-EPS'!Y74),Bioinformatique!Y74),Informatique!Y74),'Mathématiques'!Y74),Stat_SCI!Y74),Microbiologie!Y74),Physiologie!Y74),Biologie!Y74),Biochimie!Y74),Chimie!Y74)</f>
        <v/>
      </c>
      <c r="AC74" s="60">
        <f>IF(Chimie!Z74="",IF(Biochimie!Z74="",IF(Biologie!Z74="",IF(Physiologie!Z74="",IF(Microbiologie!Z74="",IF(Stat_SCI!Z74="",IF('Mathématiques'!Z74="",IF(Informatique!Z74="",IF(Bioinformatique!Z74="",IF('LV-SHS-EPS'!Z74="",IF(Stages!Z74="","",Stages!Z74),'LV-SHS-EPS'!Z74),Bioinformatique!Z74),Informatique!Z74),'Mathématiques'!Z74),Stat_SCI!Z74),Microbiologie!Z74),Physiologie!Z74),Biologie!Z74),Biochimie!Z74),Chimie!Z74)</f>
        <v>2</v>
      </c>
      <c r="AD74" s="60">
        <f>IF(Chimie!AA74="",IF(Biochimie!AA74="",IF(Biologie!AA74="",IF(Physiologie!AA74="",IF(Microbiologie!AA74="",IF(Stat_SCI!AA74="",IF('Mathématiques'!AA74="",IF(Informatique!AA74="",IF(Bioinformatique!AA74="",IF('LV-SHS-EPS'!AA74="",IF(Stages!AA74="","",Stages!AA74),'LV-SHS-EPS'!AA74),Bioinformatique!AA74),Informatique!AA74),'Mathématiques'!AA74),Stat_SCI!AA74),Microbiologie!AA74),Physiologie!AA74),Biologie!AA74),Biochimie!AA74),Chimie!AA74)</f>
        <v>3</v>
      </c>
      <c r="AE74" s="60">
        <f>IF(Chimie!AB74="",IF(Biochimie!AB74="",IF(Biologie!AB74="",IF(Physiologie!AB74="",IF(Microbiologie!AB74="",IF(Stat_SCI!AB74="",IF('Mathématiques'!AB74="",IF(Informatique!AB74="",IF(Bioinformatique!AB74="",IF('LV-SHS-EPS'!AB74="",IF(Stages!AB74="","",Stages!AB74),'LV-SHS-EPS'!AB74),Bioinformatique!AB74),Informatique!AB74),'Mathématiques'!AB74),Stat_SCI!AB74),Microbiologie!AB74),Physiologie!AB74),Biologie!AB74),Biochimie!AB74),Chimie!AB74)</f>
        <v>3</v>
      </c>
      <c r="AF74" s="60">
        <f>IF(Chimie!AC74="",IF(Biochimie!AC74="",IF(Biologie!AC74="",IF(Physiologie!AC74="",IF(Microbiologie!AC74="",IF(Stat_SCI!AC74="",IF('Mathématiques'!AC74="",IF(Informatique!AC74="",IF(Bioinformatique!AC74="",IF('LV-SHS-EPS'!AC74="",IF(Stages!AC74="","",Stages!AC74),'LV-SHS-EPS'!AC74),Bioinformatique!AC74),Informatique!AC74),'Mathématiques'!AC74),Stat_SCI!AC74),Microbiologie!AC74),Physiologie!AC74),Biologie!AC74),Biochimie!AC74),Chimie!AC74)</f>
        <v>3</v>
      </c>
      <c r="AG74" s="60">
        <f>IF(Chimie!AD74="",IF(Biochimie!AD74="",IF(Biologie!AD74="",IF(Physiologie!AD74="",IF(Microbiologie!AD74="",IF(Stat_SCI!AD74="",IF('Mathématiques'!AD74="",IF(Informatique!AD74="",IF(Bioinformatique!AD74="",IF('LV-SHS-EPS'!AD74="",IF(Stages!AD74="","",Stages!AD74),'LV-SHS-EPS'!AD74),Bioinformatique!AD74),Informatique!AD74),'Mathématiques'!AD74),Stat_SCI!AD74),Microbiologie!AD74),Physiologie!AD74),Biologie!AD74),Biochimie!AD74),Chimie!AD74)</f>
        <v>3</v>
      </c>
      <c r="AH74" s="60">
        <f>IF(Chimie!AE74="",IF(Biochimie!AE74="",IF(Biologie!AE74="",IF(Physiologie!AE74="",IF(Microbiologie!AE74="",IF(Stat_SCI!AE74="",IF('Mathématiques'!AE74="",IF(Informatique!AE74="",IF(Bioinformatique!AE74="",IF('LV-SHS-EPS'!AE74="",IF(Stages!AE74="","",Stages!AE74),'LV-SHS-EPS'!AE74),Bioinformatique!AE74),Informatique!AE74),'Mathématiques'!AE74),Stat_SCI!AE74),Microbiologie!AE74),Physiologie!AE74),Biologie!AE74),Biochimie!AE74),Chimie!AE74)</f>
        <v>3</v>
      </c>
      <c r="AI74" s="60">
        <f>IF(Chimie!AF74="",IF(Biochimie!AF74="",IF(Biologie!AF74="",IF(Physiologie!AF74="",IF(Microbiologie!AF74="",IF(Stat_SCI!AF74="",IF('Mathématiques'!AF74="",IF(Informatique!AF74="",IF(Bioinformatique!AF74="",IF('LV-SHS-EPS'!AF74="",IF(Stages!AF74="","",Stages!AF74),'LV-SHS-EPS'!AF74),Bioinformatique!AF74),Informatique!AF74),'Mathématiques'!AF74),Stat_SCI!AF74),Microbiologie!AF74),Physiologie!AF74),Biologie!AF74),Biochimie!AF74),Chimie!AF74)</f>
        <v>3</v>
      </c>
      <c r="AJ74" s="23"/>
      <c r="AK74" s="23"/>
      <c r="AL74" s="23"/>
      <c r="AM74" s="23"/>
    </row>
    <row r="75" ht="12.75" customHeight="1">
      <c r="A75" s="214" t="s">
        <v>715</v>
      </c>
      <c r="B75" s="214" t="s">
        <v>716</v>
      </c>
      <c r="C75" s="98" t="s">
        <v>717</v>
      </c>
      <c r="D75" s="141">
        <v>2.0</v>
      </c>
      <c r="E75" s="92" t="s">
        <v>357</v>
      </c>
      <c r="F75" s="215" t="s">
        <v>718</v>
      </c>
      <c r="G75" s="132" t="s">
        <v>719</v>
      </c>
      <c r="H75" s="54" t="str">
        <f>IF(Chimie!E75="",IF(Biochimie!E75="",IF(Biologie!E75="",IF(Physiologie!E75="",IF(Microbiologie!E75="",IF(Stat_SCI!E75="",IF('Mathématiques'!E75="",IF(Informatique!E75="",IF(Bioinformatique!E75="",IF('LV-SHS-EPS'!E75="",IF(Stages!E75="","",Stages!E75),'LV-SHS-EPS'!E75),Bioinformatique!E75),Informatique!E75),'Mathématiques'!E75),Stat_SCI!E75),Microbiologie!E75),Physiologie!E75),Biologie!E75),Biochimie!E75),Chimie!E75)</f>
        <v/>
      </c>
      <c r="I75" s="54" t="str">
        <f>IF(Chimie!F75="",IF(Biochimie!F75="",IF(Biologie!F75="",IF(Physiologie!F75="",IF(Microbiologie!F75="",IF(Stat_SCI!F75="",IF('Mathématiques'!F75="",IF(Informatique!F75="",IF(Bioinformatique!F75="",IF('LV-SHS-EPS'!F75="",IF(Stages!F75="","",Stages!F75),'LV-SHS-EPS'!F75),Bioinformatique!F75),Informatique!F75),'Mathématiques'!F75),Stat_SCI!F75),Microbiologie!F75),Physiologie!F75),Biologie!F75),Biochimie!F75),Chimie!F75)</f>
        <v/>
      </c>
      <c r="J75" s="54" t="str">
        <f>IF(Chimie!G75="",IF(Biochimie!G75="",IF(Biologie!G75="",IF(Physiologie!G75="",IF(Microbiologie!G75="",IF(Stat_SCI!G75="",IF('Mathématiques'!G75="",IF(Informatique!G75="",IF(Bioinformatique!G75="",IF('LV-SHS-EPS'!G75="",IF(Stages!G75="","",Stages!G75),'LV-SHS-EPS'!G75),Bioinformatique!G75),Informatique!G75),'Mathématiques'!G75),Stat_SCI!G75),Microbiologie!G75),Physiologie!G75),Biologie!G75),Biochimie!G75),Chimie!G75)</f>
        <v/>
      </c>
      <c r="K75" s="54" t="str">
        <f>IF(Chimie!H75="",IF(Biochimie!H75="",IF(Biologie!H75="",IF(Physiologie!H75="",IF(Microbiologie!H75="",IF(Stat_SCI!H75="",IF('Mathématiques'!H75="",IF(Informatique!H75="",IF(Bioinformatique!H75="",IF('LV-SHS-EPS'!H75="",IF(Stages!H75="","",Stages!H75),'LV-SHS-EPS'!H75),Bioinformatique!H75),Informatique!H75),'Mathématiques'!H75),Stat_SCI!H75),Microbiologie!H75),Physiologie!H75),Biologie!H75),Biochimie!H75),Chimie!H75)</f>
        <v/>
      </c>
      <c r="L75" s="54" t="str">
        <f>IF(Chimie!I75="",IF(Biochimie!I75="",IF(Biologie!I75="",IF(Physiologie!I75="",IF(Microbiologie!I75="",IF(Stat_SCI!I75="",IF('Mathématiques'!I75="",IF(Informatique!I75="",IF(Bioinformatique!I75="",IF('LV-SHS-EPS'!I75="",IF(Stages!I75="","",Stages!I75),'LV-SHS-EPS'!I75),Bioinformatique!I75),Informatique!I75),'Mathématiques'!I75),Stat_SCI!I75),Microbiologie!I75),Physiologie!I75),Biologie!I75),Biochimie!I75),Chimie!I75)</f>
        <v/>
      </c>
      <c r="M75" s="54" t="str">
        <f>IF(Chimie!J75="",IF(Biochimie!J75="",IF(Biologie!J75="",IF(Physiologie!J75="",IF(Microbiologie!J75="",IF(Stat_SCI!J75="",IF('Mathématiques'!J75="",IF(Informatique!J75="",IF(Bioinformatique!J75="",IF('LV-SHS-EPS'!J75="",IF(Stages!J75="","",Stages!J75),'LV-SHS-EPS'!J75),Bioinformatique!J75),Informatique!J75),'Mathématiques'!J75),Stat_SCI!J75),Microbiologie!J75),Physiologie!J75),Biologie!J75),Biochimie!J75),Chimie!J75)</f>
        <v/>
      </c>
      <c r="N75" s="54">
        <f>IF(Chimie!K75="",IF(Biochimie!K75="",IF(Biologie!K75="",IF(Physiologie!K75="",IF(Microbiologie!K75="",IF(Stat_SCI!K75="",IF('Mathématiques'!K75="",IF(Informatique!K75="",IF(Bioinformatique!K75="",IF('LV-SHS-EPS'!K75="",IF(Stages!K75="","",Stages!K75),'LV-SHS-EPS'!K75),Bioinformatique!K75),Informatique!K75),'Mathématiques'!K75),Stat_SCI!K75),Microbiologie!K75),Physiologie!K75),Biologie!K75),Biochimie!K75),Chimie!K75)</f>
        <v>1</v>
      </c>
      <c r="O75" s="54" t="str">
        <f>IF(Chimie!L75="",IF(Biochimie!L75="",IF(Biologie!L75="",IF(Physiologie!L75="",IF(Microbiologie!L75="",IF(Stat_SCI!L75="",IF('Mathématiques'!L75="",IF(Informatique!L75="",IF(Bioinformatique!L75="",IF('LV-SHS-EPS'!L75="",IF(Stages!L75="","",Stages!L75),'LV-SHS-EPS'!L75),Bioinformatique!L75),Informatique!L75),'Mathématiques'!L75),Stat_SCI!L75),Microbiologie!L75),Physiologie!L75),Biologie!L75),Biochimie!L75),Chimie!L75)</f>
        <v/>
      </c>
      <c r="P75" s="54" t="str">
        <f>IF(Chimie!M75="",IF(Biochimie!M75="",IF(Biologie!M75="",IF(Physiologie!M75="",IF(Microbiologie!M75="",IF(Stat_SCI!M75="",IF('Mathématiques'!M75="",IF(Informatique!M75="",IF(Bioinformatique!M75="",IF('LV-SHS-EPS'!M75="",IF(Stages!M75="","",Stages!M75),'LV-SHS-EPS'!M75),Bioinformatique!M75),Informatique!M75),'Mathématiques'!M75),Stat_SCI!M75),Microbiologie!M75),Physiologie!M75),Biologie!M75),Biochimie!M75),Chimie!M75)</f>
        <v/>
      </c>
      <c r="Q75" s="54" t="str">
        <f>IF(Chimie!N75="",IF(Biochimie!N75="",IF(Biologie!N75="",IF(Physiologie!N75="",IF(Microbiologie!N75="",IF(Stat_SCI!N75="",IF('Mathématiques'!N75="",IF(Informatique!N75="",IF(Bioinformatique!N75="",IF('LV-SHS-EPS'!N75="",IF(Stages!N75="","",Stages!N75),'LV-SHS-EPS'!N75),Bioinformatique!N75),Informatique!N75),'Mathématiques'!N75),Stat_SCI!N75),Microbiologie!N75),Physiologie!N75),Biologie!N75),Biochimie!N75),Chimie!N75)</f>
        <v/>
      </c>
      <c r="R75" s="54" t="str">
        <f>IF(Chimie!O75="",IF(Biochimie!O75="",IF(Biologie!O75="",IF(Physiologie!O75="",IF(Microbiologie!O75="",IF(Stat_SCI!O75="",IF('Mathématiques'!O75="",IF(Informatique!O75="",IF(Bioinformatique!O75="",IF('LV-SHS-EPS'!O75="",IF(Stages!O75="","",Stages!O75),'LV-SHS-EPS'!O75),Bioinformatique!O75),Informatique!O75),'Mathématiques'!O75),Stat_SCI!O75),Microbiologie!O75),Physiologie!O75),Biologie!O75),Biochimie!O75),Chimie!O75)</f>
        <v/>
      </c>
      <c r="S75" s="54" t="str">
        <f>IF(Chimie!P75="",IF(Biochimie!P75="",IF(Biologie!P75="",IF(Physiologie!P75="",IF(Microbiologie!P75="",IF(Stat_SCI!P75="",IF('Mathématiques'!P75="",IF(Informatique!P75="",IF(Bioinformatique!P75="",IF('LV-SHS-EPS'!P75="",IF(Stages!P75="","",Stages!P75),'LV-SHS-EPS'!P75),Bioinformatique!P75),Informatique!P75),'Mathématiques'!P75),Stat_SCI!P75),Microbiologie!P75),Physiologie!P75),Biologie!P75),Biochimie!P75),Chimie!P75)</f>
        <v/>
      </c>
      <c r="T75" s="54" t="str">
        <f>IF(Chimie!Q75="",IF(Biochimie!Q75="",IF(Biologie!Q75="",IF(Physiologie!Q75="",IF(Microbiologie!Q75="",IF(Stat_SCI!Q75="",IF('Mathématiques'!Q75="",IF(Informatique!Q75="",IF(Bioinformatique!Q75="",IF('LV-SHS-EPS'!Q75="",IF(Stages!Q75="","",Stages!Q75),'LV-SHS-EPS'!Q75),Bioinformatique!Q75),Informatique!Q75),'Mathématiques'!Q75),Stat_SCI!Q75),Microbiologie!Q75),Physiologie!Q75),Biologie!Q75),Biochimie!Q75),Chimie!Q75)</f>
        <v/>
      </c>
      <c r="U75" s="54">
        <f>IF(Chimie!R75="",IF(Biochimie!R75="",IF(Biologie!R75="",IF(Physiologie!R75="",IF(Microbiologie!R75="",IF(Stat_SCI!R75="",IF('Mathématiques'!R75="",IF(Informatique!R75="",IF(Bioinformatique!R75="",IF('LV-SHS-EPS'!R75="",IF(Stages!R75="","",Stages!R75),'LV-SHS-EPS'!R75),Bioinformatique!R75),Informatique!R75),'Mathématiques'!R75),Stat_SCI!R75),Microbiologie!R75),Physiologie!R75),Biologie!R75),Biochimie!R75),Chimie!R75)</f>
        <v>1</v>
      </c>
      <c r="V75" s="54" t="str">
        <f>IF(Chimie!S75="",IF(Biochimie!S75="",IF(Biologie!S75="",IF(Physiologie!S75="",IF(Microbiologie!S75="",IF(Stat_SCI!S75="",IF('Mathématiques'!S75="",IF(Informatique!S75="",IF(Bioinformatique!S75="",IF('LV-SHS-EPS'!S75="",IF(Stages!S75="","",Stages!S75),'LV-SHS-EPS'!S75),Bioinformatique!S75),Informatique!S75),'Mathématiques'!S75),Stat_SCI!S75),Microbiologie!S75),Physiologie!S75),Biologie!S75),Biochimie!S75),Chimie!S75)</f>
        <v/>
      </c>
      <c r="W75" s="54" t="str">
        <f>IF(Chimie!T75="",IF(Biochimie!T75="",IF(Biologie!T75="",IF(Physiologie!T75="",IF(Microbiologie!T75="",IF(Stat_SCI!T75="",IF('Mathématiques'!T75="",IF(Informatique!T75="",IF(Bioinformatique!T75="",IF('LV-SHS-EPS'!T75="",IF(Stages!T75="","",Stages!T75),'LV-SHS-EPS'!T75),Bioinformatique!T75),Informatique!T75),'Mathématiques'!T75),Stat_SCI!T75),Microbiologie!T75),Physiologie!T75),Biologie!T75),Biochimie!T75),Chimie!T75)</f>
        <v/>
      </c>
      <c r="X75" s="54" t="str">
        <f>IF(Chimie!U75="",IF(Biochimie!U75="",IF(Biologie!U75="",IF(Physiologie!U75="",IF(Microbiologie!U75="",IF(Stat_SCI!U75="",IF('Mathématiques'!U75="",IF(Informatique!U75="",IF(Bioinformatique!U75="",IF('LV-SHS-EPS'!U75="",IF(Stages!U75="","",Stages!U75),'LV-SHS-EPS'!U75),Bioinformatique!U75),Informatique!U75),'Mathématiques'!U75),Stat_SCI!U75),Microbiologie!U75),Physiologie!U75),Biologie!U75),Biochimie!U75),Chimie!U75)</f>
        <v/>
      </c>
      <c r="Y75" s="54" t="str">
        <f>IF(Chimie!V75="",IF(Biochimie!V75="",IF(Biologie!V75="",IF(Physiologie!V75="",IF(Microbiologie!V75="",IF(Stat_SCI!V75="",IF('Mathématiques'!V75="",IF(Informatique!V75="",IF(Bioinformatique!V75="",IF('LV-SHS-EPS'!V75="",IF(Stages!V75="","",Stages!V75),'LV-SHS-EPS'!V75),Bioinformatique!V75),Informatique!V75),'Mathématiques'!V75),Stat_SCI!V75),Microbiologie!V75),Physiologie!V75),Biologie!V75),Biochimie!V75),Chimie!V75)</f>
        <v/>
      </c>
      <c r="Z75" s="54" t="str">
        <f>IF(Chimie!W75="",IF(Biochimie!W75="",IF(Biologie!W75="",IF(Physiologie!W75="",IF(Microbiologie!W75="",IF(Stat_SCI!W75="",IF('Mathématiques'!W75="",IF(Informatique!W75="",IF(Bioinformatique!W75="",IF('LV-SHS-EPS'!W75="",IF(Stages!W75="","",Stages!W75),'LV-SHS-EPS'!W75),Bioinformatique!W75),Informatique!W75),'Mathématiques'!W75),Stat_SCI!W75),Microbiologie!W75),Physiologie!W75),Biologie!W75),Biochimie!W75),Chimie!W75)</f>
        <v/>
      </c>
      <c r="AA75" s="54" t="str">
        <f>IF(Chimie!X75="",IF(Biochimie!X75="",IF(Biologie!X75="",IF(Physiologie!X75="",IF(Microbiologie!X75="",IF(Stat_SCI!X75="",IF('Mathématiques'!X75="",IF(Informatique!X75="",IF(Bioinformatique!X75="",IF('LV-SHS-EPS'!X75="",IF(Stages!X75="","",Stages!X75),'LV-SHS-EPS'!X75),Bioinformatique!X75),Informatique!X75),'Mathématiques'!X75),Stat_SCI!X75),Microbiologie!X75),Physiologie!X75),Biologie!X75),Biochimie!X75),Chimie!X75)</f>
        <v/>
      </c>
      <c r="AB75" s="54" t="str">
        <f>IF(Chimie!Y75="",IF(Biochimie!Y75="",IF(Biologie!Y75="",IF(Physiologie!Y75="",IF(Microbiologie!Y75="",IF(Stat_SCI!Y75="",IF('Mathématiques'!Y75="",IF(Informatique!Y75="",IF(Bioinformatique!Y75="",IF('LV-SHS-EPS'!Y75="",IF(Stages!Y75="","",Stages!Y75),'LV-SHS-EPS'!Y75),Bioinformatique!Y75),Informatique!Y75),'Mathématiques'!Y75),Stat_SCI!Y75),Microbiologie!Y75),Physiologie!Y75),Biologie!Y75),Biochimie!Y75),Chimie!Y75)</f>
        <v/>
      </c>
      <c r="AC75" s="54" t="str">
        <f>IF(Chimie!Z75="",IF(Biochimie!Z75="",IF(Biologie!Z75="",IF(Physiologie!Z75="",IF(Microbiologie!Z75="",IF(Stat_SCI!Z75="",IF('Mathématiques'!Z75="",IF(Informatique!Z75="",IF(Bioinformatique!Z75="",IF('LV-SHS-EPS'!Z75="",IF(Stages!Z75="","",Stages!Z75),'LV-SHS-EPS'!Z75),Bioinformatique!Z75),Informatique!Z75),'Mathématiques'!Z75),Stat_SCI!Z75),Microbiologie!Z75),Physiologie!Z75),Biologie!Z75),Biochimie!Z75),Chimie!Z75)</f>
        <v/>
      </c>
      <c r="AD75" s="54" t="str">
        <f>IF(Chimie!AA75="",IF(Biochimie!AA75="",IF(Biologie!AA75="",IF(Physiologie!AA75="",IF(Microbiologie!AA75="",IF(Stat_SCI!AA75="",IF('Mathématiques'!AA75="",IF(Informatique!AA75="",IF(Bioinformatique!AA75="",IF('LV-SHS-EPS'!AA75="",IF(Stages!AA75="","",Stages!AA75),'LV-SHS-EPS'!AA75),Bioinformatique!AA75),Informatique!AA75),'Mathématiques'!AA75),Stat_SCI!AA75),Microbiologie!AA75),Physiologie!AA75),Biologie!AA75),Biochimie!AA75),Chimie!AA75)</f>
        <v/>
      </c>
      <c r="AE75" s="54" t="str">
        <f>IF(Chimie!AB75="",IF(Biochimie!AB75="",IF(Biologie!AB75="",IF(Physiologie!AB75="",IF(Microbiologie!AB75="",IF(Stat_SCI!AB75="",IF('Mathématiques'!AB75="",IF(Informatique!AB75="",IF(Bioinformatique!AB75="",IF('LV-SHS-EPS'!AB75="",IF(Stages!AB75="","",Stages!AB75),'LV-SHS-EPS'!AB75),Bioinformatique!AB75),Informatique!AB75),'Mathématiques'!AB75),Stat_SCI!AB75),Microbiologie!AB75),Physiologie!AB75),Biologie!AB75),Biochimie!AB75),Chimie!AB75)</f>
        <v/>
      </c>
      <c r="AF75" s="54" t="str">
        <f>IF(Chimie!AC75="",IF(Biochimie!AC75="",IF(Biologie!AC75="",IF(Physiologie!AC75="",IF(Microbiologie!AC75="",IF(Stat_SCI!AC75="",IF('Mathématiques'!AC75="",IF(Informatique!AC75="",IF(Bioinformatique!AC75="",IF('LV-SHS-EPS'!AC75="",IF(Stages!AC75="","",Stages!AC75),'LV-SHS-EPS'!AC75),Bioinformatique!AC75),Informatique!AC75),'Mathématiques'!AC75),Stat_SCI!AC75),Microbiologie!AC75),Physiologie!AC75),Biologie!AC75),Biochimie!AC75),Chimie!AC75)</f>
        <v/>
      </c>
      <c r="AG75" s="54" t="str">
        <f>IF(Chimie!AD75="",IF(Biochimie!AD75="",IF(Biologie!AD75="",IF(Physiologie!AD75="",IF(Microbiologie!AD75="",IF(Stat_SCI!AD75="",IF('Mathématiques'!AD75="",IF(Informatique!AD75="",IF(Bioinformatique!AD75="",IF('LV-SHS-EPS'!AD75="",IF(Stages!AD75="","",Stages!AD75),'LV-SHS-EPS'!AD75),Bioinformatique!AD75),Informatique!AD75),'Mathématiques'!AD75),Stat_SCI!AD75),Microbiologie!AD75),Physiologie!AD75),Biologie!AD75),Biochimie!AD75),Chimie!AD75)</f>
        <v/>
      </c>
      <c r="AH75" s="54" t="str">
        <f>IF(Chimie!AE75="",IF(Biochimie!AE75="",IF(Biologie!AE75="",IF(Physiologie!AE75="",IF(Microbiologie!AE75="",IF(Stat_SCI!AE75="",IF('Mathématiques'!AE75="",IF(Informatique!AE75="",IF(Bioinformatique!AE75="",IF('LV-SHS-EPS'!AE75="",IF(Stages!AE75="","",Stages!AE75),'LV-SHS-EPS'!AE75),Bioinformatique!AE75),Informatique!AE75),'Mathématiques'!AE75),Stat_SCI!AE75),Microbiologie!AE75),Physiologie!AE75),Biologie!AE75),Biochimie!AE75),Chimie!AE75)</f>
        <v/>
      </c>
      <c r="AI75" s="54" t="str">
        <f>IF(Chimie!AF75="",IF(Biochimie!AF75="",IF(Biologie!AF75="",IF(Physiologie!AF75="",IF(Microbiologie!AF75="",IF(Stat_SCI!AF75="",IF('Mathématiques'!AF75="",IF(Informatique!AF75="",IF(Bioinformatique!AF75="",IF('LV-SHS-EPS'!AF75="",IF(Stages!AF75="","",Stages!AF75),'LV-SHS-EPS'!AF75),Bioinformatique!AF75),Informatique!AF75),'Mathématiques'!AF75),Stat_SCI!AF75),Microbiologie!AF75),Physiologie!AF75),Biologie!AF75),Biochimie!AF75),Chimie!AF75)</f>
        <v/>
      </c>
      <c r="AJ75" s="23"/>
      <c r="AK75" s="23"/>
      <c r="AL75" s="23"/>
      <c r="AM75" s="23"/>
    </row>
    <row r="76" ht="12.75" customHeight="1">
      <c r="A76" s="42"/>
      <c r="B76" s="42"/>
      <c r="C76" s="98" t="s">
        <v>720</v>
      </c>
      <c r="D76" s="216">
        <v>4.0</v>
      </c>
      <c r="E76" s="92" t="s">
        <v>357</v>
      </c>
      <c r="F76" s="215" t="s">
        <v>721</v>
      </c>
      <c r="G76" s="132" t="s">
        <v>719</v>
      </c>
      <c r="H76" s="54">
        <f>IF(Chimie!E76="",IF(Biochimie!E76="",IF(Biologie!E76="",IF(Physiologie!E76="",IF(Microbiologie!E76="",IF(Stat_SCI!E76="",IF('Mathématiques'!E76="",IF(Informatique!E76="",IF(Bioinformatique!E76="",IF('LV-SHS-EPS'!E76="",IF(Stages!E76="","",Stages!E76),'LV-SHS-EPS'!E76),Bioinformatique!E76),Informatique!E76),'Mathématiques'!E76),Stat_SCI!E76),Microbiologie!E76),Physiologie!E76),Biologie!E76),Biochimie!E76),Chimie!E76)</f>
        <v>2</v>
      </c>
      <c r="I76" s="54">
        <f>IF(Chimie!F76="",IF(Biochimie!F76="",IF(Biologie!F76="",IF(Physiologie!F76="",IF(Microbiologie!F76="",IF(Stat_SCI!F76="",IF('Mathématiques'!F76="",IF(Informatique!F76="",IF(Bioinformatique!F76="",IF('LV-SHS-EPS'!F76="",IF(Stages!F76="","",Stages!F76),'LV-SHS-EPS'!F76),Bioinformatique!F76),Informatique!F76),'Mathématiques'!F76),Stat_SCI!F76),Microbiologie!F76),Physiologie!F76),Biologie!F76),Biochimie!F76),Chimie!F76)</f>
        <v>2</v>
      </c>
      <c r="J76" s="54">
        <f>IF(Chimie!G76="",IF(Biochimie!G76="",IF(Biologie!G76="",IF(Physiologie!G76="",IF(Microbiologie!G76="",IF(Stat_SCI!G76="",IF('Mathématiques'!G76="",IF(Informatique!G76="",IF(Bioinformatique!G76="",IF('LV-SHS-EPS'!G76="",IF(Stages!G76="","",Stages!G76),'LV-SHS-EPS'!G76),Bioinformatique!G76),Informatique!G76),'Mathématiques'!G76),Stat_SCI!G76),Microbiologie!G76),Physiologie!G76),Biologie!G76),Biochimie!G76),Chimie!G76)</f>
        <v>2</v>
      </c>
      <c r="K76" s="54" t="str">
        <f>IF(Chimie!H76="",IF(Biochimie!H76="",IF(Biologie!H76="",IF(Physiologie!H76="",IF(Microbiologie!H76="",IF(Stat_SCI!H76="",IF('Mathématiques'!H76="",IF(Informatique!H76="",IF(Bioinformatique!H76="",IF('LV-SHS-EPS'!H76="",IF(Stages!H76="","",Stages!H76),'LV-SHS-EPS'!H76),Bioinformatique!H76),Informatique!H76),'Mathématiques'!H76),Stat_SCI!H76),Microbiologie!H76),Physiologie!H76),Biologie!H76),Biochimie!H76),Chimie!H76)</f>
        <v/>
      </c>
      <c r="L76" s="54" t="str">
        <f>IF(Chimie!I76="",IF(Biochimie!I76="",IF(Biologie!I76="",IF(Physiologie!I76="",IF(Microbiologie!I76="",IF(Stat_SCI!I76="",IF('Mathématiques'!I76="",IF(Informatique!I76="",IF(Bioinformatique!I76="",IF('LV-SHS-EPS'!I76="",IF(Stages!I76="","",Stages!I76),'LV-SHS-EPS'!I76),Bioinformatique!I76),Informatique!I76),'Mathématiques'!I76),Stat_SCI!I76),Microbiologie!I76),Physiologie!I76),Biologie!I76),Biochimie!I76),Chimie!I76)</f>
        <v/>
      </c>
      <c r="M76" s="54" t="str">
        <f>IF(Chimie!J76="",IF(Biochimie!J76="",IF(Biologie!J76="",IF(Physiologie!J76="",IF(Microbiologie!J76="",IF(Stat_SCI!J76="",IF('Mathématiques'!J76="",IF(Informatique!J76="",IF(Bioinformatique!J76="",IF('LV-SHS-EPS'!J76="",IF(Stages!J76="","",Stages!J76),'LV-SHS-EPS'!J76),Bioinformatique!J76),Informatique!J76),'Mathématiques'!J76),Stat_SCI!J76),Microbiologie!J76),Physiologie!J76),Biologie!J76),Biochimie!J76),Chimie!J76)</f>
        <v/>
      </c>
      <c r="N76" s="54">
        <f>IF(Chimie!K76="",IF(Biochimie!K76="",IF(Biologie!K76="",IF(Physiologie!K76="",IF(Microbiologie!K76="",IF(Stat_SCI!K76="",IF('Mathématiques'!K76="",IF(Informatique!K76="",IF(Bioinformatique!K76="",IF('LV-SHS-EPS'!K76="",IF(Stages!K76="","",Stages!K76),'LV-SHS-EPS'!K76),Bioinformatique!K76),Informatique!K76),'Mathématiques'!K76),Stat_SCI!K76),Microbiologie!K76),Physiologie!K76),Biologie!K76),Biochimie!K76),Chimie!K76)</f>
        <v>2</v>
      </c>
      <c r="O76" s="54" t="str">
        <f>IF(Chimie!L76="",IF(Biochimie!L76="",IF(Biologie!L76="",IF(Physiologie!L76="",IF(Microbiologie!L76="",IF(Stat_SCI!L76="",IF('Mathématiques'!L76="",IF(Informatique!L76="",IF(Bioinformatique!L76="",IF('LV-SHS-EPS'!L76="",IF(Stages!L76="","",Stages!L76),'LV-SHS-EPS'!L76),Bioinformatique!L76),Informatique!L76),'Mathématiques'!L76),Stat_SCI!L76),Microbiologie!L76),Physiologie!L76),Biologie!L76),Biochimie!L76),Chimie!L76)</f>
        <v/>
      </c>
      <c r="P76" s="54" t="str">
        <f>IF(Chimie!M76="",IF(Biochimie!M76="",IF(Biologie!M76="",IF(Physiologie!M76="",IF(Microbiologie!M76="",IF(Stat_SCI!M76="",IF('Mathématiques'!M76="",IF(Informatique!M76="",IF(Bioinformatique!M76="",IF('LV-SHS-EPS'!M76="",IF(Stages!M76="","",Stages!M76),'LV-SHS-EPS'!M76),Bioinformatique!M76),Informatique!M76),'Mathématiques'!M76),Stat_SCI!M76),Microbiologie!M76),Physiologie!M76),Biologie!M76),Biochimie!M76),Chimie!M76)</f>
        <v/>
      </c>
      <c r="Q76" s="54" t="str">
        <f>IF(Chimie!N76="",IF(Biochimie!N76="",IF(Biologie!N76="",IF(Physiologie!N76="",IF(Microbiologie!N76="",IF(Stat_SCI!N76="",IF('Mathématiques'!N76="",IF(Informatique!N76="",IF(Bioinformatique!N76="",IF('LV-SHS-EPS'!N76="",IF(Stages!N76="","",Stages!N76),'LV-SHS-EPS'!N76),Bioinformatique!N76),Informatique!N76),'Mathématiques'!N76),Stat_SCI!N76),Microbiologie!N76),Physiologie!N76),Biologie!N76),Biochimie!N76),Chimie!N76)</f>
        <v/>
      </c>
      <c r="R76" s="54" t="str">
        <f>IF(Chimie!O76="",IF(Biochimie!O76="",IF(Biologie!O76="",IF(Physiologie!O76="",IF(Microbiologie!O76="",IF(Stat_SCI!O76="",IF('Mathématiques'!O76="",IF(Informatique!O76="",IF(Bioinformatique!O76="",IF('LV-SHS-EPS'!O76="",IF(Stages!O76="","",Stages!O76),'LV-SHS-EPS'!O76),Bioinformatique!O76),Informatique!O76),'Mathématiques'!O76),Stat_SCI!O76),Microbiologie!O76),Physiologie!O76),Biologie!O76),Biochimie!O76),Chimie!O76)</f>
        <v/>
      </c>
      <c r="S76" s="54" t="str">
        <f>IF(Chimie!P76="",IF(Biochimie!P76="",IF(Biologie!P76="",IF(Physiologie!P76="",IF(Microbiologie!P76="",IF(Stat_SCI!P76="",IF('Mathématiques'!P76="",IF(Informatique!P76="",IF(Bioinformatique!P76="",IF('LV-SHS-EPS'!P76="",IF(Stages!P76="","",Stages!P76),'LV-SHS-EPS'!P76),Bioinformatique!P76),Informatique!P76),'Mathématiques'!P76),Stat_SCI!P76),Microbiologie!P76),Physiologie!P76),Biologie!P76),Biochimie!P76),Chimie!P76)</f>
        <v/>
      </c>
      <c r="T76" s="54" t="str">
        <f>IF(Chimie!Q76="",IF(Biochimie!Q76="",IF(Biologie!Q76="",IF(Physiologie!Q76="",IF(Microbiologie!Q76="",IF(Stat_SCI!Q76="",IF('Mathématiques'!Q76="",IF(Informatique!Q76="",IF(Bioinformatique!Q76="",IF('LV-SHS-EPS'!Q76="",IF(Stages!Q76="","",Stages!Q76),'LV-SHS-EPS'!Q76),Bioinformatique!Q76),Informatique!Q76),'Mathématiques'!Q76),Stat_SCI!Q76),Microbiologie!Q76),Physiologie!Q76),Biologie!Q76),Biochimie!Q76),Chimie!Q76)</f>
        <v/>
      </c>
      <c r="U76" s="54">
        <f>IF(Chimie!R76="",IF(Biochimie!R76="",IF(Biologie!R76="",IF(Physiologie!R76="",IF(Microbiologie!R76="",IF(Stat_SCI!R76="",IF('Mathématiques'!R76="",IF(Informatique!R76="",IF(Bioinformatique!R76="",IF('LV-SHS-EPS'!R76="",IF(Stages!R76="","",Stages!R76),'LV-SHS-EPS'!R76),Bioinformatique!R76),Informatique!R76),'Mathématiques'!R76),Stat_SCI!R76),Microbiologie!R76),Physiologie!R76),Biologie!R76),Biochimie!R76),Chimie!R76)</f>
        <v>2</v>
      </c>
      <c r="V76" s="54" t="str">
        <f>IF(Chimie!S76="",IF(Biochimie!S76="",IF(Biologie!S76="",IF(Physiologie!S76="",IF(Microbiologie!S76="",IF(Stat_SCI!S76="",IF('Mathématiques'!S76="",IF(Informatique!S76="",IF(Bioinformatique!S76="",IF('LV-SHS-EPS'!S76="",IF(Stages!S76="","",Stages!S76),'LV-SHS-EPS'!S76),Bioinformatique!S76),Informatique!S76),'Mathématiques'!S76),Stat_SCI!S76),Microbiologie!S76),Physiologie!S76),Biologie!S76),Biochimie!S76),Chimie!S76)</f>
        <v/>
      </c>
      <c r="W76" s="54" t="str">
        <f>IF(Chimie!T76="",IF(Biochimie!T76="",IF(Biologie!T76="",IF(Physiologie!T76="",IF(Microbiologie!T76="",IF(Stat_SCI!T76="",IF('Mathématiques'!T76="",IF(Informatique!T76="",IF(Bioinformatique!T76="",IF('LV-SHS-EPS'!T76="",IF(Stages!T76="","",Stages!T76),'LV-SHS-EPS'!T76),Bioinformatique!T76),Informatique!T76),'Mathématiques'!T76),Stat_SCI!T76),Microbiologie!T76),Physiologie!T76),Biologie!T76),Biochimie!T76),Chimie!T76)</f>
        <v/>
      </c>
      <c r="X76" s="54" t="str">
        <f>IF(Chimie!U76="",IF(Biochimie!U76="",IF(Biologie!U76="",IF(Physiologie!U76="",IF(Microbiologie!U76="",IF(Stat_SCI!U76="",IF('Mathématiques'!U76="",IF(Informatique!U76="",IF(Bioinformatique!U76="",IF('LV-SHS-EPS'!U76="",IF(Stages!U76="","",Stages!U76),'LV-SHS-EPS'!U76),Bioinformatique!U76),Informatique!U76),'Mathématiques'!U76),Stat_SCI!U76),Microbiologie!U76),Physiologie!U76),Biologie!U76),Biochimie!U76),Chimie!U76)</f>
        <v/>
      </c>
      <c r="Y76" s="54" t="str">
        <f>IF(Chimie!V76="",IF(Biochimie!V76="",IF(Biologie!V76="",IF(Physiologie!V76="",IF(Microbiologie!V76="",IF(Stat_SCI!V76="",IF('Mathématiques'!V76="",IF(Informatique!V76="",IF(Bioinformatique!V76="",IF('LV-SHS-EPS'!V76="",IF(Stages!V76="","",Stages!V76),'LV-SHS-EPS'!V76),Bioinformatique!V76),Informatique!V76),'Mathématiques'!V76),Stat_SCI!V76),Microbiologie!V76),Physiologie!V76),Biologie!V76),Biochimie!V76),Chimie!V76)</f>
        <v/>
      </c>
      <c r="Z76" s="54" t="str">
        <f>IF(Chimie!W76="",IF(Biochimie!W76="",IF(Biologie!W76="",IF(Physiologie!W76="",IF(Microbiologie!W76="",IF(Stat_SCI!W76="",IF('Mathématiques'!W76="",IF(Informatique!W76="",IF(Bioinformatique!W76="",IF('LV-SHS-EPS'!W76="",IF(Stages!W76="","",Stages!W76),'LV-SHS-EPS'!W76),Bioinformatique!W76),Informatique!W76),'Mathématiques'!W76),Stat_SCI!W76),Microbiologie!W76),Physiologie!W76),Biologie!W76),Biochimie!W76),Chimie!W76)</f>
        <v/>
      </c>
      <c r="AA76" s="54" t="str">
        <f>IF(Chimie!X76="",IF(Biochimie!X76="",IF(Biologie!X76="",IF(Physiologie!X76="",IF(Microbiologie!X76="",IF(Stat_SCI!X76="",IF('Mathématiques'!X76="",IF(Informatique!X76="",IF(Bioinformatique!X76="",IF('LV-SHS-EPS'!X76="",IF(Stages!X76="","",Stages!X76),'LV-SHS-EPS'!X76),Bioinformatique!X76),Informatique!X76),'Mathématiques'!X76),Stat_SCI!X76),Microbiologie!X76),Physiologie!X76),Biologie!X76),Biochimie!X76),Chimie!X76)</f>
        <v/>
      </c>
      <c r="AB76" s="54" t="str">
        <f>IF(Chimie!Y76="",IF(Biochimie!Y76="",IF(Biologie!Y76="",IF(Physiologie!Y76="",IF(Microbiologie!Y76="",IF(Stat_SCI!Y76="",IF('Mathématiques'!Y76="",IF(Informatique!Y76="",IF(Bioinformatique!Y76="",IF('LV-SHS-EPS'!Y76="",IF(Stages!Y76="","",Stages!Y76),'LV-SHS-EPS'!Y76),Bioinformatique!Y76),Informatique!Y76),'Mathématiques'!Y76),Stat_SCI!Y76),Microbiologie!Y76),Physiologie!Y76),Biologie!Y76),Biochimie!Y76),Chimie!Y76)</f>
        <v/>
      </c>
      <c r="AC76" s="54" t="str">
        <f>IF(Chimie!Z76="",IF(Biochimie!Z76="",IF(Biologie!Z76="",IF(Physiologie!Z76="",IF(Microbiologie!Z76="",IF(Stat_SCI!Z76="",IF('Mathématiques'!Z76="",IF(Informatique!Z76="",IF(Bioinformatique!Z76="",IF('LV-SHS-EPS'!Z76="",IF(Stages!Z76="","",Stages!Z76),'LV-SHS-EPS'!Z76),Bioinformatique!Z76),Informatique!Z76),'Mathématiques'!Z76),Stat_SCI!Z76),Microbiologie!Z76),Physiologie!Z76),Biologie!Z76),Biochimie!Z76),Chimie!Z76)</f>
        <v/>
      </c>
      <c r="AD76" s="54" t="str">
        <f>IF(Chimie!AA76="",IF(Biochimie!AA76="",IF(Biologie!AA76="",IF(Physiologie!AA76="",IF(Microbiologie!AA76="",IF(Stat_SCI!AA76="",IF('Mathématiques'!AA76="",IF(Informatique!AA76="",IF(Bioinformatique!AA76="",IF('LV-SHS-EPS'!AA76="",IF(Stages!AA76="","",Stages!AA76),'LV-SHS-EPS'!AA76),Bioinformatique!AA76),Informatique!AA76),'Mathématiques'!AA76),Stat_SCI!AA76),Microbiologie!AA76),Physiologie!AA76),Biologie!AA76),Biochimie!AA76),Chimie!AA76)</f>
        <v/>
      </c>
      <c r="AE76" s="54" t="str">
        <f>IF(Chimie!AB76="",IF(Biochimie!AB76="",IF(Biologie!AB76="",IF(Physiologie!AB76="",IF(Microbiologie!AB76="",IF(Stat_SCI!AB76="",IF('Mathématiques'!AB76="",IF(Informatique!AB76="",IF(Bioinformatique!AB76="",IF('LV-SHS-EPS'!AB76="",IF(Stages!AB76="","",Stages!AB76),'LV-SHS-EPS'!AB76),Bioinformatique!AB76),Informatique!AB76),'Mathématiques'!AB76),Stat_SCI!AB76),Microbiologie!AB76),Physiologie!AB76),Biologie!AB76),Biochimie!AB76),Chimie!AB76)</f>
        <v/>
      </c>
      <c r="AF76" s="54" t="str">
        <f>IF(Chimie!AC76="",IF(Biochimie!AC76="",IF(Biologie!AC76="",IF(Physiologie!AC76="",IF(Microbiologie!AC76="",IF(Stat_SCI!AC76="",IF('Mathématiques'!AC76="",IF(Informatique!AC76="",IF(Bioinformatique!AC76="",IF('LV-SHS-EPS'!AC76="",IF(Stages!AC76="","",Stages!AC76),'LV-SHS-EPS'!AC76),Bioinformatique!AC76),Informatique!AC76),'Mathématiques'!AC76),Stat_SCI!AC76),Microbiologie!AC76),Physiologie!AC76),Biologie!AC76),Biochimie!AC76),Chimie!AC76)</f>
        <v/>
      </c>
      <c r="AG76" s="54" t="str">
        <f>IF(Chimie!AD76="",IF(Biochimie!AD76="",IF(Biologie!AD76="",IF(Physiologie!AD76="",IF(Microbiologie!AD76="",IF(Stat_SCI!AD76="",IF('Mathématiques'!AD76="",IF(Informatique!AD76="",IF(Bioinformatique!AD76="",IF('LV-SHS-EPS'!AD76="",IF(Stages!AD76="","",Stages!AD76),'LV-SHS-EPS'!AD76),Bioinformatique!AD76),Informatique!AD76),'Mathématiques'!AD76),Stat_SCI!AD76),Microbiologie!AD76),Physiologie!AD76),Biologie!AD76),Biochimie!AD76),Chimie!AD76)</f>
        <v/>
      </c>
      <c r="AH76" s="54" t="str">
        <f>IF(Chimie!AE76="",IF(Biochimie!AE76="",IF(Biologie!AE76="",IF(Physiologie!AE76="",IF(Microbiologie!AE76="",IF(Stat_SCI!AE76="",IF('Mathématiques'!AE76="",IF(Informatique!AE76="",IF(Bioinformatique!AE76="",IF('LV-SHS-EPS'!AE76="",IF(Stages!AE76="","",Stages!AE76),'LV-SHS-EPS'!AE76),Bioinformatique!AE76),Informatique!AE76),'Mathématiques'!AE76),Stat_SCI!AE76),Microbiologie!AE76),Physiologie!AE76),Biologie!AE76),Biochimie!AE76),Chimie!AE76)</f>
        <v/>
      </c>
      <c r="AI76" s="54" t="str">
        <f>IF(Chimie!AF76="",IF(Biochimie!AF76="",IF(Biologie!AF76="",IF(Physiologie!AF76="",IF(Microbiologie!AF76="",IF(Stat_SCI!AF76="",IF('Mathématiques'!AF76="",IF(Informatique!AF76="",IF(Bioinformatique!AF76="",IF('LV-SHS-EPS'!AF76="",IF(Stages!AF76="","",Stages!AF76),'LV-SHS-EPS'!AF76),Bioinformatique!AF76),Informatique!AF76),'Mathématiques'!AF76),Stat_SCI!AF76),Microbiologie!AF76),Physiologie!AF76),Biologie!AF76),Biochimie!AF76),Chimie!AF76)</f>
        <v/>
      </c>
      <c r="AJ76" s="23"/>
      <c r="AK76" s="23"/>
      <c r="AL76" s="23"/>
      <c r="AM76" s="23"/>
    </row>
    <row r="77" ht="12.75" customHeight="1">
      <c r="A77" s="42"/>
      <c r="B77" s="42"/>
      <c r="C77" s="98" t="s">
        <v>722</v>
      </c>
      <c r="D77" s="141">
        <v>3.0</v>
      </c>
      <c r="E77" s="92" t="s">
        <v>298</v>
      </c>
      <c r="F77" s="215" t="s">
        <v>723</v>
      </c>
      <c r="G77" s="132" t="s">
        <v>719</v>
      </c>
      <c r="H77" s="54">
        <f>IF(Chimie!E77="",IF(Biochimie!E77="",IF(Biologie!E77="",IF(Physiologie!E77="",IF(Microbiologie!E77="",IF(Stat_SCI!E77="",IF('Mathématiques'!E77="",IF(Informatique!E77="",IF(Bioinformatique!E77="",IF('LV-SHS-EPS'!E77="",IF(Stages!E77="","",Stages!E77),'LV-SHS-EPS'!E77),Bioinformatique!E77),Informatique!E77),'Mathématiques'!E77),Stat_SCI!E77),Microbiologie!E77),Physiologie!E77),Biologie!E77),Biochimie!E77),Chimie!E77)</f>
        <v>1</v>
      </c>
      <c r="I77" s="54">
        <f>IF(Chimie!F77="",IF(Biochimie!F77="",IF(Biologie!F77="",IF(Physiologie!F77="",IF(Microbiologie!F77="",IF(Stat_SCI!F77="",IF('Mathématiques'!F77="",IF(Informatique!F77="",IF(Bioinformatique!F77="",IF('LV-SHS-EPS'!F77="",IF(Stages!F77="","",Stages!F77),'LV-SHS-EPS'!F77),Bioinformatique!F77),Informatique!F77),'Mathématiques'!F77),Stat_SCI!F77),Microbiologie!F77),Physiologie!F77),Biologie!F77),Biochimie!F77),Chimie!F77)</f>
        <v>1</v>
      </c>
      <c r="J77" s="54">
        <f>IF(Chimie!G77="",IF(Biochimie!G77="",IF(Biologie!G77="",IF(Physiologie!G77="",IF(Microbiologie!G77="",IF(Stat_SCI!G77="",IF('Mathématiques'!G77="",IF(Informatique!G77="",IF(Bioinformatique!G77="",IF('LV-SHS-EPS'!G77="",IF(Stages!G77="","",Stages!G77),'LV-SHS-EPS'!G77),Bioinformatique!G77),Informatique!G77),'Mathématiques'!G77),Stat_SCI!G77),Microbiologie!G77),Physiologie!G77),Biologie!G77),Biochimie!G77),Chimie!G77)</f>
        <v>1</v>
      </c>
      <c r="K77" s="54" t="str">
        <f>IF(Chimie!H77="",IF(Biochimie!H77="",IF(Biologie!H77="",IF(Physiologie!H77="",IF(Microbiologie!H77="",IF(Stat_SCI!H77="",IF('Mathématiques'!H77="",IF(Informatique!H77="",IF(Bioinformatique!H77="",IF('LV-SHS-EPS'!H77="",IF(Stages!H77="","",Stages!H77),'LV-SHS-EPS'!H77),Bioinformatique!H77),Informatique!H77),'Mathématiques'!H77),Stat_SCI!H77),Microbiologie!H77),Physiologie!H77),Biologie!H77),Biochimie!H77),Chimie!H77)</f>
        <v/>
      </c>
      <c r="L77" s="54">
        <f>IF(Chimie!I77="",IF(Biochimie!I77="",IF(Biologie!I77="",IF(Physiologie!I77="",IF(Microbiologie!I77="",IF(Stat_SCI!I77="",IF('Mathématiques'!I77="",IF(Informatique!I77="",IF(Bioinformatique!I77="",IF('LV-SHS-EPS'!I77="",IF(Stages!I77="","",Stages!I77),'LV-SHS-EPS'!I77),Bioinformatique!I77),Informatique!I77),'Mathématiques'!I77),Stat_SCI!I77),Microbiologie!I77),Physiologie!I77),Biologie!I77),Biochimie!I77),Chimie!I77)</f>
        <v>2</v>
      </c>
      <c r="M77" s="54" t="str">
        <f>IF(Chimie!J77="",IF(Biochimie!J77="",IF(Biologie!J77="",IF(Physiologie!J77="",IF(Microbiologie!J77="",IF(Stat_SCI!J77="",IF('Mathématiques'!J77="",IF(Informatique!J77="",IF(Bioinformatique!J77="",IF('LV-SHS-EPS'!J77="",IF(Stages!J77="","",Stages!J77),'LV-SHS-EPS'!J77),Bioinformatique!J77),Informatique!J77),'Mathématiques'!J77),Stat_SCI!J77),Microbiologie!J77),Physiologie!J77),Biologie!J77),Biochimie!J77),Chimie!J77)</f>
        <v/>
      </c>
      <c r="N77" s="54">
        <f>IF(Chimie!K77="",IF(Biochimie!K77="",IF(Biologie!K77="",IF(Physiologie!K77="",IF(Microbiologie!K77="",IF(Stat_SCI!K77="",IF('Mathématiques'!K77="",IF(Informatique!K77="",IF(Bioinformatique!K77="",IF('LV-SHS-EPS'!K77="",IF(Stages!K77="","",Stages!K77),'LV-SHS-EPS'!K77),Bioinformatique!K77),Informatique!K77),'Mathématiques'!K77),Stat_SCI!K77),Microbiologie!K77),Physiologie!K77),Biologie!K77),Biochimie!K77),Chimie!K77)</f>
        <v>1</v>
      </c>
      <c r="O77" s="54">
        <f>IF(Chimie!L77="",IF(Biochimie!L77="",IF(Biologie!L77="",IF(Physiologie!L77="",IF(Microbiologie!L77="",IF(Stat_SCI!L77="",IF('Mathématiques'!L77="",IF(Informatique!L77="",IF(Bioinformatique!L77="",IF('LV-SHS-EPS'!L77="",IF(Stages!L77="","",Stages!L77),'LV-SHS-EPS'!L77),Bioinformatique!L77),Informatique!L77),'Mathématiques'!L77),Stat_SCI!L77),Microbiologie!L77),Physiologie!L77),Biologie!L77),Biochimie!L77),Chimie!L77)</f>
        <v>1</v>
      </c>
      <c r="P77" s="54">
        <f>IF(Chimie!M77="",IF(Biochimie!M77="",IF(Biologie!M77="",IF(Physiologie!M77="",IF(Microbiologie!M77="",IF(Stat_SCI!M77="",IF('Mathématiques'!M77="",IF(Informatique!M77="",IF(Bioinformatique!M77="",IF('LV-SHS-EPS'!M77="",IF(Stages!M77="","",Stages!M77),'LV-SHS-EPS'!M77),Bioinformatique!M77),Informatique!M77),'Mathématiques'!M77),Stat_SCI!M77),Microbiologie!M77),Physiologie!M77),Biologie!M77),Biochimie!M77),Chimie!M77)</f>
        <v>1</v>
      </c>
      <c r="Q77" s="54">
        <f>IF(Chimie!N77="",IF(Biochimie!N77="",IF(Biologie!N77="",IF(Physiologie!N77="",IF(Microbiologie!N77="",IF(Stat_SCI!N77="",IF('Mathématiques'!N77="",IF(Informatique!N77="",IF(Bioinformatique!N77="",IF('LV-SHS-EPS'!N77="",IF(Stages!N77="","",Stages!N77),'LV-SHS-EPS'!N77),Bioinformatique!N77),Informatique!N77),'Mathématiques'!N77),Stat_SCI!N77),Microbiologie!N77),Physiologie!N77),Biologie!N77),Biochimie!N77),Chimie!N77)</f>
        <v>1</v>
      </c>
      <c r="R77" s="54">
        <f>IF(Chimie!O77="",IF(Biochimie!O77="",IF(Biologie!O77="",IF(Physiologie!O77="",IF(Microbiologie!O77="",IF(Stat_SCI!O77="",IF('Mathématiques'!O77="",IF(Informatique!O77="",IF(Bioinformatique!O77="",IF('LV-SHS-EPS'!O77="",IF(Stages!O77="","",Stages!O77),'LV-SHS-EPS'!O77),Bioinformatique!O77),Informatique!O77),'Mathématiques'!O77),Stat_SCI!O77),Microbiologie!O77),Physiologie!O77),Biologie!O77),Biochimie!O77),Chimie!O77)</f>
        <v>1</v>
      </c>
      <c r="S77" s="54">
        <f>IF(Chimie!P77="",IF(Biochimie!P77="",IF(Biologie!P77="",IF(Physiologie!P77="",IF(Microbiologie!P77="",IF(Stat_SCI!P77="",IF('Mathématiques'!P77="",IF(Informatique!P77="",IF(Bioinformatique!P77="",IF('LV-SHS-EPS'!P77="",IF(Stages!P77="","",Stages!P77),'LV-SHS-EPS'!P77),Bioinformatique!P77),Informatique!P77),'Mathématiques'!P77),Stat_SCI!P77),Microbiologie!P77),Physiologie!P77),Biologie!P77),Biochimie!P77),Chimie!P77)</f>
        <v>1</v>
      </c>
      <c r="T77" s="54">
        <f>IF(Chimie!Q77="",IF(Biochimie!Q77="",IF(Biologie!Q77="",IF(Physiologie!Q77="",IF(Microbiologie!Q77="",IF(Stat_SCI!Q77="",IF('Mathématiques'!Q77="",IF(Informatique!Q77="",IF(Bioinformatique!Q77="",IF('LV-SHS-EPS'!Q77="",IF(Stages!Q77="","",Stages!Q77),'LV-SHS-EPS'!Q77),Bioinformatique!Q77),Informatique!Q77),'Mathématiques'!Q77),Stat_SCI!Q77),Microbiologie!Q77),Physiologie!Q77),Biologie!Q77),Biochimie!Q77),Chimie!Q77)</f>
        <v>1</v>
      </c>
      <c r="U77" s="54">
        <f>IF(Chimie!R77="",IF(Biochimie!R77="",IF(Biologie!R77="",IF(Physiologie!R77="",IF(Microbiologie!R77="",IF(Stat_SCI!R77="",IF('Mathématiques'!R77="",IF(Informatique!R77="",IF(Bioinformatique!R77="",IF('LV-SHS-EPS'!R77="",IF(Stages!R77="","",Stages!R77),'LV-SHS-EPS'!R77),Bioinformatique!R77),Informatique!R77),'Mathématiques'!R77),Stat_SCI!R77),Microbiologie!R77),Physiologie!R77),Biologie!R77),Biochimie!R77),Chimie!R77)</f>
        <v>1</v>
      </c>
      <c r="V77" s="54" t="str">
        <f>IF(Chimie!S77="",IF(Biochimie!S77="",IF(Biologie!S77="",IF(Physiologie!S77="",IF(Microbiologie!S77="",IF(Stat_SCI!S77="",IF('Mathématiques'!S77="",IF(Informatique!S77="",IF(Bioinformatique!S77="",IF('LV-SHS-EPS'!S77="",IF(Stages!S77="","",Stages!S77),'LV-SHS-EPS'!S77),Bioinformatique!S77),Informatique!S77),'Mathématiques'!S77),Stat_SCI!S77),Microbiologie!S77),Physiologie!S77),Biologie!S77),Biochimie!S77),Chimie!S77)</f>
        <v/>
      </c>
      <c r="W77" s="54" t="str">
        <f>IF(Chimie!T77="",IF(Biochimie!T77="",IF(Biologie!T77="",IF(Physiologie!T77="",IF(Microbiologie!T77="",IF(Stat_SCI!T77="",IF('Mathématiques'!T77="",IF(Informatique!T77="",IF(Bioinformatique!T77="",IF('LV-SHS-EPS'!T77="",IF(Stages!T77="","",Stages!T77),'LV-SHS-EPS'!T77),Bioinformatique!T77),Informatique!T77),'Mathématiques'!T77),Stat_SCI!T77),Microbiologie!T77),Physiologie!T77),Biologie!T77),Biochimie!T77),Chimie!T77)</f>
        <v/>
      </c>
      <c r="X77" s="54" t="str">
        <f>IF(Chimie!U77="",IF(Biochimie!U77="",IF(Biologie!U77="",IF(Physiologie!U77="",IF(Microbiologie!U77="",IF(Stat_SCI!U77="",IF('Mathématiques'!U77="",IF(Informatique!U77="",IF(Bioinformatique!U77="",IF('LV-SHS-EPS'!U77="",IF(Stages!U77="","",Stages!U77),'LV-SHS-EPS'!U77),Bioinformatique!U77),Informatique!U77),'Mathématiques'!U77),Stat_SCI!U77),Microbiologie!U77),Physiologie!U77),Biologie!U77),Biochimie!U77),Chimie!U77)</f>
        <v/>
      </c>
      <c r="Y77" s="54" t="str">
        <f>IF(Chimie!V77="",IF(Biochimie!V77="",IF(Biologie!V77="",IF(Physiologie!V77="",IF(Microbiologie!V77="",IF(Stat_SCI!V77="",IF('Mathématiques'!V77="",IF(Informatique!V77="",IF(Bioinformatique!V77="",IF('LV-SHS-EPS'!V77="",IF(Stages!V77="","",Stages!V77),'LV-SHS-EPS'!V77),Bioinformatique!V77),Informatique!V77),'Mathématiques'!V77),Stat_SCI!V77),Microbiologie!V77),Physiologie!V77),Biologie!V77),Biochimie!V77),Chimie!V77)</f>
        <v/>
      </c>
      <c r="Z77" s="54" t="str">
        <f>IF(Chimie!W77="",IF(Biochimie!W77="",IF(Biologie!W77="",IF(Physiologie!W77="",IF(Microbiologie!W77="",IF(Stat_SCI!W77="",IF('Mathématiques'!W77="",IF(Informatique!W77="",IF(Bioinformatique!W77="",IF('LV-SHS-EPS'!W77="",IF(Stages!W77="","",Stages!W77),'LV-SHS-EPS'!W77),Bioinformatique!W77),Informatique!W77),'Mathématiques'!W77),Stat_SCI!W77),Microbiologie!W77),Physiologie!W77),Biologie!W77),Biochimie!W77),Chimie!W77)</f>
        <v/>
      </c>
      <c r="AA77" s="54" t="str">
        <f>IF(Chimie!X77="",IF(Biochimie!X77="",IF(Biologie!X77="",IF(Physiologie!X77="",IF(Microbiologie!X77="",IF(Stat_SCI!X77="",IF('Mathématiques'!X77="",IF(Informatique!X77="",IF(Bioinformatique!X77="",IF('LV-SHS-EPS'!X77="",IF(Stages!X77="","",Stages!X77),'LV-SHS-EPS'!X77),Bioinformatique!X77),Informatique!X77),'Mathématiques'!X77),Stat_SCI!X77),Microbiologie!X77),Physiologie!X77),Biologie!X77),Biochimie!X77),Chimie!X77)</f>
        <v/>
      </c>
      <c r="AB77" s="54" t="str">
        <f>IF(Chimie!Y77="",IF(Biochimie!Y77="",IF(Biologie!Y77="",IF(Physiologie!Y77="",IF(Microbiologie!Y77="",IF(Stat_SCI!Y77="",IF('Mathématiques'!Y77="",IF(Informatique!Y77="",IF(Bioinformatique!Y77="",IF('LV-SHS-EPS'!Y77="",IF(Stages!Y77="","",Stages!Y77),'LV-SHS-EPS'!Y77),Bioinformatique!Y77),Informatique!Y77),'Mathématiques'!Y77),Stat_SCI!Y77),Microbiologie!Y77),Physiologie!Y77),Biologie!Y77),Biochimie!Y77),Chimie!Y77)</f>
        <v/>
      </c>
      <c r="AC77" s="54" t="str">
        <f>IF(Chimie!Z77="",IF(Biochimie!Z77="",IF(Biologie!Z77="",IF(Physiologie!Z77="",IF(Microbiologie!Z77="",IF(Stat_SCI!Z77="",IF('Mathématiques'!Z77="",IF(Informatique!Z77="",IF(Bioinformatique!Z77="",IF('LV-SHS-EPS'!Z77="",IF(Stages!Z77="","",Stages!Z77),'LV-SHS-EPS'!Z77),Bioinformatique!Z77),Informatique!Z77),'Mathématiques'!Z77),Stat_SCI!Z77),Microbiologie!Z77),Physiologie!Z77),Biologie!Z77),Biochimie!Z77),Chimie!Z77)</f>
        <v/>
      </c>
      <c r="AD77" s="54" t="str">
        <f>IF(Chimie!AA77="",IF(Biochimie!AA77="",IF(Biologie!AA77="",IF(Physiologie!AA77="",IF(Microbiologie!AA77="",IF(Stat_SCI!AA77="",IF('Mathématiques'!AA77="",IF(Informatique!AA77="",IF(Bioinformatique!AA77="",IF('LV-SHS-EPS'!AA77="",IF(Stages!AA77="","",Stages!AA77),'LV-SHS-EPS'!AA77),Bioinformatique!AA77),Informatique!AA77),'Mathématiques'!AA77),Stat_SCI!AA77),Microbiologie!AA77),Physiologie!AA77),Biologie!AA77),Biochimie!AA77),Chimie!AA77)</f>
        <v/>
      </c>
      <c r="AE77" s="54" t="str">
        <f>IF(Chimie!AB77="",IF(Biochimie!AB77="",IF(Biologie!AB77="",IF(Physiologie!AB77="",IF(Microbiologie!AB77="",IF(Stat_SCI!AB77="",IF('Mathématiques'!AB77="",IF(Informatique!AB77="",IF(Bioinformatique!AB77="",IF('LV-SHS-EPS'!AB77="",IF(Stages!AB77="","",Stages!AB77),'LV-SHS-EPS'!AB77),Bioinformatique!AB77),Informatique!AB77),'Mathématiques'!AB77),Stat_SCI!AB77),Microbiologie!AB77),Physiologie!AB77),Biologie!AB77),Biochimie!AB77),Chimie!AB77)</f>
        <v/>
      </c>
      <c r="AF77" s="54" t="str">
        <f>IF(Chimie!AC77="",IF(Biochimie!AC77="",IF(Biologie!AC77="",IF(Physiologie!AC77="",IF(Microbiologie!AC77="",IF(Stat_SCI!AC77="",IF('Mathématiques'!AC77="",IF(Informatique!AC77="",IF(Bioinformatique!AC77="",IF('LV-SHS-EPS'!AC77="",IF(Stages!AC77="","",Stages!AC77),'LV-SHS-EPS'!AC77),Bioinformatique!AC77),Informatique!AC77),'Mathématiques'!AC77),Stat_SCI!AC77),Microbiologie!AC77),Physiologie!AC77),Biologie!AC77),Biochimie!AC77),Chimie!AC77)</f>
        <v/>
      </c>
      <c r="AG77" s="54" t="str">
        <f>IF(Chimie!AD77="",IF(Biochimie!AD77="",IF(Biologie!AD77="",IF(Physiologie!AD77="",IF(Microbiologie!AD77="",IF(Stat_SCI!AD77="",IF('Mathématiques'!AD77="",IF(Informatique!AD77="",IF(Bioinformatique!AD77="",IF('LV-SHS-EPS'!AD77="",IF(Stages!AD77="","",Stages!AD77),'LV-SHS-EPS'!AD77),Bioinformatique!AD77),Informatique!AD77),'Mathématiques'!AD77),Stat_SCI!AD77),Microbiologie!AD77),Physiologie!AD77),Biologie!AD77),Biochimie!AD77),Chimie!AD77)</f>
        <v/>
      </c>
      <c r="AH77" s="54" t="str">
        <f>IF(Chimie!AE77="",IF(Biochimie!AE77="",IF(Biologie!AE77="",IF(Physiologie!AE77="",IF(Microbiologie!AE77="",IF(Stat_SCI!AE77="",IF('Mathématiques'!AE77="",IF(Informatique!AE77="",IF(Bioinformatique!AE77="",IF('LV-SHS-EPS'!AE77="",IF(Stages!AE77="","",Stages!AE77),'LV-SHS-EPS'!AE77),Bioinformatique!AE77),Informatique!AE77),'Mathématiques'!AE77),Stat_SCI!AE77),Microbiologie!AE77),Physiologie!AE77),Biologie!AE77),Biochimie!AE77),Chimie!AE77)</f>
        <v/>
      </c>
      <c r="AI77" s="54" t="str">
        <f>IF(Chimie!AF77="",IF(Biochimie!AF77="",IF(Biologie!AF77="",IF(Physiologie!AF77="",IF(Microbiologie!AF77="",IF(Stat_SCI!AF77="",IF('Mathématiques'!AF77="",IF(Informatique!AF77="",IF(Bioinformatique!AF77="",IF('LV-SHS-EPS'!AF77="",IF(Stages!AF77="","",Stages!AF77),'LV-SHS-EPS'!AF77),Bioinformatique!AF77),Informatique!AF77),'Mathématiques'!AF77),Stat_SCI!AF77),Microbiologie!AF77),Physiologie!AF77),Biologie!AF77),Biochimie!AF77),Chimie!AF77)</f>
        <v/>
      </c>
      <c r="AJ77" s="23"/>
      <c r="AK77" s="23"/>
      <c r="AL77" s="23"/>
      <c r="AM77" s="23"/>
    </row>
    <row r="78" ht="12.75" customHeight="1">
      <c r="A78" s="42"/>
      <c r="B78" s="42"/>
      <c r="C78" s="217" t="s">
        <v>724</v>
      </c>
      <c r="D78" s="216">
        <v>1.0</v>
      </c>
      <c r="E78" s="92" t="s">
        <v>387</v>
      </c>
      <c r="F78" s="218" t="s">
        <v>725</v>
      </c>
      <c r="G78" s="132" t="s">
        <v>726</v>
      </c>
      <c r="H78" s="54" t="str">
        <f>IF(Chimie!E78="",IF(Biochimie!E78="",IF(Biologie!E78="",IF(Physiologie!E78="",IF(Microbiologie!E78="",IF(Stat_SCI!E78="",IF('Mathématiques'!E78="",IF(Informatique!E78="",IF(Bioinformatique!E78="",IF('LV-SHS-EPS'!E78="",IF(Stages!E78="","",Stages!E78),'LV-SHS-EPS'!E78),Bioinformatique!E78),Informatique!E78),'Mathématiques'!E78),Stat_SCI!E78),Microbiologie!E78),Physiologie!E78),Biologie!E78),Biochimie!E78),Chimie!E78)</f>
        <v/>
      </c>
      <c r="I78" s="54" t="str">
        <f>IF(Chimie!F78="",IF(Biochimie!F78="",IF(Biologie!F78="",IF(Physiologie!F78="",IF(Microbiologie!F78="",IF(Stat_SCI!F78="",IF('Mathématiques'!F78="",IF(Informatique!F78="",IF(Bioinformatique!F78="",IF('LV-SHS-EPS'!F78="",IF(Stages!F78="","",Stages!F78),'LV-SHS-EPS'!F78),Bioinformatique!F78),Informatique!F78),'Mathématiques'!F78),Stat_SCI!F78),Microbiologie!F78),Physiologie!F78),Biologie!F78),Biochimie!F78),Chimie!F78)</f>
        <v/>
      </c>
      <c r="J78" s="54" t="str">
        <f>IF(Chimie!G78="",IF(Biochimie!G78="",IF(Biologie!G78="",IF(Physiologie!G78="",IF(Microbiologie!G78="",IF(Stat_SCI!G78="",IF('Mathématiques'!G78="",IF(Informatique!G78="",IF(Bioinformatique!G78="",IF('LV-SHS-EPS'!G78="",IF(Stages!G78="","",Stages!G78),'LV-SHS-EPS'!G78),Bioinformatique!G78),Informatique!G78),'Mathématiques'!G78),Stat_SCI!G78),Microbiologie!G78),Physiologie!G78),Biologie!G78),Biochimie!G78),Chimie!G78)</f>
        <v/>
      </c>
      <c r="K78" s="54">
        <f>IF(Chimie!H78="",IF(Biochimie!H78="",IF(Biologie!H78="",IF(Physiologie!H78="",IF(Microbiologie!H78="",IF(Stat_SCI!H78="",IF('Mathématiques'!H78="",IF(Informatique!H78="",IF(Bioinformatique!H78="",IF('LV-SHS-EPS'!H78="",IF(Stages!H78="","",Stages!H78),'LV-SHS-EPS'!H78),Bioinformatique!H78),Informatique!H78),'Mathématiques'!H78),Stat_SCI!H78),Microbiologie!H78),Physiologie!H78),Biologie!H78),Biochimie!H78),Chimie!H78)</f>
        <v>1</v>
      </c>
      <c r="L78" s="54" t="str">
        <f>IF(Chimie!I78="",IF(Biochimie!I78="",IF(Biologie!I78="",IF(Physiologie!I78="",IF(Microbiologie!I78="",IF(Stat_SCI!I78="",IF('Mathématiques'!I78="",IF(Informatique!I78="",IF(Bioinformatique!I78="",IF('LV-SHS-EPS'!I78="",IF(Stages!I78="","",Stages!I78),'LV-SHS-EPS'!I78),Bioinformatique!I78),Informatique!I78),'Mathématiques'!I78),Stat_SCI!I78),Microbiologie!I78),Physiologie!I78),Biologie!I78),Biochimie!I78),Chimie!I78)</f>
        <v/>
      </c>
      <c r="M78" s="54" t="str">
        <f>IF(Chimie!J78="",IF(Biochimie!J78="",IF(Biologie!J78="",IF(Physiologie!J78="",IF(Microbiologie!J78="",IF(Stat_SCI!J78="",IF('Mathématiques'!J78="",IF(Informatique!J78="",IF(Bioinformatique!J78="",IF('LV-SHS-EPS'!J78="",IF(Stages!J78="","",Stages!J78),'LV-SHS-EPS'!J78),Bioinformatique!J78),Informatique!J78),'Mathématiques'!J78),Stat_SCI!J78),Microbiologie!J78),Physiologie!J78),Biologie!J78),Biochimie!J78),Chimie!J78)</f>
        <v/>
      </c>
      <c r="N78" s="54" t="str">
        <f>IF(Chimie!K78="",IF(Biochimie!K78="",IF(Biologie!K78="",IF(Physiologie!K78="",IF(Microbiologie!K78="",IF(Stat_SCI!K78="",IF('Mathématiques'!K78="",IF(Informatique!K78="",IF(Bioinformatique!K78="",IF('LV-SHS-EPS'!K78="",IF(Stages!K78="","",Stages!K78),'LV-SHS-EPS'!K78),Bioinformatique!K78),Informatique!K78),'Mathématiques'!K78),Stat_SCI!K78),Microbiologie!K78),Physiologie!K78),Biologie!K78),Biochimie!K78),Chimie!K78)</f>
        <v/>
      </c>
      <c r="O78" s="54" t="str">
        <f>IF(Chimie!L78="",IF(Biochimie!L78="",IF(Biologie!L78="",IF(Physiologie!L78="",IF(Microbiologie!L78="",IF(Stat_SCI!L78="",IF('Mathématiques'!L78="",IF(Informatique!L78="",IF(Bioinformatique!L78="",IF('LV-SHS-EPS'!L78="",IF(Stages!L78="","",Stages!L78),'LV-SHS-EPS'!L78),Bioinformatique!L78),Informatique!L78),'Mathématiques'!L78),Stat_SCI!L78),Microbiologie!L78),Physiologie!L78),Biologie!L78),Biochimie!L78),Chimie!L78)</f>
        <v/>
      </c>
      <c r="P78" s="54" t="str">
        <f>IF(Chimie!M78="",IF(Biochimie!M78="",IF(Biologie!M78="",IF(Physiologie!M78="",IF(Microbiologie!M78="",IF(Stat_SCI!M78="",IF('Mathématiques'!M78="",IF(Informatique!M78="",IF(Bioinformatique!M78="",IF('LV-SHS-EPS'!M78="",IF(Stages!M78="","",Stages!M78),'LV-SHS-EPS'!M78),Bioinformatique!M78),Informatique!M78),'Mathématiques'!M78),Stat_SCI!M78),Microbiologie!M78),Physiologie!M78),Biologie!M78),Biochimie!M78),Chimie!M78)</f>
        <v/>
      </c>
      <c r="Q78" s="54" t="str">
        <f>IF(Chimie!N78="",IF(Biochimie!N78="",IF(Biologie!N78="",IF(Physiologie!N78="",IF(Microbiologie!N78="",IF(Stat_SCI!N78="",IF('Mathématiques'!N78="",IF(Informatique!N78="",IF(Bioinformatique!N78="",IF('LV-SHS-EPS'!N78="",IF(Stages!N78="","",Stages!N78),'LV-SHS-EPS'!N78),Bioinformatique!N78),Informatique!N78),'Mathématiques'!N78),Stat_SCI!N78),Microbiologie!N78),Physiologie!N78),Biologie!N78),Biochimie!N78),Chimie!N78)</f>
        <v/>
      </c>
      <c r="R78" s="54" t="str">
        <f>IF(Chimie!O78="",IF(Biochimie!O78="",IF(Biologie!O78="",IF(Physiologie!O78="",IF(Microbiologie!O78="",IF(Stat_SCI!O78="",IF('Mathématiques'!O78="",IF(Informatique!O78="",IF(Bioinformatique!O78="",IF('LV-SHS-EPS'!O78="",IF(Stages!O78="","",Stages!O78),'LV-SHS-EPS'!O78),Bioinformatique!O78),Informatique!O78),'Mathématiques'!O78),Stat_SCI!O78),Microbiologie!O78),Physiologie!O78),Biologie!O78),Biochimie!O78),Chimie!O78)</f>
        <v/>
      </c>
      <c r="S78" s="54" t="str">
        <f>IF(Chimie!P78="",IF(Biochimie!P78="",IF(Biologie!P78="",IF(Physiologie!P78="",IF(Microbiologie!P78="",IF(Stat_SCI!P78="",IF('Mathématiques'!P78="",IF(Informatique!P78="",IF(Bioinformatique!P78="",IF('LV-SHS-EPS'!P78="",IF(Stages!P78="","",Stages!P78),'LV-SHS-EPS'!P78),Bioinformatique!P78),Informatique!P78),'Mathématiques'!P78),Stat_SCI!P78),Microbiologie!P78),Physiologie!P78),Biologie!P78),Biochimie!P78),Chimie!P78)</f>
        <v/>
      </c>
      <c r="T78" s="54" t="str">
        <f>IF(Chimie!Q78="",IF(Biochimie!Q78="",IF(Biologie!Q78="",IF(Physiologie!Q78="",IF(Microbiologie!Q78="",IF(Stat_SCI!Q78="",IF('Mathématiques'!Q78="",IF(Informatique!Q78="",IF(Bioinformatique!Q78="",IF('LV-SHS-EPS'!Q78="",IF(Stages!Q78="","",Stages!Q78),'LV-SHS-EPS'!Q78),Bioinformatique!Q78),Informatique!Q78),'Mathématiques'!Q78),Stat_SCI!Q78),Microbiologie!Q78),Physiologie!Q78),Biologie!Q78),Biochimie!Q78),Chimie!Q78)</f>
        <v/>
      </c>
      <c r="U78" s="54">
        <f>IF(Chimie!R78="",IF(Biochimie!R78="",IF(Biologie!R78="",IF(Physiologie!R78="",IF(Microbiologie!R78="",IF(Stat_SCI!R78="",IF('Mathématiques'!R78="",IF(Informatique!R78="",IF(Bioinformatique!R78="",IF('LV-SHS-EPS'!R78="",IF(Stages!R78="","",Stages!R78),'LV-SHS-EPS'!R78),Bioinformatique!R78),Informatique!R78),'Mathématiques'!R78),Stat_SCI!R78),Microbiologie!R78),Physiologie!R78),Biologie!R78),Biochimie!R78),Chimie!R78)</f>
        <v>1</v>
      </c>
      <c r="V78" s="54" t="str">
        <f>IF(Chimie!S78="",IF(Biochimie!S78="",IF(Biologie!S78="",IF(Physiologie!S78="",IF(Microbiologie!S78="",IF(Stat_SCI!S78="",IF('Mathématiques'!S78="",IF(Informatique!S78="",IF(Bioinformatique!S78="",IF('LV-SHS-EPS'!S78="",IF(Stages!S78="","",Stages!S78),'LV-SHS-EPS'!S78),Bioinformatique!S78),Informatique!S78),'Mathématiques'!S78),Stat_SCI!S78),Microbiologie!S78),Physiologie!S78),Biologie!S78),Biochimie!S78),Chimie!S78)</f>
        <v/>
      </c>
      <c r="W78" s="54" t="str">
        <f>IF(Chimie!T78="",IF(Biochimie!T78="",IF(Biologie!T78="",IF(Physiologie!T78="",IF(Microbiologie!T78="",IF(Stat_SCI!T78="",IF('Mathématiques'!T78="",IF(Informatique!T78="",IF(Bioinformatique!T78="",IF('LV-SHS-EPS'!T78="",IF(Stages!T78="","",Stages!T78),'LV-SHS-EPS'!T78),Bioinformatique!T78),Informatique!T78),'Mathématiques'!T78),Stat_SCI!T78),Microbiologie!T78),Physiologie!T78),Biologie!T78),Biochimie!T78),Chimie!T78)</f>
        <v/>
      </c>
      <c r="X78" s="54" t="str">
        <f>IF(Chimie!U78="",IF(Biochimie!U78="",IF(Biologie!U78="",IF(Physiologie!U78="",IF(Microbiologie!U78="",IF(Stat_SCI!U78="",IF('Mathématiques'!U78="",IF(Informatique!U78="",IF(Bioinformatique!U78="",IF('LV-SHS-EPS'!U78="",IF(Stages!U78="","",Stages!U78),'LV-SHS-EPS'!U78),Bioinformatique!U78),Informatique!U78),'Mathématiques'!U78),Stat_SCI!U78),Microbiologie!U78),Physiologie!U78),Biologie!U78),Biochimie!U78),Chimie!U78)</f>
        <v/>
      </c>
      <c r="Y78" s="54" t="str">
        <f>IF(Chimie!V78="",IF(Biochimie!V78="",IF(Biologie!V78="",IF(Physiologie!V78="",IF(Microbiologie!V78="",IF(Stat_SCI!V78="",IF('Mathématiques'!V78="",IF(Informatique!V78="",IF(Bioinformatique!V78="",IF('LV-SHS-EPS'!V78="",IF(Stages!V78="","",Stages!V78),'LV-SHS-EPS'!V78),Bioinformatique!V78),Informatique!V78),'Mathématiques'!V78),Stat_SCI!V78),Microbiologie!V78),Physiologie!V78),Biologie!V78),Biochimie!V78),Chimie!V78)</f>
        <v/>
      </c>
      <c r="Z78" s="54" t="str">
        <f>IF(Chimie!W78="",IF(Biochimie!W78="",IF(Biologie!W78="",IF(Physiologie!W78="",IF(Microbiologie!W78="",IF(Stat_SCI!W78="",IF('Mathématiques'!W78="",IF(Informatique!W78="",IF(Bioinformatique!W78="",IF('LV-SHS-EPS'!W78="",IF(Stages!W78="","",Stages!W78),'LV-SHS-EPS'!W78),Bioinformatique!W78),Informatique!W78),'Mathématiques'!W78),Stat_SCI!W78),Microbiologie!W78),Physiologie!W78),Biologie!W78),Biochimie!W78),Chimie!W78)</f>
        <v/>
      </c>
      <c r="AA78" s="54" t="str">
        <f>IF(Chimie!X78="",IF(Biochimie!X78="",IF(Biologie!X78="",IF(Physiologie!X78="",IF(Microbiologie!X78="",IF(Stat_SCI!X78="",IF('Mathématiques'!X78="",IF(Informatique!X78="",IF(Bioinformatique!X78="",IF('LV-SHS-EPS'!X78="",IF(Stages!X78="","",Stages!X78),'LV-SHS-EPS'!X78),Bioinformatique!X78),Informatique!X78),'Mathématiques'!X78),Stat_SCI!X78),Microbiologie!X78),Physiologie!X78),Biologie!X78),Biochimie!X78),Chimie!X78)</f>
        <v/>
      </c>
      <c r="AB78" s="54" t="str">
        <f>IF(Chimie!Y78="",IF(Biochimie!Y78="",IF(Biologie!Y78="",IF(Physiologie!Y78="",IF(Microbiologie!Y78="",IF(Stat_SCI!Y78="",IF('Mathématiques'!Y78="",IF(Informatique!Y78="",IF(Bioinformatique!Y78="",IF('LV-SHS-EPS'!Y78="",IF(Stages!Y78="","",Stages!Y78),'LV-SHS-EPS'!Y78),Bioinformatique!Y78),Informatique!Y78),'Mathématiques'!Y78),Stat_SCI!Y78),Microbiologie!Y78),Physiologie!Y78),Biologie!Y78),Biochimie!Y78),Chimie!Y78)</f>
        <v/>
      </c>
      <c r="AC78" s="54" t="str">
        <f>IF(Chimie!Z78="",IF(Biochimie!Z78="",IF(Biologie!Z78="",IF(Physiologie!Z78="",IF(Microbiologie!Z78="",IF(Stat_SCI!Z78="",IF('Mathématiques'!Z78="",IF(Informatique!Z78="",IF(Bioinformatique!Z78="",IF('LV-SHS-EPS'!Z78="",IF(Stages!Z78="","",Stages!Z78),'LV-SHS-EPS'!Z78),Bioinformatique!Z78),Informatique!Z78),'Mathématiques'!Z78),Stat_SCI!Z78),Microbiologie!Z78),Physiologie!Z78),Biologie!Z78),Biochimie!Z78),Chimie!Z78)</f>
        <v/>
      </c>
      <c r="AD78" s="54" t="str">
        <f>IF(Chimie!AA78="",IF(Biochimie!AA78="",IF(Biologie!AA78="",IF(Physiologie!AA78="",IF(Microbiologie!AA78="",IF(Stat_SCI!AA78="",IF('Mathématiques'!AA78="",IF(Informatique!AA78="",IF(Bioinformatique!AA78="",IF('LV-SHS-EPS'!AA78="",IF(Stages!AA78="","",Stages!AA78),'LV-SHS-EPS'!AA78),Bioinformatique!AA78),Informatique!AA78),'Mathématiques'!AA78),Stat_SCI!AA78),Microbiologie!AA78),Physiologie!AA78),Biologie!AA78),Biochimie!AA78),Chimie!AA78)</f>
        <v/>
      </c>
      <c r="AE78" s="54" t="str">
        <f>IF(Chimie!AB78="",IF(Biochimie!AB78="",IF(Biologie!AB78="",IF(Physiologie!AB78="",IF(Microbiologie!AB78="",IF(Stat_SCI!AB78="",IF('Mathématiques'!AB78="",IF(Informatique!AB78="",IF(Bioinformatique!AB78="",IF('LV-SHS-EPS'!AB78="",IF(Stages!AB78="","",Stages!AB78),'LV-SHS-EPS'!AB78),Bioinformatique!AB78),Informatique!AB78),'Mathématiques'!AB78),Stat_SCI!AB78),Microbiologie!AB78),Physiologie!AB78),Biologie!AB78),Biochimie!AB78),Chimie!AB78)</f>
        <v/>
      </c>
      <c r="AF78" s="54" t="str">
        <f>IF(Chimie!AC78="",IF(Biochimie!AC78="",IF(Biologie!AC78="",IF(Physiologie!AC78="",IF(Microbiologie!AC78="",IF(Stat_SCI!AC78="",IF('Mathématiques'!AC78="",IF(Informatique!AC78="",IF(Bioinformatique!AC78="",IF('LV-SHS-EPS'!AC78="",IF(Stages!AC78="","",Stages!AC78),'LV-SHS-EPS'!AC78),Bioinformatique!AC78),Informatique!AC78),'Mathématiques'!AC78),Stat_SCI!AC78),Microbiologie!AC78),Physiologie!AC78),Biologie!AC78),Biochimie!AC78),Chimie!AC78)</f>
        <v/>
      </c>
      <c r="AG78" s="54" t="str">
        <f>IF(Chimie!AD78="",IF(Biochimie!AD78="",IF(Biologie!AD78="",IF(Physiologie!AD78="",IF(Microbiologie!AD78="",IF(Stat_SCI!AD78="",IF('Mathématiques'!AD78="",IF(Informatique!AD78="",IF(Bioinformatique!AD78="",IF('LV-SHS-EPS'!AD78="",IF(Stages!AD78="","",Stages!AD78),'LV-SHS-EPS'!AD78),Bioinformatique!AD78),Informatique!AD78),'Mathématiques'!AD78),Stat_SCI!AD78),Microbiologie!AD78),Physiologie!AD78),Biologie!AD78),Biochimie!AD78),Chimie!AD78)</f>
        <v/>
      </c>
      <c r="AH78" s="54" t="str">
        <f>IF(Chimie!AE78="",IF(Biochimie!AE78="",IF(Biologie!AE78="",IF(Physiologie!AE78="",IF(Microbiologie!AE78="",IF(Stat_SCI!AE78="",IF('Mathématiques'!AE78="",IF(Informatique!AE78="",IF(Bioinformatique!AE78="",IF('LV-SHS-EPS'!AE78="",IF(Stages!AE78="","",Stages!AE78),'LV-SHS-EPS'!AE78),Bioinformatique!AE78),Informatique!AE78),'Mathématiques'!AE78),Stat_SCI!AE78),Microbiologie!AE78),Physiologie!AE78),Biologie!AE78),Biochimie!AE78),Chimie!AE78)</f>
        <v/>
      </c>
      <c r="AI78" s="54" t="str">
        <f>IF(Chimie!AF78="",IF(Biochimie!AF78="",IF(Biologie!AF78="",IF(Physiologie!AF78="",IF(Microbiologie!AF78="",IF(Stat_SCI!AF78="",IF('Mathématiques'!AF78="",IF(Informatique!AF78="",IF(Bioinformatique!AF78="",IF('LV-SHS-EPS'!AF78="",IF(Stages!AF78="","",Stages!AF78),'LV-SHS-EPS'!AF78),Bioinformatique!AF78),Informatique!AF78),'Mathématiques'!AF78),Stat_SCI!AF78),Microbiologie!AF78),Physiologie!AF78),Biologie!AF78),Biochimie!AF78),Chimie!AF78)</f>
        <v/>
      </c>
      <c r="AJ78" s="23"/>
      <c r="AK78" s="23"/>
      <c r="AL78" s="23"/>
      <c r="AM78" s="23"/>
    </row>
    <row r="79" ht="12.75" customHeight="1">
      <c r="A79" s="42"/>
      <c r="B79" s="42"/>
      <c r="C79" s="217" t="s">
        <v>727</v>
      </c>
      <c r="D79" s="216">
        <v>1.0</v>
      </c>
      <c r="E79" s="92" t="s">
        <v>387</v>
      </c>
      <c r="F79" s="218" t="s">
        <v>728</v>
      </c>
      <c r="G79" s="132" t="s">
        <v>726</v>
      </c>
      <c r="H79" s="54" t="str">
        <f>IF(Chimie!E79="",IF(Biochimie!E79="",IF(Biologie!E79="",IF(Physiologie!E79="",IF(Microbiologie!E79="",IF(Stat_SCI!E79="",IF('Mathématiques'!E79="",IF(Informatique!E79="",IF(Bioinformatique!E79="",IF('LV-SHS-EPS'!E79="",IF(Stages!E79="","",Stages!E79),'LV-SHS-EPS'!E79),Bioinformatique!E79),Informatique!E79),'Mathématiques'!E79),Stat_SCI!E79),Microbiologie!E79),Physiologie!E79),Biologie!E79),Biochimie!E79),Chimie!E79)</f>
        <v/>
      </c>
      <c r="I79" s="54" t="str">
        <f>IF(Chimie!F79="",IF(Biochimie!F79="",IF(Biologie!F79="",IF(Physiologie!F79="",IF(Microbiologie!F79="",IF(Stat_SCI!F79="",IF('Mathématiques'!F79="",IF(Informatique!F79="",IF(Bioinformatique!F79="",IF('LV-SHS-EPS'!F79="",IF(Stages!F79="","",Stages!F79),'LV-SHS-EPS'!F79),Bioinformatique!F79),Informatique!F79),'Mathématiques'!F79),Stat_SCI!F79),Microbiologie!F79),Physiologie!F79),Biologie!F79),Biochimie!F79),Chimie!F79)</f>
        <v/>
      </c>
      <c r="J79" s="54" t="str">
        <f>IF(Chimie!G79="",IF(Biochimie!G79="",IF(Biologie!G79="",IF(Physiologie!G79="",IF(Microbiologie!G79="",IF(Stat_SCI!G79="",IF('Mathématiques'!G79="",IF(Informatique!G79="",IF(Bioinformatique!G79="",IF('LV-SHS-EPS'!G79="",IF(Stages!G79="","",Stages!G79),'LV-SHS-EPS'!G79),Bioinformatique!G79),Informatique!G79),'Mathématiques'!G79),Stat_SCI!G79),Microbiologie!G79),Physiologie!G79),Biologie!G79),Biochimie!G79),Chimie!G79)</f>
        <v/>
      </c>
      <c r="K79" s="54" t="str">
        <f>IF(Chimie!H79="",IF(Biochimie!H79="",IF(Biologie!H79="",IF(Physiologie!H79="",IF(Microbiologie!H79="",IF(Stat_SCI!H79="",IF('Mathématiques'!H79="",IF(Informatique!H79="",IF(Bioinformatique!H79="",IF('LV-SHS-EPS'!H79="",IF(Stages!H79="","",Stages!H79),'LV-SHS-EPS'!H79),Bioinformatique!H79),Informatique!H79),'Mathématiques'!H79),Stat_SCI!H79),Microbiologie!H79),Physiologie!H79),Biologie!H79),Biochimie!H79),Chimie!H79)</f>
        <v/>
      </c>
      <c r="L79" s="54" t="str">
        <f>IF(Chimie!I79="",IF(Biochimie!I79="",IF(Biologie!I79="",IF(Physiologie!I79="",IF(Microbiologie!I79="",IF(Stat_SCI!I79="",IF('Mathématiques'!I79="",IF(Informatique!I79="",IF(Bioinformatique!I79="",IF('LV-SHS-EPS'!I79="",IF(Stages!I79="","",Stages!I79),'LV-SHS-EPS'!I79),Bioinformatique!I79),Informatique!I79),'Mathématiques'!I79),Stat_SCI!I79),Microbiologie!I79),Physiologie!I79),Biologie!I79),Biochimie!I79),Chimie!I79)</f>
        <v/>
      </c>
      <c r="M79" s="54" t="str">
        <f>IF(Chimie!J79="",IF(Biochimie!J79="",IF(Biologie!J79="",IF(Physiologie!J79="",IF(Microbiologie!J79="",IF(Stat_SCI!J79="",IF('Mathématiques'!J79="",IF(Informatique!J79="",IF(Bioinformatique!J79="",IF('LV-SHS-EPS'!J79="",IF(Stages!J79="","",Stages!J79),'LV-SHS-EPS'!J79),Bioinformatique!J79),Informatique!J79),'Mathématiques'!J79),Stat_SCI!J79),Microbiologie!J79),Physiologie!J79),Biologie!J79),Biochimie!J79),Chimie!J79)</f>
        <v/>
      </c>
      <c r="N79" s="54" t="str">
        <f>IF(Chimie!K79="",IF(Biochimie!K79="",IF(Biologie!K79="",IF(Physiologie!K79="",IF(Microbiologie!K79="",IF(Stat_SCI!K79="",IF('Mathématiques'!K79="",IF(Informatique!K79="",IF(Bioinformatique!K79="",IF('LV-SHS-EPS'!K79="",IF(Stages!K79="","",Stages!K79),'LV-SHS-EPS'!K79),Bioinformatique!K79),Informatique!K79),'Mathématiques'!K79),Stat_SCI!K79),Microbiologie!K79),Physiologie!K79),Biologie!K79),Biochimie!K79),Chimie!K79)</f>
        <v/>
      </c>
      <c r="O79" s="54" t="str">
        <f>IF(Chimie!L79="",IF(Biochimie!L79="",IF(Biologie!L79="",IF(Physiologie!L79="",IF(Microbiologie!L79="",IF(Stat_SCI!L79="",IF('Mathématiques'!L79="",IF(Informatique!L79="",IF(Bioinformatique!L79="",IF('LV-SHS-EPS'!L79="",IF(Stages!L79="","",Stages!L79),'LV-SHS-EPS'!L79),Bioinformatique!L79),Informatique!L79),'Mathématiques'!L79),Stat_SCI!L79),Microbiologie!L79),Physiologie!L79),Biologie!L79),Biochimie!L79),Chimie!L79)</f>
        <v/>
      </c>
      <c r="P79" s="54" t="str">
        <f>IF(Chimie!M79="",IF(Biochimie!M79="",IF(Biologie!M79="",IF(Physiologie!M79="",IF(Microbiologie!M79="",IF(Stat_SCI!M79="",IF('Mathématiques'!M79="",IF(Informatique!M79="",IF(Bioinformatique!M79="",IF('LV-SHS-EPS'!M79="",IF(Stages!M79="","",Stages!M79),'LV-SHS-EPS'!M79),Bioinformatique!M79),Informatique!M79),'Mathématiques'!M79),Stat_SCI!M79),Microbiologie!M79),Physiologie!M79),Biologie!M79),Biochimie!M79),Chimie!M79)</f>
        <v/>
      </c>
      <c r="Q79" s="54" t="str">
        <f>IF(Chimie!N79="",IF(Biochimie!N79="",IF(Biologie!N79="",IF(Physiologie!N79="",IF(Microbiologie!N79="",IF(Stat_SCI!N79="",IF('Mathématiques'!N79="",IF(Informatique!N79="",IF(Bioinformatique!N79="",IF('LV-SHS-EPS'!N79="",IF(Stages!N79="","",Stages!N79),'LV-SHS-EPS'!N79),Bioinformatique!N79),Informatique!N79),'Mathématiques'!N79),Stat_SCI!N79),Microbiologie!N79),Physiologie!N79),Biologie!N79),Biochimie!N79),Chimie!N79)</f>
        <v/>
      </c>
      <c r="R79" s="54" t="str">
        <f>IF(Chimie!O79="",IF(Biochimie!O79="",IF(Biologie!O79="",IF(Physiologie!O79="",IF(Microbiologie!O79="",IF(Stat_SCI!O79="",IF('Mathématiques'!O79="",IF(Informatique!O79="",IF(Bioinformatique!O79="",IF('LV-SHS-EPS'!O79="",IF(Stages!O79="","",Stages!O79),'LV-SHS-EPS'!O79),Bioinformatique!O79),Informatique!O79),'Mathématiques'!O79),Stat_SCI!O79),Microbiologie!O79),Physiologie!O79),Biologie!O79),Biochimie!O79),Chimie!O79)</f>
        <v/>
      </c>
      <c r="S79" s="54" t="str">
        <f>IF(Chimie!P79="",IF(Biochimie!P79="",IF(Biologie!P79="",IF(Physiologie!P79="",IF(Microbiologie!P79="",IF(Stat_SCI!P79="",IF('Mathématiques'!P79="",IF(Informatique!P79="",IF(Bioinformatique!P79="",IF('LV-SHS-EPS'!P79="",IF(Stages!P79="","",Stages!P79),'LV-SHS-EPS'!P79),Bioinformatique!P79),Informatique!P79),'Mathématiques'!P79),Stat_SCI!P79),Microbiologie!P79),Physiologie!P79),Biologie!P79),Biochimie!P79),Chimie!P79)</f>
        <v/>
      </c>
      <c r="T79" s="54" t="str">
        <f>IF(Chimie!Q79="",IF(Biochimie!Q79="",IF(Biologie!Q79="",IF(Physiologie!Q79="",IF(Microbiologie!Q79="",IF(Stat_SCI!Q79="",IF('Mathématiques'!Q79="",IF(Informatique!Q79="",IF(Bioinformatique!Q79="",IF('LV-SHS-EPS'!Q79="",IF(Stages!Q79="","",Stages!Q79),'LV-SHS-EPS'!Q79),Bioinformatique!Q79),Informatique!Q79),'Mathématiques'!Q79),Stat_SCI!Q79),Microbiologie!Q79),Physiologie!Q79),Biologie!Q79),Biochimie!Q79),Chimie!Q79)</f>
        <v/>
      </c>
      <c r="U79" s="54" t="str">
        <f>IF(Chimie!R79="",IF(Biochimie!R79="",IF(Biologie!R79="",IF(Physiologie!R79="",IF(Microbiologie!R79="",IF(Stat_SCI!R79="",IF('Mathématiques'!R79="",IF(Informatique!R79="",IF(Bioinformatique!R79="",IF('LV-SHS-EPS'!R79="",IF(Stages!R79="","",Stages!R79),'LV-SHS-EPS'!R79),Bioinformatique!R79),Informatique!R79),'Mathématiques'!R79),Stat_SCI!R79),Microbiologie!R79),Physiologie!R79),Biologie!R79),Biochimie!R79),Chimie!R79)</f>
        <v/>
      </c>
      <c r="V79" s="54" t="str">
        <f>IF(Chimie!S79="",IF(Biochimie!S79="",IF(Biologie!S79="",IF(Physiologie!S79="",IF(Microbiologie!S79="",IF(Stat_SCI!S79="",IF('Mathématiques'!S79="",IF(Informatique!S79="",IF(Bioinformatique!S79="",IF('LV-SHS-EPS'!S79="",IF(Stages!S79="","",Stages!S79),'LV-SHS-EPS'!S79),Bioinformatique!S79),Informatique!S79),'Mathématiques'!S79),Stat_SCI!S79),Microbiologie!S79),Physiologie!S79),Biologie!S79),Biochimie!S79),Chimie!S79)</f>
        <v/>
      </c>
      <c r="W79" s="54" t="str">
        <f>IF(Chimie!T79="",IF(Biochimie!T79="",IF(Biologie!T79="",IF(Physiologie!T79="",IF(Microbiologie!T79="",IF(Stat_SCI!T79="",IF('Mathématiques'!T79="",IF(Informatique!T79="",IF(Bioinformatique!T79="",IF('LV-SHS-EPS'!T79="",IF(Stages!T79="","",Stages!T79),'LV-SHS-EPS'!T79),Bioinformatique!T79),Informatique!T79),'Mathématiques'!T79),Stat_SCI!T79),Microbiologie!T79),Physiologie!T79),Biologie!T79),Biochimie!T79),Chimie!T79)</f>
        <v/>
      </c>
      <c r="X79" s="54" t="str">
        <f>IF(Chimie!U79="",IF(Biochimie!U79="",IF(Biologie!U79="",IF(Physiologie!U79="",IF(Microbiologie!U79="",IF(Stat_SCI!U79="",IF('Mathématiques'!U79="",IF(Informatique!U79="",IF(Bioinformatique!U79="",IF('LV-SHS-EPS'!U79="",IF(Stages!U79="","",Stages!U79),'LV-SHS-EPS'!U79),Bioinformatique!U79),Informatique!U79),'Mathématiques'!U79),Stat_SCI!U79),Microbiologie!U79),Physiologie!U79),Biologie!U79),Biochimie!U79),Chimie!U79)</f>
        <v/>
      </c>
      <c r="Y79" s="54" t="str">
        <f>IF(Chimie!V79="",IF(Biochimie!V79="",IF(Biologie!V79="",IF(Physiologie!V79="",IF(Microbiologie!V79="",IF(Stat_SCI!V79="",IF('Mathématiques'!V79="",IF(Informatique!V79="",IF(Bioinformatique!V79="",IF('LV-SHS-EPS'!V79="",IF(Stages!V79="","",Stages!V79),'LV-SHS-EPS'!V79),Bioinformatique!V79),Informatique!V79),'Mathématiques'!V79),Stat_SCI!V79),Microbiologie!V79),Physiologie!V79),Biologie!V79),Biochimie!V79),Chimie!V79)</f>
        <v/>
      </c>
      <c r="Z79" s="54" t="str">
        <f>IF(Chimie!W79="",IF(Biochimie!W79="",IF(Biologie!W79="",IF(Physiologie!W79="",IF(Microbiologie!W79="",IF(Stat_SCI!W79="",IF('Mathématiques'!W79="",IF(Informatique!W79="",IF(Bioinformatique!W79="",IF('LV-SHS-EPS'!W79="",IF(Stages!W79="","",Stages!W79),'LV-SHS-EPS'!W79),Bioinformatique!W79),Informatique!W79),'Mathématiques'!W79),Stat_SCI!W79),Microbiologie!W79),Physiologie!W79),Biologie!W79),Biochimie!W79),Chimie!W79)</f>
        <v/>
      </c>
      <c r="AA79" s="54" t="str">
        <f>IF(Chimie!X79="",IF(Biochimie!X79="",IF(Biologie!X79="",IF(Physiologie!X79="",IF(Microbiologie!X79="",IF(Stat_SCI!X79="",IF('Mathématiques'!X79="",IF(Informatique!X79="",IF(Bioinformatique!X79="",IF('LV-SHS-EPS'!X79="",IF(Stages!X79="","",Stages!X79),'LV-SHS-EPS'!X79),Bioinformatique!X79),Informatique!X79),'Mathématiques'!X79),Stat_SCI!X79),Microbiologie!X79),Physiologie!X79),Biologie!X79),Biochimie!X79),Chimie!X79)</f>
        <v/>
      </c>
      <c r="AB79" s="54" t="str">
        <f>IF(Chimie!Y79="",IF(Biochimie!Y79="",IF(Biologie!Y79="",IF(Physiologie!Y79="",IF(Microbiologie!Y79="",IF(Stat_SCI!Y79="",IF('Mathématiques'!Y79="",IF(Informatique!Y79="",IF(Bioinformatique!Y79="",IF('LV-SHS-EPS'!Y79="",IF(Stages!Y79="","",Stages!Y79),'LV-SHS-EPS'!Y79),Bioinformatique!Y79),Informatique!Y79),'Mathématiques'!Y79),Stat_SCI!Y79),Microbiologie!Y79),Physiologie!Y79),Biologie!Y79),Biochimie!Y79),Chimie!Y79)</f>
        <v/>
      </c>
      <c r="AC79" s="54" t="str">
        <f>IF(Chimie!Z79="",IF(Biochimie!Z79="",IF(Biologie!Z79="",IF(Physiologie!Z79="",IF(Microbiologie!Z79="",IF(Stat_SCI!Z79="",IF('Mathématiques'!Z79="",IF(Informatique!Z79="",IF(Bioinformatique!Z79="",IF('LV-SHS-EPS'!Z79="",IF(Stages!Z79="","",Stages!Z79),'LV-SHS-EPS'!Z79),Bioinformatique!Z79),Informatique!Z79),'Mathématiques'!Z79),Stat_SCI!Z79),Microbiologie!Z79),Physiologie!Z79),Biologie!Z79),Biochimie!Z79),Chimie!Z79)</f>
        <v/>
      </c>
      <c r="AD79" s="54" t="str">
        <f>IF(Chimie!AA79="",IF(Biochimie!AA79="",IF(Biologie!AA79="",IF(Physiologie!AA79="",IF(Microbiologie!AA79="",IF(Stat_SCI!AA79="",IF('Mathématiques'!AA79="",IF(Informatique!AA79="",IF(Bioinformatique!AA79="",IF('LV-SHS-EPS'!AA79="",IF(Stages!AA79="","",Stages!AA79),'LV-SHS-EPS'!AA79),Bioinformatique!AA79),Informatique!AA79),'Mathématiques'!AA79),Stat_SCI!AA79),Microbiologie!AA79),Physiologie!AA79),Biologie!AA79),Biochimie!AA79),Chimie!AA79)</f>
        <v/>
      </c>
      <c r="AE79" s="54" t="str">
        <f>IF(Chimie!AB79="",IF(Biochimie!AB79="",IF(Biologie!AB79="",IF(Physiologie!AB79="",IF(Microbiologie!AB79="",IF(Stat_SCI!AB79="",IF('Mathématiques'!AB79="",IF(Informatique!AB79="",IF(Bioinformatique!AB79="",IF('LV-SHS-EPS'!AB79="",IF(Stages!AB79="","",Stages!AB79),'LV-SHS-EPS'!AB79),Bioinformatique!AB79),Informatique!AB79),'Mathématiques'!AB79),Stat_SCI!AB79),Microbiologie!AB79),Physiologie!AB79),Biologie!AB79),Biochimie!AB79),Chimie!AB79)</f>
        <v/>
      </c>
      <c r="AF79" s="54" t="str">
        <f>IF(Chimie!AC79="",IF(Biochimie!AC79="",IF(Biologie!AC79="",IF(Physiologie!AC79="",IF(Microbiologie!AC79="",IF(Stat_SCI!AC79="",IF('Mathématiques'!AC79="",IF(Informatique!AC79="",IF(Bioinformatique!AC79="",IF('LV-SHS-EPS'!AC79="",IF(Stages!AC79="","",Stages!AC79),'LV-SHS-EPS'!AC79),Bioinformatique!AC79),Informatique!AC79),'Mathématiques'!AC79),Stat_SCI!AC79),Microbiologie!AC79),Physiologie!AC79),Biologie!AC79),Biochimie!AC79),Chimie!AC79)</f>
        <v/>
      </c>
      <c r="AG79" s="54" t="str">
        <f>IF(Chimie!AD79="",IF(Biochimie!AD79="",IF(Biologie!AD79="",IF(Physiologie!AD79="",IF(Microbiologie!AD79="",IF(Stat_SCI!AD79="",IF('Mathématiques'!AD79="",IF(Informatique!AD79="",IF(Bioinformatique!AD79="",IF('LV-SHS-EPS'!AD79="",IF(Stages!AD79="","",Stages!AD79),'LV-SHS-EPS'!AD79),Bioinformatique!AD79),Informatique!AD79),'Mathématiques'!AD79),Stat_SCI!AD79),Microbiologie!AD79),Physiologie!AD79),Biologie!AD79),Biochimie!AD79),Chimie!AD79)</f>
        <v/>
      </c>
      <c r="AH79" s="54" t="str">
        <f>IF(Chimie!AE79="",IF(Biochimie!AE79="",IF(Biologie!AE79="",IF(Physiologie!AE79="",IF(Microbiologie!AE79="",IF(Stat_SCI!AE79="",IF('Mathématiques'!AE79="",IF(Informatique!AE79="",IF(Bioinformatique!AE79="",IF('LV-SHS-EPS'!AE79="",IF(Stages!AE79="","",Stages!AE79),'LV-SHS-EPS'!AE79),Bioinformatique!AE79),Informatique!AE79),'Mathématiques'!AE79),Stat_SCI!AE79),Microbiologie!AE79),Physiologie!AE79),Biologie!AE79),Biochimie!AE79),Chimie!AE79)</f>
        <v/>
      </c>
      <c r="AI79" s="54" t="str">
        <f>IF(Chimie!AF79="",IF(Biochimie!AF79="",IF(Biologie!AF79="",IF(Physiologie!AF79="",IF(Microbiologie!AF79="",IF(Stat_SCI!AF79="",IF('Mathématiques'!AF79="",IF(Informatique!AF79="",IF(Bioinformatique!AF79="",IF('LV-SHS-EPS'!AF79="",IF(Stages!AF79="","",Stages!AF79),'LV-SHS-EPS'!AF79),Bioinformatique!AF79),Informatique!AF79),'Mathématiques'!AF79),Stat_SCI!AF79),Microbiologie!AF79),Physiologie!AF79),Biologie!AF79),Biochimie!AF79),Chimie!AF79)</f>
        <v/>
      </c>
      <c r="AJ79" s="23"/>
      <c r="AK79" s="23"/>
      <c r="AL79" s="23"/>
      <c r="AM79" s="23"/>
    </row>
    <row r="80" ht="12.75" customHeight="1">
      <c r="A80" s="42"/>
      <c r="B80" s="42"/>
      <c r="C80" s="217" t="s">
        <v>729</v>
      </c>
      <c r="D80" s="216">
        <v>3.0</v>
      </c>
      <c r="E80" s="92" t="s">
        <v>387</v>
      </c>
      <c r="F80" s="218" t="s">
        <v>730</v>
      </c>
      <c r="G80" s="132" t="s">
        <v>726</v>
      </c>
      <c r="H80" s="54" t="str">
        <f>IF(Chimie!E80="",IF(Biochimie!E80="",IF(Biologie!E80="",IF(Physiologie!E80="",IF(Microbiologie!E80="",IF(Stat_SCI!E80="",IF('Mathématiques'!E80="",IF(Informatique!E80="",IF(Bioinformatique!E80="",IF('LV-SHS-EPS'!E80="",IF(Stages!E80="","",Stages!E80),'LV-SHS-EPS'!E80),Bioinformatique!E80),Informatique!E80),'Mathématiques'!E80),Stat_SCI!E80),Microbiologie!E80),Physiologie!E80),Biologie!E80),Biochimie!E80),Chimie!E80)</f>
        <v/>
      </c>
      <c r="I80" s="54" t="str">
        <f>IF(Chimie!F80="",IF(Biochimie!F80="",IF(Biologie!F80="",IF(Physiologie!F80="",IF(Microbiologie!F80="",IF(Stat_SCI!F80="",IF('Mathématiques'!F80="",IF(Informatique!F80="",IF(Bioinformatique!F80="",IF('LV-SHS-EPS'!F80="",IF(Stages!F80="","",Stages!F80),'LV-SHS-EPS'!F80),Bioinformatique!F80),Informatique!F80),'Mathématiques'!F80),Stat_SCI!F80),Microbiologie!F80),Physiologie!F80),Biologie!F80),Biochimie!F80),Chimie!F80)</f>
        <v/>
      </c>
      <c r="J80" s="54" t="str">
        <f>IF(Chimie!G80="",IF(Biochimie!G80="",IF(Biologie!G80="",IF(Physiologie!G80="",IF(Microbiologie!G80="",IF(Stat_SCI!G80="",IF('Mathématiques'!G80="",IF(Informatique!G80="",IF(Bioinformatique!G80="",IF('LV-SHS-EPS'!G80="",IF(Stages!G80="","",Stages!G80),'LV-SHS-EPS'!G80),Bioinformatique!G80),Informatique!G80),'Mathématiques'!G80),Stat_SCI!G80),Microbiologie!G80),Physiologie!G80),Biologie!G80),Biochimie!G80),Chimie!G80)</f>
        <v/>
      </c>
      <c r="K80" s="54">
        <f>IF(Chimie!H80="",IF(Biochimie!H80="",IF(Biologie!H80="",IF(Physiologie!H80="",IF(Microbiologie!H80="",IF(Stat_SCI!H80="",IF('Mathématiques'!H80="",IF(Informatique!H80="",IF(Bioinformatique!H80="",IF('LV-SHS-EPS'!H80="",IF(Stages!H80="","",Stages!H80),'LV-SHS-EPS'!H80),Bioinformatique!H80),Informatique!H80),'Mathématiques'!H80),Stat_SCI!H80),Microbiologie!H80),Physiologie!H80),Biologie!H80),Biochimie!H80),Chimie!H80)</f>
        <v>2</v>
      </c>
      <c r="L80" s="54" t="str">
        <f>IF(Chimie!I80="",IF(Biochimie!I80="",IF(Biologie!I80="",IF(Physiologie!I80="",IF(Microbiologie!I80="",IF(Stat_SCI!I80="",IF('Mathématiques'!I80="",IF(Informatique!I80="",IF(Bioinformatique!I80="",IF('LV-SHS-EPS'!I80="",IF(Stages!I80="","",Stages!I80),'LV-SHS-EPS'!I80),Bioinformatique!I80),Informatique!I80),'Mathématiques'!I80),Stat_SCI!I80),Microbiologie!I80),Physiologie!I80),Biologie!I80),Biochimie!I80),Chimie!I80)</f>
        <v/>
      </c>
      <c r="M80" s="54" t="str">
        <f>IF(Chimie!J80="",IF(Biochimie!J80="",IF(Biologie!J80="",IF(Physiologie!J80="",IF(Microbiologie!J80="",IF(Stat_SCI!J80="",IF('Mathématiques'!J80="",IF(Informatique!J80="",IF(Bioinformatique!J80="",IF('LV-SHS-EPS'!J80="",IF(Stages!J80="","",Stages!J80),'LV-SHS-EPS'!J80),Bioinformatique!J80),Informatique!J80),'Mathématiques'!J80),Stat_SCI!J80),Microbiologie!J80),Physiologie!J80),Biologie!J80),Biochimie!J80),Chimie!J80)</f>
        <v/>
      </c>
      <c r="N80" s="54" t="str">
        <f>IF(Chimie!K80="",IF(Biochimie!K80="",IF(Biologie!K80="",IF(Physiologie!K80="",IF(Microbiologie!K80="",IF(Stat_SCI!K80="",IF('Mathématiques'!K80="",IF(Informatique!K80="",IF(Bioinformatique!K80="",IF('LV-SHS-EPS'!K80="",IF(Stages!K80="","",Stages!K80),'LV-SHS-EPS'!K80),Bioinformatique!K80),Informatique!K80),'Mathématiques'!K80),Stat_SCI!K80),Microbiologie!K80),Physiologie!K80),Biologie!K80),Biochimie!K80),Chimie!K80)</f>
        <v/>
      </c>
      <c r="O80" s="54" t="str">
        <f>IF(Chimie!L80="",IF(Biochimie!L80="",IF(Biologie!L80="",IF(Physiologie!L80="",IF(Microbiologie!L80="",IF(Stat_SCI!L80="",IF('Mathématiques'!L80="",IF(Informatique!L80="",IF(Bioinformatique!L80="",IF('LV-SHS-EPS'!L80="",IF(Stages!L80="","",Stages!L80),'LV-SHS-EPS'!L80),Bioinformatique!L80),Informatique!L80),'Mathématiques'!L80),Stat_SCI!L80),Microbiologie!L80),Physiologie!L80),Biologie!L80),Biochimie!L80),Chimie!L80)</f>
        <v/>
      </c>
      <c r="P80" s="54" t="str">
        <f>IF(Chimie!M80="",IF(Biochimie!M80="",IF(Biologie!M80="",IF(Physiologie!M80="",IF(Microbiologie!M80="",IF(Stat_SCI!M80="",IF('Mathématiques'!M80="",IF(Informatique!M80="",IF(Bioinformatique!M80="",IF('LV-SHS-EPS'!M80="",IF(Stages!M80="","",Stages!M80),'LV-SHS-EPS'!M80),Bioinformatique!M80),Informatique!M80),'Mathématiques'!M80),Stat_SCI!M80),Microbiologie!M80),Physiologie!M80),Biologie!M80),Biochimie!M80),Chimie!M80)</f>
        <v/>
      </c>
      <c r="Q80" s="54" t="str">
        <f>IF(Chimie!N80="",IF(Biochimie!N80="",IF(Biologie!N80="",IF(Physiologie!N80="",IF(Microbiologie!N80="",IF(Stat_SCI!N80="",IF('Mathématiques'!N80="",IF(Informatique!N80="",IF(Bioinformatique!N80="",IF('LV-SHS-EPS'!N80="",IF(Stages!N80="","",Stages!N80),'LV-SHS-EPS'!N80),Bioinformatique!N80),Informatique!N80),'Mathématiques'!N80),Stat_SCI!N80),Microbiologie!N80),Physiologie!N80),Biologie!N80),Biochimie!N80),Chimie!N80)</f>
        <v/>
      </c>
      <c r="R80" s="54" t="str">
        <f>IF(Chimie!O80="",IF(Biochimie!O80="",IF(Biologie!O80="",IF(Physiologie!O80="",IF(Microbiologie!O80="",IF(Stat_SCI!O80="",IF('Mathématiques'!O80="",IF(Informatique!O80="",IF(Bioinformatique!O80="",IF('LV-SHS-EPS'!O80="",IF(Stages!O80="","",Stages!O80),'LV-SHS-EPS'!O80),Bioinformatique!O80),Informatique!O80),'Mathématiques'!O80),Stat_SCI!O80),Microbiologie!O80),Physiologie!O80),Biologie!O80),Biochimie!O80),Chimie!O80)</f>
        <v/>
      </c>
      <c r="S80" s="54" t="str">
        <f>IF(Chimie!P80="",IF(Biochimie!P80="",IF(Biologie!P80="",IF(Physiologie!P80="",IF(Microbiologie!P80="",IF(Stat_SCI!P80="",IF('Mathématiques'!P80="",IF(Informatique!P80="",IF(Bioinformatique!P80="",IF('LV-SHS-EPS'!P80="",IF(Stages!P80="","",Stages!P80),'LV-SHS-EPS'!P80),Bioinformatique!P80),Informatique!P80),'Mathématiques'!P80),Stat_SCI!P80),Microbiologie!P80),Physiologie!P80),Biologie!P80),Biochimie!P80),Chimie!P80)</f>
        <v/>
      </c>
      <c r="T80" s="54" t="str">
        <f>IF(Chimie!Q80="",IF(Biochimie!Q80="",IF(Biologie!Q80="",IF(Physiologie!Q80="",IF(Microbiologie!Q80="",IF(Stat_SCI!Q80="",IF('Mathématiques'!Q80="",IF(Informatique!Q80="",IF(Bioinformatique!Q80="",IF('LV-SHS-EPS'!Q80="",IF(Stages!Q80="","",Stages!Q80),'LV-SHS-EPS'!Q80),Bioinformatique!Q80),Informatique!Q80),'Mathématiques'!Q80),Stat_SCI!Q80),Microbiologie!Q80),Physiologie!Q80),Biologie!Q80),Biochimie!Q80),Chimie!Q80)</f>
        <v/>
      </c>
      <c r="U80" s="54">
        <f>IF(Chimie!R80="",IF(Biochimie!R80="",IF(Biologie!R80="",IF(Physiologie!R80="",IF(Microbiologie!R80="",IF(Stat_SCI!R80="",IF('Mathématiques'!R80="",IF(Informatique!R80="",IF(Bioinformatique!R80="",IF('LV-SHS-EPS'!R80="",IF(Stages!R80="","",Stages!R80),'LV-SHS-EPS'!R80),Bioinformatique!R80),Informatique!R80),'Mathématiques'!R80),Stat_SCI!R80),Microbiologie!R80),Physiologie!R80),Biologie!R80),Biochimie!R80),Chimie!R80)</f>
        <v>2</v>
      </c>
      <c r="V80" s="54" t="str">
        <f>IF(Chimie!S80="",IF(Biochimie!S80="",IF(Biologie!S80="",IF(Physiologie!S80="",IF(Microbiologie!S80="",IF(Stat_SCI!S80="",IF('Mathématiques'!S80="",IF(Informatique!S80="",IF(Bioinformatique!S80="",IF('LV-SHS-EPS'!S80="",IF(Stages!S80="","",Stages!S80),'LV-SHS-EPS'!S80),Bioinformatique!S80),Informatique!S80),'Mathématiques'!S80),Stat_SCI!S80),Microbiologie!S80),Physiologie!S80),Biologie!S80),Biochimie!S80),Chimie!S80)</f>
        <v/>
      </c>
      <c r="W80" s="54" t="str">
        <f>IF(Chimie!T80="",IF(Biochimie!T80="",IF(Biologie!T80="",IF(Physiologie!T80="",IF(Microbiologie!T80="",IF(Stat_SCI!T80="",IF('Mathématiques'!T80="",IF(Informatique!T80="",IF(Bioinformatique!T80="",IF('LV-SHS-EPS'!T80="",IF(Stages!T80="","",Stages!T80),'LV-SHS-EPS'!T80),Bioinformatique!T80),Informatique!T80),'Mathématiques'!T80),Stat_SCI!T80),Microbiologie!T80),Physiologie!T80),Biologie!T80),Biochimie!T80),Chimie!T80)</f>
        <v/>
      </c>
      <c r="X80" s="54" t="str">
        <f>IF(Chimie!U80="",IF(Biochimie!U80="",IF(Biologie!U80="",IF(Physiologie!U80="",IF(Microbiologie!U80="",IF(Stat_SCI!U80="",IF('Mathématiques'!U80="",IF(Informatique!U80="",IF(Bioinformatique!U80="",IF('LV-SHS-EPS'!U80="",IF(Stages!U80="","",Stages!U80),'LV-SHS-EPS'!U80),Bioinformatique!U80),Informatique!U80),'Mathématiques'!U80),Stat_SCI!U80),Microbiologie!U80),Physiologie!U80),Biologie!U80),Biochimie!U80),Chimie!U80)</f>
        <v/>
      </c>
      <c r="Y80" s="54" t="str">
        <f>IF(Chimie!V80="",IF(Biochimie!V80="",IF(Biologie!V80="",IF(Physiologie!V80="",IF(Microbiologie!V80="",IF(Stat_SCI!V80="",IF('Mathématiques'!V80="",IF(Informatique!V80="",IF(Bioinformatique!V80="",IF('LV-SHS-EPS'!V80="",IF(Stages!V80="","",Stages!V80),'LV-SHS-EPS'!V80),Bioinformatique!V80),Informatique!V80),'Mathématiques'!V80),Stat_SCI!V80),Microbiologie!V80),Physiologie!V80),Biologie!V80),Biochimie!V80),Chimie!V80)</f>
        <v/>
      </c>
      <c r="Z80" s="54" t="str">
        <f>IF(Chimie!W80="",IF(Biochimie!W80="",IF(Biologie!W80="",IF(Physiologie!W80="",IF(Microbiologie!W80="",IF(Stat_SCI!W80="",IF('Mathématiques'!W80="",IF(Informatique!W80="",IF(Bioinformatique!W80="",IF('LV-SHS-EPS'!W80="",IF(Stages!W80="","",Stages!W80),'LV-SHS-EPS'!W80),Bioinformatique!W80),Informatique!W80),'Mathématiques'!W80),Stat_SCI!W80),Microbiologie!W80),Physiologie!W80),Biologie!W80),Biochimie!W80),Chimie!W80)</f>
        <v/>
      </c>
      <c r="AA80" s="54" t="str">
        <f>IF(Chimie!X80="",IF(Biochimie!X80="",IF(Biologie!X80="",IF(Physiologie!X80="",IF(Microbiologie!X80="",IF(Stat_SCI!X80="",IF('Mathématiques'!X80="",IF(Informatique!X80="",IF(Bioinformatique!X80="",IF('LV-SHS-EPS'!X80="",IF(Stages!X80="","",Stages!X80),'LV-SHS-EPS'!X80),Bioinformatique!X80),Informatique!X80),'Mathématiques'!X80),Stat_SCI!X80),Microbiologie!X80),Physiologie!X80),Biologie!X80),Biochimie!X80),Chimie!X80)</f>
        <v/>
      </c>
      <c r="AB80" s="54" t="str">
        <f>IF(Chimie!Y80="",IF(Biochimie!Y80="",IF(Biologie!Y80="",IF(Physiologie!Y80="",IF(Microbiologie!Y80="",IF(Stat_SCI!Y80="",IF('Mathématiques'!Y80="",IF(Informatique!Y80="",IF(Bioinformatique!Y80="",IF('LV-SHS-EPS'!Y80="",IF(Stages!Y80="","",Stages!Y80),'LV-SHS-EPS'!Y80),Bioinformatique!Y80),Informatique!Y80),'Mathématiques'!Y80),Stat_SCI!Y80),Microbiologie!Y80),Physiologie!Y80),Biologie!Y80),Biochimie!Y80),Chimie!Y80)</f>
        <v/>
      </c>
      <c r="AC80" s="54" t="str">
        <f>IF(Chimie!Z80="",IF(Biochimie!Z80="",IF(Biologie!Z80="",IF(Physiologie!Z80="",IF(Microbiologie!Z80="",IF(Stat_SCI!Z80="",IF('Mathématiques'!Z80="",IF(Informatique!Z80="",IF(Bioinformatique!Z80="",IF('LV-SHS-EPS'!Z80="",IF(Stages!Z80="","",Stages!Z80),'LV-SHS-EPS'!Z80),Bioinformatique!Z80),Informatique!Z80),'Mathématiques'!Z80),Stat_SCI!Z80),Microbiologie!Z80),Physiologie!Z80),Biologie!Z80),Biochimie!Z80),Chimie!Z80)</f>
        <v/>
      </c>
      <c r="AD80" s="54" t="str">
        <f>IF(Chimie!AA80="",IF(Biochimie!AA80="",IF(Biologie!AA80="",IF(Physiologie!AA80="",IF(Microbiologie!AA80="",IF(Stat_SCI!AA80="",IF('Mathématiques'!AA80="",IF(Informatique!AA80="",IF(Bioinformatique!AA80="",IF('LV-SHS-EPS'!AA80="",IF(Stages!AA80="","",Stages!AA80),'LV-SHS-EPS'!AA80),Bioinformatique!AA80),Informatique!AA80),'Mathématiques'!AA80),Stat_SCI!AA80),Microbiologie!AA80),Physiologie!AA80),Biologie!AA80),Biochimie!AA80),Chimie!AA80)</f>
        <v/>
      </c>
      <c r="AE80" s="54" t="str">
        <f>IF(Chimie!AB80="",IF(Biochimie!AB80="",IF(Biologie!AB80="",IF(Physiologie!AB80="",IF(Microbiologie!AB80="",IF(Stat_SCI!AB80="",IF('Mathématiques'!AB80="",IF(Informatique!AB80="",IF(Bioinformatique!AB80="",IF('LV-SHS-EPS'!AB80="",IF(Stages!AB80="","",Stages!AB80),'LV-SHS-EPS'!AB80),Bioinformatique!AB80),Informatique!AB80),'Mathématiques'!AB80),Stat_SCI!AB80),Microbiologie!AB80),Physiologie!AB80),Biologie!AB80),Biochimie!AB80),Chimie!AB80)</f>
        <v/>
      </c>
      <c r="AF80" s="54" t="str">
        <f>IF(Chimie!AC80="",IF(Biochimie!AC80="",IF(Biologie!AC80="",IF(Physiologie!AC80="",IF(Microbiologie!AC80="",IF(Stat_SCI!AC80="",IF('Mathématiques'!AC80="",IF(Informatique!AC80="",IF(Bioinformatique!AC80="",IF('LV-SHS-EPS'!AC80="",IF(Stages!AC80="","",Stages!AC80),'LV-SHS-EPS'!AC80),Bioinformatique!AC80),Informatique!AC80),'Mathématiques'!AC80),Stat_SCI!AC80),Microbiologie!AC80),Physiologie!AC80),Biologie!AC80),Biochimie!AC80),Chimie!AC80)</f>
        <v/>
      </c>
      <c r="AG80" s="54" t="str">
        <f>IF(Chimie!AD80="",IF(Biochimie!AD80="",IF(Biologie!AD80="",IF(Physiologie!AD80="",IF(Microbiologie!AD80="",IF(Stat_SCI!AD80="",IF('Mathématiques'!AD80="",IF(Informatique!AD80="",IF(Bioinformatique!AD80="",IF('LV-SHS-EPS'!AD80="",IF(Stages!AD80="","",Stages!AD80),'LV-SHS-EPS'!AD80),Bioinformatique!AD80),Informatique!AD80),'Mathématiques'!AD80),Stat_SCI!AD80),Microbiologie!AD80),Physiologie!AD80),Biologie!AD80),Biochimie!AD80),Chimie!AD80)</f>
        <v/>
      </c>
      <c r="AH80" s="54" t="str">
        <f>IF(Chimie!AE80="",IF(Biochimie!AE80="",IF(Biologie!AE80="",IF(Physiologie!AE80="",IF(Microbiologie!AE80="",IF(Stat_SCI!AE80="",IF('Mathématiques'!AE80="",IF(Informatique!AE80="",IF(Bioinformatique!AE80="",IF('LV-SHS-EPS'!AE80="",IF(Stages!AE80="","",Stages!AE80),'LV-SHS-EPS'!AE80),Bioinformatique!AE80),Informatique!AE80),'Mathématiques'!AE80),Stat_SCI!AE80),Microbiologie!AE80),Physiologie!AE80),Biologie!AE80),Biochimie!AE80),Chimie!AE80)</f>
        <v/>
      </c>
      <c r="AI80" s="54" t="str">
        <f>IF(Chimie!AF80="",IF(Biochimie!AF80="",IF(Biologie!AF80="",IF(Physiologie!AF80="",IF(Microbiologie!AF80="",IF(Stat_SCI!AF80="",IF('Mathématiques'!AF80="",IF(Informatique!AF80="",IF(Bioinformatique!AF80="",IF('LV-SHS-EPS'!AF80="",IF(Stages!AF80="","",Stages!AF80),'LV-SHS-EPS'!AF80),Bioinformatique!AF80),Informatique!AF80),'Mathématiques'!AF80),Stat_SCI!AF80),Microbiologie!AF80),Physiologie!AF80),Biologie!AF80),Biochimie!AF80),Chimie!AF80)</f>
        <v/>
      </c>
      <c r="AJ80" s="23"/>
      <c r="AK80" s="23"/>
      <c r="AL80" s="23"/>
      <c r="AM80" s="23"/>
    </row>
    <row r="81" ht="12.75" customHeight="1">
      <c r="A81" s="42"/>
      <c r="B81" s="42"/>
      <c r="C81" s="98" t="s">
        <v>110</v>
      </c>
      <c r="D81" s="141">
        <v>2.0</v>
      </c>
      <c r="E81" s="92" t="s">
        <v>111</v>
      </c>
      <c r="F81" s="215" t="s">
        <v>731</v>
      </c>
      <c r="G81" s="132" t="s">
        <v>732</v>
      </c>
      <c r="H81" s="54" t="str">
        <f>IF(Chimie!E81="",IF(Biochimie!E81="",IF(Biologie!E81="",IF(Physiologie!E81="",IF(Microbiologie!E81="",IF(Stat_SCI!E81="",IF('Mathématiques'!E81="",IF(Informatique!E81="",IF(Bioinformatique!E81="",IF('LV-SHS-EPS'!E81="",IF(Stages!E81="","",Stages!E81),'LV-SHS-EPS'!E81),Bioinformatique!E81),Informatique!E81),'Mathématiques'!E81),Stat_SCI!E81),Microbiologie!E81),Physiologie!E81),Biologie!E81),Biochimie!E81),Chimie!E81)</f>
        <v/>
      </c>
      <c r="I81" s="54" t="str">
        <f>IF(Chimie!F81="",IF(Biochimie!F81="",IF(Biologie!F81="",IF(Physiologie!F81="",IF(Microbiologie!F81="",IF(Stat_SCI!F81="",IF('Mathématiques'!F81="",IF(Informatique!F81="",IF(Bioinformatique!F81="",IF('LV-SHS-EPS'!F81="",IF(Stages!F81="","",Stages!F81),'LV-SHS-EPS'!F81),Bioinformatique!F81),Informatique!F81),'Mathématiques'!F81),Stat_SCI!F81),Microbiologie!F81),Physiologie!F81),Biologie!F81),Biochimie!F81),Chimie!F81)</f>
        <v/>
      </c>
      <c r="J81" s="54" t="str">
        <f>IF(Chimie!G81="",IF(Biochimie!G81="",IF(Biologie!G81="",IF(Physiologie!G81="",IF(Microbiologie!G81="",IF(Stat_SCI!G81="",IF('Mathématiques'!G81="",IF(Informatique!G81="",IF(Bioinformatique!G81="",IF('LV-SHS-EPS'!G81="",IF(Stages!G81="","",Stages!G81),'LV-SHS-EPS'!G81),Bioinformatique!G81),Informatique!G81),'Mathématiques'!G81),Stat_SCI!G81),Microbiologie!G81),Physiologie!G81),Biologie!G81),Biochimie!G81),Chimie!G81)</f>
        <v/>
      </c>
      <c r="K81" s="54" t="str">
        <f>IF(Chimie!H81="",IF(Biochimie!H81="",IF(Biologie!H81="",IF(Physiologie!H81="",IF(Microbiologie!H81="",IF(Stat_SCI!H81="",IF('Mathématiques'!H81="",IF(Informatique!H81="",IF(Bioinformatique!H81="",IF('LV-SHS-EPS'!H81="",IF(Stages!H81="","",Stages!H81),'LV-SHS-EPS'!H81),Bioinformatique!H81),Informatique!H81),'Mathématiques'!H81),Stat_SCI!H81),Microbiologie!H81),Physiologie!H81),Biologie!H81),Biochimie!H81),Chimie!H81)</f>
        <v/>
      </c>
      <c r="L81" s="54" t="str">
        <f>IF(Chimie!I81="",IF(Biochimie!I81="",IF(Biologie!I81="",IF(Physiologie!I81="",IF(Microbiologie!I81="",IF(Stat_SCI!I81="",IF('Mathématiques'!I81="",IF(Informatique!I81="",IF(Bioinformatique!I81="",IF('LV-SHS-EPS'!I81="",IF(Stages!I81="","",Stages!I81),'LV-SHS-EPS'!I81),Bioinformatique!I81),Informatique!I81),'Mathématiques'!I81),Stat_SCI!I81),Microbiologie!I81),Physiologie!I81),Biologie!I81),Biochimie!I81),Chimie!I81)</f>
        <v/>
      </c>
      <c r="M81" s="54" t="str">
        <f>IF(Chimie!J81="",IF(Biochimie!J81="",IF(Biologie!J81="",IF(Physiologie!J81="",IF(Microbiologie!J81="",IF(Stat_SCI!J81="",IF('Mathématiques'!J81="",IF(Informatique!J81="",IF(Bioinformatique!J81="",IF('LV-SHS-EPS'!J81="",IF(Stages!J81="","",Stages!J81),'LV-SHS-EPS'!J81),Bioinformatique!J81),Informatique!J81),'Mathématiques'!J81),Stat_SCI!J81),Microbiologie!J81),Physiologie!J81),Biologie!J81),Biochimie!J81),Chimie!J81)</f>
        <v/>
      </c>
      <c r="N81" s="54" t="str">
        <f>IF(Chimie!K81="",IF(Biochimie!K81="",IF(Biologie!K81="",IF(Physiologie!K81="",IF(Microbiologie!K81="",IF(Stat_SCI!K81="",IF('Mathématiques'!K81="",IF(Informatique!K81="",IF(Bioinformatique!K81="",IF('LV-SHS-EPS'!K81="",IF(Stages!K81="","",Stages!K81),'LV-SHS-EPS'!K81),Bioinformatique!K81),Informatique!K81),'Mathématiques'!K81),Stat_SCI!K81),Microbiologie!K81),Physiologie!K81),Biologie!K81),Biochimie!K81),Chimie!K81)</f>
        <v/>
      </c>
      <c r="O81" s="54" t="str">
        <f>IF(Chimie!L81="",IF(Biochimie!L81="",IF(Biologie!L81="",IF(Physiologie!L81="",IF(Microbiologie!L81="",IF(Stat_SCI!L81="",IF('Mathématiques'!L81="",IF(Informatique!L81="",IF(Bioinformatique!L81="",IF('LV-SHS-EPS'!L81="",IF(Stages!L81="","",Stages!L81),'LV-SHS-EPS'!L81),Bioinformatique!L81),Informatique!L81),'Mathématiques'!L81),Stat_SCI!L81),Microbiologie!L81),Physiologie!L81),Biologie!L81),Biochimie!L81),Chimie!L81)</f>
        <v/>
      </c>
      <c r="P81" s="54" t="str">
        <f>IF(Chimie!M81="",IF(Biochimie!M81="",IF(Biologie!M81="",IF(Physiologie!M81="",IF(Microbiologie!M81="",IF(Stat_SCI!M81="",IF('Mathématiques'!M81="",IF(Informatique!M81="",IF(Bioinformatique!M81="",IF('LV-SHS-EPS'!M81="",IF(Stages!M81="","",Stages!M81),'LV-SHS-EPS'!M81),Bioinformatique!M81),Informatique!M81),'Mathématiques'!M81),Stat_SCI!M81),Microbiologie!M81),Physiologie!M81),Biologie!M81),Biochimie!M81),Chimie!M81)</f>
        <v/>
      </c>
      <c r="Q81" s="54">
        <f>IF(Chimie!N81="",IF(Biochimie!N81="",IF(Biologie!N81="",IF(Physiologie!N81="",IF(Microbiologie!N81="",IF(Stat_SCI!N81="",IF('Mathématiques'!N81="",IF(Informatique!N81="",IF(Bioinformatique!N81="",IF('LV-SHS-EPS'!N81="",IF(Stages!N81="","",Stages!N81),'LV-SHS-EPS'!N81),Bioinformatique!N81),Informatique!N81),'Mathématiques'!N81),Stat_SCI!N81),Microbiologie!N81),Physiologie!N81),Biologie!N81),Biochimie!N81),Chimie!N81)</f>
        <v>2</v>
      </c>
      <c r="R81" s="54">
        <f>IF(Chimie!O81="",IF(Biochimie!O81="",IF(Biologie!O81="",IF(Physiologie!O81="",IF(Microbiologie!O81="",IF(Stat_SCI!O81="",IF('Mathématiques'!O81="",IF(Informatique!O81="",IF(Bioinformatique!O81="",IF('LV-SHS-EPS'!O81="",IF(Stages!O81="","",Stages!O81),'LV-SHS-EPS'!O81),Bioinformatique!O81),Informatique!O81),'Mathématiques'!O81),Stat_SCI!O81),Microbiologie!O81),Physiologie!O81),Biologie!O81),Biochimie!O81),Chimie!O81)</f>
        <v>2</v>
      </c>
      <c r="S81" s="54" t="str">
        <f>IF(Chimie!P81="",IF(Biochimie!P81="",IF(Biologie!P81="",IF(Physiologie!P81="",IF(Microbiologie!P81="",IF(Stat_SCI!P81="",IF('Mathématiques'!P81="",IF(Informatique!P81="",IF(Bioinformatique!P81="",IF('LV-SHS-EPS'!P81="",IF(Stages!P81="","",Stages!P81),'LV-SHS-EPS'!P81),Bioinformatique!P81),Informatique!P81),'Mathématiques'!P81),Stat_SCI!P81),Microbiologie!P81),Physiologie!P81),Biologie!P81),Biochimie!P81),Chimie!P81)</f>
        <v/>
      </c>
      <c r="T81" s="54" t="str">
        <f>IF(Chimie!Q81="",IF(Biochimie!Q81="",IF(Biologie!Q81="",IF(Physiologie!Q81="",IF(Microbiologie!Q81="",IF(Stat_SCI!Q81="",IF('Mathématiques'!Q81="",IF(Informatique!Q81="",IF(Bioinformatique!Q81="",IF('LV-SHS-EPS'!Q81="",IF(Stages!Q81="","",Stages!Q81),'LV-SHS-EPS'!Q81),Bioinformatique!Q81),Informatique!Q81),'Mathématiques'!Q81),Stat_SCI!Q81),Microbiologie!Q81),Physiologie!Q81),Biologie!Q81),Biochimie!Q81),Chimie!Q81)</f>
        <v/>
      </c>
      <c r="U81" s="54" t="str">
        <f>IF(Chimie!R81="",IF(Biochimie!R81="",IF(Biologie!R81="",IF(Physiologie!R81="",IF(Microbiologie!R81="",IF(Stat_SCI!R81="",IF('Mathématiques'!R81="",IF(Informatique!R81="",IF(Bioinformatique!R81="",IF('LV-SHS-EPS'!R81="",IF(Stages!R81="","",Stages!R81),'LV-SHS-EPS'!R81),Bioinformatique!R81),Informatique!R81),'Mathématiques'!R81),Stat_SCI!R81),Microbiologie!R81),Physiologie!R81),Biologie!R81),Biochimie!R81),Chimie!R81)</f>
        <v/>
      </c>
      <c r="V81" s="54" t="str">
        <f>IF(Chimie!S81="",IF(Biochimie!S81="",IF(Biologie!S81="",IF(Physiologie!S81="",IF(Microbiologie!S81="",IF(Stat_SCI!S81="",IF('Mathématiques'!S81="",IF(Informatique!S81="",IF(Bioinformatique!S81="",IF('LV-SHS-EPS'!S81="",IF(Stages!S81="","",Stages!S81),'LV-SHS-EPS'!S81),Bioinformatique!S81),Informatique!S81),'Mathématiques'!S81),Stat_SCI!S81),Microbiologie!S81),Physiologie!S81),Biologie!S81),Biochimie!S81),Chimie!S81)</f>
        <v/>
      </c>
      <c r="W81" s="54" t="str">
        <f>IF(Chimie!T81="",IF(Biochimie!T81="",IF(Biologie!T81="",IF(Physiologie!T81="",IF(Microbiologie!T81="",IF(Stat_SCI!T81="",IF('Mathématiques'!T81="",IF(Informatique!T81="",IF(Bioinformatique!T81="",IF('LV-SHS-EPS'!T81="",IF(Stages!T81="","",Stages!T81),'LV-SHS-EPS'!T81),Bioinformatique!T81),Informatique!T81),'Mathématiques'!T81),Stat_SCI!T81),Microbiologie!T81),Physiologie!T81),Biologie!T81),Biochimie!T81),Chimie!T81)</f>
        <v/>
      </c>
      <c r="X81" s="54" t="str">
        <f>IF(Chimie!U81="",IF(Biochimie!U81="",IF(Biologie!U81="",IF(Physiologie!U81="",IF(Microbiologie!U81="",IF(Stat_SCI!U81="",IF('Mathématiques'!U81="",IF(Informatique!U81="",IF(Bioinformatique!U81="",IF('LV-SHS-EPS'!U81="",IF(Stages!U81="","",Stages!U81),'LV-SHS-EPS'!U81),Bioinformatique!U81),Informatique!U81),'Mathématiques'!U81),Stat_SCI!U81),Microbiologie!U81),Physiologie!U81),Biologie!U81),Biochimie!U81),Chimie!U81)</f>
        <v/>
      </c>
      <c r="Y81" s="54">
        <f>IF(Chimie!V81="",IF(Biochimie!V81="",IF(Biologie!V81="",IF(Physiologie!V81="",IF(Microbiologie!V81="",IF(Stat_SCI!V81="",IF('Mathématiques'!V81="",IF(Informatique!V81="",IF(Bioinformatique!V81="",IF('LV-SHS-EPS'!V81="",IF(Stages!V81="","",Stages!V81),'LV-SHS-EPS'!V81),Bioinformatique!V81),Informatique!V81),'Mathématiques'!V81),Stat_SCI!V81),Microbiologie!V81),Physiologie!V81),Biologie!V81),Biochimie!V81),Chimie!V81)</f>
        <v>3</v>
      </c>
      <c r="Z81" s="54" t="str">
        <f>IF(Chimie!W81="",IF(Biochimie!W81="",IF(Biologie!W81="",IF(Physiologie!W81="",IF(Microbiologie!W81="",IF(Stat_SCI!W81="",IF('Mathématiques'!W81="",IF(Informatique!W81="",IF(Bioinformatique!W81="",IF('LV-SHS-EPS'!W81="",IF(Stages!W81="","",Stages!W81),'LV-SHS-EPS'!W81),Bioinformatique!W81),Informatique!W81),'Mathématiques'!W81),Stat_SCI!W81),Microbiologie!W81),Physiologie!W81),Biologie!W81),Biochimie!W81),Chimie!W81)</f>
        <v/>
      </c>
      <c r="AA81" s="54" t="str">
        <f>IF(Chimie!X81="",IF(Biochimie!X81="",IF(Biologie!X81="",IF(Physiologie!X81="",IF(Microbiologie!X81="",IF(Stat_SCI!X81="",IF('Mathématiques'!X81="",IF(Informatique!X81="",IF(Bioinformatique!X81="",IF('LV-SHS-EPS'!X81="",IF(Stages!X81="","",Stages!X81),'LV-SHS-EPS'!X81),Bioinformatique!X81),Informatique!X81),'Mathématiques'!X81),Stat_SCI!X81),Microbiologie!X81),Physiologie!X81),Biologie!X81),Biochimie!X81),Chimie!X81)</f>
        <v/>
      </c>
      <c r="AB81" s="54" t="str">
        <f>IF(Chimie!Y81="",IF(Biochimie!Y81="",IF(Biologie!Y81="",IF(Physiologie!Y81="",IF(Microbiologie!Y81="",IF(Stat_SCI!Y81="",IF('Mathématiques'!Y81="",IF(Informatique!Y81="",IF(Bioinformatique!Y81="",IF('LV-SHS-EPS'!Y81="",IF(Stages!Y81="","",Stages!Y81),'LV-SHS-EPS'!Y81),Bioinformatique!Y81),Informatique!Y81),'Mathématiques'!Y81),Stat_SCI!Y81),Microbiologie!Y81),Physiologie!Y81),Biologie!Y81),Biochimie!Y81),Chimie!Y81)</f>
        <v/>
      </c>
      <c r="AC81" s="54" t="str">
        <f>IF(Chimie!Z81="",IF(Biochimie!Z81="",IF(Biologie!Z81="",IF(Physiologie!Z81="",IF(Microbiologie!Z81="",IF(Stat_SCI!Z81="",IF('Mathématiques'!Z81="",IF(Informatique!Z81="",IF(Bioinformatique!Z81="",IF('LV-SHS-EPS'!Z81="",IF(Stages!Z81="","",Stages!Z81),'LV-SHS-EPS'!Z81),Bioinformatique!Z81),Informatique!Z81),'Mathématiques'!Z81),Stat_SCI!Z81),Microbiologie!Z81),Physiologie!Z81),Biologie!Z81),Biochimie!Z81),Chimie!Z81)</f>
        <v/>
      </c>
      <c r="AD81" s="54" t="str">
        <f>IF(Chimie!AA81="",IF(Biochimie!AA81="",IF(Biologie!AA81="",IF(Physiologie!AA81="",IF(Microbiologie!AA81="",IF(Stat_SCI!AA81="",IF('Mathématiques'!AA81="",IF(Informatique!AA81="",IF(Bioinformatique!AA81="",IF('LV-SHS-EPS'!AA81="",IF(Stages!AA81="","",Stages!AA81),'LV-SHS-EPS'!AA81),Bioinformatique!AA81),Informatique!AA81),'Mathématiques'!AA81),Stat_SCI!AA81),Microbiologie!AA81),Physiologie!AA81),Biologie!AA81),Biochimie!AA81),Chimie!AA81)</f>
        <v/>
      </c>
      <c r="AE81" s="54" t="str">
        <f>IF(Chimie!AB81="",IF(Biochimie!AB81="",IF(Biologie!AB81="",IF(Physiologie!AB81="",IF(Microbiologie!AB81="",IF(Stat_SCI!AB81="",IF('Mathématiques'!AB81="",IF(Informatique!AB81="",IF(Bioinformatique!AB81="",IF('LV-SHS-EPS'!AB81="",IF(Stages!AB81="","",Stages!AB81),'LV-SHS-EPS'!AB81),Bioinformatique!AB81),Informatique!AB81),'Mathématiques'!AB81),Stat_SCI!AB81),Microbiologie!AB81),Physiologie!AB81),Biologie!AB81),Biochimie!AB81),Chimie!AB81)</f>
        <v/>
      </c>
      <c r="AF81" s="54" t="str">
        <f>IF(Chimie!AC81="",IF(Biochimie!AC81="",IF(Biologie!AC81="",IF(Physiologie!AC81="",IF(Microbiologie!AC81="",IF(Stat_SCI!AC81="",IF('Mathématiques'!AC81="",IF(Informatique!AC81="",IF(Bioinformatique!AC81="",IF('LV-SHS-EPS'!AC81="",IF(Stages!AC81="","",Stages!AC81),'LV-SHS-EPS'!AC81),Bioinformatique!AC81),Informatique!AC81),'Mathématiques'!AC81),Stat_SCI!AC81),Microbiologie!AC81),Physiologie!AC81),Biologie!AC81),Biochimie!AC81),Chimie!AC81)</f>
        <v/>
      </c>
      <c r="AG81" s="54" t="str">
        <f>IF(Chimie!AD81="",IF(Biochimie!AD81="",IF(Biologie!AD81="",IF(Physiologie!AD81="",IF(Microbiologie!AD81="",IF(Stat_SCI!AD81="",IF('Mathématiques'!AD81="",IF(Informatique!AD81="",IF(Bioinformatique!AD81="",IF('LV-SHS-EPS'!AD81="",IF(Stages!AD81="","",Stages!AD81),'LV-SHS-EPS'!AD81),Bioinformatique!AD81),Informatique!AD81),'Mathématiques'!AD81),Stat_SCI!AD81),Microbiologie!AD81),Physiologie!AD81),Biologie!AD81),Biochimie!AD81),Chimie!AD81)</f>
        <v/>
      </c>
      <c r="AH81" s="54" t="str">
        <f>IF(Chimie!AE81="",IF(Biochimie!AE81="",IF(Biologie!AE81="",IF(Physiologie!AE81="",IF(Microbiologie!AE81="",IF(Stat_SCI!AE81="",IF('Mathématiques'!AE81="",IF(Informatique!AE81="",IF(Bioinformatique!AE81="",IF('LV-SHS-EPS'!AE81="",IF(Stages!AE81="","",Stages!AE81),'LV-SHS-EPS'!AE81),Bioinformatique!AE81),Informatique!AE81),'Mathématiques'!AE81),Stat_SCI!AE81),Microbiologie!AE81),Physiologie!AE81),Biologie!AE81),Biochimie!AE81),Chimie!AE81)</f>
        <v/>
      </c>
      <c r="AI81" s="54" t="str">
        <f>IF(Chimie!AF81="",IF(Biochimie!AF81="",IF(Biologie!AF81="",IF(Physiologie!AF81="",IF(Microbiologie!AF81="",IF(Stat_SCI!AF81="",IF('Mathématiques'!AF81="",IF(Informatique!AF81="",IF(Bioinformatique!AF81="",IF('LV-SHS-EPS'!AF81="",IF(Stages!AF81="","",Stages!AF81),'LV-SHS-EPS'!AF81),Bioinformatique!AF81),Informatique!AF81),'Mathématiques'!AF81),Stat_SCI!AF81),Microbiologie!AF81),Physiologie!AF81),Biologie!AF81),Biochimie!AF81),Chimie!AF81)</f>
        <v/>
      </c>
      <c r="AJ81" s="23"/>
      <c r="AK81" s="23"/>
      <c r="AL81" s="23"/>
      <c r="AM81" s="23"/>
    </row>
    <row r="82" ht="16.5" customHeight="1">
      <c r="A82" s="42"/>
      <c r="B82" s="42"/>
      <c r="C82" s="98" t="s">
        <v>244</v>
      </c>
      <c r="D82" s="141">
        <v>2.0</v>
      </c>
      <c r="E82" s="92" t="s">
        <v>111</v>
      </c>
      <c r="F82" s="215" t="s">
        <v>733</v>
      </c>
      <c r="G82" s="132" t="s">
        <v>732</v>
      </c>
      <c r="H82" s="54" t="str">
        <f>IF(Chimie!E82="",IF(Biochimie!E82="",IF(Biologie!E82="",IF(Physiologie!E82="",IF(Microbiologie!E82="",IF(Stat_SCI!E82="",IF('Mathématiques'!E82="",IF(Informatique!E82="",IF(Bioinformatique!E82="",IF('LV-SHS-EPS'!E82="",IF(Stages!E82="","",Stages!E82),'LV-SHS-EPS'!E82),Bioinformatique!E82),Informatique!E82),'Mathématiques'!E82),Stat_SCI!E82),Microbiologie!E82),Physiologie!E82),Biologie!E82),Biochimie!E82),Chimie!E82)</f>
        <v/>
      </c>
      <c r="I82" s="54" t="str">
        <f>IF(Chimie!F82="",IF(Biochimie!F82="",IF(Biologie!F82="",IF(Physiologie!F82="",IF(Microbiologie!F82="",IF(Stat_SCI!F82="",IF('Mathématiques'!F82="",IF(Informatique!F82="",IF(Bioinformatique!F82="",IF('LV-SHS-EPS'!F82="",IF(Stages!F82="","",Stages!F82),'LV-SHS-EPS'!F82),Bioinformatique!F82),Informatique!F82),'Mathématiques'!F82),Stat_SCI!F82),Microbiologie!F82),Physiologie!F82),Biologie!F82),Biochimie!F82),Chimie!F82)</f>
        <v/>
      </c>
      <c r="J82" s="54" t="str">
        <f>IF(Chimie!G82="",IF(Biochimie!G82="",IF(Biologie!G82="",IF(Physiologie!G82="",IF(Microbiologie!G82="",IF(Stat_SCI!G82="",IF('Mathématiques'!G82="",IF(Informatique!G82="",IF(Bioinformatique!G82="",IF('LV-SHS-EPS'!G82="",IF(Stages!G82="","",Stages!G82),'LV-SHS-EPS'!G82),Bioinformatique!G82),Informatique!G82),'Mathématiques'!G82),Stat_SCI!G82),Microbiologie!G82),Physiologie!G82),Biologie!G82),Biochimie!G82),Chimie!G82)</f>
        <v/>
      </c>
      <c r="K82" s="54" t="str">
        <f>IF(Chimie!H82="",IF(Biochimie!H82="",IF(Biologie!H82="",IF(Physiologie!H82="",IF(Microbiologie!H82="",IF(Stat_SCI!H82="",IF('Mathématiques'!H82="",IF(Informatique!H82="",IF(Bioinformatique!H82="",IF('LV-SHS-EPS'!H82="",IF(Stages!H82="","",Stages!H82),'LV-SHS-EPS'!H82),Bioinformatique!H82),Informatique!H82),'Mathématiques'!H82),Stat_SCI!H82),Microbiologie!H82),Physiologie!H82),Biologie!H82),Biochimie!H82),Chimie!H82)</f>
        <v/>
      </c>
      <c r="L82" s="54" t="str">
        <f>IF(Chimie!I82="",IF(Biochimie!I82="",IF(Biologie!I82="",IF(Physiologie!I82="",IF(Microbiologie!I82="",IF(Stat_SCI!I82="",IF('Mathématiques'!I82="",IF(Informatique!I82="",IF(Bioinformatique!I82="",IF('LV-SHS-EPS'!I82="",IF(Stages!I82="","",Stages!I82),'LV-SHS-EPS'!I82),Bioinformatique!I82),Informatique!I82),'Mathématiques'!I82),Stat_SCI!I82),Microbiologie!I82),Physiologie!I82),Biologie!I82),Biochimie!I82),Chimie!I82)</f>
        <v/>
      </c>
      <c r="M82" s="54" t="str">
        <f>IF(Chimie!J82="",IF(Biochimie!J82="",IF(Biologie!J82="",IF(Physiologie!J82="",IF(Microbiologie!J82="",IF(Stat_SCI!J82="",IF('Mathématiques'!J82="",IF(Informatique!J82="",IF(Bioinformatique!J82="",IF('LV-SHS-EPS'!J82="",IF(Stages!J82="","",Stages!J82),'LV-SHS-EPS'!J82),Bioinformatique!J82),Informatique!J82),'Mathématiques'!J82),Stat_SCI!J82),Microbiologie!J82),Physiologie!J82),Biologie!J82),Biochimie!J82),Chimie!J82)</f>
        <v/>
      </c>
      <c r="N82" s="54">
        <f>IF(Chimie!K82="",IF(Biochimie!K82="",IF(Biologie!K82="",IF(Physiologie!K82="",IF(Microbiologie!K82="",IF(Stat_SCI!K82="",IF('Mathématiques'!K82="",IF(Informatique!K82="",IF(Bioinformatique!K82="",IF('LV-SHS-EPS'!K82="",IF(Stages!K82="","",Stages!K82),'LV-SHS-EPS'!K82),Bioinformatique!K82),Informatique!K82),'Mathématiques'!K82),Stat_SCI!K82),Microbiologie!K82),Physiologie!K82),Biologie!K82),Biochimie!K82),Chimie!K82)</f>
        <v>2</v>
      </c>
      <c r="O82" s="54" t="str">
        <f>IF(Chimie!L82="",IF(Biochimie!L82="",IF(Biologie!L82="",IF(Physiologie!L82="",IF(Microbiologie!L82="",IF(Stat_SCI!L82="",IF('Mathématiques'!L82="",IF(Informatique!L82="",IF(Bioinformatique!L82="",IF('LV-SHS-EPS'!L82="",IF(Stages!L82="","",Stages!L82),'LV-SHS-EPS'!L82),Bioinformatique!L82),Informatique!L82),'Mathématiques'!L82),Stat_SCI!L82),Microbiologie!L82),Physiologie!L82),Biologie!L82),Biochimie!L82),Chimie!L82)</f>
        <v/>
      </c>
      <c r="P82" s="54" t="str">
        <f>IF(Chimie!M82="",IF(Biochimie!M82="",IF(Biologie!M82="",IF(Physiologie!M82="",IF(Microbiologie!M82="",IF(Stat_SCI!M82="",IF('Mathématiques'!M82="",IF(Informatique!M82="",IF(Bioinformatique!M82="",IF('LV-SHS-EPS'!M82="",IF(Stages!M82="","",Stages!M82),'LV-SHS-EPS'!M82),Bioinformatique!M82),Informatique!M82),'Mathématiques'!M82),Stat_SCI!M82),Microbiologie!M82),Physiologie!M82),Biologie!M82),Biochimie!M82),Chimie!M82)</f>
        <v/>
      </c>
      <c r="Q82" s="54">
        <f>IF(Chimie!N82="",IF(Biochimie!N82="",IF(Biologie!N82="",IF(Physiologie!N82="",IF(Microbiologie!N82="",IF(Stat_SCI!N82="",IF('Mathématiques'!N82="",IF(Informatique!N82="",IF(Bioinformatique!N82="",IF('LV-SHS-EPS'!N82="",IF(Stages!N82="","",Stages!N82),'LV-SHS-EPS'!N82),Bioinformatique!N82),Informatique!N82),'Mathématiques'!N82),Stat_SCI!N82),Microbiologie!N82),Physiologie!N82),Biologie!N82),Biochimie!N82),Chimie!N82)</f>
        <v>1</v>
      </c>
      <c r="R82" s="54">
        <f>IF(Chimie!O82="",IF(Biochimie!O82="",IF(Biologie!O82="",IF(Physiologie!O82="",IF(Microbiologie!O82="",IF(Stat_SCI!O82="",IF('Mathématiques'!O82="",IF(Informatique!O82="",IF(Bioinformatique!O82="",IF('LV-SHS-EPS'!O82="",IF(Stages!O82="","",Stages!O82),'LV-SHS-EPS'!O82),Bioinformatique!O82),Informatique!O82),'Mathématiques'!O82),Stat_SCI!O82),Microbiologie!O82),Physiologie!O82),Biologie!O82),Biochimie!O82),Chimie!O82)</f>
        <v>2</v>
      </c>
      <c r="S82" s="54" t="str">
        <f>IF(Chimie!P82="",IF(Biochimie!P82="",IF(Biologie!P82="",IF(Physiologie!P82="",IF(Microbiologie!P82="",IF(Stat_SCI!P82="",IF('Mathématiques'!P82="",IF(Informatique!P82="",IF(Bioinformatique!P82="",IF('LV-SHS-EPS'!P82="",IF(Stages!P82="","",Stages!P82),'LV-SHS-EPS'!P82),Bioinformatique!P82),Informatique!P82),'Mathématiques'!P82),Stat_SCI!P82),Microbiologie!P82),Physiologie!P82),Biologie!P82),Biochimie!P82),Chimie!P82)</f>
        <v/>
      </c>
      <c r="T82" s="54" t="str">
        <f>IF(Chimie!Q82="",IF(Biochimie!Q82="",IF(Biologie!Q82="",IF(Physiologie!Q82="",IF(Microbiologie!Q82="",IF(Stat_SCI!Q82="",IF('Mathématiques'!Q82="",IF(Informatique!Q82="",IF(Bioinformatique!Q82="",IF('LV-SHS-EPS'!Q82="",IF(Stages!Q82="","",Stages!Q82),'LV-SHS-EPS'!Q82),Bioinformatique!Q82),Informatique!Q82),'Mathématiques'!Q82),Stat_SCI!Q82),Microbiologie!Q82),Physiologie!Q82),Biologie!Q82),Biochimie!Q82),Chimie!Q82)</f>
        <v/>
      </c>
      <c r="U82" s="54" t="str">
        <f>IF(Chimie!R82="",IF(Biochimie!R82="",IF(Biologie!R82="",IF(Physiologie!R82="",IF(Microbiologie!R82="",IF(Stat_SCI!R82="",IF('Mathématiques'!R82="",IF(Informatique!R82="",IF(Bioinformatique!R82="",IF('LV-SHS-EPS'!R82="",IF(Stages!R82="","",Stages!R82),'LV-SHS-EPS'!R82),Bioinformatique!R82),Informatique!R82),'Mathématiques'!R82),Stat_SCI!R82),Microbiologie!R82),Physiologie!R82),Biologie!R82),Biochimie!R82),Chimie!R82)</f>
        <v/>
      </c>
      <c r="V82" s="54">
        <f>IF(Chimie!S82="",IF(Biochimie!S82="",IF(Biologie!S82="",IF(Physiologie!S82="",IF(Microbiologie!S82="",IF(Stat_SCI!S82="",IF('Mathématiques'!S82="",IF(Informatique!S82="",IF(Bioinformatique!S82="",IF('LV-SHS-EPS'!S82="",IF(Stages!S82="","",Stages!S82),'LV-SHS-EPS'!S82),Bioinformatique!S82),Informatique!S82),'Mathématiques'!S82),Stat_SCI!S82),Microbiologie!S82),Physiologie!S82),Biologie!S82),Biochimie!S82),Chimie!S82)</f>
        <v>2</v>
      </c>
      <c r="W82" s="54" t="str">
        <f>IF(Chimie!T82="",IF(Biochimie!T82="",IF(Biologie!T82="",IF(Physiologie!T82="",IF(Microbiologie!T82="",IF(Stat_SCI!T82="",IF('Mathématiques'!T82="",IF(Informatique!T82="",IF(Bioinformatique!T82="",IF('LV-SHS-EPS'!T82="",IF(Stages!T82="","",Stages!T82),'LV-SHS-EPS'!T82),Bioinformatique!T82),Informatique!T82),'Mathématiques'!T82),Stat_SCI!T82),Microbiologie!T82),Physiologie!T82),Biologie!T82),Biochimie!T82),Chimie!T82)</f>
        <v/>
      </c>
      <c r="X82" s="54" t="str">
        <f>IF(Chimie!U82="",IF(Biochimie!U82="",IF(Biologie!U82="",IF(Physiologie!U82="",IF(Microbiologie!U82="",IF(Stat_SCI!U82="",IF('Mathématiques'!U82="",IF(Informatique!U82="",IF(Bioinformatique!U82="",IF('LV-SHS-EPS'!U82="",IF(Stages!U82="","",Stages!U82),'LV-SHS-EPS'!U82),Bioinformatique!U82),Informatique!U82),'Mathématiques'!U82),Stat_SCI!U82),Microbiologie!U82),Physiologie!U82),Biologie!U82),Biochimie!U82),Chimie!U82)</f>
        <v/>
      </c>
      <c r="Y82" s="54" t="str">
        <f>IF(Chimie!V82="",IF(Biochimie!V82="",IF(Biologie!V82="",IF(Physiologie!V82="",IF(Microbiologie!V82="",IF(Stat_SCI!V82="",IF('Mathématiques'!V82="",IF(Informatique!V82="",IF(Bioinformatique!V82="",IF('LV-SHS-EPS'!V82="",IF(Stages!V82="","",Stages!V82),'LV-SHS-EPS'!V82),Bioinformatique!V82),Informatique!V82),'Mathématiques'!V82),Stat_SCI!V82),Microbiologie!V82),Physiologie!V82),Biologie!V82),Biochimie!V82),Chimie!V82)</f>
        <v/>
      </c>
      <c r="Z82" s="54" t="str">
        <f>IF(Chimie!W82="",IF(Biochimie!W82="",IF(Biologie!W82="",IF(Physiologie!W82="",IF(Microbiologie!W82="",IF(Stat_SCI!W82="",IF('Mathématiques'!W82="",IF(Informatique!W82="",IF(Bioinformatique!W82="",IF('LV-SHS-EPS'!W82="",IF(Stages!W82="","",Stages!W82),'LV-SHS-EPS'!W82),Bioinformatique!W82),Informatique!W82),'Mathématiques'!W82),Stat_SCI!W82),Microbiologie!W82),Physiologie!W82),Biologie!W82),Biochimie!W82),Chimie!W82)</f>
        <v/>
      </c>
      <c r="AA82" s="54" t="str">
        <f>IF(Chimie!X82="",IF(Biochimie!X82="",IF(Biologie!X82="",IF(Physiologie!X82="",IF(Microbiologie!X82="",IF(Stat_SCI!X82="",IF('Mathématiques'!X82="",IF(Informatique!X82="",IF(Bioinformatique!X82="",IF('LV-SHS-EPS'!X82="",IF(Stages!X82="","",Stages!X82),'LV-SHS-EPS'!X82),Bioinformatique!X82),Informatique!X82),'Mathématiques'!X82),Stat_SCI!X82),Microbiologie!X82),Physiologie!X82),Biologie!X82),Biochimie!X82),Chimie!X82)</f>
        <v/>
      </c>
      <c r="AB82" s="54">
        <f>IF(Chimie!Y82="",IF(Biochimie!Y82="",IF(Biologie!Y82="",IF(Physiologie!Y82="",IF(Microbiologie!Y82="",IF(Stat_SCI!Y82="",IF('Mathématiques'!Y82="",IF(Informatique!Y82="",IF(Bioinformatique!Y82="",IF('LV-SHS-EPS'!Y82="",IF(Stages!Y82="","",Stages!Y82),'LV-SHS-EPS'!Y82),Bioinformatique!Y82),Informatique!Y82),'Mathématiques'!Y82),Stat_SCI!Y82),Microbiologie!Y82),Physiologie!Y82),Biologie!Y82),Biochimie!Y82),Chimie!Y82)</f>
        <v>2</v>
      </c>
      <c r="AC82" s="54" t="str">
        <f>IF(Chimie!Z82="",IF(Biochimie!Z82="",IF(Biologie!Z82="",IF(Physiologie!Z82="",IF(Microbiologie!Z82="",IF(Stat_SCI!Z82="",IF('Mathématiques'!Z82="",IF(Informatique!Z82="",IF(Bioinformatique!Z82="",IF('LV-SHS-EPS'!Z82="",IF(Stages!Z82="","",Stages!Z82),'LV-SHS-EPS'!Z82),Bioinformatique!Z82),Informatique!Z82),'Mathématiques'!Z82),Stat_SCI!Z82),Microbiologie!Z82),Physiologie!Z82),Biologie!Z82),Biochimie!Z82),Chimie!Z82)</f>
        <v/>
      </c>
      <c r="AD82" s="54" t="str">
        <f>IF(Chimie!AA82="",IF(Biochimie!AA82="",IF(Biologie!AA82="",IF(Physiologie!AA82="",IF(Microbiologie!AA82="",IF(Stat_SCI!AA82="",IF('Mathématiques'!AA82="",IF(Informatique!AA82="",IF(Bioinformatique!AA82="",IF('LV-SHS-EPS'!AA82="",IF(Stages!AA82="","",Stages!AA82),'LV-SHS-EPS'!AA82),Bioinformatique!AA82),Informatique!AA82),'Mathématiques'!AA82),Stat_SCI!AA82),Microbiologie!AA82),Physiologie!AA82),Biologie!AA82),Biochimie!AA82),Chimie!AA82)</f>
        <v/>
      </c>
      <c r="AE82" s="54" t="str">
        <f>IF(Chimie!AB82="",IF(Biochimie!AB82="",IF(Biologie!AB82="",IF(Physiologie!AB82="",IF(Microbiologie!AB82="",IF(Stat_SCI!AB82="",IF('Mathématiques'!AB82="",IF(Informatique!AB82="",IF(Bioinformatique!AB82="",IF('LV-SHS-EPS'!AB82="",IF(Stages!AB82="","",Stages!AB82),'LV-SHS-EPS'!AB82),Bioinformatique!AB82),Informatique!AB82),'Mathématiques'!AB82),Stat_SCI!AB82),Microbiologie!AB82),Physiologie!AB82),Biologie!AB82),Biochimie!AB82),Chimie!AB82)</f>
        <v/>
      </c>
      <c r="AF82" s="54" t="str">
        <f>IF(Chimie!AC82="",IF(Biochimie!AC82="",IF(Biologie!AC82="",IF(Physiologie!AC82="",IF(Microbiologie!AC82="",IF(Stat_SCI!AC82="",IF('Mathématiques'!AC82="",IF(Informatique!AC82="",IF(Bioinformatique!AC82="",IF('LV-SHS-EPS'!AC82="",IF(Stages!AC82="","",Stages!AC82),'LV-SHS-EPS'!AC82),Bioinformatique!AC82),Informatique!AC82),'Mathématiques'!AC82),Stat_SCI!AC82),Microbiologie!AC82),Physiologie!AC82),Biologie!AC82),Biochimie!AC82),Chimie!AC82)</f>
        <v/>
      </c>
      <c r="AG82" s="54" t="str">
        <f>IF(Chimie!AD82="",IF(Biochimie!AD82="",IF(Biologie!AD82="",IF(Physiologie!AD82="",IF(Microbiologie!AD82="",IF(Stat_SCI!AD82="",IF('Mathématiques'!AD82="",IF(Informatique!AD82="",IF(Bioinformatique!AD82="",IF('LV-SHS-EPS'!AD82="",IF(Stages!AD82="","",Stages!AD82),'LV-SHS-EPS'!AD82),Bioinformatique!AD82),Informatique!AD82),'Mathématiques'!AD82),Stat_SCI!AD82),Microbiologie!AD82),Physiologie!AD82),Biologie!AD82),Biochimie!AD82),Chimie!AD82)</f>
        <v/>
      </c>
      <c r="AH82" s="54" t="str">
        <f>IF(Chimie!AE82="",IF(Biochimie!AE82="",IF(Biologie!AE82="",IF(Physiologie!AE82="",IF(Microbiologie!AE82="",IF(Stat_SCI!AE82="",IF('Mathématiques'!AE82="",IF(Informatique!AE82="",IF(Bioinformatique!AE82="",IF('LV-SHS-EPS'!AE82="",IF(Stages!AE82="","",Stages!AE82),'LV-SHS-EPS'!AE82),Bioinformatique!AE82),Informatique!AE82),'Mathématiques'!AE82),Stat_SCI!AE82),Microbiologie!AE82),Physiologie!AE82),Biologie!AE82),Biochimie!AE82),Chimie!AE82)</f>
        <v/>
      </c>
      <c r="AI82" s="54" t="str">
        <f>IF(Chimie!AF82="",IF(Biochimie!AF82="",IF(Biologie!AF82="",IF(Physiologie!AF82="",IF(Microbiologie!AF82="",IF(Stat_SCI!AF82="",IF('Mathématiques'!AF82="",IF(Informatique!AF82="",IF(Bioinformatique!AF82="",IF('LV-SHS-EPS'!AF82="",IF(Stages!AF82="","",Stages!AF82),'LV-SHS-EPS'!AF82),Bioinformatique!AF82),Informatique!AF82),'Mathématiques'!AF82),Stat_SCI!AF82),Microbiologie!AF82),Physiologie!AF82),Biologie!AF82),Biochimie!AF82),Chimie!AF82)</f>
        <v/>
      </c>
      <c r="AJ82" s="23"/>
      <c r="AK82" s="23"/>
      <c r="AL82" s="23"/>
      <c r="AM82" s="23"/>
    </row>
    <row r="83" ht="15.75" customHeight="1">
      <c r="A83" s="42"/>
      <c r="B83" s="42"/>
      <c r="C83" s="98" t="s">
        <v>734</v>
      </c>
      <c r="D83" s="141">
        <v>2.0</v>
      </c>
      <c r="E83" s="92" t="s">
        <v>111</v>
      </c>
      <c r="F83" s="215" t="s">
        <v>735</v>
      </c>
      <c r="G83" s="132" t="s">
        <v>732</v>
      </c>
      <c r="H83" s="54" t="str">
        <f>IF(Chimie!E83="",IF(Biochimie!E83="",IF(Biologie!E83="",IF(Physiologie!E83="",IF(Microbiologie!E83="",IF(Stat_SCI!E83="",IF('Mathématiques'!E83="",IF(Informatique!E83="",IF(Bioinformatique!E83="",IF('LV-SHS-EPS'!E83="",IF(Stages!E83="","",Stages!E83),'LV-SHS-EPS'!E83),Bioinformatique!E83),Informatique!E83),'Mathématiques'!E83),Stat_SCI!E83),Microbiologie!E83),Physiologie!E83),Biologie!E83),Biochimie!E83),Chimie!E83)</f>
        <v/>
      </c>
      <c r="I83" s="54" t="str">
        <f>IF(Chimie!F83="",IF(Biochimie!F83="",IF(Biologie!F83="",IF(Physiologie!F83="",IF(Microbiologie!F83="",IF(Stat_SCI!F83="",IF('Mathématiques'!F83="",IF(Informatique!F83="",IF(Bioinformatique!F83="",IF('LV-SHS-EPS'!F83="",IF(Stages!F83="","",Stages!F83),'LV-SHS-EPS'!F83),Bioinformatique!F83),Informatique!F83),'Mathématiques'!F83),Stat_SCI!F83),Microbiologie!F83),Physiologie!F83),Biologie!F83),Biochimie!F83),Chimie!F83)</f>
        <v/>
      </c>
      <c r="J83" s="54" t="str">
        <f>IF(Chimie!G83="",IF(Biochimie!G83="",IF(Biologie!G83="",IF(Physiologie!G83="",IF(Microbiologie!G83="",IF(Stat_SCI!G83="",IF('Mathématiques'!G83="",IF(Informatique!G83="",IF(Bioinformatique!G83="",IF('LV-SHS-EPS'!G83="",IF(Stages!G83="","",Stages!G83),'LV-SHS-EPS'!G83),Bioinformatique!G83),Informatique!G83),'Mathématiques'!G83),Stat_SCI!G83),Microbiologie!G83),Physiologie!G83),Biologie!G83),Biochimie!G83),Chimie!G83)</f>
        <v/>
      </c>
      <c r="K83" s="54" t="str">
        <f>IF(Chimie!H83="",IF(Biochimie!H83="",IF(Biologie!H83="",IF(Physiologie!H83="",IF(Microbiologie!H83="",IF(Stat_SCI!H83="",IF('Mathématiques'!H83="",IF(Informatique!H83="",IF(Bioinformatique!H83="",IF('LV-SHS-EPS'!H83="",IF(Stages!H83="","",Stages!H83),'LV-SHS-EPS'!H83),Bioinformatique!H83),Informatique!H83),'Mathématiques'!H83),Stat_SCI!H83),Microbiologie!H83),Physiologie!H83),Biologie!H83),Biochimie!H83),Chimie!H83)</f>
        <v/>
      </c>
      <c r="L83" s="54" t="str">
        <f>IF(Chimie!I83="",IF(Biochimie!I83="",IF(Biologie!I83="",IF(Physiologie!I83="",IF(Microbiologie!I83="",IF(Stat_SCI!I83="",IF('Mathématiques'!I83="",IF(Informatique!I83="",IF(Bioinformatique!I83="",IF('LV-SHS-EPS'!I83="",IF(Stages!I83="","",Stages!I83),'LV-SHS-EPS'!I83),Bioinformatique!I83),Informatique!I83),'Mathématiques'!I83),Stat_SCI!I83),Microbiologie!I83),Physiologie!I83),Biologie!I83),Biochimie!I83),Chimie!I83)</f>
        <v/>
      </c>
      <c r="M83" s="54" t="str">
        <f>IF(Chimie!J83="",IF(Biochimie!J83="",IF(Biologie!J83="",IF(Physiologie!J83="",IF(Microbiologie!J83="",IF(Stat_SCI!J83="",IF('Mathématiques'!J83="",IF(Informatique!J83="",IF(Bioinformatique!J83="",IF('LV-SHS-EPS'!J83="",IF(Stages!J83="","",Stages!J83),'LV-SHS-EPS'!J83),Bioinformatique!J83),Informatique!J83),'Mathématiques'!J83),Stat_SCI!J83),Microbiologie!J83),Physiologie!J83),Biologie!J83),Biochimie!J83),Chimie!J83)</f>
        <v/>
      </c>
      <c r="N83" s="54" t="str">
        <f>IF(Chimie!K83="",IF(Biochimie!K83="",IF(Biologie!K83="",IF(Physiologie!K83="",IF(Microbiologie!K83="",IF(Stat_SCI!K83="",IF('Mathématiques'!K83="",IF(Informatique!K83="",IF(Bioinformatique!K83="",IF('LV-SHS-EPS'!K83="",IF(Stages!K83="","",Stages!K83),'LV-SHS-EPS'!K83),Bioinformatique!K83),Informatique!K83),'Mathématiques'!K83),Stat_SCI!K83),Microbiologie!K83),Physiologie!K83),Biologie!K83),Biochimie!K83),Chimie!K83)</f>
        <v/>
      </c>
      <c r="O83" s="54" t="str">
        <f>IF(Chimie!L83="",IF(Biochimie!L83="",IF(Biologie!L83="",IF(Physiologie!L83="",IF(Microbiologie!L83="",IF(Stat_SCI!L83="",IF('Mathématiques'!L83="",IF(Informatique!L83="",IF(Bioinformatique!L83="",IF('LV-SHS-EPS'!L83="",IF(Stages!L83="","",Stages!L83),'LV-SHS-EPS'!L83),Bioinformatique!L83),Informatique!L83),'Mathématiques'!L83),Stat_SCI!L83),Microbiologie!L83),Physiologie!L83),Biologie!L83),Biochimie!L83),Chimie!L83)</f>
        <v/>
      </c>
      <c r="P83" s="54" t="str">
        <f>IF(Chimie!M83="",IF(Biochimie!M83="",IF(Biologie!M83="",IF(Physiologie!M83="",IF(Microbiologie!M83="",IF(Stat_SCI!M83="",IF('Mathématiques'!M83="",IF(Informatique!M83="",IF(Bioinformatique!M83="",IF('LV-SHS-EPS'!M83="",IF(Stages!M83="","",Stages!M83),'LV-SHS-EPS'!M83),Bioinformatique!M83),Informatique!M83),'Mathématiques'!M83),Stat_SCI!M83),Microbiologie!M83),Physiologie!M83),Biologie!M83),Biochimie!M83),Chimie!M83)</f>
        <v/>
      </c>
      <c r="Q83" s="54">
        <f>IF(Chimie!N83="",IF(Biochimie!N83="",IF(Biologie!N83="",IF(Physiologie!N83="",IF(Microbiologie!N83="",IF(Stat_SCI!N83="",IF('Mathématiques'!N83="",IF(Informatique!N83="",IF(Bioinformatique!N83="",IF('LV-SHS-EPS'!N83="",IF(Stages!N83="","",Stages!N83),'LV-SHS-EPS'!N83),Bioinformatique!N83),Informatique!N83),'Mathématiques'!N83),Stat_SCI!N83),Microbiologie!N83),Physiologie!N83),Biologie!N83),Biochimie!N83),Chimie!N83)</f>
        <v>3</v>
      </c>
      <c r="R83" s="54" t="str">
        <f>IF(Chimie!O83="",IF(Biochimie!O83="",IF(Biologie!O83="",IF(Physiologie!O83="",IF(Microbiologie!O83="",IF(Stat_SCI!O83="",IF('Mathématiques'!O83="",IF(Informatique!O83="",IF(Bioinformatique!O83="",IF('LV-SHS-EPS'!O83="",IF(Stages!O83="","",Stages!O83),'LV-SHS-EPS'!O83),Bioinformatique!O83),Informatique!O83),'Mathématiques'!O83),Stat_SCI!O83),Microbiologie!O83),Physiologie!O83),Biologie!O83),Biochimie!O83),Chimie!O83)</f>
        <v/>
      </c>
      <c r="S83" s="54" t="str">
        <f>IF(Chimie!P83="",IF(Biochimie!P83="",IF(Biologie!P83="",IF(Physiologie!P83="",IF(Microbiologie!P83="",IF(Stat_SCI!P83="",IF('Mathématiques'!P83="",IF(Informatique!P83="",IF(Bioinformatique!P83="",IF('LV-SHS-EPS'!P83="",IF(Stages!P83="","",Stages!P83),'LV-SHS-EPS'!P83),Bioinformatique!P83),Informatique!P83),'Mathématiques'!P83),Stat_SCI!P83),Microbiologie!P83),Physiologie!P83),Biologie!P83),Biochimie!P83),Chimie!P83)</f>
        <v/>
      </c>
      <c r="T83" s="54" t="str">
        <f>IF(Chimie!Q83="",IF(Biochimie!Q83="",IF(Biologie!Q83="",IF(Physiologie!Q83="",IF(Microbiologie!Q83="",IF(Stat_SCI!Q83="",IF('Mathématiques'!Q83="",IF(Informatique!Q83="",IF(Bioinformatique!Q83="",IF('LV-SHS-EPS'!Q83="",IF(Stages!Q83="","",Stages!Q83),'LV-SHS-EPS'!Q83),Bioinformatique!Q83),Informatique!Q83),'Mathématiques'!Q83),Stat_SCI!Q83),Microbiologie!Q83),Physiologie!Q83),Biologie!Q83),Biochimie!Q83),Chimie!Q83)</f>
        <v/>
      </c>
      <c r="U83" s="54" t="str">
        <f>IF(Chimie!R83="",IF(Biochimie!R83="",IF(Biologie!R83="",IF(Physiologie!R83="",IF(Microbiologie!R83="",IF(Stat_SCI!R83="",IF('Mathématiques'!R83="",IF(Informatique!R83="",IF(Bioinformatique!R83="",IF('LV-SHS-EPS'!R83="",IF(Stages!R83="","",Stages!R83),'LV-SHS-EPS'!R83),Bioinformatique!R83),Informatique!R83),'Mathématiques'!R83),Stat_SCI!R83),Microbiologie!R83),Physiologie!R83),Biologie!R83),Biochimie!R83),Chimie!R83)</f>
        <v/>
      </c>
      <c r="V83" s="54" t="str">
        <f>IF(Chimie!S83="",IF(Biochimie!S83="",IF(Biologie!S83="",IF(Physiologie!S83="",IF(Microbiologie!S83="",IF(Stat_SCI!S83="",IF('Mathématiques'!S83="",IF(Informatique!S83="",IF(Bioinformatique!S83="",IF('LV-SHS-EPS'!S83="",IF(Stages!S83="","",Stages!S83),'LV-SHS-EPS'!S83),Bioinformatique!S83),Informatique!S83),'Mathématiques'!S83),Stat_SCI!S83),Microbiologie!S83),Physiologie!S83),Biologie!S83),Biochimie!S83),Chimie!S83)</f>
        <v/>
      </c>
      <c r="W83" s="54">
        <f>IF(Chimie!T83="",IF(Biochimie!T83="",IF(Biologie!T83="",IF(Physiologie!T83="",IF(Microbiologie!T83="",IF(Stat_SCI!T83="",IF('Mathématiques'!T83="",IF(Informatique!T83="",IF(Bioinformatique!T83="",IF('LV-SHS-EPS'!T83="",IF(Stages!T83="","",Stages!T83),'LV-SHS-EPS'!T83),Bioinformatique!T83),Informatique!T83),'Mathématiques'!T83),Stat_SCI!T83),Microbiologie!T83),Physiologie!T83),Biologie!T83),Biochimie!T83),Chimie!T83)</f>
        <v>2</v>
      </c>
      <c r="X83" s="54" t="str">
        <f>IF(Chimie!U83="",IF(Biochimie!U83="",IF(Biologie!U83="",IF(Physiologie!U83="",IF(Microbiologie!U83="",IF(Stat_SCI!U83="",IF('Mathématiques'!U83="",IF(Informatique!U83="",IF(Bioinformatique!U83="",IF('LV-SHS-EPS'!U83="",IF(Stages!U83="","",Stages!U83),'LV-SHS-EPS'!U83),Bioinformatique!U83),Informatique!U83),'Mathématiques'!U83),Stat_SCI!U83),Microbiologie!U83),Physiologie!U83),Biologie!U83),Biochimie!U83),Chimie!U83)</f>
        <v/>
      </c>
      <c r="Y83" s="54" t="str">
        <f>IF(Chimie!V83="",IF(Biochimie!V83="",IF(Biologie!V83="",IF(Physiologie!V83="",IF(Microbiologie!V83="",IF(Stat_SCI!V83="",IF('Mathématiques'!V83="",IF(Informatique!V83="",IF(Bioinformatique!V83="",IF('LV-SHS-EPS'!V83="",IF(Stages!V83="","",Stages!V83),'LV-SHS-EPS'!V83),Bioinformatique!V83),Informatique!V83),'Mathématiques'!V83),Stat_SCI!V83),Microbiologie!V83),Physiologie!V83),Biologie!V83),Biochimie!V83),Chimie!V83)</f>
        <v/>
      </c>
      <c r="Z83" s="54" t="str">
        <f>IF(Chimie!W83="",IF(Biochimie!W83="",IF(Biologie!W83="",IF(Physiologie!W83="",IF(Microbiologie!W83="",IF(Stat_SCI!W83="",IF('Mathématiques'!W83="",IF(Informatique!W83="",IF(Bioinformatique!W83="",IF('LV-SHS-EPS'!W83="",IF(Stages!W83="","",Stages!W83),'LV-SHS-EPS'!W83),Bioinformatique!W83),Informatique!W83),'Mathématiques'!W83),Stat_SCI!W83),Microbiologie!W83),Physiologie!W83),Biologie!W83),Biochimie!W83),Chimie!W83)</f>
        <v/>
      </c>
      <c r="AA83" s="54" t="str">
        <f>IF(Chimie!X83="",IF(Biochimie!X83="",IF(Biologie!X83="",IF(Physiologie!X83="",IF(Microbiologie!X83="",IF(Stat_SCI!X83="",IF('Mathématiques'!X83="",IF(Informatique!X83="",IF(Bioinformatique!X83="",IF('LV-SHS-EPS'!X83="",IF(Stages!X83="","",Stages!X83),'LV-SHS-EPS'!X83),Bioinformatique!X83),Informatique!X83),'Mathématiques'!X83),Stat_SCI!X83),Microbiologie!X83),Physiologie!X83),Biologie!X83),Biochimie!X83),Chimie!X83)</f>
        <v/>
      </c>
      <c r="AB83" s="54">
        <f>IF(Chimie!Y83="",IF(Biochimie!Y83="",IF(Biologie!Y83="",IF(Physiologie!Y83="",IF(Microbiologie!Y83="",IF(Stat_SCI!Y83="",IF('Mathématiques'!Y83="",IF(Informatique!Y83="",IF(Bioinformatique!Y83="",IF('LV-SHS-EPS'!Y83="",IF(Stages!Y83="","",Stages!Y83),'LV-SHS-EPS'!Y83),Bioinformatique!Y83),Informatique!Y83),'Mathématiques'!Y83),Stat_SCI!Y83),Microbiologie!Y83),Physiologie!Y83),Biologie!Y83),Biochimie!Y83),Chimie!Y83)</f>
        <v>2</v>
      </c>
      <c r="AC83" s="54" t="str">
        <f>IF(Chimie!Z83="",IF(Biochimie!Z83="",IF(Biologie!Z83="",IF(Physiologie!Z83="",IF(Microbiologie!Z83="",IF(Stat_SCI!Z83="",IF('Mathématiques'!Z83="",IF(Informatique!Z83="",IF(Bioinformatique!Z83="",IF('LV-SHS-EPS'!Z83="",IF(Stages!Z83="","",Stages!Z83),'LV-SHS-EPS'!Z83),Bioinformatique!Z83),Informatique!Z83),'Mathématiques'!Z83),Stat_SCI!Z83),Microbiologie!Z83),Physiologie!Z83),Biologie!Z83),Biochimie!Z83),Chimie!Z83)</f>
        <v/>
      </c>
      <c r="AD83" s="54" t="str">
        <f>IF(Chimie!AA83="",IF(Biochimie!AA83="",IF(Biologie!AA83="",IF(Physiologie!AA83="",IF(Microbiologie!AA83="",IF(Stat_SCI!AA83="",IF('Mathématiques'!AA83="",IF(Informatique!AA83="",IF(Bioinformatique!AA83="",IF('LV-SHS-EPS'!AA83="",IF(Stages!AA83="","",Stages!AA83),'LV-SHS-EPS'!AA83),Bioinformatique!AA83),Informatique!AA83),'Mathématiques'!AA83),Stat_SCI!AA83),Microbiologie!AA83),Physiologie!AA83),Biologie!AA83),Biochimie!AA83),Chimie!AA83)</f>
        <v>M</v>
      </c>
      <c r="AE83" s="54" t="str">
        <f>IF(Chimie!AB83="",IF(Biochimie!AB83="",IF(Biologie!AB83="",IF(Physiologie!AB83="",IF(Microbiologie!AB83="",IF(Stat_SCI!AB83="",IF('Mathématiques'!AB83="",IF(Informatique!AB83="",IF(Bioinformatique!AB83="",IF('LV-SHS-EPS'!AB83="",IF(Stages!AB83="","",Stages!AB83),'LV-SHS-EPS'!AB83),Bioinformatique!AB83),Informatique!AB83),'Mathématiques'!AB83),Stat_SCI!AB83),Microbiologie!AB83),Physiologie!AB83),Biologie!AB83),Biochimie!AB83),Chimie!AB83)</f>
        <v>M</v>
      </c>
      <c r="AF83" s="54" t="str">
        <f>IF(Chimie!AC83="",IF(Biochimie!AC83="",IF(Biologie!AC83="",IF(Physiologie!AC83="",IF(Microbiologie!AC83="",IF(Stat_SCI!AC83="",IF('Mathématiques'!AC83="",IF(Informatique!AC83="",IF(Bioinformatique!AC83="",IF('LV-SHS-EPS'!AC83="",IF(Stages!AC83="","",Stages!AC83),'LV-SHS-EPS'!AC83),Bioinformatique!AC83),Informatique!AC83),'Mathématiques'!AC83),Stat_SCI!AC83),Microbiologie!AC83),Physiologie!AC83),Biologie!AC83),Biochimie!AC83),Chimie!AC83)</f>
        <v/>
      </c>
      <c r="AG83" s="54" t="str">
        <f>IF(Chimie!AD83="",IF(Biochimie!AD83="",IF(Biologie!AD83="",IF(Physiologie!AD83="",IF(Microbiologie!AD83="",IF(Stat_SCI!AD83="",IF('Mathématiques'!AD83="",IF(Informatique!AD83="",IF(Bioinformatique!AD83="",IF('LV-SHS-EPS'!AD83="",IF(Stages!AD83="","",Stages!AD83),'LV-SHS-EPS'!AD83),Bioinformatique!AD83),Informatique!AD83),'Mathématiques'!AD83),Stat_SCI!AD83),Microbiologie!AD83),Physiologie!AD83),Biologie!AD83),Biochimie!AD83),Chimie!AD83)</f>
        <v/>
      </c>
      <c r="AH83" s="54" t="str">
        <f>IF(Chimie!AE83="",IF(Biochimie!AE83="",IF(Biologie!AE83="",IF(Physiologie!AE83="",IF(Microbiologie!AE83="",IF(Stat_SCI!AE83="",IF('Mathématiques'!AE83="",IF(Informatique!AE83="",IF(Bioinformatique!AE83="",IF('LV-SHS-EPS'!AE83="",IF(Stages!AE83="","",Stages!AE83),'LV-SHS-EPS'!AE83),Bioinformatique!AE83),Informatique!AE83),'Mathématiques'!AE83),Stat_SCI!AE83),Microbiologie!AE83),Physiologie!AE83),Biologie!AE83),Biochimie!AE83),Chimie!AE83)</f>
        <v/>
      </c>
      <c r="AI83" s="54" t="str">
        <f>IF(Chimie!AF83="",IF(Biochimie!AF83="",IF(Biologie!AF83="",IF(Physiologie!AF83="",IF(Microbiologie!AF83="",IF(Stat_SCI!AF83="",IF('Mathématiques'!AF83="",IF(Informatique!AF83="",IF(Bioinformatique!AF83="",IF('LV-SHS-EPS'!AF83="",IF(Stages!AF83="","",Stages!AF83),'LV-SHS-EPS'!AF83),Bioinformatique!AF83),Informatique!AF83),'Mathématiques'!AF83),Stat_SCI!AF83),Microbiologie!AF83),Physiologie!AF83),Biologie!AF83),Biochimie!AF83),Chimie!AF83)</f>
        <v/>
      </c>
      <c r="AJ83" s="23"/>
      <c r="AK83" s="23"/>
      <c r="AL83" s="23"/>
      <c r="AM83" s="23"/>
    </row>
    <row r="84" ht="12.75" customHeight="1">
      <c r="A84" s="42"/>
      <c r="B84" s="42"/>
      <c r="C84" s="98" t="s">
        <v>736</v>
      </c>
      <c r="D84" s="141">
        <v>2.0</v>
      </c>
      <c r="E84" s="219" t="s">
        <v>0</v>
      </c>
      <c r="F84" s="215" t="s">
        <v>737</v>
      </c>
      <c r="G84" s="132" t="s">
        <v>732</v>
      </c>
      <c r="H84" s="54" t="str">
        <f>IF(Chimie!E84="",IF(Biochimie!E84="",IF(Biologie!E84="",IF(Physiologie!E84="",IF(Microbiologie!E84="",IF(Stat_SCI!E84="",IF('Mathématiques'!E84="",IF(Informatique!E84="",IF(Bioinformatique!E84="",IF('LV-SHS-EPS'!E84="",IF(Stages!E84="","",Stages!E84),'LV-SHS-EPS'!E84),Bioinformatique!E84),Informatique!E84),'Mathématiques'!E84),Stat_SCI!E84),Microbiologie!E84),Physiologie!E84),Biologie!E84),Biochimie!E84),Chimie!E84)</f>
        <v/>
      </c>
      <c r="I84" s="54">
        <f>IF(Chimie!F84="",IF(Biochimie!F84="",IF(Biologie!F84="",IF(Physiologie!F84="",IF(Microbiologie!F84="",IF(Stat_SCI!F84="",IF('Mathématiques'!F84="",IF(Informatique!F84="",IF(Bioinformatique!F84="",IF('LV-SHS-EPS'!F84="",IF(Stages!F84="","",Stages!F84),'LV-SHS-EPS'!F84),Bioinformatique!F84),Informatique!F84),'Mathématiques'!F84),Stat_SCI!F84),Microbiologie!F84),Physiologie!F84),Biologie!F84),Biochimie!F84),Chimie!F84)</f>
        <v>1</v>
      </c>
      <c r="J84" s="54" t="str">
        <f>IF(Chimie!G84="",IF(Biochimie!G84="",IF(Biologie!G84="",IF(Physiologie!G84="",IF(Microbiologie!G84="",IF(Stat_SCI!G84="",IF('Mathématiques'!G84="",IF(Informatique!G84="",IF(Bioinformatique!G84="",IF('LV-SHS-EPS'!G84="",IF(Stages!G84="","",Stages!G84),'LV-SHS-EPS'!G84),Bioinformatique!G84),Informatique!G84),'Mathématiques'!G84),Stat_SCI!G84),Microbiologie!G84),Physiologie!G84),Biologie!G84),Biochimie!G84),Chimie!G84)</f>
        <v/>
      </c>
      <c r="K84" s="54" t="str">
        <f>IF(Chimie!H84="",IF(Biochimie!H84="",IF(Biologie!H84="",IF(Physiologie!H84="",IF(Microbiologie!H84="",IF(Stat_SCI!H84="",IF('Mathématiques'!H84="",IF(Informatique!H84="",IF(Bioinformatique!H84="",IF('LV-SHS-EPS'!H84="",IF(Stages!H84="","",Stages!H84),'LV-SHS-EPS'!H84),Bioinformatique!H84),Informatique!H84),'Mathématiques'!H84),Stat_SCI!H84),Microbiologie!H84),Physiologie!H84),Biologie!H84),Biochimie!H84),Chimie!H84)</f>
        <v/>
      </c>
      <c r="L84" s="54" t="str">
        <f>IF(Chimie!I84="",IF(Biochimie!I84="",IF(Biologie!I84="",IF(Physiologie!I84="",IF(Microbiologie!I84="",IF(Stat_SCI!I84="",IF('Mathématiques'!I84="",IF(Informatique!I84="",IF(Bioinformatique!I84="",IF('LV-SHS-EPS'!I84="",IF(Stages!I84="","",Stages!I84),'LV-SHS-EPS'!I84),Bioinformatique!I84),Informatique!I84),'Mathématiques'!I84),Stat_SCI!I84),Microbiologie!I84),Physiologie!I84),Biologie!I84),Biochimie!I84),Chimie!I84)</f>
        <v/>
      </c>
      <c r="M84" s="54" t="str">
        <f>IF(Chimie!J84="",IF(Biochimie!J84="",IF(Biologie!J84="",IF(Physiologie!J84="",IF(Microbiologie!J84="",IF(Stat_SCI!J84="",IF('Mathématiques'!J84="",IF(Informatique!J84="",IF(Bioinformatique!J84="",IF('LV-SHS-EPS'!J84="",IF(Stages!J84="","",Stages!J84),'LV-SHS-EPS'!J84),Bioinformatique!J84),Informatique!J84),'Mathématiques'!J84),Stat_SCI!J84),Microbiologie!J84),Physiologie!J84),Biologie!J84),Biochimie!J84),Chimie!J84)</f>
        <v/>
      </c>
      <c r="N84" s="54" t="str">
        <f>IF(Chimie!K84="",IF(Biochimie!K84="",IF(Biologie!K84="",IF(Physiologie!K84="",IF(Microbiologie!K84="",IF(Stat_SCI!K84="",IF('Mathématiques'!K84="",IF(Informatique!K84="",IF(Bioinformatique!K84="",IF('LV-SHS-EPS'!K84="",IF(Stages!K84="","",Stages!K84),'LV-SHS-EPS'!K84),Bioinformatique!K84),Informatique!K84),'Mathématiques'!K84),Stat_SCI!K84),Microbiologie!K84),Physiologie!K84),Biologie!K84),Biochimie!K84),Chimie!K84)</f>
        <v/>
      </c>
      <c r="O84" s="54" t="str">
        <f>IF(Chimie!L84="",IF(Biochimie!L84="",IF(Biologie!L84="",IF(Physiologie!L84="",IF(Microbiologie!L84="",IF(Stat_SCI!L84="",IF('Mathématiques'!L84="",IF(Informatique!L84="",IF(Bioinformatique!L84="",IF('LV-SHS-EPS'!L84="",IF(Stages!L84="","",Stages!L84),'LV-SHS-EPS'!L84),Bioinformatique!L84),Informatique!L84),'Mathématiques'!L84),Stat_SCI!L84),Microbiologie!L84),Physiologie!L84),Biologie!L84),Biochimie!L84),Chimie!L84)</f>
        <v/>
      </c>
      <c r="P84" s="54" t="str">
        <f>IF(Chimie!M84="",IF(Biochimie!M84="",IF(Biologie!M84="",IF(Physiologie!M84="",IF(Microbiologie!M84="",IF(Stat_SCI!M84="",IF('Mathématiques'!M84="",IF(Informatique!M84="",IF(Bioinformatique!M84="",IF('LV-SHS-EPS'!M84="",IF(Stages!M84="","",Stages!M84),'LV-SHS-EPS'!M84),Bioinformatique!M84),Informatique!M84),'Mathématiques'!M84),Stat_SCI!M84),Microbiologie!M84),Physiologie!M84),Biologie!M84),Biochimie!M84),Chimie!M84)</f>
        <v/>
      </c>
      <c r="Q84" s="54" t="str">
        <f>IF(Chimie!N84="",IF(Biochimie!N84="",IF(Biologie!N84="",IF(Physiologie!N84="",IF(Microbiologie!N84="",IF(Stat_SCI!N84="",IF('Mathématiques'!N84="",IF(Informatique!N84="",IF(Bioinformatique!N84="",IF('LV-SHS-EPS'!N84="",IF(Stages!N84="","",Stages!N84),'LV-SHS-EPS'!N84),Bioinformatique!N84),Informatique!N84),'Mathématiques'!N84),Stat_SCI!N84),Microbiologie!N84),Physiologie!N84),Biologie!N84),Biochimie!N84),Chimie!N84)</f>
        <v/>
      </c>
      <c r="R84" s="54">
        <f>IF(Chimie!O84="",IF(Biochimie!O84="",IF(Biologie!O84="",IF(Physiologie!O84="",IF(Microbiologie!O84="",IF(Stat_SCI!O84="",IF('Mathématiques'!O84="",IF(Informatique!O84="",IF(Bioinformatique!O84="",IF('LV-SHS-EPS'!O84="",IF(Stages!O84="","",Stages!O84),'LV-SHS-EPS'!O84),Bioinformatique!O84),Informatique!O84),'Mathématiques'!O84),Stat_SCI!O84),Microbiologie!O84),Physiologie!O84),Biologie!O84),Biochimie!O84),Chimie!O84)</f>
        <v>1</v>
      </c>
      <c r="S84" s="54" t="str">
        <f>IF(Chimie!P84="",IF(Biochimie!P84="",IF(Biologie!P84="",IF(Physiologie!P84="",IF(Microbiologie!P84="",IF(Stat_SCI!P84="",IF('Mathématiques'!P84="",IF(Informatique!P84="",IF(Bioinformatique!P84="",IF('LV-SHS-EPS'!P84="",IF(Stages!P84="","",Stages!P84),'LV-SHS-EPS'!P84),Bioinformatique!P84),Informatique!P84),'Mathématiques'!P84),Stat_SCI!P84),Microbiologie!P84),Physiologie!P84),Biologie!P84),Biochimie!P84),Chimie!P84)</f>
        <v/>
      </c>
      <c r="T84" s="54" t="str">
        <f>IF(Chimie!Q84="",IF(Biochimie!Q84="",IF(Biologie!Q84="",IF(Physiologie!Q84="",IF(Microbiologie!Q84="",IF(Stat_SCI!Q84="",IF('Mathématiques'!Q84="",IF(Informatique!Q84="",IF(Bioinformatique!Q84="",IF('LV-SHS-EPS'!Q84="",IF(Stages!Q84="","",Stages!Q84),'LV-SHS-EPS'!Q84),Bioinformatique!Q84),Informatique!Q84),'Mathématiques'!Q84),Stat_SCI!Q84),Microbiologie!Q84),Physiologie!Q84),Biologie!Q84),Biochimie!Q84),Chimie!Q84)</f>
        <v/>
      </c>
      <c r="U84" s="54" t="str">
        <f>IF(Chimie!R84="",IF(Biochimie!R84="",IF(Biologie!R84="",IF(Physiologie!R84="",IF(Microbiologie!R84="",IF(Stat_SCI!R84="",IF('Mathématiques'!R84="",IF(Informatique!R84="",IF(Bioinformatique!R84="",IF('LV-SHS-EPS'!R84="",IF(Stages!R84="","",Stages!R84),'LV-SHS-EPS'!R84),Bioinformatique!R84),Informatique!R84),'Mathématiques'!R84),Stat_SCI!R84),Microbiologie!R84),Physiologie!R84),Biologie!R84),Biochimie!R84),Chimie!R84)</f>
        <v/>
      </c>
      <c r="V84" s="54" t="str">
        <f>IF(Chimie!S84="",IF(Biochimie!S84="",IF(Biologie!S84="",IF(Physiologie!S84="",IF(Microbiologie!S84="",IF(Stat_SCI!S84="",IF('Mathématiques'!S84="",IF(Informatique!S84="",IF(Bioinformatique!S84="",IF('LV-SHS-EPS'!S84="",IF(Stages!S84="","",Stages!S84),'LV-SHS-EPS'!S84),Bioinformatique!S84),Informatique!S84),'Mathématiques'!S84),Stat_SCI!S84),Microbiologie!S84),Physiologie!S84),Biologie!S84),Biochimie!S84),Chimie!S84)</f>
        <v/>
      </c>
      <c r="W84" s="54" t="str">
        <f>IF(Chimie!T84="",IF(Biochimie!T84="",IF(Biologie!T84="",IF(Physiologie!T84="",IF(Microbiologie!T84="",IF(Stat_SCI!T84="",IF('Mathématiques'!T84="",IF(Informatique!T84="",IF(Bioinformatique!T84="",IF('LV-SHS-EPS'!T84="",IF(Stages!T84="","",Stages!T84),'LV-SHS-EPS'!T84),Bioinformatique!T84),Informatique!T84),'Mathématiques'!T84),Stat_SCI!T84),Microbiologie!T84),Physiologie!T84),Biologie!T84),Biochimie!T84),Chimie!T84)</f>
        <v/>
      </c>
      <c r="X84" s="54" t="str">
        <f>IF(Chimie!U84="",IF(Biochimie!U84="",IF(Biologie!U84="",IF(Physiologie!U84="",IF(Microbiologie!U84="",IF(Stat_SCI!U84="",IF('Mathématiques'!U84="",IF(Informatique!U84="",IF(Bioinformatique!U84="",IF('LV-SHS-EPS'!U84="",IF(Stages!U84="","",Stages!U84),'LV-SHS-EPS'!U84),Bioinformatique!U84),Informatique!U84),'Mathématiques'!U84),Stat_SCI!U84),Microbiologie!U84),Physiologie!U84),Biologie!U84),Biochimie!U84),Chimie!U84)</f>
        <v/>
      </c>
      <c r="Y84" s="54" t="str">
        <f>IF(Chimie!V84="",IF(Biochimie!V84="",IF(Biologie!V84="",IF(Physiologie!V84="",IF(Microbiologie!V84="",IF(Stat_SCI!V84="",IF('Mathématiques'!V84="",IF(Informatique!V84="",IF(Bioinformatique!V84="",IF('LV-SHS-EPS'!V84="",IF(Stages!V84="","",Stages!V84),'LV-SHS-EPS'!V84),Bioinformatique!V84),Informatique!V84),'Mathématiques'!V84),Stat_SCI!V84),Microbiologie!V84),Physiologie!V84),Biologie!V84),Biochimie!V84),Chimie!V84)</f>
        <v/>
      </c>
      <c r="Z84" s="54" t="str">
        <f>IF(Chimie!W84="",IF(Biochimie!W84="",IF(Biologie!W84="",IF(Physiologie!W84="",IF(Microbiologie!W84="",IF(Stat_SCI!W84="",IF('Mathématiques'!W84="",IF(Informatique!W84="",IF(Bioinformatique!W84="",IF('LV-SHS-EPS'!W84="",IF(Stages!W84="","",Stages!W84),'LV-SHS-EPS'!W84),Bioinformatique!W84),Informatique!W84),'Mathématiques'!W84),Stat_SCI!W84),Microbiologie!W84),Physiologie!W84),Biologie!W84),Biochimie!W84),Chimie!W84)</f>
        <v/>
      </c>
      <c r="AA84" s="54" t="str">
        <f>IF(Chimie!X84="",IF(Biochimie!X84="",IF(Biologie!X84="",IF(Physiologie!X84="",IF(Microbiologie!X84="",IF(Stat_SCI!X84="",IF('Mathématiques'!X84="",IF(Informatique!X84="",IF(Bioinformatique!X84="",IF('LV-SHS-EPS'!X84="",IF(Stages!X84="","",Stages!X84),'LV-SHS-EPS'!X84),Bioinformatique!X84),Informatique!X84),'Mathématiques'!X84),Stat_SCI!X84),Microbiologie!X84),Physiologie!X84),Biologie!X84),Biochimie!X84),Chimie!X84)</f>
        <v/>
      </c>
      <c r="AB84" s="54" t="str">
        <f>IF(Chimie!Y84="",IF(Biochimie!Y84="",IF(Biologie!Y84="",IF(Physiologie!Y84="",IF(Microbiologie!Y84="",IF(Stat_SCI!Y84="",IF('Mathématiques'!Y84="",IF(Informatique!Y84="",IF(Bioinformatique!Y84="",IF('LV-SHS-EPS'!Y84="",IF(Stages!Y84="","",Stages!Y84),'LV-SHS-EPS'!Y84),Bioinformatique!Y84),Informatique!Y84),'Mathématiques'!Y84),Stat_SCI!Y84),Microbiologie!Y84),Physiologie!Y84),Biologie!Y84),Biochimie!Y84),Chimie!Y84)</f>
        <v/>
      </c>
      <c r="AC84" s="54" t="str">
        <f>IF(Chimie!Z84="",IF(Biochimie!Z84="",IF(Biologie!Z84="",IF(Physiologie!Z84="",IF(Microbiologie!Z84="",IF(Stat_SCI!Z84="",IF('Mathématiques'!Z84="",IF(Informatique!Z84="",IF(Bioinformatique!Z84="",IF('LV-SHS-EPS'!Z84="",IF(Stages!Z84="","",Stages!Z84),'LV-SHS-EPS'!Z84),Bioinformatique!Z84),Informatique!Z84),'Mathématiques'!Z84),Stat_SCI!Z84),Microbiologie!Z84),Physiologie!Z84),Biologie!Z84),Biochimie!Z84),Chimie!Z84)</f>
        <v/>
      </c>
      <c r="AD84" s="54" t="str">
        <f>IF(Chimie!AA84="",IF(Biochimie!AA84="",IF(Biologie!AA84="",IF(Physiologie!AA84="",IF(Microbiologie!AA84="",IF(Stat_SCI!AA84="",IF('Mathématiques'!AA84="",IF(Informatique!AA84="",IF(Bioinformatique!AA84="",IF('LV-SHS-EPS'!AA84="",IF(Stages!AA84="","",Stages!AA84),'LV-SHS-EPS'!AA84),Bioinformatique!AA84),Informatique!AA84),'Mathématiques'!AA84),Stat_SCI!AA84),Microbiologie!AA84),Physiologie!AA84),Biologie!AA84),Biochimie!AA84),Chimie!AA84)</f>
        <v/>
      </c>
      <c r="AE84" s="54" t="str">
        <f>IF(Chimie!AB84="",IF(Biochimie!AB84="",IF(Biologie!AB84="",IF(Physiologie!AB84="",IF(Microbiologie!AB84="",IF(Stat_SCI!AB84="",IF('Mathématiques'!AB84="",IF(Informatique!AB84="",IF(Bioinformatique!AB84="",IF('LV-SHS-EPS'!AB84="",IF(Stages!AB84="","",Stages!AB84),'LV-SHS-EPS'!AB84),Bioinformatique!AB84),Informatique!AB84),'Mathématiques'!AB84),Stat_SCI!AB84),Microbiologie!AB84),Physiologie!AB84),Biologie!AB84),Biochimie!AB84),Chimie!AB84)</f>
        <v/>
      </c>
      <c r="AF84" s="54" t="str">
        <f>IF(Chimie!AC84="",IF(Biochimie!AC84="",IF(Biologie!AC84="",IF(Physiologie!AC84="",IF(Microbiologie!AC84="",IF(Stat_SCI!AC84="",IF('Mathématiques'!AC84="",IF(Informatique!AC84="",IF(Bioinformatique!AC84="",IF('LV-SHS-EPS'!AC84="",IF(Stages!AC84="","",Stages!AC84),'LV-SHS-EPS'!AC84),Bioinformatique!AC84),Informatique!AC84),'Mathématiques'!AC84),Stat_SCI!AC84),Microbiologie!AC84),Physiologie!AC84),Biologie!AC84),Biochimie!AC84),Chimie!AC84)</f>
        <v/>
      </c>
      <c r="AG84" s="54" t="str">
        <f>IF(Chimie!AD84="",IF(Biochimie!AD84="",IF(Biologie!AD84="",IF(Physiologie!AD84="",IF(Microbiologie!AD84="",IF(Stat_SCI!AD84="",IF('Mathématiques'!AD84="",IF(Informatique!AD84="",IF(Bioinformatique!AD84="",IF('LV-SHS-EPS'!AD84="",IF(Stages!AD84="","",Stages!AD84),'LV-SHS-EPS'!AD84),Bioinformatique!AD84),Informatique!AD84),'Mathématiques'!AD84),Stat_SCI!AD84),Microbiologie!AD84),Physiologie!AD84),Biologie!AD84),Biochimie!AD84),Chimie!AD84)</f>
        <v/>
      </c>
      <c r="AH84" s="54" t="str">
        <f>IF(Chimie!AE84="",IF(Biochimie!AE84="",IF(Biologie!AE84="",IF(Physiologie!AE84="",IF(Microbiologie!AE84="",IF(Stat_SCI!AE84="",IF('Mathématiques'!AE84="",IF(Informatique!AE84="",IF(Bioinformatique!AE84="",IF('LV-SHS-EPS'!AE84="",IF(Stages!AE84="","",Stages!AE84),'LV-SHS-EPS'!AE84),Bioinformatique!AE84),Informatique!AE84),'Mathématiques'!AE84),Stat_SCI!AE84),Microbiologie!AE84),Physiologie!AE84),Biologie!AE84),Biochimie!AE84),Chimie!AE84)</f>
        <v/>
      </c>
      <c r="AI84" s="54" t="str">
        <f>IF(Chimie!AF84="",IF(Biochimie!AF84="",IF(Biologie!AF84="",IF(Physiologie!AF84="",IF(Microbiologie!AF84="",IF(Stat_SCI!AF84="",IF('Mathématiques'!AF84="",IF(Informatique!AF84="",IF(Bioinformatique!AF84="",IF('LV-SHS-EPS'!AF84="",IF(Stages!AF84="","",Stages!AF84),'LV-SHS-EPS'!AF84),Bioinformatique!AF84),Informatique!AF84),'Mathématiques'!AF84),Stat_SCI!AF84),Microbiologie!AF84),Physiologie!AF84),Biologie!AF84),Biochimie!AF84),Chimie!AF84)</f>
        <v/>
      </c>
      <c r="AJ84" s="23"/>
      <c r="AK84" s="23"/>
      <c r="AL84" s="23"/>
      <c r="AM84" s="23"/>
    </row>
    <row r="85" ht="12.75" customHeight="1">
      <c r="A85" s="42"/>
      <c r="B85" s="42"/>
      <c r="C85" s="98" t="s">
        <v>738</v>
      </c>
      <c r="D85" s="141">
        <v>2.0</v>
      </c>
      <c r="E85" s="92" t="s">
        <v>133</v>
      </c>
      <c r="F85" s="220" t="s">
        <v>134</v>
      </c>
      <c r="G85" s="132" t="s">
        <v>739</v>
      </c>
      <c r="H85" s="54" t="str">
        <f>IF(Chimie!E85="",IF(Biochimie!E85="",IF(Biologie!E85="",IF(Physiologie!E85="",IF(Microbiologie!E85="",IF(Stat_SCI!E85="",IF('Mathématiques'!E85="",IF(Informatique!E85="",IF(Bioinformatique!E85="",IF('LV-SHS-EPS'!E85="",IF(Stages!E85="","",Stages!E85),'LV-SHS-EPS'!E85),Bioinformatique!E85),Informatique!E85),'Mathématiques'!E85),Stat_SCI!E85),Microbiologie!E85),Physiologie!E85),Biologie!E85),Biochimie!E85),Chimie!E85)</f>
        <v/>
      </c>
      <c r="I85" s="54" t="str">
        <f>IF(Chimie!F85="",IF(Biochimie!F85="",IF(Biologie!F85="",IF(Physiologie!F85="",IF(Microbiologie!F85="",IF(Stat_SCI!F85="",IF('Mathématiques'!F85="",IF(Informatique!F85="",IF(Bioinformatique!F85="",IF('LV-SHS-EPS'!F85="",IF(Stages!F85="","",Stages!F85),'LV-SHS-EPS'!F85),Bioinformatique!F85),Informatique!F85),'Mathématiques'!F85),Stat_SCI!F85),Microbiologie!F85),Physiologie!F85),Biologie!F85),Biochimie!F85),Chimie!F85)</f>
        <v/>
      </c>
      <c r="J85" s="54" t="str">
        <f>IF(Chimie!G85="",IF(Biochimie!G85="",IF(Biologie!G85="",IF(Physiologie!G85="",IF(Microbiologie!G85="",IF(Stat_SCI!G85="",IF('Mathématiques'!G85="",IF(Informatique!G85="",IF(Bioinformatique!G85="",IF('LV-SHS-EPS'!G85="",IF(Stages!G85="","",Stages!G85),'LV-SHS-EPS'!G85),Bioinformatique!G85),Informatique!G85),'Mathématiques'!G85),Stat_SCI!G85),Microbiologie!G85),Physiologie!G85),Biologie!G85),Biochimie!G85),Chimie!G85)</f>
        <v/>
      </c>
      <c r="K85" s="54" t="str">
        <f>IF(Chimie!H85="",IF(Biochimie!H85="",IF(Biologie!H85="",IF(Physiologie!H85="",IF(Microbiologie!H85="",IF(Stat_SCI!H85="",IF('Mathématiques'!H85="",IF(Informatique!H85="",IF(Bioinformatique!H85="",IF('LV-SHS-EPS'!H85="",IF(Stages!H85="","",Stages!H85),'LV-SHS-EPS'!H85),Bioinformatique!H85),Informatique!H85),'Mathématiques'!H85),Stat_SCI!H85),Microbiologie!H85),Physiologie!H85),Biologie!H85),Biochimie!H85),Chimie!H85)</f>
        <v/>
      </c>
      <c r="L85" s="54" t="str">
        <f>IF(Chimie!I85="",IF(Biochimie!I85="",IF(Biologie!I85="",IF(Physiologie!I85="",IF(Microbiologie!I85="",IF(Stat_SCI!I85="",IF('Mathématiques'!I85="",IF(Informatique!I85="",IF(Bioinformatique!I85="",IF('LV-SHS-EPS'!I85="",IF(Stages!I85="","",Stages!I85),'LV-SHS-EPS'!I85),Bioinformatique!I85),Informatique!I85),'Mathématiques'!I85),Stat_SCI!I85),Microbiologie!I85),Physiologie!I85),Biologie!I85),Biochimie!I85),Chimie!I85)</f>
        <v/>
      </c>
      <c r="M85" s="54" t="str">
        <f>IF(Chimie!J85="",IF(Biochimie!J85="",IF(Biologie!J85="",IF(Physiologie!J85="",IF(Microbiologie!J85="",IF(Stat_SCI!J85="",IF('Mathématiques'!J85="",IF(Informatique!J85="",IF(Bioinformatique!J85="",IF('LV-SHS-EPS'!J85="",IF(Stages!J85="","",Stages!J85),'LV-SHS-EPS'!J85),Bioinformatique!J85),Informatique!J85),'Mathématiques'!J85),Stat_SCI!J85),Microbiologie!J85),Physiologie!J85),Biologie!J85),Biochimie!J85),Chimie!J85)</f>
        <v/>
      </c>
      <c r="N85" s="54" t="str">
        <f>IF(Chimie!K85="",IF(Biochimie!K85="",IF(Biologie!K85="",IF(Physiologie!K85="",IF(Microbiologie!K85="",IF(Stat_SCI!K85="",IF('Mathématiques'!K85="",IF(Informatique!K85="",IF(Bioinformatique!K85="",IF('LV-SHS-EPS'!K85="",IF(Stages!K85="","",Stages!K85),'LV-SHS-EPS'!K85),Bioinformatique!K85),Informatique!K85),'Mathématiques'!K85),Stat_SCI!K85),Microbiologie!K85),Physiologie!K85),Biologie!K85),Biochimie!K85),Chimie!K85)</f>
        <v/>
      </c>
      <c r="O85" s="54" t="str">
        <f>IF(Chimie!L85="",IF(Biochimie!L85="",IF(Biologie!L85="",IF(Physiologie!L85="",IF(Microbiologie!L85="",IF(Stat_SCI!L85="",IF('Mathématiques'!L85="",IF(Informatique!L85="",IF(Bioinformatique!L85="",IF('LV-SHS-EPS'!L85="",IF(Stages!L85="","",Stages!L85),'LV-SHS-EPS'!L85),Bioinformatique!L85),Informatique!L85),'Mathématiques'!L85),Stat_SCI!L85),Microbiologie!L85),Physiologie!L85),Biologie!L85),Biochimie!L85),Chimie!L85)</f>
        <v/>
      </c>
      <c r="P85" s="54" t="str">
        <f>IF(Chimie!M85="",IF(Biochimie!M85="",IF(Biologie!M85="",IF(Physiologie!M85="",IF(Microbiologie!M85="",IF(Stat_SCI!M85="",IF('Mathématiques'!M85="",IF(Informatique!M85="",IF(Bioinformatique!M85="",IF('LV-SHS-EPS'!M85="",IF(Stages!M85="","",Stages!M85),'LV-SHS-EPS'!M85),Bioinformatique!M85),Informatique!M85),'Mathématiques'!M85),Stat_SCI!M85),Microbiologie!M85),Physiologie!M85),Biologie!M85),Biochimie!M85),Chimie!M85)</f>
        <v/>
      </c>
      <c r="Q85" s="54" t="str">
        <f>IF(Chimie!N85="",IF(Biochimie!N85="",IF(Biologie!N85="",IF(Physiologie!N85="",IF(Microbiologie!N85="",IF(Stat_SCI!N85="",IF('Mathématiques'!N85="",IF(Informatique!N85="",IF(Bioinformatique!N85="",IF('LV-SHS-EPS'!N85="",IF(Stages!N85="","",Stages!N85),'LV-SHS-EPS'!N85),Bioinformatique!N85),Informatique!N85),'Mathématiques'!N85),Stat_SCI!N85),Microbiologie!N85),Physiologie!N85),Biologie!N85),Biochimie!N85),Chimie!N85)</f>
        <v/>
      </c>
      <c r="R85" s="54" t="str">
        <f>IF(Chimie!O85="",IF(Biochimie!O85="",IF(Biologie!O85="",IF(Physiologie!O85="",IF(Microbiologie!O85="",IF(Stat_SCI!O85="",IF('Mathématiques'!O85="",IF(Informatique!O85="",IF(Bioinformatique!O85="",IF('LV-SHS-EPS'!O85="",IF(Stages!O85="","",Stages!O85),'LV-SHS-EPS'!O85),Bioinformatique!O85),Informatique!O85),'Mathématiques'!O85),Stat_SCI!O85),Microbiologie!O85),Physiologie!O85),Biologie!O85),Biochimie!O85),Chimie!O85)</f>
        <v/>
      </c>
      <c r="S85" s="54" t="str">
        <f>IF(Chimie!P85="",IF(Biochimie!P85="",IF(Biologie!P85="",IF(Physiologie!P85="",IF(Microbiologie!P85="",IF(Stat_SCI!P85="",IF('Mathématiques'!P85="",IF(Informatique!P85="",IF(Bioinformatique!P85="",IF('LV-SHS-EPS'!P85="",IF(Stages!P85="","",Stages!P85),'LV-SHS-EPS'!P85),Bioinformatique!P85),Informatique!P85),'Mathématiques'!P85),Stat_SCI!P85),Microbiologie!P85),Physiologie!P85),Biologie!P85),Biochimie!P85),Chimie!P85)</f>
        <v/>
      </c>
      <c r="T85" s="54" t="str">
        <f>IF(Chimie!Q85="",IF(Biochimie!Q85="",IF(Biologie!Q85="",IF(Physiologie!Q85="",IF(Microbiologie!Q85="",IF(Stat_SCI!Q85="",IF('Mathématiques'!Q85="",IF(Informatique!Q85="",IF(Bioinformatique!Q85="",IF('LV-SHS-EPS'!Q85="",IF(Stages!Q85="","",Stages!Q85),'LV-SHS-EPS'!Q85),Bioinformatique!Q85),Informatique!Q85),'Mathématiques'!Q85),Stat_SCI!Q85),Microbiologie!Q85),Physiologie!Q85),Biologie!Q85),Biochimie!Q85),Chimie!Q85)</f>
        <v/>
      </c>
      <c r="U85" s="54" t="str">
        <f>IF(Chimie!R85="",IF(Biochimie!R85="",IF(Biologie!R85="",IF(Physiologie!R85="",IF(Microbiologie!R85="",IF(Stat_SCI!R85="",IF('Mathématiques'!R85="",IF(Informatique!R85="",IF(Bioinformatique!R85="",IF('LV-SHS-EPS'!R85="",IF(Stages!R85="","",Stages!R85),'LV-SHS-EPS'!R85),Bioinformatique!R85),Informatique!R85),'Mathématiques'!R85),Stat_SCI!R85),Microbiologie!R85),Physiologie!R85),Biologie!R85),Biochimie!R85),Chimie!R85)</f>
        <v/>
      </c>
      <c r="V85" s="54" t="str">
        <f>IF(Chimie!S85="",IF(Biochimie!S85="",IF(Biologie!S85="",IF(Physiologie!S85="",IF(Microbiologie!S85="",IF(Stat_SCI!S85="",IF('Mathématiques'!S85="",IF(Informatique!S85="",IF(Bioinformatique!S85="",IF('LV-SHS-EPS'!S85="",IF(Stages!S85="","",Stages!S85),'LV-SHS-EPS'!S85),Bioinformatique!S85),Informatique!S85),'Mathématiques'!S85),Stat_SCI!S85),Microbiologie!S85),Physiologie!S85),Biologie!S85),Biochimie!S85),Chimie!S85)</f>
        <v/>
      </c>
      <c r="W85" s="54" t="str">
        <f>IF(Chimie!T85="",IF(Biochimie!T85="",IF(Biologie!T85="",IF(Physiologie!T85="",IF(Microbiologie!T85="",IF(Stat_SCI!T85="",IF('Mathématiques'!T85="",IF(Informatique!T85="",IF(Bioinformatique!T85="",IF('LV-SHS-EPS'!T85="",IF(Stages!T85="","",Stages!T85),'LV-SHS-EPS'!T85),Bioinformatique!T85),Informatique!T85),'Mathématiques'!T85),Stat_SCI!T85),Microbiologie!T85),Physiologie!T85),Biologie!T85),Biochimie!T85),Chimie!T85)</f>
        <v/>
      </c>
      <c r="X85" s="54" t="str">
        <f>IF(Chimie!U85="",IF(Biochimie!U85="",IF(Biologie!U85="",IF(Physiologie!U85="",IF(Microbiologie!U85="",IF(Stat_SCI!U85="",IF('Mathématiques'!U85="",IF(Informatique!U85="",IF(Bioinformatique!U85="",IF('LV-SHS-EPS'!U85="",IF(Stages!U85="","",Stages!U85),'LV-SHS-EPS'!U85),Bioinformatique!U85),Informatique!U85),'Mathématiques'!U85),Stat_SCI!U85),Microbiologie!U85),Physiologie!U85),Biologie!U85),Biochimie!U85),Chimie!U85)</f>
        <v/>
      </c>
      <c r="Y85" s="54" t="str">
        <f>IF(Chimie!V85="",IF(Biochimie!V85="",IF(Biologie!V85="",IF(Physiologie!V85="",IF(Microbiologie!V85="",IF(Stat_SCI!V85="",IF('Mathématiques'!V85="",IF(Informatique!V85="",IF(Bioinformatique!V85="",IF('LV-SHS-EPS'!V85="",IF(Stages!V85="","",Stages!V85),'LV-SHS-EPS'!V85),Bioinformatique!V85),Informatique!V85),'Mathématiques'!V85),Stat_SCI!V85),Microbiologie!V85),Physiologie!V85),Biologie!V85),Biochimie!V85),Chimie!V85)</f>
        <v/>
      </c>
      <c r="Z85" s="54" t="str">
        <f>IF(Chimie!W85="",IF(Biochimie!W85="",IF(Biologie!W85="",IF(Physiologie!W85="",IF(Microbiologie!W85="",IF(Stat_SCI!W85="",IF('Mathématiques'!W85="",IF(Informatique!W85="",IF(Bioinformatique!W85="",IF('LV-SHS-EPS'!W85="",IF(Stages!W85="","",Stages!W85),'LV-SHS-EPS'!W85),Bioinformatique!W85),Informatique!W85),'Mathématiques'!W85),Stat_SCI!W85),Microbiologie!W85),Physiologie!W85),Biologie!W85),Biochimie!W85),Chimie!W85)</f>
        <v/>
      </c>
      <c r="AA85" s="54" t="str">
        <f>IF(Chimie!X85="",IF(Biochimie!X85="",IF(Biologie!X85="",IF(Physiologie!X85="",IF(Microbiologie!X85="",IF(Stat_SCI!X85="",IF('Mathématiques'!X85="",IF(Informatique!X85="",IF(Bioinformatique!X85="",IF('LV-SHS-EPS'!X85="",IF(Stages!X85="","",Stages!X85),'LV-SHS-EPS'!X85),Bioinformatique!X85),Informatique!X85),'Mathématiques'!X85),Stat_SCI!X85),Microbiologie!X85),Physiologie!X85),Biologie!X85),Biochimie!X85),Chimie!X85)</f>
        <v/>
      </c>
      <c r="AB85" s="54" t="str">
        <f>IF(Chimie!Y85="",IF(Biochimie!Y85="",IF(Biologie!Y85="",IF(Physiologie!Y85="",IF(Microbiologie!Y85="",IF(Stat_SCI!Y85="",IF('Mathématiques'!Y85="",IF(Informatique!Y85="",IF(Bioinformatique!Y85="",IF('LV-SHS-EPS'!Y85="",IF(Stages!Y85="","",Stages!Y85),'LV-SHS-EPS'!Y85),Bioinformatique!Y85),Informatique!Y85),'Mathématiques'!Y85),Stat_SCI!Y85),Microbiologie!Y85),Physiologie!Y85),Biologie!Y85),Biochimie!Y85),Chimie!Y85)</f>
        <v/>
      </c>
      <c r="AC85" s="54" t="str">
        <f>IF(Chimie!Z85="",IF(Biochimie!Z85="",IF(Biologie!Z85="",IF(Physiologie!Z85="",IF(Microbiologie!Z85="",IF(Stat_SCI!Z85="",IF('Mathématiques'!Z85="",IF(Informatique!Z85="",IF(Bioinformatique!Z85="",IF('LV-SHS-EPS'!Z85="",IF(Stages!Z85="","",Stages!Z85),'LV-SHS-EPS'!Z85),Bioinformatique!Z85),Informatique!Z85),'Mathématiques'!Z85),Stat_SCI!Z85),Microbiologie!Z85),Physiologie!Z85),Biologie!Z85),Biochimie!Z85),Chimie!Z85)</f>
        <v/>
      </c>
      <c r="AD85" s="54" t="str">
        <f>IF(Chimie!AA85="",IF(Biochimie!AA85="",IF(Biologie!AA85="",IF(Physiologie!AA85="",IF(Microbiologie!AA85="",IF(Stat_SCI!AA85="",IF('Mathématiques'!AA85="",IF(Informatique!AA85="",IF(Bioinformatique!AA85="",IF('LV-SHS-EPS'!AA85="",IF(Stages!AA85="","",Stages!AA85),'LV-SHS-EPS'!AA85),Bioinformatique!AA85),Informatique!AA85),'Mathématiques'!AA85),Stat_SCI!AA85),Microbiologie!AA85),Physiologie!AA85),Biologie!AA85),Biochimie!AA85),Chimie!AA85)</f>
        <v/>
      </c>
      <c r="AE85" s="54" t="str">
        <f>IF(Chimie!AB85="",IF(Biochimie!AB85="",IF(Biologie!AB85="",IF(Physiologie!AB85="",IF(Microbiologie!AB85="",IF(Stat_SCI!AB85="",IF('Mathématiques'!AB85="",IF(Informatique!AB85="",IF(Bioinformatique!AB85="",IF('LV-SHS-EPS'!AB85="",IF(Stages!AB85="","",Stages!AB85),'LV-SHS-EPS'!AB85),Bioinformatique!AB85),Informatique!AB85),'Mathématiques'!AB85),Stat_SCI!AB85),Microbiologie!AB85),Physiologie!AB85),Biologie!AB85),Biochimie!AB85),Chimie!AB85)</f>
        <v/>
      </c>
      <c r="AF85" s="54" t="str">
        <f>IF(Chimie!AC85="",IF(Biochimie!AC85="",IF(Biologie!AC85="",IF(Physiologie!AC85="",IF(Microbiologie!AC85="",IF(Stat_SCI!AC85="",IF('Mathématiques'!AC85="",IF(Informatique!AC85="",IF(Bioinformatique!AC85="",IF('LV-SHS-EPS'!AC85="",IF(Stages!AC85="","",Stages!AC85),'LV-SHS-EPS'!AC85),Bioinformatique!AC85),Informatique!AC85),'Mathématiques'!AC85),Stat_SCI!AC85),Microbiologie!AC85),Physiologie!AC85),Biologie!AC85),Biochimie!AC85),Chimie!AC85)</f>
        <v/>
      </c>
      <c r="AG85" s="54" t="str">
        <f>IF(Chimie!AD85="",IF(Biochimie!AD85="",IF(Biologie!AD85="",IF(Physiologie!AD85="",IF(Microbiologie!AD85="",IF(Stat_SCI!AD85="",IF('Mathématiques'!AD85="",IF(Informatique!AD85="",IF(Bioinformatique!AD85="",IF('LV-SHS-EPS'!AD85="",IF(Stages!AD85="","",Stages!AD85),'LV-SHS-EPS'!AD85),Bioinformatique!AD85),Informatique!AD85),'Mathématiques'!AD85),Stat_SCI!AD85),Microbiologie!AD85),Physiologie!AD85),Biologie!AD85),Biochimie!AD85),Chimie!AD85)</f>
        <v/>
      </c>
      <c r="AH85" s="54" t="str">
        <f>IF(Chimie!AE85="",IF(Biochimie!AE85="",IF(Biologie!AE85="",IF(Physiologie!AE85="",IF(Microbiologie!AE85="",IF(Stat_SCI!AE85="",IF('Mathématiques'!AE85="",IF(Informatique!AE85="",IF(Bioinformatique!AE85="",IF('LV-SHS-EPS'!AE85="",IF(Stages!AE85="","",Stages!AE85),'LV-SHS-EPS'!AE85),Bioinformatique!AE85),Informatique!AE85),'Mathématiques'!AE85),Stat_SCI!AE85),Microbiologie!AE85),Physiologie!AE85),Biologie!AE85),Biochimie!AE85),Chimie!AE85)</f>
        <v/>
      </c>
      <c r="AI85" s="54">
        <f>IF(Chimie!AF85="",IF(Biochimie!AF85="",IF(Biologie!AF85="",IF(Physiologie!AF85="",IF(Microbiologie!AF85="",IF(Stat_SCI!AF85="",IF('Mathématiques'!AF85="",IF(Informatique!AF85="",IF(Bioinformatique!AF85="",IF('LV-SHS-EPS'!AF85="",IF(Stages!AF85="","",Stages!AF85),'LV-SHS-EPS'!AF85),Bioinformatique!AF85),Informatique!AF85),'Mathématiques'!AF85),Stat_SCI!AF85),Microbiologie!AF85),Physiologie!AF85),Biologie!AF85),Biochimie!AF85),Chimie!AF85)</f>
        <v>2</v>
      </c>
      <c r="AJ85" s="23"/>
      <c r="AK85" s="23"/>
      <c r="AL85" s="23"/>
      <c r="AM85" s="23"/>
    </row>
    <row r="86" ht="12.75" customHeight="1">
      <c r="A86" s="42"/>
      <c r="B86" s="42"/>
      <c r="C86" s="98" t="s">
        <v>740</v>
      </c>
      <c r="D86" s="141">
        <v>2.0</v>
      </c>
      <c r="E86" s="92" t="s">
        <v>133</v>
      </c>
      <c r="F86" s="220" t="s">
        <v>137</v>
      </c>
      <c r="G86" s="132" t="s">
        <v>739</v>
      </c>
      <c r="H86" s="54" t="str">
        <f>IF(Chimie!E86="",IF(Biochimie!E86="",IF(Biologie!E86="",IF(Physiologie!E86="",IF(Microbiologie!E86="",IF(Stat_SCI!E86="",IF('Mathématiques'!E86="",IF(Informatique!E86="",IF(Bioinformatique!E86="",IF('LV-SHS-EPS'!E86="",IF(Stages!E86="","",Stages!E86),'LV-SHS-EPS'!E86),Bioinformatique!E86),Informatique!E86),'Mathématiques'!E86),Stat_SCI!E86),Microbiologie!E86),Physiologie!E86),Biologie!E86),Biochimie!E86),Chimie!E86)</f>
        <v/>
      </c>
      <c r="I86" s="54" t="str">
        <f>IF(Chimie!F86="",IF(Biochimie!F86="",IF(Biologie!F86="",IF(Physiologie!F86="",IF(Microbiologie!F86="",IF(Stat_SCI!F86="",IF('Mathématiques'!F86="",IF(Informatique!F86="",IF(Bioinformatique!F86="",IF('LV-SHS-EPS'!F86="",IF(Stages!F86="","",Stages!F86),'LV-SHS-EPS'!F86),Bioinformatique!F86),Informatique!F86),'Mathématiques'!F86),Stat_SCI!F86),Microbiologie!F86),Physiologie!F86),Biologie!F86),Biochimie!F86),Chimie!F86)</f>
        <v/>
      </c>
      <c r="J86" s="54" t="str">
        <f>IF(Chimie!G86="",IF(Biochimie!G86="",IF(Biologie!G86="",IF(Physiologie!G86="",IF(Microbiologie!G86="",IF(Stat_SCI!G86="",IF('Mathématiques'!G86="",IF(Informatique!G86="",IF(Bioinformatique!G86="",IF('LV-SHS-EPS'!G86="",IF(Stages!G86="","",Stages!G86),'LV-SHS-EPS'!G86),Bioinformatique!G86),Informatique!G86),'Mathématiques'!G86),Stat_SCI!G86),Microbiologie!G86),Physiologie!G86),Biologie!G86),Biochimie!G86),Chimie!G86)</f>
        <v/>
      </c>
      <c r="K86" s="54" t="str">
        <f>IF(Chimie!H86="",IF(Biochimie!H86="",IF(Biologie!H86="",IF(Physiologie!H86="",IF(Microbiologie!H86="",IF(Stat_SCI!H86="",IF('Mathématiques'!H86="",IF(Informatique!H86="",IF(Bioinformatique!H86="",IF('LV-SHS-EPS'!H86="",IF(Stages!H86="","",Stages!H86),'LV-SHS-EPS'!H86),Bioinformatique!H86),Informatique!H86),'Mathématiques'!H86),Stat_SCI!H86),Microbiologie!H86),Physiologie!H86),Biologie!H86),Biochimie!H86),Chimie!H86)</f>
        <v/>
      </c>
      <c r="L86" s="54" t="str">
        <f>IF(Chimie!I86="",IF(Biochimie!I86="",IF(Biologie!I86="",IF(Physiologie!I86="",IF(Microbiologie!I86="",IF(Stat_SCI!I86="",IF('Mathématiques'!I86="",IF(Informatique!I86="",IF(Bioinformatique!I86="",IF('LV-SHS-EPS'!I86="",IF(Stages!I86="","",Stages!I86),'LV-SHS-EPS'!I86),Bioinformatique!I86),Informatique!I86),'Mathématiques'!I86),Stat_SCI!I86),Microbiologie!I86),Physiologie!I86),Biologie!I86),Biochimie!I86),Chimie!I86)</f>
        <v/>
      </c>
      <c r="M86" s="54" t="str">
        <f>IF(Chimie!J86="",IF(Biochimie!J86="",IF(Biologie!J86="",IF(Physiologie!J86="",IF(Microbiologie!J86="",IF(Stat_SCI!J86="",IF('Mathématiques'!J86="",IF(Informatique!J86="",IF(Bioinformatique!J86="",IF('LV-SHS-EPS'!J86="",IF(Stages!J86="","",Stages!J86),'LV-SHS-EPS'!J86),Bioinformatique!J86),Informatique!J86),'Mathématiques'!J86),Stat_SCI!J86),Microbiologie!J86),Physiologie!J86),Biologie!J86),Biochimie!J86),Chimie!J86)</f>
        <v/>
      </c>
      <c r="N86" s="54" t="str">
        <f>IF(Chimie!K86="",IF(Biochimie!K86="",IF(Biologie!K86="",IF(Physiologie!K86="",IF(Microbiologie!K86="",IF(Stat_SCI!K86="",IF('Mathématiques'!K86="",IF(Informatique!K86="",IF(Bioinformatique!K86="",IF('LV-SHS-EPS'!K86="",IF(Stages!K86="","",Stages!K86),'LV-SHS-EPS'!K86),Bioinformatique!K86),Informatique!K86),'Mathématiques'!K86),Stat_SCI!K86),Microbiologie!K86),Physiologie!K86),Biologie!K86),Biochimie!K86),Chimie!K86)</f>
        <v/>
      </c>
      <c r="O86" s="54" t="str">
        <f>IF(Chimie!L86="",IF(Biochimie!L86="",IF(Biologie!L86="",IF(Physiologie!L86="",IF(Microbiologie!L86="",IF(Stat_SCI!L86="",IF('Mathématiques'!L86="",IF(Informatique!L86="",IF(Bioinformatique!L86="",IF('LV-SHS-EPS'!L86="",IF(Stages!L86="","",Stages!L86),'LV-SHS-EPS'!L86),Bioinformatique!L86),Informatique!L86),'Mathématiques'!L86),Stat_SCI!L86),Microbiologie!L86),Physiologie!L86),Biologie!L86),Biochimie!L86),Chimie!L86)</f>
        <v/>
      </c>
      <c r="P86" s="54" t="str">
        <f>IF(Chimie!M86="",IF(Biochimie!M86="",IF(Biologie!M86="",IF(Physiologie!M86="",IF(Microbiologie!M86="",IF(Stat_SCI!M86="",IF('Mathématiques'!M86="",IF(Informatique!M86="",IF(Bioinformatique!M86="",IF('LV-SHS-EPS'!M86="",IF(Stages!M86="","",Stages!M86),'LV-SHS-EPS'!M86),Bioinformatique!M86),Informatique!M86),'Mathématiques'!M86),Stat_SCI!M86),Microbiologie!M86),Physiologie!M86),Biologie!M86),Biochimie!M86),Chimie!M86)</f>
        <v/>
      </c>
      <c r="Q86" s="54" t="str">
        <f>IF(Chimie!N86="",IF(Biochimie!N86="",IF(Biologie!N86="",IF(Physiologie!N86="",IF(Microbiologie!N86="",IF(Stat_SCI!N86="",IF('Mathématiques'!N86="",IF(Informatique!N86="",IF(Bioinformatique!N86="",IF('LV-SHS-EPS'!N86="",IF(Stages!N86="","",Stages!N86),'LV-SHS-EPS'!N86),Bioinformatique!N86),Informatique!N86),'Mathématiques'!N86),Stat_SCI!N86),Microbiologie!N86),Physiologie!N86),Biologie!N86),Biochimie!N86),Chimie!N86)</f>
        <v/>
      </c>
      <c r="R86" s="54" t="str">
        <f>IF(Chimie!O86="",IF(Biochimie!O86="",IF(Biologie!O86="",IF(Physiologie!O86="",IF(Microbiologie!O86="",IF(Stat_SCI!O86="",IF('Mathématiques'!O86="",IF(Informatique!O86="",IF(Bioinformatique!O86="",IF('LV-SHS-EPS'!O86="",IF(Stages!O86="","",Stages!O86),'LV-SHS-EPS'!O86),Bioinformatique!O86),Informatique!O86),'Mathématiques'!O86),Stat_SCI!O86),Microbiologie!O86),Physiologie!O86),Biologie!O86),Biochimie!O86),Chimie!O86)</f>
        <v/>
      </c>
      <c r="S86" s="54" t="str">
        <f>IF(Chimie!P86="",IF(Biochimie!P86="",IF(Biologie!P86="",IF(Physiologie!P86="",IF(Microbiologie!P86="",IF(Stat_SCI!P86="",IF('Mathématiques'!P86="",IF(Informatique!P86="",IF(Bioinformatique!P86="",IF('LV-SHS-EPS'!P86="",IF(Stages!P86="","",Stages!P86),'LV-SHS-EPS'!P86),Bioinformatique!P86),Informatique!P86),'Mathématiques'!P86),Stat_SCI!P86),Microbiologie!P86),Physiologie!P86),Biologie!P86),Biochimie!P86),Chimie!P86)</f>
        <v/>
      </c>
      <c r="T86" s="54" t="str">
        <f>IF(Chimie!Q86="",IF(Biochimie!Q86="",IF(Biologie!Q86="",IF(Physiologie!Q86="",IF(Microbiologie!Q86="",IF(Stat_SCI!Q86="",IF('Mathématiques'!Q86="",IF(Informatique!Q86="",IF(Bioinformatique!Q86="",IF('LV-SHS-EPS'!Q86="",IF(Stages!Q86="","",Stages!Q86),'LV-SHS-EPS'!Q86),Bioinformatique!Q86),Informatique!Q86),'Mathématiques'!Q86),Stat_SCI!Q86),Microbiologie!Q86),Physiologie!Q86),Biologie!Q86),Biochimie!Q86),Chimie!Q86)</f>
        <v/>
      </c>
      <c r="U86" s="54" t="str">
        <f>IF(Chimie!R86="",IF(Biochimie!R86="",IF(Biologie!R86="",IF(Physiologie!R86="",IF(Microbiologie!R86="",IF(Stat_SCI!R86="",IF('Mathématiques'!R86="",IF(Informatique!R86="",IF(Bioinformatique!R86="",IF('LV-SHS-EPS'!R86="",IF(Stages!R86="","",Stages!R86),'LV-SHS-EPS'!R86),Bioinformatique!R86),Informatique!R86),'Mathématiques'!R86),Stat_SCI!R86),Microbiologie!R86),Physiologie!R86),Biologie!R86),Biochimie!R86),Chimie!R86)</f>
        <v/>
      </c>
      <c r="V86" s="54" t="str">
        <f>IF(Chimie!S86="",IF(Biochimie!S86="",IF(Biologie!S86="",IF(Physiologie!S86="",IF(Microbiologie!S86="",IF(Stat_SCI!S86="",IF('Mathématiques'!S86="",IF(Informatique!S86="",IF(Bioinformatique!S86="",IF('LV-SHS-EPS'!S86="",IF(Stages!S86="","",Stages!S86),'LV-SHS-EPS'!S86),Bioinformatique!S86),Informatique!S86),'Mathématiques'!S86),Stat_SCI!S86),Microbiologie!S86),Physiologie!S86),Biologie!S86),Biochimie!S86),Chimie!S86)</f>
        <v/>
      </c>
      <c r="W86" s="54" t="str">
        <f>IF(Chimie!T86="",IF(Biochimie!T86="",IF(Biologie!T86="",IF(Physiologie!T86="",IF(Microbiologie!T86="",IF(Stat_SCI!T86="",IF('Mathématiques'!T86="",IF(Informatique!T86="",IF(Bioinformatique!T86="",IF('LV-SHS-EPS'!T86="",IF(Stages!T86="","",Stages!T86),'LV-SHS-EPS'!T86),Bioinformatique!T86),Informatique!T86),'Mathématiques'!T86),Stat_SCI!T86),Microbiologie!T86),Physiologie!T86),Biologie!T86),Biochimie!T86),Chimie!T86)</f>
        <v/>
      </c>
      <c r="X86" s="54" t="str">
        <f>IF(Chimie!U86="",IF(Biochimie!U86="",IF(Biologie!U86="",IF(Physiologie!U86="",IF(Microbiologie!U86="",IF(Stat_SCI!U86="",IF('Mathématiques'!U86="",IF(Informatique!U86="",IF(Bioinformatique!U86="",IF('LV-SHS-EPS'!U86="",IF(Stages!U86="","",Stages!U86),'LV-SHS-EPS'!U86),Bioinformatique!U86),Informatique!U86),'Mathématiques'!U86),Stat_SCI!U86),Microbiologie!U86),Physiologie!U86),Biologie!U86),Biochimie!U86),Chimie!U86)</f>
        <v/>
      </c>
      <c r="Y86" s="54" t="str">
        <f>IF(Chimie!V86="",IF(Biochimie!V86="",IF(Biologie!V86="",IF(Physiologie!V86="",IF(Microbiologie!V86="",IF(Stat_SCI!V86="",IF('Mathématiques'!V86="",IF(Informatique!V86="",IF(Bioinformatique!V86="",IF('LV-SHS-EPS'!V86="",IF(Stages!V86="","",Stages!V86),'LV-SHS-EPS'!V86),Bioinformatique!V86),Informatique!V86),'Mathématiques'!V86),Stat_SCI!V86),Microbiologie!V86),Physiologie!V86),Biologie!V86),Biochimie!V86),Chimie!V86)</f>
        <v/>
      </c>
      <c r="Z86" s="54" t="str">
        <f>IF(Chimie!W86="",IF(Biochimie!W86="",IF(Biologie!W86="",IF(Physiologie!W86="",IF(Microbiologie!W86="",IF(Stat_SCI!W86="",IF('Mathématiques'!W86="",IF(Informatique!W86="",IF(Bioinformatique!W86="",IF('LV-SHS-EPS'!W86="",IF(Stages!W86="","",Stages!W86),'LV-SHS-EPS'!W86),Bioinformatique!W86),Informatique!W86),'Mathématiques'!W86),Stat_SCI!W86),Microbiologie!W86),Physiologie!W86),Biologie!W86),Biochimie!W86),Chimie!W86)</f>
        <v/>
      </c>
      <c r="AA86" s="54" t="str">
        <f>IF(Chimie!X86="",IF(Biochimie!X86="",IF(Biologie!X86="",IF(Physiologie!X86="",IF(Microbiologie!X86="",IF(Stat_SCI!X86="",IF('Mathématiques'!X86="",IF(Informatique!X86="",IF(Bioinformatique!X86="",IF('LV-SHS-EPS'!X86="",IF(Stages!X86="","",Stages!X86),'LV-SHS-EPS'!X86),Bioinformatique!X86),Informatique!X86),'Mathématiques'!X86),Stat_SCI!X86),Microbiologie!X86),Physiologie!X86),Biologie!X86),Biochimie!X86),Chimie!X86)</f>
        <v/>
      </c>
      <c r="AB86" s="54" t="str">
        <f>IF(Chimie!Y86="",IF(Biochimie!Y86="",IF(Biologie!Y86="",IF(Physiologie!Y86="",IF(Microbiologie!Y86="",IF(Stat_SCI!Y86="",IF('Mathématiques'!Y86="",IF(Informatique!Y86="",IF(Bioinformatique!Y86="",IF('LV-SHS-EPS'!Y86="",IF(Stages!Y86="","",Stages!Y86),'LV-SHS-EPS'!Y86),Bioinformatique!Y86),Informatique!Y86),'Mathématiques'!Y86),Stat_SCI!Y86),Microbiologie!Y86),Physiologie!Y86),Biologie!Y86),Biochimie!Y86),Chimie!Y86)</f>
        <v/>
      </c>
      <c r="AC86" s="54" t="str">
        <f>IF(Chimie!Z86="",IF(Biochimie!Z86="",IF(Biologie!Z86="",IF(Physiologie!Z86="",IF(Microbiologie!Z86="",IF(Stat_SCI!Z86="",IF('Mathématiques'!Z86="",IF(Informatique!Z86="",IF(Bioinformatique!Z86="",IF('LV-SHS-EPS'!Z86="",IF(Stages!Z86="","",Stages!Z86),'LV-SHS-EPS'!Z86),Bioinformatique!Z86),Informatique!Z86),'Mathématiques'!Z86),Stat_SCI!Z86),Microbiologie!Z86),Physiologie!Z86),Biologie!Z86),Biochimie!Z86),Chimie!Z86)</f>
        <v/>
      </c>
      <c r="AD86" s="54" t="str">
        <f>IF(Chimie!AA86="",IF(Biochimie!AA86="",IF(Biologie!AA86="",IF(Physiologie!AA86="",IF(Microbiologie!AA86="",IF(Stat_SCI!AA86="",IF('Mathématiques'!AA86="",IF(Informatique!AA86="",IF(Bioinformatique!AA86="",IF('LV-SHS-EPS'!AA86="",IF(Stages!AA86="","",Stages!AA86),'LV-SHS-EPS'!AA86),Bioinformatique!AA86),Informatique!AA86),'Mathématiques'!AA86),Stat_SCI!AA86),Microbiologie!AA86),Physiologie!AA86),Biologie!AA86),Biochimie!AA86),Chimie!AA86)</f>
        <v/>
      </c>
      <c r="AE86" s="54" t="str">
        <f>IF(Chimie!AB86="",IF(Biochimie!AB86="",IF(Biologie!AB86="",IF(Physiologie!AB86="",IF(Microbiologie!AB86="",IF(Stat_SCI!AB86="",IF('Mathématiques'!AB86="",IF(Informatique!AB86="",IF(Bioinformatique!AB86="",IF('LV-SHS-EPS'!AB86="",IF(Stages!AB86="","",Stages!AB86),'LV-SHS-EPS'!AB86),Bioinformatique!AB86),Informatique!AB86),'Mathématiques'!AB86),Stat_SCI!AB86),Microbiologie!AB86),Physiologie!AB86),Biologie!AB86),Biochimie!AB86),Chimie!AB86)</f>
        <v/>
      </c>
      <c r="AF86" s="54" t="str">
        <f>IF(Chimie!AC86="",IF(Biochimie!AC86="",IF(Biologie!AC86="",IF(Physiologie!AC86="",IF(Microbiologie!AC86="",IF(Stat_SCI!AC86="",IF('Mathématiques'!AC86="",IF(Informatique!AC86="",IF(Bioinformatique!AC86="",IF('LV-SHS-EPS'!AC86="",IF(Stages!AC86="","",Stages!AC86),'LV-SHS-EPS'!AC86),Bioinformatique!AC86),Informatique!AC86),'Mathématiques'!AC86),Stat_SCI!AC86),Microbiologie!AC86),Physiologie!AC86),Biologie!AC86),Biochimie!AC86),Chimie!AC86)</f>
        <v/>
      </c>
      <c r="AG86" s="54" t="str">
        <f>IF(Chimie!AD86="",IF(Biochimie!AD86="",IF(Biologie!AD86="",IF(Physiologie!AD86="",IF(Microbiologie!AD86="",IF(Stat_SCI!AD86="",IF('Mathématiques'!AD86="",IF(Informatique!AD86="",IF(Bioinformatique!AD86="",IF('LV-SHS-EPS'!AD86="",IF(Stages!AD86="","",Stages!AD86),'LV-SHS-EPS'!AD86),Bioinformatique!AD86),Informatique!AD86),'Mathématiques'!AD86),Stat_SCI!AD86),Microbiologie!AD86),Physiologie!AD86),Biologie!AD86),Biochimie!AD86),Chimie!AD86)</f>
        <v/>
      </c>
      <c r="AH86" s="54" t="str">
        <f>IF(Chimie!AE86="",IF(Biochimie!AE86="",IF(Biologie!AE86="",IF(Physiologie!AE86="",IF(Microbiologie!AE86="",IF(Stat_SCI!AE86="",IF('Mathématiques'!AE86="",IF(Informatique!AE86="",IF(Bioinformatique!AE86="",IF('LV-SHS-EPS'!AE86="",IF(Stages!AE86="","",Stages!AE86),'LV-SHS-EPS'!AE86),Bioinformatique!AE86),Informatique!AE86),'Mathématiques'!AE86),Stat_SCI!AE86),Microbiologie!AE86),Physiologie!AE86),Biologie!AE86),Biochimie!AE86),Chimie!AE86)</f>
        <v/>
      </c>
      <c r="AI86" s="54">
        <f>IF(Chimie!AF86="",IF(Biochimie!AF86="",IF(Biologie!AF86="",IF(Physiologie!AF86="",IF(Microbiologie!AF86="",IF(Stat_SCI!AF86="",IF('Mathématiques'!AF86="",IF(Informatique!AF86="",IF(Bioinformatique!AF86="",IF('LV-SHS-EPS'!AF86="",IF(Stages!AF86="","",Stages!AF86),'LV-SHS-EPS'!AF86),Bioinformatique!AF86),Informatique!AF86),'Mathématiques'!AF86),Stat_SCI!AF86),Microbiologie!AF86),Physiologie!AF86),Biologie!AF86),Biochimie!AF86),Chimie!AF86)</f>
        <v>2</v>
      </c>
      <c r="AJ86" s="23"/>
      <c r="AK86" s="23"/>
      <c r="AL86" s="23"/>
      <c r="AM86" s="23"/>
    </row>
    <row r="87" ht="12.75" customHeight="1">
      <c r="A87" s="42"/>
      <c r="B87" s="42"/>
      <c r="C87" s="98" t="s">
        <v>741</v>
      </c>
      <c r="D87" s="216">
        <v>1.0</v>
      </c>
      <c r="E87" s="92" t="s">
        <v>555</v>
      </c>
      <c r="F87" s="215" t="s">
        <v>742</v>
      </c>
      <c r="G87" s="132" t="s">
        <v>739</v>
      </c>
      <c r="H87" s="54">
        <f>IF(Chimie!E87="",IF(Biochimie!E87="",IF(Biologie!E87="",IF(Physiologie!E87="",IF(Microbiologie!E87="",IF(Stat_SCI!E87="",IF('Mathématiques'!E87="",IF(Informatique!E87="",IF(Bioinformatique!E87="",IF('LV-SHS-EPS'!E87="",IF(Stages!E87="","",Stages!E87),'LV-SHS-EPS'!E87),Bioinformatique!E87),Informatique!E87),'Mathématiques'!E87),Stat_SCI!E87),Microbiologie!E87),Physiologie!E87),Biologie!E87),Biochimie!E87),Chimie!E87)</f>
        <v>2</v>
      </c>
      <c r="I87" s="54">
        <f>IF(Chimie!F87="",IF(Biochimie!F87="",IF(Biologie!F87="",IF(Physiologie!F87="",IF(Microbiologie!F87="",IF(Stat_SCI!F87="",IF('Mathématiques'!F87="",IF(Informatique!F87="",IF(Bioinformatique!F87="",IF('LV-SHS-EPS'!F87="",IF(Stages!F87="","",Stages!F87),'LV-SHS-EPS'!F87),Bioinformatique!F87),Informatique!F87),'Mathématiques'!F87),Stat_SCI!F87),Microbiologie!F87),Physiologie!F87),Biologie!F87),Biochimie!F87),Chimie!F87)</f>
        <v>2</v>
      </c>
      <c r="J87" s="54">
        <f>IF(Chimie!G87="",IF(Biochimie!G87="",IF(Biologie!G87="",IF(Physiologie!G87="",IF(Microbiologie!G87="",IF(Stat_SCI!G87="",IF('Mathématiques'!G87="",IF(Informatique!G87="",IF(Bioinformatique!G87="",IF('LV-SHS-EPS'!G87="",IF(Stages!G87="","",Stages!G87),'LV-SHS-EPS'!G87),Bioinformatique!G87),Informatique!G87),'Mathématiques'!G87),Stat_SCI!G87),Microbiologie!G87),Physiologie!G87),Biologie!G87),Biochimie!G87),Chimie!G87)</f>
        <v>2</v>
      </c>
      <c r="K87" s="54" t="str">
        <f>IF(Chimie!H87="",IF(Biochimie!H87="",IF(Biologie!H87="",IF(Physiologie!H87="",IF(Microbiologie!H87="",IF(Stat_SCI!H87="",IF('Mathématiques'!H87="",IF(Informatique!H87="",IF(Bioinformatique!H87="",IF('LV-SHS-EPS'!H87="",IF(Stages!H87="","",Stages!H87),'LV-SHS-EPS'!H87),Bioinformatique!H87),Informatique!H87),'Mathématiques'!H87),Stat_SCI!H87),Microbiologie!H87),Physiologie!H87),Biologie!H87),Biochimie!H87),Chimie!H87)</f>
        <v/>
      </c>
      <c r="L87" s="54">
        <f>IF(Chimie!I87="",IF(Biochimie!I87="",IF(Biologie!I87="",IF(Physiologie!I87="",IF(Microbiologie!I87="",IF(Stat_SCI!I87="",IF('Mathématiques'!I87="",IF(Informatique!I87="",IF(Bioinformatique!I87="",IF('LV-SHS-EPS'!I87="",IF(Stages!I87="","",Stages!I87),'LV-SHS-EPS'!I87),Bioinformatique!I87),Informatique!I87),'Mathématiques'!I87),Stat_SCI!I87),Microbiologie!I87),Physiologie!I87),Biologie!I87),Biochimie!I87),Chimie!I87)</f>
        <v>2</v>
      </c>
      <c r="M87" s="54" t="str">
        <f>IF(Chimie!J87="",IF(Biochimie!J87="",IF(Biologie!J87="",IF(Physiologie!J87="",IF(Microbiologie!J87="",IF(Stat_SCI!J87="",IF('Mathématiques'!J87="",IF(Informatique!J87="",IF(Bioinformatique!J87="",IF('LV-SHS-EPS'!J87="",IF(Stages!J87="","",Stages!J87),'LV-SHS-EPS'!J87),Bioinformatique!J87),Informatique!J87),'Mathématiques'!J87),Stat_SCI!J87),Microbiologie!J87),Physiologie!J87),Biologie!J87),Biochimie!J87),Chimie!J87)</f>
        <v/>
      </c>
      <c r="N87" s="54">
        <f>IF(Chimie!K87="",IF(Biochimie!K87="",IF(Biologie!K87="",IF(Physiologie!K87="",IF(Microbiologie!K87="",IF(Stat_SCI!K87="",IF('Mathématiques'!K87="",IF(Informatique!K87="",IF(Bioinformatique!K87="",IF('LV-SHS-EPS'!K87="",IF(Stages!K87="","",Stages!K87),'LV-SHS-EPS'!K87),Bioinformatique!K87),Informatique!K87),'Mathématiques'!K87),Stat_SCI!K87),Microbiologie!K87),Physiologie!K87),Biologie!K87),Biochimie!K87),Chimie!K87)</f>
        <v>2</v>
      </c>
      <c r="O87" s="54" t="str">
        <f>IF(Chimie!L87="",IF(Biochimie!L87="",IF(Biologie!L87="",IF(Physiologie!L87="",IF(Microbiologie!L87="",IF(Stat_SCI!L87="",IF('Mathématiques'!L87="",IF(Informatique!L87="",IF(Bioinformatique!L87="",IF('LV-SHS-EPS'!L87="",IF(Stages!L87="","",Stages!L87),'LV-SHS-EPS'!L87),Bioinformatique!L87),Informatique!L87),'Mathématiques'!L87),Stat_SCI!L87),Microbiologie!L87),Physiologie!L87),Biologie!L87),Biochimie!L87),Chimie!L87)</f>
        <v/>
      </c>
      <c r="P87" s="54" t="str">
        <f>IF(Chimie!M87="",IF(Biochimie!M87="",IF(Biologie!M87="",IF(Physiologie!M87="",IF(Microbiologie!M87="",IF(Stat_SCI!M87="",IF('Mathématiques'!M87="",IF(Informatique!M87="",IF(Bioinformatique!M87="",IF('LV-SHS-EPS'!M87="",IF(Stages!M87="","",Stages!M87),'LV-SHS-EPS'!M87),Bioinformatique!M87),Informatique!M87),'Mathématiques'!M87),Stat_SCI!M87),Microbiologie!M87),Physiologie!M87),Biologie!M87),Biochimie!M87),Chimie!M87)</f>
        <v/>
      </c>
      <c r="Q87" s="54" t="str">
        <f>IF(Chimie!N87="",IF(Biochimie!N87="",IF(Biologie!N87="",IF(Physiologie!N87="",IF(Microbiologie!N87="",IF(Stat_SCI!N87="",IF('Mathématiques'!N87="",IF(Informatique!N87="",IF(Bioinformatique!N87="",IF('LV-SHS-EPS'!N87="",IF(Stages!N87="","",Stages!N87),'LV-SHS-EPS'!N87),Bioinformatique!N87),Informatique!N87),'Mathématiques'!N87),Stat_SCI!N87),Microbiologie!N87),Physiologie!N87),Biologie!N87),Biochimie!N87),Chimie!N87)</f>
        <v/>
      </c>
      <c r="R87" s="54" t="str">
        <f>IF(Chimie!O87="",IF(Biochimie!O87="",IF(Biologie!O87="",IF(Physiologie!O87="",IF(Microbiologie!O87="",IF(Stat_SCI!O87="",IF('Mathématiques'!O87="",IF(Informatique!O87="",IF(Bioinformatique!O87="",IF('LV-SHS-EPS'!O87="",IF(Stages!O87="","",Stages!O87),'LV-SHS-EPS'!O87),Bioinformatique!O87),Informatique!O87),'Mathématiques'!O87),Stat_SCI!O87),Microbiologie!O87),Physiologie!O87),Biologie!O87),Biochimie!O87),Chimie!O87)</f>
        <v/>
      </c>
      <c r="S87" s="54">
        <f>IF(Chimie!P87="",IF(Biochimie!P87="",IF(Biologie!P87="",IF(Physiologie!P87="",IF(Microbiologie!P87="",IF(Stat_SCI!P87="",IF('Mathématiques'!P87="",IF(Informatique!P87="",IF(Bioinformatique!P87="",IF('LV-SHS-EPS'!P87="",IF(Stages!P87="","",Stages!P87),'LV-SHS-EPS'!P87),Bioinformatique!P87),Informatique!P87),'Mathématiques'!P87),Stat_SCI!P87),Microbiologie!P87),Physiologie!P87),Biologie!P87),Biochimie!P87),Chimie!P87)</f>
        <v>1</v>
      </c>
      <c r="T87" s="54" t="str">
        <f>IF(Chimie!Q87="",IF(Biochimie!Q87="",IF(Biologie!Q87="",IF(Physiologie!Q87="",IF(Microbiologie!Q87="",IF(Stat_SCI!Q87="",IF('Mathématiques'!Q87="",IF(Informatique!Q87="",IF(Bioinformatique!Q87="",IF('LV-SHS-EPS'!Q87="",IF(Stages!Q87="","",Stages!Q87),'LV-SHS-EPS'!Q87),Bioinformatique!Q87),Informatique!Q87),'Mathématiques'!Q87),Stat_SCI!Q87),Microbiologie!Q87),Physiologie!Q87),Biologie!Q87),Biochimie!Q87),Chimie!Q87)</f>
        <v/>
      </c>
      <c r="U87" s="54">
        <f>IF(Chimie!R87="",IF(Biochimie!R87="",IF(Biologie!R87="",IF(Physiologie!R87="",IF(Microbiologie!R87="",IF(Stat_SCI!R87="",IF('Mathématiques'!R87="",IF(Informatique!R87="",IF(Bioinformatique!R87="",IF('LV-SHS-EPS'!R87="",IF(Stages!R87="","",Stages!R87),'LV-SHS-EPS'!R87),Bioinformatique!R87),Informatique!R87),'Mathématiques'!R87),Stat_SCI!R87),Microbiologie!R87),Physiologie!R87),Biologie!R87),Biochimie!R87),Chimie!R87)</f>
        <v>1</v>
      </c>
      <c r="V87" s="54">
        <f>IF(Chimie!S87="",IF(Biochimie!S87="",IF(Biologie!S87="",IF(Physiologie!S87="",IF(Microbiologie!S87="",IF(Stat_SCI!S87="",IF('Mathématiques'!S87="",IF(Informatique!S87="",IF(Bioinformatique!S87="",IF('LV-SHS-EPS'!S87="",IF(Stages!S87="","",Stages!S87),'LV-SHS-EPS'!S87),Bioinformatique!S87),Informatique!S87),'Mathématiques'!S87),Stat_SCI!S87),Microbiologie!S87),Physiologie!S87),Biologie!S87),Biochimie!S87),Chimie!S87)</f>
        <v>1</v>
      </c>
      <c r="W87" s="54" t="str">
        <f>IF(Chimie!T87="",IF(Biochimie!T87="",IF(Biologie!T87="",IF(Physiologie!T87="",IF(Microbiologie!T87="",IF(Stat_SCI!T87="",IF('Mathématiques'!T87="",IF(Informatique!T87="",IF(Bioinformatique!T87="",IF('LV-SHS-EPS'!T87="",IF(Stages!T87="","",Stages!T87),'LV-SHS-EPS'!T87),Bioinformatique!T87),Informatique!T87),'Mathématiques'!T87),Stat_SCI!T87),Microbiologie!T87),Physiologie!T87),Biologie!T87),Biochimie!T87),Chimie!T87)</f>
        <v/>
      </c>
      <c r="X87" s="54">
        <f>IF(Chimie!U87="",IF(Biochimie!U87="",IF(Biologie!U87="",IF(Physiologie!U87="",IF(Microbiologie!U87="",IF(Stat_SCI!U87="",IF('Mathématiques'!U87="",IF(Informatique!U87="",IF(Bioinformatique!U87="",IF('LV-SHS-EPS'!U87="",IF(Stages!U87="","",Stages!U87),'LV-SHS-EPS'!U87),Bioinformatique!U87),Informatique!U87),'Mathématiques'!U87),Stat_SCI!U87),Microbiologie!U87),Physiologie!U87),Biologie!U87),Biochimie!U87),Chimie!U87)</f>
        <v>1</v>
      </c>
      <c r="Y87" s="54" t="str">
        <f>IF(Chimie!V87="",IF(Biochimie!V87="",IF(Biologie!V87="",IF(Physiologie!V87="",IF(Microbiologie!V87="",IF(Stat_SCI!V87="",IF('Mathématiques'!V87="",IF(Informatique!V87="",IF(Bioinformatique!V87="",IF('LV-SHS-EPS'!V87="",IF(Stages!V87="","",Stages!V87),'LV-SHS-EPS'!V87),Bioinformatique!V87),Informatique!V87),'Mathématiques'!V87),Stat_SCI!V87),Microbiologie!V87),Physiologie!V87),Biologie!V87),Biochimie!V87),Chimie!V87)</f>
        <v/>
      </c>
      <c r="Z87" s="54" t="str">
        <f>IF(Chimie!W87="",IF(Biochimie!W87="",IF(Biologie!W87="",IF(Physiologie!W87="",IF(Microbiologie!W87="",IF(Stat_SCI!W87="",IF('Mathématiques'!W87="",IF(Informatique!W87="",IF(Bioinformatique!W87="",IF('LV-SHS-EPS'!W87="",IF(Stages!W87="","",Stages!W87),'LV-SHS-EPS'!W87),Bioinformatique!W87),Informatique!W87),'Mathématiques'!W87),Stat_SCI!W87),Microbiologie!W87),Physiologie!W87),Biologie!W87),Biochimie!W87),Chimie!W87)</f>
        <v/>
      </c>
      <c r="AA87" s="54" t="str">
        <f>IF(Chimie!X87="",IF(Biochimie!X87="",IF(Biologie!X87="",IF(Physiologie!X87="",IF(Microbiologie!X87="",IF(Stat_SCI!X87="",IF('Mathématiques'!X87="",IF(Informatique!X87="",IF(Bioinformatique!X87="",IF('LV-SHS-EPS'!X87="",IF(Stages!X87="","",Stages!X87),'LV-SHS-EPS'!X87),Bioinformatique!X87),Informatique!X87),'Mathématiques'!X87),Stat_SCI!X87),Microbiologie!X87),Physiologie!X87),Biologie!X87),Biochimie!X87),Chimie!X87)</f>
        <v/>
      </c>
      <c r="AB87" s="54" t="str">
        <f>IF(Chimie!Y87="",IF(Biochimie!Y87="",IF(Biologie!Y87="",IF(Physiologie!Y87="",IF(Microbiologie!Y87="",IF(Stat_SCI!Y87="",IF('Mathématiques'!Y87="",IF(Informatique!Y87="",IF(Bioinformatique!Y87="",IF('LV-SHS-EPS'!Y87="",IF(Stages!Y87="","",Stages!Y87),'LV-SHS-EPS'!Y87),Bioinformatique!Y87),Informatique!Y87),'Mathématiques'!Y87),Stat_SCI!Y87),Microbiologie!Y87),Physiologie!Y87),Biologie!Y87),Biochimie!Y87),Chimie!Y87)</f>
        <v/>
      </c>
      <c r="AC87" s="54">
        <f>IF(Chimie!Z87="",IF(Biochimie!Z87="",IF(Biologie!Z87="",IF(Physiologie!Z87="",IF(Microbiologie!Z87="",IF(Stat_SCI!Z87="",IF('Mathématiques'!Z87="",IF(Informatique!Z87="",IF(Bioinformatique!Z87="",IF('LV-SHS-EPS'!Z87="",IF(Stages!Z87="","",Stages!Z87),'LV-SHS-EPS'!Z87),Bioinformatique!Z87),Informatique!Z87),'Mathématiques'!Z87),Stat_SCI!Z87),Microbiologie!Z87),Physiologie!Z87),Biologie!Z87),Biochimie!Z87),Chimie!Z87)</f>
        <v>1</v>
      </c>
      <c r="AD87" s="54">
        <f>IF(Chimie!AA87="",IF(Biochimie!AA87="",IF(Biologie!AA87="",IF(Physiologie!AA87="",IF(Microbiologie!AA87="",IF(Stat_SCI!AA87="",IF('Mathématiques'!AA87="",IF(Informatique!AA87="",IF(Bioinformatique!AA87="",IF('LV-SHS-EPS'!AA87="",IF(Stages!AA87="","",Stages!AA87),'LV-SHS-EPS'!AA87),Bioinformatique!AA87),Informatique!AA87),'Mathématiques'!AA87),Stat_SCI!AA87),Microbiologie!AA87),Physiologie!AA87),Biologie!AA87),Biochimie!AA87),Chimie!AA87)</f>
        <v>1</v>
      </c>
      <c r="AE87" s="54">
        <f>IF(Chimie!AB87="",IF(Biochimie!AB87="",IF(Biologie!AB87="",IF(Physiologie!AB87="",IF(Microbiologie!AB87="",IF(Stat_SCI!AB87="",IF('Mathématiques'!AB87="",IF(Informatique!AB87="",IF(Bioinformatique!AB87="",IF('LV-SHS-EPS'!AB87="",IF(Stages!AB87="","",Stages!AB87),'LV-SHS-EPS'!AB87),Bioinformatique!AB87),Informatique!AB87),'Mathématiques'!AB87),Stat_SCI!AB87),Microbiologie!AB87),Physiologie!AB87),Biologie!AB87),Biochimie!AB87),Chimie!AB87)</f>
        <v>2</v>
      </c>
      <c r="AF87" s="54">
        <f>IF(Chimie!AC87="",IF(Biochimie!AC87="",IF(Biologie!AC87="",IF(Physiologie!AC87="",IF(Microbiologie!AC87="",IF(Stat_SCI!AC87="",IF('Mathématiques'!AC87="",IF(Informatique!AC87="",IF(Bioinformatique!AC87="",IF('LV-SHS-EPS'!AC87="",IF(Stages!AC87="","",Stages!AC87),'LV-SHS-EPS'!AC87),Bioinformatique!AC87),Informatique!AC87),'Mathématiques'!AC87),Stat_SCI!AC87),Microbiologie!AC87),Physiologie!AC87),Biologie!AC87),Biochimie!AC87),Chimie!AC87)</f>
        <v>2</v>
      </c>
      <c r="AG87" s="54" t="str">
        <f>IF(Chimie!AD87="",IF(Biochimie!AD87="",IF(Biologie!AD87="",IF(Physiologie!AD87="",IF(Microbiologie!AD87="",IF(Stat_SCI!AD87="",IF('Mathématiques'!AD87="",IF(Informatique!AD87="",IF(Bioinformatique!AD87="",IF('LV-SHS-EPS'!AD87="",IF(Stages!AD87="","",Stages!AD87),'LV-SHS-EPS'!AD87),Bioinformatique!AD87),Informatique!AD87),'Mathématiques'!AD87),Stat_SCI!AD87),Microbiologie!AD87),Physiologie!AD87),Biologie!AD87),Biochimie!AD87),Chimie!AD87)</f>
        <v/>
      </c>
      <c r="AH87" s="54" t="str">
        <f>IF(Chimie!AE87="",IF(Biochimie!AE87="",IF(Biologie!AE87="",IF(Physiologie!AE87="",IF(Microbiologie!AE87="",IF(Stat_SCI!AE87="",IF('Mathématiques'!AE87="",IF(Informatique!AE87="",IF(Bioinformatique!AE87="",IF('LV-SHS-EPS'!AE87="",IF(Stages!AE87="","",Stages!AE87),'LV-SHS-EPS'!AE87),Bioinformatique!AE87),Informatique!AE87),'Mathématiques'!AE87),Stat_SCI!AE87),Microbiologie!AE87),Physiologie!AE87),Biologie!AE87),Biochimie!AE87),Chimie!AE87)</f>
        <v/>
      </c>
      <c r="AI87" s="54" t="str">
        <f>IF(Chimie!AF87="",IF(Biochimie!AF87="",IF(Biologie!AF87="",IF(Physiologie!AF87="",IF(Microbiologie!AF87="",IF(Stat_SCI!AF87="",IF('Mathématiques'!AF87="",IF(Informatique!AF87="",IF(Bioinformatique!AF87="",IF('LV-SHS-EPS'!AF87="",IF(Stages!AF87="","",Stages!AF87),'LV-SHS-EPS'!AF87),Bioinformatique!AF87),Informatique!AF87),'Mathématiques'!AF87),Stat_SCI!AF87),Microbiologie!AF87),Physiologie!AF87),Biologie!AF87),Biochimie!AF87),Chimie!AF87)</f>
        <v/>
      </c>
      <c r="AJ87" s="23"/>
      <c r="AK87" s="23"/>
      <c r="AL87" s="23"/>
      <c r="AM87" s="23"/>
    </row>
    <row r="88" ht="12.75" customHeight="1">
      <c r="A88" s="42"/>
      <c r="B88" s="42"/>
      <c r="C88" s="98" t="s">
        <v>141</v>
      </c>
      <c r="D88" s="141">
        <v>1.0</v>
      </c>
      <c r="E88" s="92" t="s">
        <v>133</v>
      </c>
      <c r="F88" s="98" t="s">
        <v>142</v>
      </c>
      <c r="G88" s="132" t="s">
        <v>739</v>
      </c>
      <c r="H88" s="54" t="str">
        <f>IF(Chimie!E88="",IF(Biochimie!E88="",IF(Biologie!E88="",IF(Physiologie!E88="",IF(Microbiologie!E88="",IF(Stat_SCI!E88="",IF('Mathématiques'!E88="",IF(Informatique!E88="",IF(Bioinformatique!E88="",IF('LV-SHS-EPS'!E88="",IF(Stages!E88="","",Stages!E88),'LV-SHS-EPS'!E88),Bioinformatique!E88),Informatique!E88),'Mathématiques'!E88),Stat_SCI!E88),Microbiologie!E88),Physiologie!E88),Biologie!E88),Biochimie!E88),Chimie!E88)</f>
        <v/>
      </c>
      <c r="I88" s="54" t="str">
        <f>IF(Chimie!F88="",IF(Biochimie!F88="",IF(Biologie!F88="",IF(Physiologie!F88="",IF(Microbiologie!F88="",IF(Stat_SCI!F88="",IF('Mathématiques'!F88="",IF(Informatique!F88="",IF(Bioinformatique!F88="",IF('LV-SHS-EPS'!F88="",IF(Stages!F88="","",Stages!F88),'LV-SHS-EPS'!F88),Bioinformatique!F88),Informatique!F88),'Mathématiques'!F88),Stat_SCI!F88),Microbiologie!F88),Physiologie!F88),Biologie!F88),Biochimie!F88),Chimie!F88)</f>
        <v/>
      </c>
      <c r="J88" s="54" t="str">
        <f>IF(Chimie!G88="",IF(Biochimie!G88="",IF(Biologie!G88="",IF(Physiologie!G88="",IF(Microbiologie!G88="",IF(Stat_SCI!G88="",IF('Mathématiques'!G88="",IF(Informatique!G88="",IF(Bioinformatique!G88="",IF('LV-SHS-EPS'!G88="",IF(Stages!G88="","",Stages!G88),'LV-SHS-EPS'!G88),Bioinformatique!G88),Informatique!G88),'Mathématiques'!G88),Stat_SCI!G88),Microbiologie!G88),Physiologie!G88),Biologie!G88),Biochimie!G88),Chimie!G88)</f>
        <v/>
      </c>
      <c r="K88" s="54" t="str">
        <f>IF(Chimie!H88="",IF(Biochimie!H88="",IF(Biologie!H88="",IF(Physiologie!H88="",IF(Microbiologie!H88="",IF(Stat_SCI!H88="",IF('Mathématiques'!H88="",IF(Informatique!H88="",IF(Bioinformatique!H88="",IF('LV-SHS-EPS'!H88="",IF(Stages!H88="","",Stages!H88),'LV-SHS-EPS'!H88),Bioinformatique!H88),Informatique!H88),'Mathématiques'!H88),Stat_SCI!H88),Microbiologie!H88),Physiologie!H88),Biologie!H88),Biochimie!H88),Chimie!H88)</f>
        <v/>
      </c>
      <c r="L88" s="54" t="str">
        <f>IF(Chimie!I88="",IF(Biochimie!I88="",IF(Biologie!I88="",IF(Physiologie!I88="",IF(Microbiologie!I88="",IF(Stat_SCI!I88="",IF('Mathématiques'!I88="",IF(Informatique!I88="",IF(Bioinformatique!I88="",IF('LV-SHS-EPS'!I88="",IF(Stages!I88="","",Stages!I88),'LV-SHS-EPS'!I88),Bioinformatique!I88),Informatique!I88),'Mathématiques'!I88),Stat_SCI!I88),Microbiologie!I88),Physiologie!I88),Biologie!I88),Biochimie!I88),Chimie!I88)</f>
        <v/>
      </c>
      <c r="M88" s="54" t="str">
        <f>IF(Chimie!J88="",IF(Biochimie!J88="",IF(Biologie!J88="",IF(Physiologie!J88="",IF(Microbiologie!J88="",IF(Stat_SCI!J88="",IF('Mathématiques'!J88="",IF(Informatique!J88="",IF(Bioinformatique!J88="",IF('LV-SHS-EPS'!J88="",IF(Stages!J88="","",Stages!J88),'LV-SHS-EPS'!J88),Bioinformatique!J88),Informatique!J88),'Mathématiques'!J88),Stat_SCI!J88),Microbiologie!J88),Physiologie!J88),Biologie!J88),Biochimie!J88),Chimie!J88)</f>
        <v/>
      </c>
      <c r="N88" s="54" t="str">
        <f>IF(Chimie!K88="",IF(Biochimie!K88="",IF(Biologie!K88="",IF(Physiologie!K88="",IF(Microbiologie!K88="",IF(Stat_SCI!K88="",IF('Mathématiques'!K88="",IF(Informatique!K88="",IF(Bioinformatique!K88="",IF('LV-SHS-EPS'!K88="",IF(Stages!K88="","",Stages!K88),'LV-SHS-EPS'!K88),Bioinformatique!K88),Informatique!K88),'Mathématiques'!K88),Stat_SCI!K88),Microbiologie!K88),Physiologie!K88),Biologie!K88),Biochimie!K88),Chimie!K88)</f>
        <v/>
      </c>
      <c r="O88" s="54" t="str">
        <f>IF(Chimie!L88="",IF(Biochimie!L88="",IF(Biologie!L88="",IF(Physiologie!L88="",IF(Microbiologie!L88="",IF(Stat_SCI!L88="",IF('Mathématiques'!L88="",IF(Informatique!L88="",IF(Bioinformatique!L88="",IF('LV-SHS-EPS'!L88="",IF(Stages!L88="","",Stages!L88),'LV-SHS-EPS'!L88),Bioinformatique!L88),Informatique!L88),'Mathématiques'!L88),Stat_SCI!L88),Microbiologie!L88),Physiologie!L88),Biologie!L88),Biochimie!L88),Chimie!L88)</f>
        <v/>
      </c>
      <c r="P88" s="54" t="str">
        <f>IF(Chimie!M88="",IF(Biochimie!M88="",IF(Biologie!M88="",IF(Physiologie!M88="",IF(Microbiologie!M88="",IF(Stat_SCI!M88="",IF('Mathématiques'!M88="",IF(Informatique!M88="",IF(Bioinformatique!M88="",IF('LV-SHS-EPS'!M88="",IF(Stages!M88="","",Stages!M88),'LV-SHS-EPS'!M88),Bioinformatique!M88),Informatique!M88),'Mathématiques'!M88),Stat_SCI!M88),Microbiologie!M88),Physiologie!M88),Biologie!M88),Biochimie!M88),Chimie!M88)</f>
        <v/>
      </c>
      <c r="Q88" s="54" t="str">
        <f>IF(Chimie!N88="",IF(Biochimie!N88="",IF(Biologie!N88="",IF(Physiologie!N88="",IF(Microbiologie!N88="",IF(Stat_SCI!N88="",IF('Mathématiques'!N88="",IF(Informatique!N88="",IF(Bioinformatique!N88="",IF('LV-SHS-EPS'!N88="",IF(Stages!N88="","",Stages!N88),'LV-SHS-EPS'!N88),Bioinformatique!N88),Informatique!N88),'Mathématiques'!N88),Stat_SCI!N88),Microbiologie!N88),Physiologie!N88),Biologie!N88),Biochimie!N88),Chimie!N88)</f>
        <v/>
      </c>
      <c r="R88" s="54" t="str">
        <f>IF(Chimie!O88="",IF(Biochimie!O88="",IF(Biologie!O88="",IF(Physiologie!O88="",IF(Microbiologie!O88="",IF(Stat_SCI!O88="",IF('Mathématiques'!O88="",IF(Informatique!O88="",IF(Bioinformatique!O88="",IF('LV-SHS-EPS'!O88="",IF(Stages!O88="","",Stages!O88),'LV-SHS-EPS'!O88),Bioinformatique!O88),Informatique!O88),'Mathématiques'!O88),Stat_SCI!O88),Microbiologie!O88),Physiologie!O88),Biologie!O88),Biochimie!O88),Chimie!O88)</f>
        <v/>
      </c>
      <c r="S88" s="54" t="str">
        <f>IF(Chimie!P88="",IF(Biochimie!P88="",IF(Biologie!P88="",IF(Physiologie!P88="",IF(Microbiologie!P88="",IF(Stat_SCI!P88="",IF('Mathématiques'!P88="",IF(Informatique!P88="",IF(Bioinformatique!P88="",IF('LV-SHS-EPS'!P88="",IF(Stages!P88="","",Stages!P88),'LV-SHS-EPS'!P88),Bioinformatique!P88),Informatique!P88),'Mathématiques'!P88),Stat_SCI!P88),Microbiologie!P88),Physiologie!P88),Biologie!P88),Biochimie!P88),Chimie!P88)</f>
        <v/>
      </c>
      <c r="T88" s="54" t="str">
        <f>IF(Chimie!Q88="",IF(Biochimie!Q88="",IF(Biologie!Q88="",IF(Physiologie!Q88="",IF(Microbiologie!Q88="",IF(Stat_SCI!Q88="",IF('Mathématiques'!Q88="",IF(Informatique!Q88="",IF(Bioinformatique!Q88="",IF('LV-SHS-EPS'!Q88="",IF(Stages!Q88="","",Stages!Q88),'LV-SHS-EPS'!Q88),Bioinformatique!Q88),Informatique!Q88),'Mathématiques'!Q88),Stat_SCI!Q88),Microbiologie!Q88),Physiologie!Q88),Biologie!Q88),Biochimie!Q88),Chimie!Q88)</f>
        <v/>
      </c>
      <c r="U88" s="54" t="str">
        <f>IF(Chimie!R88="",IF(Biochimie!R88="",IF(Biologie!R88="",IF(Physiologie!R88="",IF(Microbiologie!R88="",IF(Stat_SCI!R88="",IF('Mathématiques'!R88="",IF(Informatique!R88="",IF(Bioinformatique!R88="",IF('LV-SHS-EPS'!R88="",IF(Stages!R88="","",Stages!R88),'LV-SHS-EPS'!R88),Bioinformatique!R88),Informatique!R88),'Mathématiques'!R88),Stat_SCI!R88),Microbiologie!R88),Physiologie!R88),Biologie!R88),Biochimie!R88),Chimie!R88)</f>
        <v/>
      </c>
      <c r="V88" s="54" t="str">
        <f>IF(Chimie!S88="",IF(Biochimie!S88="",IF(Biologie!S88="",IF(Physiologie!S88="",IF(Microbiologie!S88="",IF(Stat_SCI!S88="",IF('Mathématiques'!S88="",IF(Informatique!S88="",IF(Bioinformatique!S88="",IF('LV-SHS-EPS'!S88="",IF(Stages!S88="","",Stages!S88),'LV-SHS-EPS'!S88),Bioinformatique!S88),Informatique!S88),'Mathématiques'!S88),Stat_SCI!S88),Microbiologie!S88),Physiologie!S88),Biologie!S88),Biochimie!S88),Chimie!S88)</f>
        <v/>
      </c>
      <c r="W88" s="54" t="str">
        <f>IF(Chimie!T88="",IF(Biochimie!T88="",IF(Biologie!T88="",IF(Physiologie!T88="",IF(Microbiologie!T88="",IF(Stat_SCI!T88="",IF('Mathématiques'!T88="",IF(Informatique!T88="",IF(Bioinformatique!T88="",IF('LV-SHS-EPS'!T88="",IF(Stages!T88="","",Stages!T88),'LV-SHS-EPS'!T88),Bioinformatique!T88),Informatique!T88),'Mathématiques'!T88),Stat_SCI!T88),Microbiologie!T88),Physiologie!T88),Biologie!T88),Biochimie!T88),Chimie!T88)</f>
        <v/>
      </c>
      <c r="X88" s="54" t="str">
        <f>IF(Chimie!U88="",IF(Biochimie!U88="",IF(Biologie!U88="",IF(Physiologie!U88="",IF(Microbiologie!U88="",IF(Stat_SCI!U88="",IF('Mathématiques'!U88="",IF(Informatique!U88="",IF(Bioinformatique!U88="",IF('LV-SHS-EPS'!U88="",IF(Stages!U88="","",Stages!U88),'LV-SHS-EPS'!U88),Bioinformatique!U88),Informatique!U88),'Mathématiques'!U88),Stat_SCI!U88),Microbiologie!U88),Physiologie!U88),Biologie!U88),Biochimie!U88),Chimie!U88)</f>
        <v/>
      </c>
      <c r="Y88" s="54" t="str">
        <f>IF(Chimie!V88="",IF(Biochimie!V88="",IF(Biologie!V88="",IF(Physiologie!V88="",IF(Microbiologie!V88="",IF(Stat_SCI!V88="",IF('Mathématiques'!V88="",IF(Informatique!V88="",IF(Bioinformatique!V88="",IF('LV-SHS-EPS'!V88="",IF(Stages!V88="","",Stages!V88),'LV-SHS-EPS'!V88),Bioinformatique!V88),Informatique!V88),'Mathématiques'!V88),Stat_SCI!V88),Microbiologie!V88),Physiologie!V88),Biologie!V88),Biochimie!V88),Chimie!V88)</f>
        <v/>
      </c>
      <c r="Z88" s="54" t="str">
        <f>IF(Chimie!W88="",IF(Biochimie!W88="",IF(Biologie!W88="",IF(Physiologie!W88="",IF(Microbiologie!W88="",IF(Stat_SCI!W88="",IF('Mathématiques'!W88="",IF(Informatique!W88="",IF(Bioinformatique!W88="",IF('LV-SHS-EPS'!W88="",IF(Stages!W88="","",Stages!W88),'LV-SHS-EPS'!W88),Bioinformatique!W88),Informatique!W88),'Mathématiques'!W88),Stat_SCI!W88),Microbiologie!W88),Physiologie!W88),Biologie!W88),Biochimie!W88),Chimie!W88)</f>
        <v/>
      </c>
      <c r="AA88" s="54" t="str">
        <f>IF(Chimie!X88="",IF(Biochimie!X88="",IF(Biologie!X88="",IF(Physiologie!X88="",IF(Microbiologie!X88="",IF(Stat_SCI!X88="",IF('Mathématiques'!X88="",IF(Informatique!X88="",IF(Bioinformatique!X88="",IF('LV-SHS-EPS'!X88="",IF(Stages!X88="","",Stages!X88),'LV-SHS-EPS'!X88),Bioinformatique!X88),Informatique!X88),'Mathématiques'!X88),Stat_SCI!X88),Microbiologie!X88),Physiologie!X88),Biologie!X88),Biochimie!X88),Chimie!X88)</f>
        <v/>
      </c>
      <c r="AB88" s="54" t="str">
        <f>IF(Chimie!Y88="",IF(Biochimie!Y88="",IF(Biologie!Y88="",IF(Physiologie!Y88="",IF(Microbiologie!Y88="",IF(Stat_SCI!Y88="",IF('Mathématiques'!Y88="",IF(Informatique!Y88="",IF(Bioinformatique!Y88="",IF('LV-SHS-EPS'!Y88="",IF(Stages!Y88="","",Stages!Y88),'LV-SHS-EPS'!Y88),Bioinformatique!Y88),Informatique!Y88),'Mathématiques'!Y88),Stat_SCI!Y88),Microbiologie!Y88),Physiologie!Y88),Biologie!Y88),Biochimie!Y88),Chimie!Y88)</f>
        <v/>
      </c>
      <c r="AC88" s="54" t="str">
        <f>IF(Chimie!Z88="",IF(Biochimie!Z88="",IF(Biologie!Z88="",IF(Physiologie!Z88="",IF(Microbiologie!Z88="",IF(Stat_SCI!Z88="",IF('Mathématiques'!Z88="",IF(Informatique!Z88="",IF(Bioinformatique!Z88="",IF('LV-SHS-EPS'!Z88="",IF(Stages!Z88="","",Stages!Z88),'LV-SHS-EPS'!Z88),Bioinformatique!Z88),Informatique!Z88),'Mathématiques'!Z88),Stat_SCI!Z88),Microbiologie!Z88),Physiologie!Z88),Biologie!Z88),Biochimie!Z88),Chimie!Z88)</f>
        <v/>
      </c>
      <c r="AD88" s="54" t="str">
        <f>IF(Chimie!AA88="",IF(Biochimie!AA88="",IF(Biologie!AA88="",IF(Physiologie!AA88="",IF(Microbiologie!AA88="",IF(Stat_SCI!AA88="",IF('Mathématiques'!AA88="",IF(Informatique!AA88="",IF(Bioinformatique!AA88="",IF('LV-SHS-EPS'!AA88="",IF(Stages!AA88="","",Stages!AA88),'LV-SHS-EPS'!AA88),Bioinformatique!AA88),Informatique!AA88),'Mathématiques'!AA88),Stat_SCI!AA88),Microbiologie!AA88),Physiologie!AA88),Biologie!AA88),Biochimie!AA88),Chimie!AA88)</f>
        <v>M</v>
      </c>
      <c r="AE88" s="54" t="str">
        <f>IF(Chimie!AB88="",IF(Biochimie!AB88="",IF(Biologie!AB88="",IF(Physiologie!AB88="",IF(Microbiologie!AB88="",IF(Stat_SCI!AB88="",IF('Mathématiques'!AB88="",IF(Informatique!AB88="",IF(Bioinformatique!AB88="",IF('LV-SHS-EPS'!AB88="",IF(Stages!AB88="","",Stages!AB88),'LV-SHS-EPS'!AB88),Bioinformatique!AB88),Informatique!AB88),'Mathématiques'!AB88),Stat_SCI!AB88),Microbiologie!AB88),Physiologie!AB88),Biologie!AB88),Biochimie!AB88),Chimie!AB88)</f>
        <v>M</v>
      </c>
      <c r="AF88" s="54">
        <f>IF(Chimie!AC88="",IF(Biochimie!AC88="",IF(Biologie!AC88="",IF(Physiologie!AC88="",IF(Microbiologie!AC88="",IF(Stat_SCI!AC88="",IF('Mathématiques'!AC88="",IF(Informatique!AC88="",IF(Bioinformatique!AC88="",IF('LV-SHS-EPS'!AC88="",IF(Stages!AC88="","",Stages!AC88),'LV-SHS-EPS'!AC88),Bioinformatique!AC88),Informatique!AC88),'Mathématiques'!AC88),Stat_SCI!AC88),Microbiologie!AC88),Physiologie!AC88),Biologie!AC88),Biochimie!AC88),Chimie!AC88)</f>
        <v>2</v>
      </c>
      <c r="AG88" s="54">
        <f>IF(Chimie!AD88="",IF(Biochimie!AD88="",IF(Biologie!AD88="",IF(Physiologie!AD88="",IF(Microbiologie!AD88="",IF(Stat_SCI!AD88="",IF('Mathématiques'!AD88="",IF(Informatique!AD88="",IF(Bioinformatique!AD88="",IF('LV-SHS-EPS'!AD88="",IF(Stages!AD88="","",Stages!AD88),'LV-SHS-EPS'!AD88),Bioinformatique!AD88),Informatique!AD88),'Mathématiques'!AD88),Stat_SCI!AD88),Microbiologie!AD88),Physiologie!AD88),Biologie!AD88),Biochimie!AD88),Chimie!AD88)</f>
        <v>2</v>
      </c>
      <c r="AH88" s="54">
        <f>IF(Chimie!AE88="",IF(Biochimie!AE88="",IF(Biologie!AE88="",IF(Physiologie!AE88="",IF(Microbiologie!AE88="",IF(Stat_SCI!AE88="",IF('Mathématiques'!AE88="",IF(Informatique!AE88="",IF(Bioinformatique!AE88="",IF('LV-SHS-EPS'!AE88="",IF(Stages!AE88="","",Stages!AE88),'LV-SHS-EPS'!AE88),Bioinformatique!AE88),Informatique!AE88),'Mathématiques'!AE88),Stat_SCI!AE88),Microbiologie!AE88),Physiologie!AE88),Biologie!AE88),Biochimie!AE88),Chimie!AE88)</f>
        <v>2</v>
      </c>
      <c r="AI88" s="54" t="str">
        <f>IF(Chimie!AF88="",IF(Biochimie!AF88="",IF(Biologie!AF88="",IF(Physiologie!AF88="",IF(Microbiologie!AF88="",IF(Stat_SCI!AF88="",IF('Mathématiques'!AF88="",IF(Informatique!AF88="",IF(Bioinformatique!AF88="",IF('LV-SHS-EPS'!AF88="",IF(Stages!AF88="","",Stages!AF88),'LV-SHS-EPS'!AF88),Bioinformatique!AF88),Informatique!AF88),'Mathématiques'!AF88),Stat_SCI!AF88),Microbiologie!AF88),Physiologie!AF88),Biologie!AF88),Biochimie!AF88),Chimie!AF88)</f>
        <v/>
      </c>
      <c r="AJ88" s="23"/>
      <c r="AK88" s="23"/>
      <c r="AL88" s="23"/>
      <c r="AM88" s="23"/>
    </row>
    <row r="89" ht="12.75" customHeight="1">
      <c r="A89" s="42"/>
      <c r="B89" s="42"/>
      <c r="C89" s="98" t="s">
        <v>321</v>
      </c>
      <c r="D89" s="141">
        <v>1.0</v>
      </c>
      <c r="E89" s="92" t="s">
        <v>133</v>
      </c>
      <c r="F89" s="215" t="s">
        <v>743</v>
      </c>
      <c r="G89" s="132" t="s">
        <v>739</v>
      </c>
      <c r="H89" s="54" t="str">
        <f>IF(Chimie!E89="",IF(Biochimie!E89="",IF(Biologie!E89="",IF(Physiologie!E89="",IF(Microbiologie!E89="",IF(Stat_SCI!E89="",IF('Mathématiques'!E89="",IF(Informatique!E89="",IF(Bioinformatique!E89="",IF('LV-SHS-EPS'!E89="",IF(Stages!E89="","",Stages!E89),'LV-SHS-EPS'!E89),Bioinformatique!E89),Informatique!E89),'Mathématiques'!E89),Stat_SCI!E89),Microbiologie!E89),Physiologie!E89),Biologie!E89),Biochimie!E89),Chimie!E89)</f>
        <v/>
      </c>
      <c r="I89" s="54" t="str">
        <f>IF(Chimie!F89="",IF(Biochimie!F89="",IF(Biologie!F89="",IF(Physiologie!F89="",IF(Microbiologie!F89="",IF(Stat_SCI!F89="",IF('Mathématiques'!F89="",IF(Informatique!F89="",IF(Bioinformatique!F89="",IF('LV-SHS-EPS'!F89="",IF(Stages!F89="","",Stages!F89),'LV-SHS-EPS'!F89),Bioinformatique!F89),Informatique!F89),'Mathématiques'!F89),Stat_SCI!F89),Microbiologie!F89),Physiologie!F89),Biologie!F89),Biochimie!F89),Chimie!F89)</f>
        <v/>
      </c>
      <c r="J89" s="54" t="str">
        <f>IF(Chimie!G89="",IF(Biochimie!G89="",IF(Biologie!G89="",IF(Physiologie!G89="",IF(Microbiologie!G89="",IF(Stat_SCI!G89="",IF('Mathématiques'!G89="",IF(Informatique!G89="",IF(Bioinformatique!G89="",IF('LV-SHS-EPS'!G89="",IF(Stages!G89="","",Stages!G89),'LV-SHS-EPS'!G89),Bioinformatique!G89),Informatique!G89),'Mathématiques'!G89),Stat_SCI!G89),Microbiologie!G89),Physiologie!G89),Biologie!G89),Biochimie!G89),Chimie!G89)</f>
        <v/>
      </c>
      <c r="K89" s="54" t="str">
        <f>IF(Chimie!H89="",IF(Biochimie!H89="",IF(Biologie!H89="",IF(Physiologie!H89="",IF(Microbiologie!H89="",IF(Stat_SCI!H89="",IF('Mathématiques'!H89="",IF(Informatique!H89="",IF(Bioinformatique!H89="",IF('LV-SHS-EPS'!H89="",IF(Stages!H89="","",Stages!H89),'LV-SHS-EPS'!H89),Bioinformatique!H89),Informatique!H89),'Mathématiques'!H89),Stat_SCI!H89),Microbiologie!H89),Physiologie!H89),Biologie!H89),Biochimie!H89),Chimie!H89)</f>
        <v/>
      </c>
      <c r="L89" s="54" t="str">
        <f>IF(Chimie!I89="",IF(Biochimie!I89="",IF(Biologie!I89="",IF(Physiologie!I89="",IF(Microbiologie!I89="",IF(Stat_SCI!I89="",IF('Mathématiques'!I89="",IF(Informatique!I89="",IF(Bioinformatique!I89="",IF('LV-SHS-EPS'!I89="",IF(Stages!I89="","",Stages!I89),'LV-SHS-EPS'!I89),Bioinformatique!I89),Informatique!I89),'Mathématiques'!I89),Stat_SCI!I89),Microbiologie!I89),Physiologie!I89),Biologie!I89),Biochimie!I89),Chimie!I89)</f>
        <v/>
      </c>
      <c r="M89" s="54" t="str">
        <f>IF(Chimie!J89="",IF(Biochimie!J89="",IF(Biologie!J89="",IF(Physiologie!J89="",IF(Microbiologie!J89="",IF(Stat_SCI!J89="",IF('Mathématiques'!J89="",IF(Informatique!J89="",IF(Bioinformatique!J89="",IF('LV-SHS-EPS'!J89="",IF(Stages!J89="","",Stages!J89),'LV-SHS-EPS'!J89),Bioinformatique!J89),Informatique!J89),'Mathématiques'!J89),Stat_SCI!J89),Microbiologie!J89),Physiologie!J89),Biologie!J89),Biochimie!J89),Chimie!J89)</f>
        <v/>
      </c>
      <c r="N89" s="54" t="str">
        <f>IF(Chimie!K89="",IF(Biochimie!K89="",IF(Biologie!K89="",IF(Physiologie!K89="",IF(Microbiologie!K89="",IF(Stat_SCI!K89="",IF('Mathématiques'!K89="",IF(Informatique!K89="",IF(Bioinformatique!K89="",IF('LV-SHS-EPS'!K89="",IF(Stages!K89="","",Stages!K89),'LV-SHS-EPS'!K89),Bioinformatique!K89),Informatique!K89),'Mathématiques'!K89),Stat_SCI!K89),Microbiologie!K89),Physiologie!K89),Biologie!K89),Biochimie!K89),Chimie!K89)</f>
        <v/>
      </c>
      <c r="O89" s="54" t="str">
        <f>IF(Chimie!L89="",IF(Biochimie!L89="",IF(Biologie!L89="",IF(Physiologie!L89="",IF(Microbiologie!L89="",IF(Stat_SCI!L89="",IF('Mathématiques'!L89="",IF(Informatique!L89="",IF(Bioinformatique!L89="",IF('LV-SHS-EPS'!L89="",IF(Stages!L89="","",Stages!L89),'LV-SHS-EPS'!L89),Bioinformatique!L89),Informatique!L89),'Mathématiques'!L89),Stat_SCI!L89),Microbiologie!L89),Physiologie!L89),Biologie!L89),Biochimie!L89),Chimie!L89)</f>
        <v/>
      </c>
      <c r="P89" s="54" t="str">
        <f>IF(Chimie!M89="",IF(Biochimie!M89="",IF(Biologie!M89="",IF(Physiologie!M89="",IF(Microbiologie!M89="",IF(Stat_SCI!M89="",IF('Mathématiques'!M89="",IF(Informatique!M89="",IF(Bioinformatique!M89="",IF('LV-SHS-EPS'!M89="",IF(Stages!M89="","",Stages!M89),'LV-SHS-EPS'!M89),Bioinformatique!M89),Informatique!M89),'Mathématiques'!M89),Stat_SCI!M89),Microbiologie!M89),Physiologie!M89),Biologie!M89),Biochimie!M89),Chimie!M89)</f>
        <v/>
      </c>
      <c r="Q89" s="54" t="str">
        <f>IF(Chimie!N89="",IF(Biochimie!N89="",IF(Biologie!N89="",IF(Physiologie!N89="",IF(Microbiologie!N89="",IF(Stat_SCI!N89="",IF('Mathématiques'!N89="",IF(Informatique!N89="",IF(Bioinformatique!N89="",IF('LV-SHS-EPS'!N89="",IF(Stages!N89="","",Stages!N89),'LV-SHS-EPS'!N89),Bioinformatique!N89),Informatique!N89),'Mathématiques'!N89),Stat_SCI!N89),Microbiologie!N89),Physiologie!N89),Biologie!N89),Biochimie!N89),Chimie!N89)</f>
        <v/>
      </c>
      <c r="R89" s="54" t="str">
        <f>IF(Chimie!O89="",IF(Biochimie!O89="",IF(Biologie!O89="",IF(Physiologie!O89="",IF(Microbiologie!O89="",IF(Stat_SCI!O89="",IF('Mathématiques'!O89="",IF(Informatique!O89="",IF(Bioinformatique!O89="",IF('LV-SHS-EPS'!O89="",IF(Stages!O89="","",Stages!O89),'LV-SHS-EPS'!O89),Bioinformatique!O89),Informatique!O89),'Mathématiques'!O89),Stat_SCI!O89),Microbiologie!O89),Physiologie!O89),Biologie!O89),Biochimie!O89),Chimie!O89)</f>
        <v/>
      </c>
      <c r="S89" s="54" t="str">
        <f>IF(Chimie!P89="",IF(Biochimie!P89="",IF(Biologie!P89="",IF(Physiologie!P89="",IF(Microbiologie!P89="",IF(Stat_SCI!P89="",IF('Mathématiques'!P89="",IF(Informatique!P89="",IF(Bioinformatique!P89="",IF('LV-SHS-EPS'!P89="",IF(Stages!P89="","",Stages!P89),'LV-SHS-EPS'!P89),Bioinformatique!P89),Informatique!P89),'Mathématiques'!P89),Stat_SCI!P89),Microbiologie!P89),Physiologie!P89),Biologie!P89),Biochimie!P89),Chimie!P89)</f>
        <v/>
      </c>
      <c r="T89" s="54" t="str">
        <f>IF(Chimie!Q89="",IF(Biochimie!Q89="",IF(Biologie!Q89="",IF(Physiologie!Q89="",IF(Microbiologie!Q89="",IF(Stat_SCI!Q89="",IF('Mathématiques'!Q89="",IF(Informatique!Q89="",IF(Bioinformatique!Q89="",IF('LV-SHS-EPS'!Q89="",IF(Stages!Q89="","",Stages!Q89),'LV-SHS-EPS'!Q89),Bioinformatique!Q89),Informatique!Q89),'Mathématiques'!Q89),Stat_SCI!Q89),Microbiologie!Q89),Physiologie!Q89),Biologie!Q89),Biochimie!Q89),Chimie!Q89)</f>
        <v/>
      </c>
      <c r="U89" s="54" t="str">
        <f>IF(Chimie!R89="",IF(Biochimie!R89="",IF(Biologie!R89="",IF(Physiologie!R89="",IF(Microbiologie!R89="",IF(Stat_SCI!R89="",IF('Mathématiques'!R89="",IF(Informatique!R89="",IF(Bioinformatique!R89="",IF('LV-SHS-EPS'!R89="",IF(Stages!R89="","",Stages!R89),'LV-SHS-EPS'!R89),Bioinformatique!R89),Informatique!R89),'Mathématiques'!R89),Stat_SCI!R89),Microbiologie!R89),Physiologie!R89),Biologie!R89),Biochimie!R89),Chimie!R89)</f>
        <v/>
      </c>
      <c r="V89" s="54" t="str">
        <f>IF(Chimie!S89="",IF(Biochimie!S89="",IF(Biologie!S89="",IF(Physiologie!S89="",IF(Microbiologie!S89="",IF(Stat_SCI!S89="",IF('Mathématiques'!S89="",IF(Informatique!S89="",IF(Bioinformatique!S89="",IF('LV-SHS-EPS'!S89="",IF(Stages!S89="","",Stages!S89),'LV-SHS-EPS'!S89),Bioinformatique!S89),Informatique!S89),'Mathématiques'!S89),Stat_SCI!S89),Microbiologie!S89),Physiologie!S89),Biologie!S89),Biochimie!S89),Chimie!S89)</f>
        <v/>
      </c>
      <c r="W89" s="54" t="str">
        <f>IF(Chimie!T89="",IF(Biochimie!T89="",IF(Biologie!T89="",IF(Physiologie!T89="",IF(Microbiologie!T89="",IF(Stat_SCI!T89="",IF('Mathématiques'!T89="",IF(Informatique!T89="",IF(Bioinformatique!T89="",IF('LV-SHS-EPS'!T89="",IF(Stages!T89="","",Stages!T89),'LV-SHS-EPS'!T89),Bioinformatique!T89),Informatique!T89),'Mathématiques'!T89),Stat_SCI!T89),Microbiologie!T89),Physiologie!T89),Biologie!T89),Biochimie!T89),Chimie!T89)</f>
        <v/>
      </c>
      <c r="X89" s="54" t="str">
        <f>IF(Chimie!U89="",IF(Biochimie!U89="",IF(Biologie!U89="",IF(Physiologie!U89="",IF(Microbiologie!U89="",IF(Stat_SCI!U89="",IF('Mathématiques'!U89="",IF(Informatique!U89="",IF(Bioinformatique!U89="",IF('LV-SHS-EPS'!U89="",IF(Stages!U89="","",Stages!U89),'LV-SHS-EPS'!U89),Bioinformatique!U89),Informatique!U89),'Mathématiques'!U89),Stat_SCI!U89),Microbiologie!U89),Physiologie!U89),Biologie!U89),Biochimie!U89),Chimie!U89)</f>
        <v/>
      </c>
      <c r="Y89" s="54" t="str">
        <f>IF(Chimie!V89="",IF(Biochimie!V89="",IF(Biologie!V89="",IF(Physiologie!V89="",IF(Microbiologie!V89="",IF(Stat_SCI!V89="",IF('Mathématiques'!V89="",IF(Informatique!V89="",IF(Bioinformatique!V89="",IF('LV-SHS-EPS'!V89="",IF(Stages!V89="","",Stages!V89),'LV-SHS-EPS'!V89),Bioinformatique!V89),Informatique!V89),'Mathématiques'!V89),Stat_SCI!V89),Microbiologie!V89),Physiologie!V89),Biologie!V89),Biochimie!V89),Chimie!V89)</f>
        <v/>
      </c>
      <c r="Z89" s="54" t="str">
        <f>IF(Chimie!W89="",IF(Biochimie!W89="",IF(Biologie!W89="",IF(Physiologie!W89="",IF(Microbiologie!W89="",IF(Stat_SCI!W89="",IF('Mathématiques'!W89="",IF(Informatique!W89="",IF(Bioinformatique!W89="",IF('LV-SHS-EPS'!W89="",IF(Stages!W89="","",Stages!W89),'LV-SHS-EPS'!W89),Bioinformatique!W89),Informatique!W89),'Mathématiques'!W89),Stat_SCI!W89),Microbiologie!W89),Physiologie!W89),Biologie!W89),Biochimie!W89),Chimie!W89)</f>
        <v/>
      </c>
      <c r="AA89" s="54" t="str">
        <f>IF(Chimie!X89="",IF(Biochimie!X89="",IF(Biologie!X89="",IF(Physiologie!X89="",IF(Microbiologie!X89="",IF(Stat_SCI!X89="",IF('Mathématiques'!X89="",IF(Informatique!X89="",IF(Bioinformatique!X89="",IF('LV-SHS-EPS'!X89="",IF(Stages!X89="","",Stages!X89),'LV-SHS-EPS'!X89),Bioinformatique!X89),Informatique!X89),'Mathématiques'!X89),Stat_SCI!X89),Microbiologie!X89),Physiologie!X89),Biologie!X89),Biochimie!X89),Chimie!X89)</f>
        <v/>
      </c>
      <c r="AB89" s="54" t="str">
        <f>IF(Chimie!Y89="",IF(Biochimie!Y89="",IF(Biologie!Y89="",IF(Physiologie!Y89="",IF(Microbiologie!Y89="",IF(Stat_SCI!Y89="",IF('Mathématiques'!Y89="",IF(Informatique!Y89="",IF(Bioinformatique!Y89="",IF('LV-SHS-EPS'!Y89="",IF(Stages!Y89="","",Stages!Y89),'LV-SHS-EPS'!Y89),Bioinformatique!Y89),Informatique!Y89),'Mathématiques'!Y89),Stat_SCI!Y89),Microbiologie!Y89),Physiologie!Y89),Biologie!Y89),Biochimie!Y89),Chimie!Y89)</f>
        <v/>
      </c>
      <c r="AC89" s="54" t="str">
        <f>IF(Chimie!Z89="",IF(Biochimie!Z89="",IF(Biologie!Z89="",IF(Physiologie!Z89="",IF(Microbiologie!Z89="",IF(Stat_SCI!Z89="",IF('Mathématiques'!Z89="",IF(Informatique!Z89="",IF(Bioinformatique!Z89="",IF('LV-SHS-EPS'!Z89="",IF(Stages!Z89="","",Stages!Z89),'LV-SHS-EPS'!Z89),Bioinformatique!Z89),Informatique!Z89),'Mathématiques'!Z89),Stat_SCI!Z89),Microbiologie!Z89),Physiologie!Z89),Biologie!Z89),Biochimie!Z89),Chimie!Z89)</f>
        <v/>
      </c>
      <c r="AD89" s="54" t="str">
        <f>IF(Chimie!AA89="",IF(Biochimie!AA89="",IF(Biologie!AA89="",IF(Physiologie!AA89="",IF(Microbiologie!AA89="",IF(Stat_SCI!AA89="",IF('Mathématiques'!AA89="",IF(Informatique!AA89="",IF(Bioinformatique!AA89="",IF('LV-SHS-EPS'!AA89="",IF(Stages!AA89="","",Stages!AA89),'LV-SHS-EPS'!AA89),Bioinformatique!AA89),Informatique!AA89),'Mathématiques'!AA89),Stat_SCI!AA89),Microbiologie!AA89),Physiologie!AA89),Biologie!AA89),Biochimie!AA89),Chimie!AA89)</f>
        <v>M</v>
      </c>
      <c r="AE89" s="54" t="str">
        <f>IF(Chimie!AB89="",IF(Biochimie!AB89="",IF(Biologie!AB89="",IF(Physiologie!AB89="",IF(Microbiologie!AB89="",IF(Stat_SCI!AB89="",IF('Mathématiques'!AB89="",IF(Informatique!AB89="",IF(Bioinformatique!AB89="",IF('LV-SHS-EPS'!AB89="",IF(Stages!AB89="","",Stages!AB89),'LV-SHS-EPS'!AB89),Bioinformatique!AB89),Informatique!AB89),'Mathématiques'!AB89),Stat_SCI!AB89),Microbiologie!AB89),Physiologie!AB89),Biologie!AB89),Biochimie!AB89),Chimie!AB89)</f>
        <v>M</v>
      </c>
      <c r="AF89" s="54">
        <f>IF(Chimie!AC89="",IF(Biochimie!AC89="",IF(Biologie!AC89="",IF(Physiologie!AC89="",IF(Microbiologie!AC89="",IF(Stat_SCI!AC89="",IF('Mathématiques'!AC89="",IF(Informatique!AC89="",IF(Bioinformatique!AC89="",IF('LV-SHS-EPS'!AC89="",IF(Stages!AC89="","",Stages!AC89),'LV-SHS-EPS'!AC89),Bioinformatique!AC89),Informatique!AC89),'Mathématiques'!AC89),Stat_SCI!AC89),Microbiologie!AC89),Physiologie!AC89),Biologie!AC89),Biochimie!AC89),Chimie!AC89)</f>
        <v>1</v>
      </c>
      <c r="AG89" s="54">
        <f>IF(Chimie!AD89="",IF(Biochimie!AD89="",IF(Biologie!AD89="",IF(Physiologie!AD89="",IF(Microbiologie!AD89="",IF(Stat_SCI!AD89="",IF('Mathématiques'!AD89="",IF(Informatique!AD89="",IF(Bioinformatique!AD89="",IF('LV-SHS-EPS'!AD89="",IF(Stages!AD89="","",Stages!AD89),'LV-SHS-EPS'!AD89),Bioinformatique!AD89),Informatique!AD89),'Mathématiques'!AD89),Stat_SCI!AD89),Microbiologie!AD89),Physiologie!AD89),Biologie!AD89),Biochimie!AD89),Chimie!AD89)</f>
        <v>2</v>
      </c>
      <c r="AH89" s="54" t="str">
        <f>IF(Chimie!AE89="",IF(Biochimie!AE89="",IF(Biologie!AE89="",IF(Physiologie!AE89="",IF(Microbiologie!AE89="",IF(Stat_SCI!AE89="",IF('Mathématiques'!AE89="",IF(Informatique!AE89="",IF(Bioinformatique!AE89="",IF('LV-SHS-EPS'!AE89="",IF(Stages!AE89="","",Stages!AE89),'LV-SHS-EPS'!AE89),Bioinformatique!AE89),Informatique!AE89),'Mathématiques'!AE89),Stat_SCI!AE89),Microbiologie!AE89),Physiologie!AE89),Biologie!AE89),Biochimie!AE89),Chimie!AE89)</f>
        <v/>
      </c>
      <c r="AI89" s="54" t="str">
        <f>IF(Chimie!AF89="",IF(Biochimie!AF89="",IF(Biologie!AF89="",IF(Physiologie!AF89="",IF(Microbiologie!AF89="",IF(Stat_SCI!AF89="",IF('Mathématiques'!AF89="",IF(Informatique!AF89="",IF(Bioinformatique!AF89="",IF('LV-SHS-EPS'!AF89="",IF(Stages!AF89="","",Stages!AF89),'LV-SHS-EPS'!AF89),Bioinformatique!AF89),Informatique!AF89),'Mathématiques'!AF89),Stat_SCI!AF89),Microbiologie!AF89),Physiologie!AF89),Biologie!AF89),Biochimie!AF89),Chimie!AF89)</f>
        <v/>
      </c>
      <c r="AJ89" s="23"/>
      <c r="AK89" s="23"/>
      <c r="AL89" s="23"/>
      <c r="AM89" s="23"/>
    </row>
    <row r="90" ht="12.75" customHeight="1">
      <c r="A90" s="42"/>
      <c r="B90" s="52"/>
      <c r="C90" s="98" t="s">
        <v>171</v>
      </c>
      <c r="D90" s="141">
        <v>1.0</v>
      </c>
      <c r="E90" s="92" t="s">
        <v>133</v>
      </c>
      <c r="F90" s="98" t="s">
        <v>173</v>
      </c>
      <c r="G90" s="132" t="s">
        <v>739</v>
      </c>
      <c r="H90" s="54" t="str">
        <f>IF(Chimie!E90="",IF(Biochimie!E90="",IF(Biologie!E90="",IF(Physiologie!E90="",IF(Microbiologie!E90="",IF(Stat_SCI!E90="",IF('Mathématiques'!E90="",IF(Informatique!E90="",IF(Bioinformatique!E90="",IF('LV-SHS-EPS'!E90="",IF(Stages!E90="","",Stages!E90),'LV-SHS-EPS'!E90),Bioinformatique!E90),Informatique!E90),'Mathématiques'!E90),Stat_SCI!E90),Microbiologie!E90),Physiologie!E90),Biologie!E90),Biochimie!E90),Chimie!E90)</f>
        <v/>
      </c>
      <c r="I90" s="54" t="str">
        <f>IF(Chimie!F90="",IF(Biochimie!F90="",IF(Biologie!F90="",IF(Physiologie!F90="",IF(Microbiologie!F90="",IF(Stat_SCI!F90="",IF('Mathématiques'!F90="",IF(Informatique!F90="",IF(Bioinformatique!F90="",IF('LV-SHS-EPS'!F90="",IF(Stages!F90="","",Stages!F90),'LV-SHS-EPS'!F90),Bioinformatique!F90),Informatique!F90),'Mathématiques'!F90),Stat_SCI!F90),Microbiologie!F90),Physiologie!F90),Biologie!F90),Biochimie!F90),Chimie!F90)</f>
        <v/>
      </c>
      <c r="J90" s="54" t="str">
        <f>IF(Chimie!G90="",IF(Biochimie!G90="",IF(Biologie!G90="",IF(Physiologie!G90="",IF(Microbiologie!G90="",IF(Stat_SCI!G90="",IF('Mathématiques'!G90="",IF(Informatique!G90="",IF(Bioinformatique!G90="",IF('LV-SHS-EPS'!G90="",IF(Stages!G90="","",Stages!G90),'LV-SHS-EPS'!G90),Bioinformatique!G90),Informatique!G90),'Mathématiques'!G90),Stat_SCI!G90),Microbiologie!G90),Physiologie!G90),Biologie!G90),Biochimie!G90),Chimie!G90)</f>
        <v/>
      </c>
      <c r="K90" s="54" t="str">
        <f>IF(Chimie!H90="",IF(Biochimie!H90="",IF(Biologie!H90="",IF(Physiologie!H90="",IF(Microbiologie!H90="",IF(Stat_SCI!H90="",IF('Mathématiques'!H90="",IF(Informatique!H90="",IF(Bioinformatique!H90="",IF('LV-SHS-EPS'!H90="",IF(Stages!H90="","",Stages!H90),'LV-SHS-EPS'!H90),Bioinformatique!H90),Informatique!H90),'Mathématiques'!H90),Stat_SCI!H90),Microbiologie!H90),Physiologie!H90),Biologie!H90),Biochimie!H90),Chimie!H90)</f>
        <v/>
      </c>
      <c r="L90" s="54" t="str">
        <f>IF(Chimie!I90="",IF(Biochimie!I90="",IF(Biologie!I90="",IF(Physiologie!I90="",IF(Microbiologie!I90="",IF(Stat_SCI!I90="",IF('Mathématiques'!I90="",IF(Informatique!I90="",IF(Bioinformatique!I90="",IF('LV-SHS-EPS'!I90="",IF(Stages!I90="","",Stages!I90),'LV-SHS-EPS'!I90),Bioinformatique!I90),Informatique!I90),'Mathématiques'!I90),Stat_SCI!I90),Microbiologie!I90),Physiologie!I90),Biologie!I90),Biochimie!I90),Chimie!I90)</f>
        <v/>
      </c>
      <c r="M90" s="54" t="str">
        <f>IF(Chimie!J90="",IF(Biochimie!J90="",IF(Biologie!J90="",IF(Physiologie!J90="",IF(Microbiologie!J90="",IF(Stat_SCI!J90="",IF('Mathématiques'!J90="",IF(Informatique!J90="",IF(Bioinformatique!J90="",IF('LV-SHS-EPS'!J90="",IF(Stages!J90="","",Stages!J90),'LV-SHS-EPS'!J90),Bioinformatique!J90),Informatique!J90),'Mathématiques'!J90),Stat_SCI!J90),Microbiologie!J90),Physiologie!J90),Biologie!J90),Biochimie!J90),Chimie!J90)</f>
        <v/>
      </c>
      <c r="N90" s="54" t="str">
        <f>IF(Chimie!K90="",IF(Biochimie!K90="",IF(Biologie!K90="",IF(Physiologie!K90="",IF(Microbiologie!K90="",IF(Stat_SCI!K90="",IF('Mathématiques'!K90="",IF(Informatique!K90="",IF(Bioinformatique!K90="",IF('LV-SHS-EPS'!K90="",IF(Stages!K90="","",Stages!K90),'LV-SHS-EPS'!K90),Bioinformatique!K90),Informatique!K90),'Mathématiques'!K90),Stat_SCI!K90),Microbiologie!K90),Physiologie!K90),Biologie!K90),Biochimie!K90),Chimie!K90)</f>
        <v/>
      </c>
      <c r="O90" s="54" t="str">
        <f>IF(Chimie!L90="",IF(Biochimie!L90="",IF(Biologie!L90="",IF(Physiologie!L90="",IF(Microbiologie!L90="",IF(Stat_SCI!L90="",IF('Mathématiques'!L90="",IF(Informatique!L90="",IF(Bioinformatique!L90="",IF('LV-SHS-EPS'!L90="",IF(Stages!L90="","",Stages!L90),'LV-SHS-EPS'!L90),Bioinformatique!L90),Informatique!L90),'Mathématiques'!L90),Stat_SCI!L90),Microbiologie!L90),Physiologie!L90),Biologie!L90),Biochimie!L90),Chimie!L90)</f>
        <v/>
      </c>
      <c r="P90" s="54" t="str">
        <f>IF(Chimie!M90="",IF(Biochimie!M90="",IF(Biologie!M90="",IF(Physiologie!M90="",IF(Microbiologie!M90="",IF(Stat_SCI!M90="",IF('Mathématiques'!M90="",IF(Informatique!M90="",IF(Bioinformatique!M90="",IF('LV-SHS-EPS'!M90="",IF(Stages!M90="","",Stages!M90),'LV-SHS-EPS'!M90),Bioinformatique!M90),Informatique!M90),'Mathématiques'!M90),Stat_SCI!M90),Microbiologie!M90),Physiologie!M90),Biologie!M90),Biochimie!M90),Chimie!M90)</f>
        <v/>
      </c>
      <c r="Q90" s="54" t="str">
        <f>IF(Chimie!N90="",IF(Biochimie!N90="",IF(Biologie!N90="",IF(Physiologie!N90="",IF(Microbiologie!N90="",IF(Stat_SCI!N90="",IF('Mathématiques'!N90="",IF(Informatique!N90="",IF(Bioinformatique!N90="",IF('LV-SHS-EPS'!N90="",IF(Stages!N90="","",Stages!N90),'LV-SHS-EPS'!N90),Bioinformatique!N90),Informatique!N90),'Mathématiques'!N90),Stat_SCI!N90),Microbiologie!N90),Physiologie!N90),Biologie!N90),Biochimie!N90),Chimie!N90)</f>
        <v/>
      </c>
      <c r="R90" s="54" t="str">
        <f>IF(Chimie!O90="",IF(Biochimie!O90="",IF(Biologie!O90="",IF(Physiologie!O90="",IF(Microbiologie!O90="",IF(Stat_SCI!O90="",IF('Mathématiques'!O90="",IF(Informatique!O90="",IF(Bioinformatique!O90="",IF('LV-SHS-EPS'!O90="",IF(Stages!O90="","",Stages!O90),'LV-SHS-EPS'!O90),Bioinformatique!O90),Informatique!O90),'Mathématiques'!O90),Stat_SCI!O90),Microbiologie!O90),Physiologie!O90),Biologie!O90),Biochimie!O90),Chimie!O90)</f>
        <v/>
      </c>
      <c r="S90" s="54" t="str">
        <f>IF(Chimie!P90="",IF(Biochimie!P90="",IF(Biologie!P90="",IF(Physiologie!P90="",IF(Microbiologie!P90="",IF(Stat_SCI!P90="",IF('Mathématiques'!P90="",IF(Informatique!P90="",IF(Bioinformatique!P90="",IF('LV-SHS-EPS'!P90="",IF(Stages!P90="","",Stages!P90),'LV-SHS-EPS'!P90),Bioinformatique!P90),Informatique!P90),'Mathématiques'!P90),Stat_SCI!P90),Microbiologie!P90),Physiologie!P90),Biologie!P90),Biochimie!P90),Chimie!P90)</f>
        <v/>
      </c>
      <c r="T90" s="54" t="str">
        <f>IF(Chimie!Q90="",IF(Biochimie!Q90="",IF(Biologie!Q90="",IF(Physiologie!Q90="",IF(Microbiologie!Q90="",IF(Stat_SCI!Q90="",IF('Mathématiques'!Q90="",IF(Informatique!Q90="",IF(Bioinformatique!Q90="",IF('LV-SHS-EPS'!Q90="",IF(Stages!Q90="","",Stages!Q90),'LV-SHS-EPS'!Q90),Bioinformatique!Q90),Informatique!Q90),'Mathématiques'!Q90),Stat_SCI!Q90),Microbiologie!Q90),Physiologie!Q90),Biologie!Q90),Biochimie!Q90),Chimie!Q90)</f>
        <v/>
      </c>
      <c r="U90" s="54" t="str">
        <f>IF(Chimie!R90="",IF(Biochimie!R90="",IF(Biologie!R90="",IF(Physiologie!R90="",IF(Microbiologie!R90="",IF(Stat_SCI!R90="",IF('Mathématiques'!R90="",IF(Informatique!R90="",IF(Bioinformatique!R90="",IF('LV-SHS-EPS'!R90="",IF(Stages!R90="","",Stages!R90),'LV-SHS-EPS'!R90),Bioinformatique!R90),Informatique!R90),'Mathématiques'!R90),Stat_SCI!R90),Microbiologie!R90),Physiologie!R90),Biologie!R90),Biochimie!R90),Chimie!R90)</f>
        <v/>
      </c>
      <c r="V90" s="54" t="str">
        <f>IF(Chimie!S90="",IF(Biochimie!S90="",IF(Biologie!S90="",IF(Physiologie!S90="",IF(Microbiologie!S90="",IF(Stat_SCI!S90="",IF('Mathématiques'!S90="",IF(Informatique!S90="",IF(Bioinformatique!S90="",IF('LV-SHS-EPS'!S90="",IF(Stages!S90="","",Stages!S90),'LV-SHS-EPS'!S90),Bioinformatique!S90),Informatique!S90),'Mathématiques'!S90),Stat_SCI!S90),Microbiologie!S90),Physiologie!S90),Biologie!S90),Biochimie!S90),Chimie!S90)</f>
        <v/>
      </c>
      <c r="W90" s="54" t="str">
        <f>IF(Chimie!T90="",IF(Biochimie!T90="",IF(Biologie!T90="",IF(Physiologie!T90="",IF(Microbiologie!T90="",IF(Stat_SCI!T90="",IF('Mathématiques'!T90="",IF(Informatique!T90="",IF(Bioinformatique!T90="",IF('LV-SHS-EPS'!T90="",IF(Stages!T90="","",Stages!T90),'LV-SHS-EPS'!T90),Bioinformatique!T90),Informatique!T90),'Mathématiques'!T90),Stat_SCI!T90),Microbiologie!T90),Physiologie!T90),Biologie!T90),Biochimie!T90),Chimie!T90)</f>
        <v/>
      </c>
      <c r="X90" s="54" t="str">
        <f>IF(Chimie!U90="",IF(Biochimie!U90="",IF(Biologie!U90="",IF(Physiologie!U90="",IF(Microbiologie!U90="",IF(Stat_SCI!U90="",IF('Mathématiques'!U90="",IF(Informatique!U90="",IF(Bioinformatique!U90="",IF('LV-SHS-EPS'!U90="",IF(Stages!U90="","",Stages!U90),'LV-SHS-EPS'!U90),Bioinformatique!U90),Informatique!U90),'Mathématiques'!U90),Stat_SCI!U90),Microbiologie!U90),Physiologie!U90),Biologie!U90),Biochimie!U90),Chimie!U90)</f>
        <v/>
      </c>
      <c r="Y90" s="54" t="str">
        <f>IF(Chimie!V90="",IF(Biochimie!V90="",IF(Biologie!V90="",IF(Physiologie!V90="",IF(Microbiologie!V90="",IF(Stat_SCI!V90="",IF('Mathématiques'!V90="",IF(Informatique!V90="",IF(Bioinformatique!V90="",IF('LV-SHS-EPS'!V90="",IF(Stages!V90="","",Stages!V90),'LV-SHS-EPS'!V90),Bioinformatique!V90),Informatique!V90),'Mathématiques'!V90),Stat_SCI!V90),Microbiologie!V90),Physiologie!V90),Biologie!V90),Biochimie!V90),Chimie!V90)</f>
        <v/>
      </c>
      <c r="Z90" s="54" t="str">
        <f>IF(Chimie!W90="",IF(Biochimie!W90="",IF(Biologie!W90="",IF(Physiologie!W90="",IF(Microbiologie!W90="",IF(Stat_SCI!W90="",IF('Mathématiques'!W90="",IF(Informatique!W90="",IF(Bioinformatique!W90="",IF('LV-SHS-EPS'!W90="",IF(Stages!W90="","",Stages!W90),'LV-SHS-EPS'!W90),Bioinformatique!W90),Informatique!W90),'Mathématiques'!W90),Stat_SCI!W90),Microbiologie!W90),Physiologie!W90),Biologie!W90),Biochimie!W90),Chimie!W90)</f>
        <v/>
      </c>
      <c r="AA90" s="54" t="str">
        <f>IF(Chimie!X90="",IF(Biochimie!X90="",IF(Biologie!X90="",IF(Physiologie!X90="",IF(Microbiologie!X90="",IF(Stat_SCI!X90="",IF('Mathématiques'!X90="",IF(Informatique!X90="",IF(Bioinformatique!X90="",IF('LV-SHS-EPS'!X90="",IF(Stages!X90="","",Stages!X90),'LV-SHS-EPS'!X90),Bioinformatique!X90),Informatique!X90),'Mathématiques'!X90),Stat_SCI!X90),Microbiologie!X90),Physiologie!X90),Biologie!X90),Biochimie!X90),Chimie!X90)</f>
        <v/>
      </c>
      <c r="AB90" s="54" t="str">
        <f>IF(Chimie!Y90="",IF(Biochimie!Y90="",IF(Biologie!Y90="",IF(Physiologie!Y90="",IF(Microbiologie!Y90="",IF(Stat_SCI!Y90="",IF('Mathématiques'!Y90="",IF(Informatique!Y90="",IF(Bioinformatique!Y90="",IF('LV-SHS-EPS'!Y90="",IF(Stages!Y90="","",Stages!Y90),'LV-SHS-EPS'!Y90),Bioinformatique!Y90),Informatique!Y90),'Mathématiques'!Y90),Stat_SCI!Y90),Microbiologie!Y90),Physiologie!Y90),Biologie!Y90),Biochimie!Y90),Chimie!Y90)</f>
        <v/>
      </c>
      <c r="AC90" s="54">
        <f>IF(Chimie!Z90="",IF(Biochimie!Z90="",IF(Biologie!Z90="",IF(Physiologie!Z90="",IF(Microbiologie!Z90="",IF(Stat_SCI!Z90="",IF('Mathématiques'!Z90="",IF(Informatique!Z90="",IF(Bioinformatique!Z90="",IF('LV-SHS-EPS'!Z90="",IF(Stages!Z90="","",Stages!Z90),'LV-SHS-EPS'!Z90),Bioinformatique!Z90),Informatique!Z90),'Mathématiques'!Z90),Stat_SCI!Z90),Microbiologie!Z90),Physiologie!Z90),Biologie!Z90),Biochimie!Z90),Chimie!Z90)</f>
        <v>2</v>
      </c>
      <c r="AD90" s="54">
        <f>IF(Chimie!AA90="",IF(Biochimie!AA90="",IF(Biologie!AA90="",IF(Physiologie!AA90="",IF(Microbiologie!AA90="",IF(Stat_SCI!AA90="",IF('Mathématiques'!AA90="",IF(Informatique!AA90="",IF(Bioinformatique!AA90="",IF('LV-SHS-EPS'!AA90="",IF(Stages!AA90="","",Stages!AA90),'LV-SHS-EPS'!AA90),Bioinformatique!AA90),Informatique!AA90),'Mathématiques'!AA90),Stat_SCI!AA90),Microbiologie!AA90),Physiologie!AA90),Biologie!AA90),Biochimie!AA90),Chimie!AA90)</f>
        <v>3</v>
      </c>
      <c r="AE90" s="54">
        <f>IF(Chimie!AB90="",IF(Biochimie!AB90="",IF(Biologie!AB90="",IF(Physiologie!AB90="",IF(Microbiologie!AB90="",IF(Stat_SCI!AB90="",IF('Mathématiques'!AB90="",IF(Informatique!AB90="",IF(Bioinformatique!AB90="",IF('LV-SHS-EPS'!AB90="",IF(Stages!AB90="","",Stages!AB90),'LV-SHS-EPS'!AB90),Bioinformatique!AB90),Informatique!AB90),'Mathématiques'!AB90),Stat_SCI!AB90),Microbiologie!AB90),Physiologie!AB90),Biologie!AB90),Biochimie!AB90),Chimie!AB90)</f>
        <v>3</v>
      </c>
      <c r="AF90" s="54">
        <f>IF(Chimie!AC90="",IF(Biochimie!AC90="",IF(Biologie!AC90="",IF(Physiologie!AC90="",IF(Microbiologie!AC90="",IF(Stat_SCI!AC90="",IF('Mathématiques'!AC90="",IF(Informatique!AC90="",IF(Bioinformatique!AC90="",IF('LV-SHS-EPS'!AC90="",IF(Stages!AC90="","",Stages!AC90),'LV-SHS-EPS'!AC90),Bioinformatique!AC90),Informatique!AC90),'Mathématiques'!AC90),Stat_SCI!AC90),Microbiologie!AC90),Physiologie!AC90),Biologie!AC90),Biochimie!AC90),Chimie!AC90)</f>
        <v>2</v>
      </c>
      <c r="AG90" s="54">
        <f>IF(Chimie!AD90="",IF(Biochimie!AD90="",IF(Biologie!AD90="",IF(Physiologie!AD90="",IF(Microbiologie!AD90="",IF(Stat_SCI!AD90="",IF('Mathématiques'!AD90="",IF(Informatique!AD90="",IF(Bioinformatique!AD90="",IF('LV-SHS-EPS'!AD90="",IF(Stages!AD90="","",Stages!AD90),'LV-SHS-EPS'!AD90),Bioinformatique!AD90),Informatique!AD90),'Mathématiques'!AD90),Stat_SCI!AD90),Microbiologie!AD90),Physiologie!AD90),Biologie!AD90),Biochimie!AD90),Chimie!AD90)</f>
        <v>2</v>
      </c>
      <c r="AH90" s="54">
        <f>IF(Chimie!AE90="",IF(Biochimie!AE90="",IF(Biologie!AE90="",IF(Physiologie!AE90="",IF(Microbiologie!AE90="",IF(Stat_SCI!AE90="",IF('Mathématiques'!AE90="",IF(Informatique!AE90="",IF(Bioinformatique!AE90="",IF('LV-SHS-EPS'!AE90="",IF(Stages!AE90="","",Stages!AE90),'LV-SHS-EPS'!AE90),Bioinformatique!AE90),Informatique!AE90),'Mathématiques'!AE90),Stat_SCI!AE90),Microbiologie!AE90),Physiologie!AE90),Biologie!AE90),Biochimie!AE90),Chimie!AE90)</f>
        <v>1</v>
      </c>
      <c r="AI90" s="54" t="str">
        <f>IF(Chimie!AF90="",IF(Biochimie!AF90="",IF(Biologie!AF90="",IF(Physiologie!AF90="",IF(Microbiologie!AF90="",IF(Stat_SCI!AF90="",IF('Mathématiques'!AF90="",IF(Informatique!AF90="",IF(Bioinformatique!AF90="",IF('LV-SHS-EPS'!AF90="",IF(Stages!AF90="","",Stages!AF90),'LV-SHS-EPS'!AF90),Bioinformatique!AF90),Informatique!AF90),'Mathématiques'!AF90),Stat_SCI!AF90),Microbiologie!AF90),Physiologie!AF90),Biologie!AF90),Biochimie!AF90),Chimie!AF90)</f>
        <v>M</v>
      </c>
      <c r="AJ90" s="23"/>
      <c r="AK90" s="23"/>
      <c r="AL90" s="23"/>
      <c r="AM90" s="23"/>
    </row>
    <row r="91" ht="12.75" customHeight="1">
      <c r="A91" s="42"/>
      <c r="B91" s="214" t="s">
        <v>744</v>
      </c>
      <c r="C91" s="217" t="s">
        <v>745</v>
      </c>
      <c r="D91" s="216">
        <v>2.0</v>
      </c>
      <c r="E91" s="92" t="s">
        <v>357</v>
      </c>
      <c r="F91" s="218" t="s">
        <v>746</v>
      </c>
      <c r="G91" s="132" t="s">
        <v>747</v>
      </c>
      <c r="H91" s="54">
        <f>IF(Chimie!E91="",IF(Biochimie!E91="",IF(Biologie!E91="",IF(Physiologie!E91="",IF(Microbiologie!E91="",IF(Stat_SCI!E91="",IF('Mathématiques'!E91="",IF(Informatique!E91="",IF(Bioinformatique!E91="",IF('LV-SHS-EPS'!E91="",IF(Stages!E91="","",Stages!E91),'LV-SHS-EPS'!E91),Bioinformatique!E91),Informatique!E91),'Mathématiques'!E91),Stat_SCI!E91),Microbiologie!E91),Physiologie!E91),Biologie!E91),Biochimie!E91),Chimie!E91)</f>
        <v>3</v>
      </c>
      <c r="I91" s="54">
        <f>IF(Chimie!F91="",IF(Biochimie!F91="",IF(Biologie!F91="",IF(Physiologie!F91="",IF(Microbiologie!F91="",IF(Stat_SCI!F91="",IF('Mathématiques'!F91="",IF(Informatique!F91="",IF(Bioinformatique!F91="",IF('LV-SHS-EPS'!F91="",IF(Stages!F91="","",Stages!F91),'LV-SHS-EPS'!F91),Bioinformatique!F91),Informatique!F91),'Mathématiques'!F91),Stat_SCI!F91),Microbiologie!F91),Physiologie!F91),Biologie!F91),Biochimie!F91),Chimie!F91)</f>
        <v>3</v>
      </c>
      <c r="J91" s="54">
        <f>IF(Chimie!G91="",IF(Biochimie!G91="",IF(Biologie!G91="",IF(Physiologie!G91="",IF(Microbiologie!G91="",IF(Stat_SCI!G91="",IF('Mathématiques'!G91="",IF(Informatique!G91="",IF(Bioinformatique!G91="",IF('LV-SHS-EPS'!G91="",IF(Stages!G91="","",Stages!G91),'LV-SHS-EPS'!G91),Bioinformatique!G91),Informatique!G91),'Mathématiques'!G91),Stat_SCI!G91),Microbiologie!G91),Physiologie!G91),Biologie!G91),Biochimie!G91),Chimie!G91)</f>
        <v>3</v>
      </c>
      <c r="K91" s="54" t="str">
        <f>IF(Chimie!H91="",IF(Biochimie!H91="",IF(Biologie!H91="",IF(Physiologie!H91="",IF(Microbiologie!H91="",IF(Stat_SCI!H91="",IF('Mathématiques'!H91="",IF(Informatique!H91="",IF(Bioinformatique!H91="",IF('LV-SHS-EPS'!H91="",IF(Stages!H91="","",Stages!H91),'LV-SHS-EPS'!H91),Bioinformatique!H91),Informatique!H91),'Mathématiques'!H91),Stat_SCI!H91),Microbiologie!H91),Physiologie!H91),Biologie!H91),Biochimie!H91),Chimie!H91)</f>
        <v/>
      </c>
      <c r="L91" s="54" t="str">
        <f>IF(Chimie!I91="",IF(Biochimie!I91="",IF(Biologie!I91="",IF(Physiologie!I91="",IF(Microbiologie!I91="",IF(Stat_SCI!I91="",IF('Mathématiques'!I91="",IF(Informatique!I91="",IF(Bioinformatique!I91="",IF('LV-SHS-EPS'!I91="",IF(Stages!I91="","",Stages!I91),'LV-SHS-EPS'!I91),Bioinformatique!I91),Informatique!I91),'Mathématiques'!I91),Stat_SCI!I91),Microbiologie!I91),Physiologie!I91),Biologie!I91),Biochimie!I91),Chimie!I91)</f>
        <v/>
      </c>
      <c r="M91" s="54" t="str">
        <f>IF(Chimie!J91="",IF(Biochimie!J91="",IF(Biologie!J91="",IF(Physiologie!J91="",IF(Microbiologie!J91="",IF(Stat_SCI!J91="",IF('Mathématiques'!J91="",IF(Informatique!J91="",IF(Bioinformatique!J91="",IF('LV-SHS-EPS'!J91="",IF(Stages!J91="","",Stages!J91),'LV-SHS-EPS'!J91),Bioinformatique!J91),Informatique!J91),'Mathématiques'!J91),Stat_SCI!J91),Microbiologie!J91),Physiologie!J91),Biologie!J91),Biochimie!J91),Chimie!J91)</f>
        <v/>
      </c>
      <c r="N91" s="54">
        <f>IF(Chimie!K91="",IF(Biochimie!K91="",IF(Biologie!K91="",IF(Physiologie!K91="",IF(Microbiologie!K91="",IF(Stat_SCI!K91="",IF('Mathématiques'!K91="",IF(Informatique!K91="",IF(Bioinformatique!K91="",IF('LV-SHS-EPS'!K91="",IF(Stages!K91="","",Stages!K91),'LV-SHS-EPS'!K91),Bioinformatique!K91),Informatique!K91),'Mathématiques'!K91),Stat_SCI!K91),Microbiologie!K91),Physiologie!K91),Biologie!K91),Biochimie!K91),Chimie!K91)</f>
        <v>3</v>
      </c>
      <c r="O91" s="54" t="str">
        <f>IF(Chimie!L91="",IF(Biochimie!L91="",IF(Biologie!L91="",IF(Physiologie!L91="",IF(Microbiologie!L91="",IF(Stat_SCI!L91="",IF('Mathématiques'!L91="",IF(Informatique!L91="",IF(Bioinformatique!L91="",IF('LV-SHS-EPS'!L91="",IF(Stages!L91="","",Stages!L91),'LV-SHS-EPS'!L91),Bioinformatique!L91),Informatique!L91),'Mathématiques'!L91),Stat_SCI!L91),Microbiologie!L91),Physiologie!L91),Biologie!L91),Biochimie!L91),Chimie!L91)</f>
        <v/>
      </c>
      <c r="P91" s="54" t="str">
        <f>IF(Chimie!M91="",IF(Biochimie!M91="",IF(Biologie!M91="",IF(Physiologie!M91="",IF(Microbiologie!M91="",IF(Stat_SCI!M91="",IF('Mathématiques'!M91="",IF(Informatique!M91="",IF(Bioinformatique!M91="",IF('LV-SHS-EPS'!M91="",IF(Stages!M91="","",Stages!M91),'LV-SHS-EPS'!M91),Bioinformatique!M91),Informatique!M91),'Mathématiques'!M91),Stat_SCI!M91),Microbiologie!M91),Physiologie!M91),Biologie!M91),Biochimie!M91),Chimie!M91)</f>
        <v/>
      </c>
      <c r="Q91" s="54" t="str">
        <f>IF(Chimie!N91="",IF(Biochimie!N91="",IF(Biologie!N91="",IF(Physiologie!N91="",IF(Microbiologie!N91="",IF(Stat_SCI!N91="",IF('Mathématiques'!N91="",IF(Informatique!N91="",IF(Bioinformatique!N91="",IF('LV-SHS-EPS'!N91="",IF(Stages!N91="","",Stages!N91),'LV-SHS-EPS'!N91),Bioinformatique!N91),Informatique!N91),'Mathématiques'!N91),Stat_SCI!N91),Microbiologie!N91),Physiologie!N91),Biologie!N91),Biochimie!N91),Chimie!N91)</f>
        <v/>
      </c>
      <c r="R91" s="54" t="str">
        <f>IF(Chimie!O91="",IF(Biochimie!O91="",IF(Biologie!O91="",IF(Physiologie!O91="",IF(Microbiologie!O91="",IF(Stat_SCI!O91="",IF('Mathématiques'!O91="",IF(Informatique!O91="",IF(Bioinformatique!O91="",IF('LV-SHS-EPS'!O91="",IF(Stages!O91="","",Stages!O91),'LV-SHS-EPS'!O91),Bioinformatique!O91),Informatique!O91),'Mathématiques'!O91),Stat_SCI!O91),Microbiologie!O91),Physiologie!O91),Biologie!O91),Biochimie!O91),Chimie!O91)</f>
        <v/>
      </c>
      <c r="S91" s="54" t="str">
        <f>IF(Chimie!P91="",IF(Biochimie!P91="",IF(Biologie!P91="",IF(Physiologie!P91="",IF(Microbiologie!P91="",IF(Stat_SCI!P91="",IF('Mathématiques'!P91="",IF(Informatique!P91="",IF(Bioinformatique!P91="",IF('LV-SHS-EPS'!P91="",IF(Stages!P91="","",Stages!P91),'LV-SHS-EPS'!P91),Bioinformatique!P91),Informatique!P91),'Mathématiques'!P91),Stat_SCI!P91),Microbiologie!P91),Physiologie!P91),Biologie!P91),Biochimie!P91),Chimie!P91)</f>
        <v/>
      </c>
      <c r="T91" s="54" t="str">
        <f>IF(Chimie!Q91="",IF(Biochimie!Q91="",IF(Biologie!Q91="",IF(Physiologie!Q91="",IF(Microbiologie!Q91="",IF(Stat_SCI!Q91="",IF('Mathématiques'!Q91="",IF(Informatique!Q91="",IF(Bioinformatique!Q91="",IF('LV-SHS-EPS'!Q91="",IF(Stages!Q91="","",Stages!Q91),'LV-SHS-EPS'!Q91),Bioinformatique!Q91),Informatique!Q91),'Mathématiques'!Q91),Stat_SCI!Q91),Microbiologie!Q91),Physiologie!Q91),Biologie!Q91),Biochimie!Q91),Chimie!Q91)</f>
        <v/>
      </c>
      <c r="U91" s="54">
        <f>IF(Chimie!R91="",IF(Biochimie!R91="",IF(Biologie!R91="",IF(Physiologie!R91="",IF(Microbiologie!R91="",IF(Stat_SCI!R91="",IF('Mathématiques'!R91="",IF(Informatique!R91="",IF(Bioinformatique!R91="",IF('LV-SHS-EPS'!R91="",IF(Stages!R91="","",Stages!R91),'LV-SHS-EPS'!R91),Bioinformatique!R91),Informatique!R91),'Mathématiques'!R91),Stat_SCI!R91),Microbiologie!R91),Physiologie!R91),Biologie!R91),Biochimie!R91),Chimie!R91)</f>
        <v>3</v>
      </c>
      <c r="V91" s="54" t="str">
        <f>IF(Chimie!S91="",IF(Biochimie!S91="",IF(Biologie!S91="",IF(Physiologie!S91="",IF(Microbiologie!S91="",IF(Stat_SCI!S91="",IF('Mathématiques'!S91="",IF(Informatique!S91="",IF(Bioinformatique!S91="",IF('LV-SHS-EPS'!S91="",IF(Stages!S91="","",Stages!S91),'LV-SHS-EPS'!S91),Bioinformatique!S91),Informatique!S91),'Mathématiques'!S91),Stat_SCI!S91),Microbiologie!S91),Physiologie!S91),Biologie!S91),Biochimie!S91),Chimie!S91)</f>
        <v/>
      </c>
      <c r="W91" s="54" t="str">
        <f>IF(Chimie!T91="",IF(Biochimie!T91="",IF(Biologie!T91="",IF(Physiologie!T91="",IF(Microbiologie!T91="",IF(Stat_SCI!T91="",IF('Mathématiques'!T91="",IF(Informatique!T91="",IF(Bioinformatique!T91="",IF('LV-SHS-EPS'!T91="",IF(Stages!T91="","",Stages!T91),'LV-SHS-EPS'!T91),Bioinformatique!T91),Informatique!T91),'Mathématiques'!T91),Stat_SCI!T91),Microbiologie!T91),Physiologie!T91),Biologie!T91),Biochimie!T91),Chimie!T91)</f>
        <v/>
      </c>
      <c r="X91" s="54" t="str">
        <f>IF(Chimie!U91="",IF(Biochimie!U91="",IF(Biologie!U91="",IF(Physiologie!U91="",IF(Microbiologie!U91="",IF(Stat_SCI!U91="",IF('Mathématiques'!U91="",IF(Informatique!U91="",IF(Bioinformatique!U91="",IF('LV-SHS-EPS'!U91="",IF(Stages!U91="","",Stages!U91),'LV-SHS-EPS'!U91),Bioinformatique!U91),Informatique!U91),'Mathématiques'!U91),Stat_SCI!U91),Microbiologie!U91),Physiologie!U91),Biologie!U91),Biochimie!U91),Chimie!U91)</f>
        <v/>
      </c>
      <c r="Y91" s="54" t="str">
        <f>IF(Chimie!V91="",IF(Biochimie!V91="",IF(Biologie!V91="",IF(Physiologie!V91="",IF(Microbiologie!V91="",IF(Stat_SCI!V91="",IF('Mathématiques'!V91="",IF(Informatique!V91="",IF(Bioinformatique!V91="",IF('LV-SHS-EPS'!V91="",IF(Stages!V91="","",Stages!V91),'LV-SHS-EPS'!V91),Bioinformatique!V91),Informatique!V91),'Mathématiques'!V91),Stat_SCI!V91),Microbiologie!V91),Physiologie!V91),Biologie!V91),Biochimie!V91),Chimie!V91)</f>
        <v/>
      </c>
      <c r="Z91" s="54" t="str">
        <f>IF(Chimie!W91="",IF(Biochimie!W91="",IF(Biologie!W91="",IF(Physiologie!W91="",IF(Microbiologie!W91="",IF(Stat_SCI!W91="",IF('Mathématiques'!W91="",IF(Informatique!W91="",IF(Bioinformatique!W91="",IF('LV-SHS-EPS'!W91="",IF(Stages!W91="","",Stages!W91),'LV-SHS-EPS'!W91),Bioinformatique!W91),Informatique!W91),'Mathématiques'!W91),Stat_SCI!W91),Microbiologie!W91),Physiologie!W91),Biologie!W91),Biochimie!W91),Chimie!W91)</f>
        <v/>
      </c>
      <c r="AA91" s="54" t="str">
        <f>IF(Chimie!X91="",IF(Biochimie!X91="",IF(Biologie!X91="",IF(Physiologie!X91="",IF(Microbiologie!X91="",IF(Stat_SCI!X91="",IF('Mathématiques'!X91="",IF(Informatique!X91="",IF(Bioinformatique!X91="",IF('LV-SHS-EPS'!X91="",IF(Stages!X91="","",Stages!X91),'LV-SHS-EPS'!X91),Bioinformatique!X91),Informatique!X91),'Mathématiques'!X91),Stat_SCI!X91),Microbiologie!X91),Physiologie!X91),Biologie!X91),Biochimie!X91),Chimie!X91)</f>
        <v/>
      </c>
      <c r="AB91" s="54" t="str">
        <f>IF(Chimie!Y91="",IF(Biochimie!Y91="",IF(Biologie!Y91="",IF(Physiologie!Y91="",IF(Microbiologie!Y91="",IF(Stat_SCI!Y91="",IF('Mathématiques'!Y91="",IF(Informatique!Y91="",IF(Bioinformatique!Y91="",IF('LV-SHS-EPS'!Y91="",IF(Stages!Y91="","",Stages!Y91),'LV-SHS-EPS'!Y91),Bioinformatique!Y91),Informatique!Y91),'Mathématiques'!Y91),Stat_SCI!Y91),Microbiologie!Y91),Physiologie!Y91),Biologie!Y91),Biochimie!Y91),Chimie!Y91)</f>
        <v/>
      </c>
      <c r="AC91" s="54" t="str">
        <f>IF(Chimie!Z91="",IF(Biochimie!Z91="",IF(Biologie!Z91="",IF(Physiologie!Z91="",IF(Microbiologie!Z91="",IF(Stat_SCI!Z91="",IF('Mathématiques'!Z91="",IF(Informatique!Z91="",IF(Bioinformatique!Z91="",IF('LV-SHS-EPS'!Z91="",IF(Stages!Z91="","",Stages!Z91),'LV-SHS-EPS'!Z91),Bioinformatique!Z91),Informatique!Z91),'Mathématiques'!Z91),Stat_SCI!Z91),Microbiologie!Z91),Physiologie!Z91),Biologie!Z91),Biochimie!Z91),Chimie!Z91)</f>
        <v/>
      </c>
      <c r="AD91" s="54" t="str">
        <f>IF(Chimie!AA91="",IF(Biochimie!AA91="",IF(Biologie!AA91="",IF(Physiologie!AA91="",IF(Microbiologie!AA91="",IF(Stat_SCI!AA91="",IF('Mathématiques'!AA91="",IF(Informatique!AA91="",IF(Bioinformatique!AA91="",IF('LV-SHS-EPS'!AA91="",IF(Stages!AA91="","",Stages!AA91),'LV-SHS-EPS'!AA91),Bioinformatique!AA91),Informatique!AA91),'Mathématiques'!AA91),Stat_SCI!AA91),Microbiologie!AA91),Physiologie!AA91),Biologie!AA91),Biochimie!AA91),Chimie!AA91)</f>
        <v/>
      </c>
      <c r="AE91" s="54" t="str">
        <f>IF(Chimie!AB91="",IF(Biochimie!AB91="",IF(Biologie!AB91="",IF(Physiologie!AB91="",IF(Microbiologie!AB91="",IF(Stat_SCI!AB91="",IF('Mathématiques'!AB91="",IF(Informatique!AB91="",IF(Bioinformatique!AB91="",IF('LV-SHS-EPS'!AB91="",IF(Stages!AB91="","",Stages!AB91),'LV-SHS-EPS'!AB91),Bioinformatique!AB91),Informatique!AB91),'Mathématiques'!AB91),Stat_SCI!AB91),Microbiologie!AB91),Physiologie!AB91),Biologie!AB91),Biochimie!AB91),Chimie!AB91)</f>
        <v/>
      </c>
      <c r="AF91" s="54" t="str">
        <f>IF(Chimie!AC91="",IF(Biochimie!AC91="",IF(Biologie!AC91="",IF(Physiologie!AC91="",IF(Microbiologie!AC91="",IF(Stat_SCI!AC91="",IF('Mathématiques'!AC91="",IF(Informatique!AC91="",IF(Bioinformatique!AC91="",IF('LV-SHS-EPS'!AC91="",IF(Stages!AC91="","",Stages!AC91),'LV-SHS-EPS'!AC91),Bioinformatique!AC91),Informatique!AC91),'Mathématiques'!AC91),Stat_SCI!AC91),Microbiologie!AC91),Physiologie!AC91),Biologie!AC91),Biochimie!AC91),Chimie!AC91)</f>
        <v/>
      </c>
      <c r="AG91" s="54" t="str">
        <f>IF(Chimie!AD91="",IF(Biochimie!AD91="",IF(Biologie!AD91="",IF(Physiologie!AD91="",IF(Microbiologie!AD91="",IF(Stat_SCI!AD91="",IF('Mathématiques'!AD91="",IF(Informatique!AD91="",IF(Bioinformatique!AD91="",IF('LV-SHS-EPS'!AD91="",IF(Stages!AD91="","",Stages!AD91),'LV-SHS-EPS'!AD91),Bioinformatique!AD91),Informatique!AD91),'Mathématiques'!AD91),Stat_SCI!AD91),Microbiologie!AD91),Physiologie!AD91),Biologie!AD91),Biochimie!AD91),Chimie!AD91)</f>
        <v/>
      </c>
      <c r="AH91" s="54" t="str">
        <f>IF(Chimie!AE91="",IF(Biochimie!AE91="",IF(Biologie!AE91="",IF(Physiologie!AE91="",IF(Microbiologie!AE91="",IF(Stat_SCI!AE91="",IF('Mathématiques'!AE91="",IF(Informatique!AE91="",IF(Bioinformatique!AE91="",IF('LV-SHS-EPS'!AE91="",IF(Stages!AE91="","",Stages!AE91),'LV-SHS-EPS'!AE91),Bioinformatique!AE91),Informatique!AE91),'Mathématiques'!AE91),Stat_SCI!AE91),Microbiologie!AE91),Physiologie!AE91),Biologie!AE91),Biochimie!AE91),Chimie!AE91)</f>
        <v/>
      </c>
      <c r="AI91" s="54" t="str">
        <f>IF(Chimie!AF91="",IF(Biochimie!AF91="",IF(Biologie!AF91="",IF(Physiologie!AF91="",IF(Microbiologie!AF91="",IF(Stat_SCI!AF91="",IF('Mathématiques'!AF91="",IF(Informatique!AF91="",IF(Bioinformatique!AF91="",IF('LV-SHS-EPS'!AF91="",IF(Stages!AF91="","",Stages!AF91),'LV-SHS-EPS'!AF91),Bioinformatique!AF91),Informatique!AF91),'Mathématiques'!AF91),Stat_SCI!AF91),Microbiologie!AF91),Physiologie!AF91),Biologie!AF91),Biochimie!AF91),Chimie!AF91)</f>
        <v/>
      </c>
      <c r="AJ91" s="23"/>
      <c r="AK91" s="23"/>
      <c r="AL91" s="23"/>
      <c r="AM91" s="23"/>
    </row>
    <row r="92" ht="12.75" customHeight="1">
      <c r="A92" s="42"/>
      <c r="B92" s="42"/>
      <c r="C92" s="98" t="s">
        <v>748</v>
      </c>
      <c r="D92" s="216">
        <v>3.0</v>
      </c>
      <c r="E92" s="92" t="s">
        <v>298</v>
      </c>
      <c r="F92" s="215" t="s">
        <v>749</v>
      </c>
      <c r="G92" s="132" t="s">
        <v>747</v>
      </c>
      <c r="H92" s="54">
        <f>IF(Chimie!E92="",IF(Biochimie!E92="",IF(Biologie!E92="",IF(Physiologie!E92="",IF(Microbiologie!E92="",IF(Stat_SCI!E92="",IF('Mathématiques'!E92="",IF(Informatique!E92="",IF(Bioinformatique!E92="",IF('LV-SHS-EPS'!E92="",IF(Stages!E92="","",Stages!E92),'LV-SHS-EPS'!E92),Bioinformatique!E92),Informatique!E92),'Mathématiques'!E92),Stat_SCI!E92),Microbiologie!E92),Physiologie!E92),Biologie!E92),Biochimie!E92),Chimie!E92)</f>
        <v>2</v>
      </c>
      <c r="I92" s="54">
        <f>IF(Chimie!F92="",IF(Biochimie!F92="",IF(Biologie!F92="",IF(Physiologie!F92="",IF(Microbiologie!F92="",IF(Stat_SCI!F92="",IF('Mathématiques'!F92="",IF(Informatique!F92="",IF(Bioinformatique!F92="",IF('LV-SHS-EPS'!F92="",IF(Stages!F92="","",Stages!F92),'LV-SHS-EPS'!F92),Bioinformatique!F92),Informatique!F92),'Mathématiques'!F92),Stat_SCI!F92),Microbiologie!F92),Physiologie!F92),Biologie!F92),Biochimie!F92),Chimie!F92)</f>
        <v>2</v>
      </c>
      <c r="J92" s="54">
        <f>IF(Chimie!G92="",IF(Biochimie!G92="",IF(Biologie!G92="",IF(Physiologie!G92="",IF(Microbiologie!G92="",IF(Stat_SCI!G92="",IF('Mathématiques'!G92="",IF(Informatique!G92="",IF(Bioinformatique!G92="",IF('LV-SHS-EPS'!G92="",IF(Stages!G92="","",Stages!G92),'LV-SHS-EPS'!G92),Bioinformatique!G92),Informatique!G92),'Mathématiques'!G92),Stat_SCI!G92),Microbiologie!G92),Physiologie!G92),Biologie!G92),Biochimie!G92),Chimie!G92)</f>
        <v>2</v>
      </c>
      <c r="K92" s="54" t="str">
        <f>IF(Chimie!H92="",IF(Biochimie!H92="",IF(Biologie!H92="",IF(Physiologie!H92="",IF(Microbiologie!H92="",IF(Stat_SCI!H92="",IF('Mathématiques'!H92="",IF(Informatique!H92="",IF(Bioinformatique!H92="",IF('LV-SHS-EPS'!H92="",IF(Stages!H92="","",Stages!H92),'LV-SHS-EPS'!H92),Bioinformatique!H92),Informatique!H92),'Mathématiques'!H92),Stat_SCI!H92),Microbiologie!H92),Physiologie!H92),Biologie!H92),Biochimie!H92),Chimie!H92)</f>
        <v/>
      </c>
      <c r="L92" s="54" t="str">
        <f>IF(Chimie!I92="",IF(Biochimie!I92="",IF(Biologie!I92="",IF(Physiologie!I92="",IF(Microbiologie!I92="",IF(Stat_SCI!I92="",IF('Mathématiques'!I92="",IF(Informatique!I92="",IF(Bioinformatique!I92="",IF('LV-SHS-EPS'!I92="",IF(Stages!I92="","",Stages!I92),'LV-SHS-EPS'!I92),Bioinformatique!I92),Informatique!I92),'Mathématiques'!I92),Stat_SCI!I92),Microbiologie!I92),Physiologie!I92),Biologie!I92),Biochimie!I92),Chimie!I92)</f>
        <v/>
      </c>
      <c r="M92" s="54" t="str">
        <f>IF(Chimie!J92="",IF(Biochimie!J92="",IF(Biologie!J92="",IF(Physiologie!J92="",IF(Microbiologie!J92="",IF(Stat_SCI!J92="",IF('Mathématiques'!J92="",IF(Informatique!J92="",IF(Bioinformatique!J92="",IF('LV-SHS-EPS'!J92="",IF(Stages!J92="","",Stages!J92),'LV-SHS-EPS'!J92),Bioinformatique!J92),Informatique!J92),'Mathématiques'!J92),Stat_SCI!J92),Microbiologie!J92),Physiologie!J92),Biologie!J92),Biochimie!J92),Chimie!J92)</f>
        <v/>
      </c>
      <c r="N92" s="54">
        <f>IF(Chimie!K92="",IF(Biochimie!K92="",IF(Biologie!K92="",IF(Physiologie!K92="",IF(Microbiologie!K92="",IF(Stat_SCI!K92="",IF('Mathématiques'!K92="",IF(Informatique!K92="",IF(Bioinformatique!K92="",IF('LV-SHS-EPS'!K92="",IF(Stages!K92="","",Stages!K92),'LV-SHS-EPS'!K92),Bioinformatique!K92),Informatique!K92),'Mathématiques'!K92),Stat_SCI!K92),Microbiologie!K92),Physiologie!K92),Biologie!K92),Biochimie!K92),Chimie!K92)</f>
        <v>2</v>
      </c>
      <c r="O92" s="54">
        <f>IF(Chimie!L92="",IF(Biochimie!L92="",IF(Biologie!L92="",IF(Physiologie!L92="",IF(Microbiologie!L92="",IF(Stat_SCI!L92="",IF('Mathématiques'!L92="",IF(Informatique!L92="",IF(Bioinformatique!L92="",IF('LV-SHS-EPS'!L92="",IF(Stages!L92="","",Stages!L92),'LV-SHS-EPS'!L92),Bioinformatique!L92),Informatique!L92),'Mathématiques'!L92),Stat_SCI!L92),Microbiologie!L92),Physiologie!L92),Biologie!L92),Biochimie!L92),Chimie!L92)</f>
        <v>2</v>
      </c>
      <c r="P92" s="54" t="str">
        <f>IF(Chimie!M92="",IF(Biochimie!M92="",IF(Biologie!M92="",IF(Physiologie!M92="",IF(Microbiologie!M92="",IF(Stat_SCI!M92="",IF('Mathématiques'!M92="",IF(Informatique!M92="",IF(Bioinformatique!M92="",IF('LV-SHS-EPS'!M92="",IF(Stages!M92="","",Stages!M92),'LV-SHS-EPS'!M92),Bioinformatique!M92),Informatique!M92),'Mathématiques'!M92),Stat_SCI!M92),Microbiologie!M92),Physiologie!M92),Biologie!M92),Biochimie!M92),Chimie!M92)</f>
        <v/>
      </c>
      <c r="Q92" s="54" t="str">
        <f>IF(Chimie!N92="",IF(Biochimie!N92="",IF(Biologie!N92="",IF(Physiologie!N92="",IF(Microbiologie!N92="",IF(Stat_SCI!N92="",IF('Mathématiques'!N92="",IF(Informatique!N92="",IF(Bioinformatique!N92="",IF('LV-SHS-EPS'!N92="",IF(Stages!N92="","",Stages!N92),'LV-SHS-EPS'!N92),Bioinformatique!N92),Informatique!N92),'Mathématiques'!N92),Stat_SCI!N92),Microbiologie!N92),Physiologie!N92),Biologie!N92),Biochimie!N92),Chimie!N92)</f>
        <v/>
      </c>
      <c r="R92" s="54" t="str">
        <f>IF(Chimie!O92="",IF(Biochimie!O92="",IF(Biologie!O92="",IF(Physiologie!O92="",IF(Microbiologie!O92="",IF(Stat_SCI!O92="",IF('Mathématiques'!O92="",IF(Informatique!O92="",IF(Bioinformatique!O92="",IF('LV-SHS-EPS'!O92="",IF(Stages!O92="","",Stages!O92),'LV-SHS-EPS'!O92),Bioinformatique!O92),Informatique!O92),'Mathématiques'!O92),Stat_SCI!O92),Microbiologie!O92),Physiologie!O92),Biologie!O92),Biochimie!O92),Chimie!O92)</f>
        <v/>
      </c>
      <c r="S92" s="54">
        <f>IF(Chimie!P92="",IF(Biochimie!P92="",IF(Biologie!P92="",IF(Physiologie!P92="",IF(Microbiologie!P92="",IF(Stat_SCI!P92="",IF('Mathématiques'!P92="",IF(Informatique!P92="",IF(Bioinformatique!P92="",IF('LV-SHS-EPS'!P92="",IF(Stages!P92="","",Stages!P92),'LV-SHS-EPS'!P92),Bioinformatique!P92),Informatique!P92),'Mathématiques'!P92),Stat_SCI!P92),Microbiologie!P92),Physiologie!P92),Biologie!P92),Biochimie!P92),Chimie!P92)</f>
        <v>2</v>
      </c>
      <c r="T92" s="54">
        <f>IF(Chimie!Q92="",IF(Biochimie!Q92="",IF(Biologie!Q92="",IF(Physiologie!Q92="",IF(Microbiologie!Q92="",IF(Stat_SCI!Q92="",IF('Mathématiques'!Q92="",IF(Informatique!Q92="",IF(Bioinformatique!Q92="",IF('LV-SHS-EPS'!Q92="",IF(Stages!Q92="","",Stages!Q92),'LV-SHS-EPS'!Q92),Bioinformatique!Q92),Informatique!Q92),'Mathématiques'!Q92),Stat_SCI!Q92),Microbiologie!Q92),Physiologie!Q92),Biologie!Q92),Biochimie!Q92),Chimie!Q92)</f>
        <v>3</v>
      </c>
      <c r="U92" s="54">
        <f>IF(Chimie!R92="",IF(Biochimie!R92="",IF(Biologie!R92="",IF(Physiologie!R92="",IF(Microbiologie!R92="",IF(Stat_SCI!R92="",IF('Mathématiques'!R92="",IF(Informatique!R92="",IF(Bioinformatique!R92="",IF('LV-SHS-EPS'!R92="",IF(Stages!R92="","",Stages!R92),'LV-SHS-EPS'!R92),Bioinformatique!R92),Informatique!R92),'Mathématiques'!R92),Stat_SCI!R92),Microbiologie!R92),Physiologie!R92),Biologie!R92),Biochimie!R92),Chimie!R92)</f>
        <v>3</v>
      </c>
      <c r="V92" s="54" t="str">
        <f>IF(Chimie!S92="",IF(Biochimie!S92="",IF(Biologie!S92="",IF(Physiologie!S92="",IF(Microbiologie!S92="",IF(Stat_SCI!S92="",IF('Mathématiques'!S92="",IF(Informatique!S92="",IF(Bioinformatique!S92="",IF('LV-SHS-EPS'!S92="",IF(Stages!S92="","",Stages!S92),'LV-SHS-EPS'!S92),Bioinformatique!S92),Informatique!S92),'Mathématiques'!S92),Stat_SCI!S92),Microbiologie!S92),Physiologie!S92),Biologie!S92),Biochimie!S92),Chimie!S92)</f>
        <v/>
      </c>
      <c r="W92" s="54" t="str">
        <f>IF(Chimie!T92="",IF(Biochimie!T92="",IF(Biologie!T92="",IF(Physiologie!T92="",IF(Microbiologie!T92="",IF(Stat_SCI!T92="",IF('Mathématiques'!T92="",IF(Informatique!T92="",IF(Bioinformatique!T92="",IF('LV-SHS-EPS'!T92="",IF(Stages!T92="","",Stages!T92),'LV-SHS-EPS'!T92),Bioinformatique!T92),Informatique!T92),'Mathématiques'!T92),Stat_SCI!T92),Microbiologie!T92),Physiologie!T92),Biologie!T92),Biochimie!T92),Chimie!T92)</f>
        <v/>
      </c>
      <c r="X92" s="54" t="str">
        <f>IF(Chimie!U92="",IF(Biochimie!U92="",IF(Biologie!U92="",IF(Physiologie!U92="",IF(Microbiologie!U92="",IF(Stat_SCI!U92="",IF('Mathématiques'!U92="",IF(Informatique!U92="",IF(Bioinformatique!U92="",IF('LV-SHS-EPS'!U92="",IF(Stages!U92="","",Stages!U92),'LV-SHS-EPS'!U92),Bioinformatique!U92),Informatique!U92),'Mathématiques'!U92),Stat_SCI!U92),Microbiologie!U92),Physiologie!U92),Biologie!U92),Biochimie!U92),Chimie!U92)</f>
        <v/>
      </c>
      <c r="Y92" s="54" t="str">
        <f>IF(Chimie!V92="",IF(Biochimie!V92="",IF(Biologie!V92="",IF(Physiologie!V92="",IF(Microbiologie!V92="",IF(Stat_SCI!V92="",IF('Mathématiques'!V92="",IF(Informatique!V92="",IF(Bioinformatique!V92="",IF('LV-SHS-EPS'!V92="",IF(Stages!V92="","",Stages!V92),'LV-SHS-EPS'!V92),Bioinformatique!V92),Informatique!V92),'Mathématiques'!V92),Stat_SCI!V92),Microbiologie!V92),Physiologie!V92),Biologie!V92),Biochimie!V92),Chimie!V92)</f>
        <v/>
      </c>
      <c r="Z92" s="54" t="str">
        <f>IF(Chimie!W92="",IF(Biochimie!W92="",IF(Biologie!W92="",IF(Physiologie!W92="",IF(Microbiologie!W92="",IF(Stat_SCI!W92="",IF('Mathématiques'!W92="",IF(Informatique!W92="",IF(Bioinformatique!W92="",IF('LV-SHS-EPS'!W92="",IF(Stages!W92="","",Stages!W92),'LV-SHS-EPS'!W92),Bioinformatique!W92),Informatique!W92),'Mathématiques'!W92),Stat_SCI!W92),Microbiologie!W92),Physiologie!W92),Biologie!W92),Biochimie!W92),Chimie!W92)</f>
        <v/>
      </c>
      <c r="AA92" s="54" t="str">
        <f>IF(Chimie!X92="",IF(Biochimie!X92="",IF(Biologie!X92="",IF(Physiologie!X92="",IF(Microbiologie!X92="",IF(Stat_SCI!X92="",IF('Mathématiques'!X92="",IF(Informatique!X92="",IF(Bioinformatique!X92="",IF('LV-SHS-EPS'!X92="",IF(Stages!X92="","",Stages!X92),'LV-SHS-EPS'!X92),Bioinformatique!X92),Informatique!X92),'Mathématiques'!X92),Stat_SCI!X92),Microbiologie!X92),Physiologie!X92),Biologie!X92),Biochimie!X92),Chimie!X92)</f>
        <v/>
      </c>
      <c r="AB92" s="54" t="str">
        <f>IF(Chimie!Y92="",IF(Biochimie!Y92="",IF(Biologie!Y92="",IF(Physiologie!Y92="",IF(Microbiologie!Y92="",IF(Stat_SCI!Y92="",IF('Mathématiques'!Y92="",IF(Informatique!Y92="",IF(Bioinformatique!Y92="",IF('LV-SHS-EPS'!Y92="",IF(Stages!Y92="","",Stages!Y92),'LV-SHS-EPS'!Y92),Bioinformatique!Y92),Informatique!Y92),'Mathématiques'!Y92),Stat_SCI!Y92),Microbiologie!Y92),Physiologie!Y92),Biologie!Y92),Biochimie!Y92),Chimie!Y92)</f>
        <v/>
      </c>
      <c r="AC92" s="54" t="str">
        <f>IF(Chimie!Z92="",IF(Biochimie!Z92="",IF(Biologie!Z92="",IF(Physiologie!Z92="",IF(Microbiologie!Z92="",IF(Stat_SCI!Z92="",IF('Mathématiques'!Z92="",IF(Informatique!Z92="",IF(Bioinformatique!Z92="",IF('LV-SHS-EPS'!Z92="",IF(Stages!Z92="","",Stages!Z92),'LV-SHS-EPS'!Z92),Bioinformatique!Z92),Informatique!Z92),'Mathématiques'!Z92),Stat_SCI!Z92),Microbiologie!Z92),Physiologie!Z92),Biologie!Z92),Biochimie!Z92),Chimie!Z92)</f>
        <v/>
      </c>
      <c r="AD92" s="54" t="str">
        <f>IF(Chimie!AA92="",IF(Biochimie!AA92="",IF(Biologie!AA92="",IF(Physiologie!AA92="",IF(Microbiologie!AA92="",IF(Stat_SCI!AA92="",IF('Mathématiques'!AA92="",IF(Informatique!AA92="",IF(Bioinformatique!AA92="",IF('LV-SHS-EPS'!AA92="",IF(Stages!AA92="","",Stages!AA92),'LV-SHS-EPS'!AA92),Bioinformatique!AA92),Informatique!AA92),'Mathématiques'!AA92),Stat_SCI!AA92),Microbiologie!AA92),Physiologie!AA92),Biologie!AA92),Biochimie!AA92),Chimie!AA92)</f>
        <v/>
      </c>
      <c r="AE92" s="54" t="str">
        <f>IF(Chimie!AB92="",IF(Biochimie!AB92="",IF(Biologie!AB92="",IF(Physiologie!AB92="",IF(Microbiologie!AB92="",IF(Stat_SCI!AB92="",IF('Mathématiques'!AB92="",IF(Informatique!AB92="",IF(Bioinformatique!AB92="",IF('LV-SHS-EPS'!AB92="",IF(Stages!AB92="","",Stages!AB92),'LV-SHS-EPS'!AB92),Bioinformatique!AB92),Informatique!AB92),'Mathématiques'!AB92),Stat_SCI!AB92),Microbiologie!AB92),Physiologie!AB92),Biologie!AB92),Biochimie!AB92),Chimie!AB92)</f>
        <v/>
      </c>
      <c r="AF92" s="54" t="str">
        <f>IF(Chimie!AC92="",IF(Biochimie!AC92="",IF(Biologie!AC92="",IF(Physiologie!AC92="",IF(Microbiologie!AC92="",IF(Stat_SCI!AC92="",IF('Mathématiques'!AC92="",IF(Informatique!AC92="",IF(Bioinformatique!AC92="",IF('LV-SHS-EPS'!AC92="",IF(Stages!AC92="","",Stages!AC92),'LV-SHS-EPS'!AC92),Bioinformatique!AC92),Informatique!AC92),'Mathématiques'!AC92),Stat_SCI!AC92),Microbiologie!AC92),Physiologie!AC92),Biologie!AC92),Biochimie!AC92),Chimie!AC92)</f>
        <v/>
      </c>
      <c r="AG92" s="54" t="str">
        <f>IF(Chimie!AD92="",IF(Biochimie!AD92="",IF(Biologie!AD92="",IF(Physiologie!AD92="",IF(Microbiologie!AD92="",IF(Stat_SCI!AD92="",IF('Mathématiques'!AD92="",IF(Informatique!AD92="",IF(Bioinformatique!AD92="",IF('LV-SHS-EPS'!AD92="",IF(Stages!AD92="","",Stages!AD92),'LV-SHS-EPS'!AD92),Bioinformatique!AD92),Informatique!AD92),'Mathématiques'!AD92),Stat_SCI!AD92),Microbiologie!AD92),Physiologie!AD92),Biologie!AD92),Biochimie!AD92),Chimie!AD92)</f>
        <v/>
      </c>
      <c r="AH92" s="54" t="str">
        <f>IF(Chimie!AE92="",IF(Biochimie!AE92="",IF(Biologie!AE92="",IF(Physiologie!AE92="",IF(Microbiologie!AE92="",IF(Stat_SCI!AE92="",IF('Mathématiques'!AE92="",IF(Informatique!AE92="",IF(Bioinformatique!AE92="",IF('LV-SHS-EPS'!AE92="",IF(Stages!AE92="","",Stages!AE92),'LV-SHS-EPS'!AE92),Bioinformatique!AE92),Informatique!AE92),'Mathématiques'!AE92),Stat_SCI!AE92),Microbiologie!AE92),Physiologie!AE92),Biologie!AE92),Biochimie!AE92),Chimie!AE92)</f>
        <v/>
      </c>
      <c r="AI92" s="54" t="str">
        <f>IF(Chimie!AF92="",IF(Biochimie!AF92="",IF(Biologie!AF92="",IF(Physiologie!AF92="",IF(Microbiologie!AF92="",IF(Stat_SCI!AF92="",IF('Mathématiques'!AF92="",IF(Informatique!AF92="",IF(Bioinformatique!AF92="",IF('LV-SHS-EPS'!AF92="",IF(Stages!AF92="","",Stages!AF92),'LV-SHS-EPS'!AF92),Bioinformatique!AF92),Informatique!AF92),'Mathématiques'!AF92),Stat_SCI!AF92),Microbiologie!AF92),Physiologie!AF92),Biologie!AF92),Biochimie!AF92),Chimie!AF92)</f>
        <v/>
      </c>
      <c r="AJ92" s="23"/>
      <c r="AK92" s="23"/>
      <c r="AL92" s="23"/>
      <c r="AM92" s="23"/>
    </row>
    <row r="93" ht="12.75" customHeight="1">
      <c r="A93" s="42"/>
      <c r="B93" s="42"/>
      <c r="C93" s="221" t="s">
        <v>750</v>
      </c>
      <c r="D93" s="216">
        <v>3.0</v>
      </c>
      <c r="E93" s="92" t="s">
        <v>387</v>
      </c>
      <c r="F93" s="215" t="s">
        <v>751</v>
      </c>
      <c r="G93" s="132" t="s">
        <v>752</v>
      </c>
      <c r="H93" s="54" t="str">
        <f>IF(Chimie!E93="",IF(Biochimie!E93="",IF(Biologie!E93="",IF(Physiologie!E93="",IF(Microbiologie!E93="",IF(Stat_SCI!E93="",IF('Mathématiques'!E93="",IF(Informatique!E93="",IF(Bioinformatique!E93="",IF('LV-SHS-EPS'!E93="",IF(Stages!E93="","",Stages!E93),'LV-SHS-EPS'!E93),Bioinformatique!E93),Informatique!E93),'Mathématiques'!E93),Stat_SCI!E93),Microbiologie!E93),Physiologie!E93),Biologie!E93),Biochimie!E93),Chimie!E93)</f>
        <v/>
      </c>
      <c r="I93" s="54">
        <f>IF(Chimie!F93="",IF(Biochimie!F93="",IF(Biologie!F93="",IF(Physiologie!F93="",IF(Microbiologie!F93="",IF(Stat_SCI!F93="",IF('Mathématiques'!F93="",IF(Informatique!F93="",IF(Bioinformatique!F93="",IF('LV-SHS-EPS'!F93="",IF(Stages!F93="","",Stages!F93),'LV-SHS-EPS'!F93),Bioinformatique!F93),Informatique!F93),'Mathématiques'!F93),Stat_SCI!F93),Microbiologie!F93),Physiologie!F93),Biologie!F93),Biochimie!F93),Chimie!F93)</f>
        <v>1</v>
      </c>
      <c r="J93" s="54" t="str">
        <f>IF(Chimie!G93="",IF(Biochimie!G93="",IF(Biologie!G93="",IF(Physiologie!G93="",IF(Microbiologie!G93="",IF(Stat_SCI!G93="",IF('Mathématiques'!G93="",IF(Informatique!G93="",IF(Bioinformatique!G93="",IF('LV-SHS-EPS'!G93="",IF(Stages!G93="","",Stages!G93),'LV-SHS-EPS'!G93),Bioinformatique!G93),Informatique!G93),'Mathématiques'!G93),Stat_SCI!G93),Microbiologie!G93),Physiologie!G93),Biologie!G93),Biochimie!G93),Chimie!G93)</f>
        <v/>
      </c>
      <c r="K93" s="54">
        <f>IF(Chimie!H93="",IF(Biochimie!H93="",IF(Biologie!H93="",IF(Physiologie!H93="",IF(Microbiologie!H93="",IF(Stat_SCI!H93="",IF('Mathématiques'!H93="",IF(Informatique!H93="",IF(Bioinformatique!H93="",IF('LV-SHS-EPS'!H93="",IF(Stages!H93="","",Stages!H93),'LV-SHS-EPS'!H93),Bioinformatique!H93),Informatique!H93),'Mathématiques'!H93),Stat_SCI!H93),Microbiologie!H93),Physiologie!H93),Biologie!H93),Biochimie!H93),Chimie!H93)</f>
        <v>3</v>
      </c>
      <c r="L93" s="54">
        <f>IF(Chimie!I93="",IF(Biochimie!I93="",IF(Biologie!I93="",IF(Physiologie!I93="",IF(Microbiologie!I93="",IF(Stat_SCI!I93="",IF('Mathématiques'!I93="",IF(Informatique!I93="",IF(Bioinformatique!I93="",IF('LV-SHS-EPS'!I93="",IF(Stages!I93="","",Stages!I93),'LV-SHS-EPS'!I93),Bioinformatique!I93),Informatique!I93),'Mathématiques'!I93),Stat_SCI!I93),Microbiologie!I93),Physiologie!I93),Biologie!I93),Biochimie!I93),Chimie!I93)</f>
        <v>1</v>
      </c>
      <c r="M93" s="54" t="str">
        <f>IF(Chimie!J93="",IF(Biochimie!J93="",IF(Biologie!J93="",IF(Physiologie!J93="",IF(Microbiologie!J93="",IF(Stat_SCI!J93="",IF('Mathématiques'!J93="",IF(Informatique!J93="",IF(Bioinformatique!J93="",IF('LV-SHS-EPS'!J93="",IF(Stages!J93="","",Stages!J93),'LV-SHS-EPS'!J93),Bioinformatique!J93),Informatique!J93),'Mathématiques'!J93),Stat_SCI!J93),Microbiologie!J93),Physiologie!J93),Biologie!J93),Biochimie!J93),Chimie!J93)</f>
        <v/>
      </c>
      <c r="N93" s="54" t="str">
        <f>IF(Chimie!K93="",IF(Biochimie!K93="",IF(Biologie!K93="",IF(Physiologie!K93="",IF(Microbiologie!K93="",IF(Stat_SCI!K93="",IF('Mathématiques'!K93="",IF(Informatique!K93="",IF(Bioinformatique!K93="",IF('LV-SHS-EPS'!K93="",IF(Stages!K93="","",Stages!K93),'LV-SHS-EPS'!K93),Bioinformatique!K93),Informatique!K93),'Mathématiques'!K93),Stat_SCI!K93),Microbiologie!K93),Physiologie!K93),Biologie!K93),Biochimie!K93),Chimie!K93)</f>
        <v/>
      </c>
      <c r="O93" s="54" t="str">
        <f>IF(Chimie!L93="",IF(Biochimie!L93="",IF(Biologie!L93="",IF(Physiologie!L93="",IF(Microbiologie!L93="",IF(Stat_SCI!L93="",IF('Mathématiques'!L93="",IF(Informatique!L93="",IF(Bioinformatique!L93="",IF('LV-SHS-EPS'!L93="",IF(Stages!L93="","",Stages!L93),'LV-SHS-EPS'!L93),Bioinformatique!L93),Informatique!L93),'Mathématiques'!L93),Stat_SCI!L93),Microbiologie!L93),Physiologie!L93),Biologie!L93),Biochimie!L93),Chimie!L93)</f>
        <v/>
      </c>
      <c r="P93" s="54">
        <f>IF(Chimie!M93="",IF(Biochimie!M93="",IF(Biologie!M93="",IF(Physiologie!M93="",IF(Microbiologie!M93="",IF(Stat_SCI!M93="",IF('Mathématiques'!M93="",IF(Informatique!M93="",IF(Bioinformatique!M93="",IF('LV-SHS-EPS'!M93="",IF(Stages!M93="","",Stages!M93),'LV-SHS-EPS'!M93),Bioinformatique!M93),Informatique!M93),'Mathématiques'!M93),Stat_SCI!M93),Microbiologie!M93),Physiologie!M93),Biologie!M93),Biochimie!M93),Chimie!M93)</f>
        <v>1</v>
      </c>
      <c r="Q93" s="54" t="str">
        <f>IF(Chimie!N93="",IF(Biochimie!N93="",IF(Biologie!N93="",IF(Physiologie!N93="",IF(Microbiologie!N93="",IF(Stat_SCI!N93="",IF('Mathématiques'!N93="",IF(Informatique!N93="",IF(Bioinformatique!N93="",IF('LV-SHS-EPS'!N93="",IF(Stages!N93="","",Stages!N93),'LV-SHS-EPS'!N93),Bioinformatique!N93),Informatique!N93),'Mathématiques'!N93),Stat_SCI!N93),Microbiologie!N93),Physiologie!N93),Biologie!N93),Biochimie!N93),Chimie!N93)</f>
        <v/>
      </c>
      <c r="R93" s="54" t="str">
        <f>IF(Chimie!O93="",IF(Biochimie!O93="",IF(Biologie!O93="",IF(Physiologie!O93="",IF(Microbiologie!O93="",IF(Stat_SCI!O93="",IF('Mathématiques'!O93="",IF(Informatique!O93="",IF(Bioinformatique!O93="",IF('LV-SHS-EPS'!O93="",IF(Stages!O93="","",Stages!O93),'LV-SHS-EPS'!O93),Bioinformatique!O93),Informatique!O93),'Mathématiques'!O93),Stat_SCI!O93),Microbiologie!O93),Physiologie!O93),Biologie!O93),Biochimie!O93),Chimie!O93)</f>
        <v/>
      </c>
      <c r="S93" s="54" t="str">
        <f>IF(Chimie!P93="",IF(Biochimie!P93="",IF(Biologie!P93="",IF(Physiologie!P93="",IF(Microbiologie!P93="",IF(Stat_SCI!P93="",IF('Mathématiques'!P93="",IF(Informatique!P93="",IF(Bioinformatique!P93="",IF('LV-SHS-EPS'!P93="",IF(Stages!P93="","",Stages!P93),'LV-SHS-EPS'!P93),Bioinformatique!P93),Informatique!P93),'Mathématiques'!P93),Stat_SCI!P93),Microbiologie!P93),Physiologie!P93),Biologie!P93),Biochimie!P93),Chimie!P93)</f>
        <v/>
      </c>
      <c r="T93" s="54" t="str">
        <f>IF(Chimie!Q93="",IF(Biochimie!Q93="",IF(Biologie!Q93="",IF(Physiologie!Q93="",IF(Microbiologie!Q93="",IF(Stat_SCI!Q93="",IF('Mathématiques'!Q93="",IF(Informatique!Q93="",IF(Bioinformatique!Q93="",IF('LV-SHS-EPS'!Q93="",IF(Stages!Q93="","",Stages!Q93),'LV-SHS-EPS'!Q93),Bioinformatique!Q93),Informatique!Q93),'Mathématiques'!Q93),Stat_SCI!Q93),Microbiologie!Q93),Physiologie!Q93),Biologie!Q93),Biochimie!Q93),Chimie!Q93)</f>
        <v/>
      </c>
      <c r="U93" s="54">
        <f>IF(Chimie!R93="",IF(Biochimie!R93="",IF(Biologie!R93="",IF(Physiologie!R93="",IF(Microbiologie!R93="",IF(Stat_SCI!R93="",IF('Mathématiques'!R93="",IF(Informatique!R93="",IF(Bioinformatique!R93="",IF('LV-SHS-EPS'!R93="",IF(Stages!R93="","",Stages!R93),'LV-SHS-EPS'!R93),Bioinformatique!R93),Informatique!R93),'Mathématiques'!R93),Stat_SCI!R93),Microbiologie!R93),Physiologie!R93),Biologie!R93),Biochimie!R93),Chimie!R93)</f>
        <v>3</v>
      </c>
      <c r="V93" s="54" t="str">
        <f>IF(Chimie!S93="",IF(Biochimie!S93="",IF(Biologie!S93="",IF(Physiologie!S93="",IF(Microbiologie!S93="",IF(Stat_SCI!S93="",IF('Mathématiques'!S93="",IF(Informatique!S93="",IF(Bioinformatique!S93="",IF('LV-SHS-EPS'!S93="",IF(Stages!S93="","",Stages!S93),'LV-SHS-EPS'!S93),Bioinformatique!S93),Informatique!S93),'Mathématiques'!S93),Stat_SCI!S93),Microbiologie!S93),Physiologie!S93),Biologie!S93),Biochimie!S93),Chimie!S93)</f>
        <v/>
      </c>
      <c r="W93" s="54">
        <f>IF(Chimie!T93="",IF(Biochimie!T93="",IF(Biologie!T93="",IF(Physiologie!T93="",IF(Microbiologie!T93="",IF(Stat_SCI!T93="",IF('Mathématiques'!T93="",IF(Informatique!T93="",IF(Bioinformatique!T93="",IF('LV-SHS-EPS'!T93="",IF(Stages!T93="","",Stages!T93),'LV-SHS-EPS'!T93),Bioinformatique!T93),Informatique!T93),'Mathématiques'!T93),Stat_SCI!T93),Microbiologie!T93),Physiologie!T93),Biologie!T93),Biochimie!T93),Chimie!T93)</f>
        <v>2</v>
      </c>
      <c r="X93" s="54" t="str">
        <f>IF(Chimie!U93="",IF(Biochimie!U93="",IF(Biologie!U93="",IF(Physiologie!U93="",IF(Microbiologie!U93="",IF(Stat_SCI!U93="",IF('Mathématiques'!U93="",IF(Informatique!U93="",IF(Bioinformatique!U93="",IF('LV-SHS-EPS'!U93="",IF(Stages!U93="","",Stages!U93),'LV-SHS-EPS'!U93),Bioinformatique!U93),Informatique!U93),'Mathématiques'!U93),Stat_SCI!U93),Microbiologie!U93),Physiologie!U93),Biologie!U93),Biochimie!U93),Chimie!U93)</f>
        <v/>
      </c>
      <c r="Y93" s="54" t="str">
        <f>IF(Chimie!V93="",IF(Biochimie!V93="",IF(Biologie!V93="",IF(Physiologie!V93="",IF(Microbiologie!V93="",IF(Stat_SCI!V93="",IF('Mathématiques'!V93="",IF(Informatique!V93="",IF(Bioinformatique!V93="",IF('LV-SHS-EPS'!V93="",IF(Stages!V93="","",Stages!V93),'LV-SHS-EPS'!V93),Bioinformatique!V93),Informatique!V93),'Mathématiques'!V93),Stat_SCI!V93),Microbiologie!V93),Physiologie!V93),Biologie!V93),Biochimie!V93),Chimie!V93)</f>
        <v/>
      </c>
      <c r="Z93" s="54" t="str">
        <f>IF(Chimie!W93="",IF(Biochimie!W93="",IF(Biologie!W93="",IF(Physiologie!W93="",IF(Microbiologie!W93="",IF(Stat_SCI!W93="",IF('Mathématiques'!W93="",IF(Informatique!W93="",IF(Bioinformatique!W93="",IF('LV-SHS-EPS'!W93="",IF(Stages!W93="","",Stages!W93),'LV-SHS-EPS'!W93),Bioinformatique!W93),Informatique!W93),'Mathématiques'!W93),Stat_SCI!W93),Microbiologie!W93),Physiologie!W93),Biologie!W93),Biochimie!W93),Chimie!W93)</f>
        <v/>
      </c>
      <c r="AA93" s="54" t="str">
        <f>IF(Chimie!X93="",IF(Biochimie!X93="",IF(Biologie!X93="",IF(Physiologie!X93="",IF(Microbiologie!X93="",IF(Stat_SCI!X93="",IF('Mathématiques'!X93="",IF(Informatique!X93="",IF(Bioinformatique!X93="",IF('LV-SHS-EPS'!X93="",IF(Stages!X93="","",Stages!X93),'LV-SHS-EPS'!X93),Bioinformatique!X93),Informatique!X93),'Mathématiques'!X93),Stat_SCI!X93),Microbiologie!X93),Physiologie!X93),Biologie!X93),Biochimie!X93),Chimie!X93)</f>
        <v/>
      </c>
      <c r="AB93" s="54" t="str">
        <f>IF(Chimie!Y93="",IF(Biochimie!Y93="",IF(Biologie!Y93="",IF(Physiologie!Y93="",IF(Microbiologie!Y93="",IF(Stat_SCI!Y93="",IF('Mathématiques'!Y93="",IF(Informatique!Y93="",IF(Bioinformatique!Y93="",IF('LV-SHS-EPS'!Y93="",IF(Stages!Y93="","",Stages!Y93),'LV-SHS-EPS'!Y93),Bioinformatique!Y93),Informatique!Y93),'Mathématiques'!Y93),Stat_SCI!Y93),Microbiologie!Y93),Physiologie!Y93),Biologie!Y93),Biochimie!Y93),Chimie!Y93)</f>
        <v/>
      </c>
      <c r="AC93" s="54" t="str">
        <f>IF(Chimie!Z93="",IF(Biochimie!Z93="",IF(Biologie!Z93="",IF(Physiologie!Z93="",IF(Microbiologie!Z93="",IF(Stat_SCI!Z93="",IF('Mathématiques'!Z93="",IF(Informatique!Z93="",IF(Bioinformatique!Z93="",IF('LV-SHS-EPS'!Z93="",IF(Stages!Z93="","",Stages!Z93),'LV-SHS-EPS'!Z93),Bioinformatique!Z93),Informatique!Z93),'Mathématiques'!Z93),Stat_SCI!Z93),Microbiologie!Z93),Physiologie!Z93),Biologie!Z93),Biochimie!Z93),Chimie!Z93)</f>
        <v/>
      </c>
      <c r="AD93" s="54" t="str">
        <f>IF(Chimie!AA93="",IF(Biochimie!AA93="",IF(Biologie!AA93="",IF(Physiologie!AA93="",IF(Microbiologie!AA93="",IF(Stat_SCI!AA93="",IF('Mathématiques'!AA93="",IF(Informatique!AA93="",IF(Bioinformatique!AA93="",IF('LV-SHS-EPS'!AA93="",IF(Stages!AA93="","",Stages!AA93),'LV-SHS-EPS'!AA93),Bioinformatique!AA93),Informatique!AA93),'Mathématiques'!AA93),Stat_SCI!AA93),Microbiologie!AA93),Physiologie!AA93),Biologie!AA93),Biochimie!AA93),Chimie!AA93)</f>
        <v/>
      </c>
      <c r="AE93" s="54" t="str">
        <f>IF(Chimie!AB93="",IF(Biochimie!AB93="",IF(Biologie!AB93="",IF(Physiologie!AB93="",IF(Microbiologie!AB93="",IF(Stat_SCI!AB93="",IF('Mathématiques'!AB93="",IF(Informatique!AB93="",IF(Bioinformatique!AB93="",IF('LV-SHS-EPS'!AB93="",IF(Stages!AB93="","",Stages!AB93),'LV-SHS-EPS'!AB93),Bioinformatique!AB93),Informatique!AB93),'Mathématiques'!AB93),Stat_SCI!AB93),Microbiologie!AB93),Physiologie!AB93),Biologie!AB93),Biochimie!AB93),Chimie!AB93)</f>
        <v>M</v>
      </c>
      <c r="AF93" s="54" t="str">
        <f>IF(Chimie!AC93="",IF(Biochimie!AC93="",IF(Biologie!AC93="",IF(Physiologie!AC93="",IF(Microbiologie!AC93="",IF(Stat_SCI!AC93="",IF('Mathématiques'!AC93="",IF(Informatique!AC93="",IF(Bioinformatique!AC93="",IF('LV-SHS-EPS'!AC93="",IF(Stages!AC93="","",Stages!AC93),'LV-SHS-EPS'!AC93),Bioinformatique!AC93),Informatique!AC93),'Mathématiques'!AC93),Stat_SCI!AC93),Microbiologie!AC93),Physiologie!AC93),Biologie!AC93),Biochimie!AC93),Chimie!AC93)</f>
        <v>M</v>
      </c>
      <c r="AG93" s="54" t="str">
        <f>IF(Chimie!AD93="",IF(Biochimie!AD93="",IF(Biologie!AD93="",IF(Physiologie!AD93="",IF(Microbiologie!AD93="",IF(Stat_SCI!AD93="",IF('Mathématiques'!AD93="",IF(Informatique!AD93="",IF(Bioinformatique!AD93="",IF('LV-SHS-EPS'!AD93="",IF(Stages!AD93="","",Stages!AD93),'LV-SHS-EPS'!AD93),Bioinformatique!AD93),Informatique!AD93),'Mathématiques'!AD93),Stat_SCI!AD93),Microbiologie!AD93),Physiologie!AD93),Biologie!AD93),Biochimie!AD93),Chimie!AD93)</f>
        <v/>
      </c>
      <c r="AH93" s="54" t="str">
        <f>IF(Chimie!AE93="",IF(Biochimie!AE93="",IF(Biologie!AE93="",IF(Physiologie!AE93="",IF(Microbiologie!AE93="",IF(Stat_SCI!AE93="",IF('Mathématiques'!AE93="",IF(Informatique!AE93="",IF(Bioinformatique!AE93="",IF('LV-SHS-EPS'!AE93="",IF(Stages!AE93="","",Stages!AE93),'LV-SHS-EPS'!AE93),Bioinformatique!AE93),Informatique!AE93),'Mathématiques'!AE93),Stat_SCI!AE93),Microbiologie!AE93),Physiologie!AE93),Biologie!AE93),Biochimie!AE93),Chimie!AE93)</f>
        <v/>
      </c>
      <c r="AI93" s="54" t="str">
        <f>IF(Chimie!AF93="",IF(Biochimie!AF93="",IF(Biologie!AF93="",IF(Physiologie!AF93="",IF(Microbiologie!AF93="",IF(Stat_SCI!AF93="",IF('Mathématiques'!AF93="",IF(Informatique!AF93="",IF(Bioinformatique!AF93="",IF('LV-SHS-EPS'!AF93="",IF(Stages!AF93="","",Stages!AF93),'LV-SHS-EPS'!AF93),Bioinformatique!AF93),Informatique!AF93),'Mathématiques'!AF93),Stat_SCI!AF93),Microbiologie!AF93),Physiologie!AF93),Biologie!AF93),Biochimie!AF93),Chimie!AF93)</f>
        <v/>
      </c>
      <c r="AJ93" s="23"/>
      <c r="AK93" s="23"/>
      <c r="AL93" s="23"/>
      <c r="AM93" s="23"/>
    </row>
    <row r="94" ht="12.75" customHeight="1">
      <c r="A94" s="42"/>
      <c r="B94" s="42"/>
      <c r="C94" s="217" t="s">
        <v>753</v>
      </c>
      <c r="D94" s="216">
        <v>1.0</v>
      </c>
      <c r="E94" s="92" t="s">
        <v>387</v>
      </c>
      <c r="F94" s="218" t="s">
        <v>754</v>
      </c>
      <c r="G94" s="132" t="s">
        <v>752</v>
      </c>
      <c r="H94" s="54" t="str">
        <f>IF(Chimie!E94="",IF(Biochimie!E94="",IF(Biologie!E94="",IF(Physiologie!E94="",IF(Microbiologie!E94="",IF(Stat_SCI!E94="",IF('Mathématiques'!E94="",IF(Informatique!E94="",IF(Bioinformatique!E94="",IF('LV-SHS-EPS'!E94="",IF(Stages!E94="","",Stages!E94),'LV-SHS-EPS'!E94),Bioinformatique!E94),Informatique!E94),'Mathématiques'!E94),Stat_SCI!E94),Microbiologie!E94),Physiologie!E94),Biologie!E94),Biochimie!E94),Chimie!E94)</f>
        <v/>
      </c>
      <c r="I94" s="54">
        <f>IF(Chimie!F94="",IF(Biochimie!F94="",IF(Biologie!F94="",IF(Physiologie!F94="",IF(Microbiologie!F94="",IF(Stat_SCI!F94="",IF('Mathématiques'!F94="",IF(Informatique!F94="",IF(Bioinformatique!F94="",IF('LV-SHS-EPS'!F94="",IF(Stages!F94="","",Stages!F94),'LV-SHS-EPS'!F94),Bioinformatique!F94),Informatique!F94),'Mathématiques'!F94),Stat_SCI!F94),Microbiologie!F94),Physiologie!F94),Biologie!F94),Biochimie!F94),Chimie!F94)</f>
        <v>2</v>
      </c>
      <c r="J94" s="54" t="str">
        <f>IF(Chimie!G94="",IF(Biochimie!G94="",IF(Biologie!G94="",IF(Physiologie!G94="",IF(Microbiologie!G94="",IF(Stat_SCI!G94="",IF('Mathématiques'!G94="",IF(Informatique!G94="",IF(Bioinformatique!G94="",IF('LV-SHS-EPS'!G94="",IF(Stages!G94="","",Stages!G94),'LV-SHS-EPS'!G94),Bioinformatique!G94),Informatique!G94),'Mathématiques'!G94),Stat_SCI!G94),Microbiologie!G94),Physiologie!G94),Biologie!G94),Biochimie!G94),Chimie!G94)</f>
        <v/>
      </c>
      <c r="K94" s="54">
        <f>IF(Chimie!H94="",IF(Biochimie!H94="",IF(Biologie!H94="",IF(Physiologie!H94="",IF(Microbiologie!H94="",IF(Stat_SCI!H94="",IF('Mathématiques'!H94="",IF(Informatique!H94="",IF(Bioinformatique!H94="",IF('LV-SHS-EPS'!H94="",IF(Stages!H94="","",Stages!H94),'LV-SHS-EPS'!H94),Bioinformatique!H94),Informatique!H94),'Mathématiques'!H94),Stat_SCI!H94),Microbiologie!H94),Physiologie!H94),Biologie!H94),Biochimie!H94),Chimie!H94)</f>
        <v>3</v>
      </c>
      <c r="L94" s="54">
        <f>IF(Chimie!I94="",IF(Biochimie!I94="",IF(Biologie!I94="",IF(Physiologie!I94="",IF(Microbiologie!I94="",IF(Stat_SCI!I94="",IF('Mathématiques'!I94="",IF(Informatique!I94="",IF(Bioinformatique!I94="",IF('LV-SHS-EPS'!I94="",IF(Stages!I94="","",Stages!I94),'LV-SHS-EPS'!I94),Bioinformatique!I94),Informatique!I94),'Mathématiques'!I94),Stat_SCI!I94),Microbiologie!I94),Physiologie!I94),Biologie!I94),Biochimie!I94),Chimie!I94)</f>
        <v>2</v>
      </c>
      <c r="M94" s="54" t="str">
        <f>IF(Chimie!J94="",IF(Biochimie!J94="",IF(Biologie!J94="",IF(Physiologie!J94="",IF(Microbiologie!J94="",IF(Stat_SCI!J94="",IF('Mathématiques'!J94="",IF(Informatique!J94="",IF(Bioinformatique!J94="",IF('LV-SHS-EPS'!J94="",IF(Stages!J94="","",Stages!J94),'LV-SHS-EPS'!J94),Bioinformatique!J94),Informatique!J94),'Mathématiques'!J94),Stat_SCI!J94),Microbiologie!J94),Physiologie!J94),Biologie!J94),Biochimie!J94),Chimie!J94)</f>
        <v/>
      </c>
      <c r="N94" s="54" t="str">
        <f>IF(Chimie!K94="",IF(Biochimie!K94="",IF(Biologie!K94="",IF(Physiologie!K94="",IF(Microbiologie!K94="",IF(Stat_SCI!K94="",IF('Mathématiques'!K94="",IF(Informatique!K94="",IF(Bioinformatique!K94="",IF('LV-SHS-EPS'!K94="",IF(Stages!K94="","",Stages!K94),'LV-SHS-EPS'!K94),Bioinformatique!K94),Informatique!K94),'Mathématiques'!K94),Stat_SCI!K94),Microbiologie!K94),Physiologie!K94),Biologie!K94),Biochimie!K94),Chimie!K94)</f>
        <v/>
      </c>
      <c r="O94" s="54" t="str">
        <f>IF(Chimie!L94="",IF(Biochimie!L94="",IF(Biologie!L94="",IF(Physiologie!L94="",IF(Microbiologie!L94="",IF(Stat_SCI!L94="",IF('Mathématiques'!L94="",IF(Informatique!L94="",IF(Bioinformatique!L94="",IF('LV-SHS-EPS'!L94="",IF(Stages!L94="","",Stages!L94),'LV-SHS-EPS'!L94),Bioinformatique!L94),Informatique!L94),'Mathématiques'!L94),Stat_SCI!L94),Microbiologie!L94),Physiologie!L94),Biologie!L94),Biochimie!L94),Chimie!L94)</f>
        <v/>
      </c>
      <c r="P94" s="54">
        <f>IF(Chimie!M94="",IF(Biochimie!M94="",IF(Biologie!M94="",IF(Physiologie!M94="",IF(Microbiologie!M94="",IF(Stat_SCI!M94="",IF('Mathématiques'!M94="",IF(Informatique!M94="",IF(Bioinformatique!M94="",IF('LV-SHS-EPS'!M94="",IF(Stages!M94="","",Stages!M94),'LV-SHS-EPS'!M94),Bioinformatique!M94),Informatique!M94),'Mathématiques'!M94),Stat_SCI!M94),Microbiologie!M94),Physiologie!M94),Biologie!M94),Biochimie!M94),Chimie!M94)</f>
        <v>3</v>
      </c>
      <c r="Q94" s="54" t="str">
        <f>IF(Chimie!N94="",IF(Biochimie!N94="",IF(Biologie!N94="",IF(Physiologie!N94="",IF(Microbiologie!N94="",IF(Stat_SCI!N94="",IF('Mathématiques'!N94="",IF(Informatique!N94="",IF(Bioinformatique!N94="",IF('LV-SHS-EPS'!N94="",IF(Stages!N94="","",Stages!N94),'LV-SHS-EPS'!N94),Bioinformatique!N94),Informatique!N94),'Mathématiques'!N94),Stat_SCI!N94),Microbiologie!N94),Physiologie!N94),Biologie!N94),Biochimie!N94),Chimie!N94)</f>
        <v/>
      </c>
      <c r="R94" s="54" t="str">
        <f>IF(Chimie!O94="",IF(Biochimie!O94="",IF(Biologie!O94="",IF(Physiologie!O94="",IF(Microbiologie!O94="",IF(Stat_SCI!O94="",IF('Mathématiques'!O94="",IF(Informatique!O94="",IF(Bioinformatique!O94="",IF('LV-SHS-EPS'!O94="",IF(Stages!O94="","",Stages!O94),'LV-SHS-EPS'!O94),Bioinformatique!O94),Informatique!O94),'Mathématiques'!O94),Stat_SCI!O94),Microbiologie!O94),Physiologie!O94),Biologie!O94),Biochimie!O94),Chimie!O94)</f>
        <v/>
      </c>
      <c r="S94" s="54" t="str">
        <f>IF(Chimie!P94="",IF(Biochimie!P94="",IF(Biologie!P94="",IF(Physiologie!P94="",IF(Microbiologie!P94="",IF(Stat_SCI!P94="",IF('Mathématiques'!P94="",IF(Informatique!P94="",IF(Bioinformatique!P94="",IF('LV-SHS-EPS'!P94="",IF(Stages!P94="","",Stages!P94),'LV-SHS-EPS'!P94),Bioinformatique!P94),Informatique!P94),'Mathématiques'!P94),Stat_SCI!P94),Microbiologie!P94),Physiologie!P94),Biologie!P94),Biochimie!P94),Chimie!P94)</f>
        <v/>
      </c>
      <c r="T94" s="54" t="str">
        <f>IF(Chimie!Q94="",IF(Biochimie!Q94="",IF(Biologie!Q94="",IF(Physiologie!Q94="",IF(Microbiologie!Q94="",IF(Stat_SCI!Q94="",IF('Mathématiques'!Q94="",IF(Informatique!Q94="",IF(Bioinformatique!Q94="",IF('LV-SHS-EPS'!Q94="",IF(Stages!Q94="","",Stages!Q94),'LV-SHS-EPS'!Q94),Bioinformatique!Q94),Informatique!Q94),'Mathématiques'!Q94),Stat_SCI!Q94),Microbiologie!Q94),Physiologie!Q94),Biologie!Q94),Biochimie!Q94),Chimie!Q94)</f>
        <v/>
      </c>
      <c r="U94" s="54">
        <f>IF(Chimie!R94="",IF(Biochimie!R94="",IF(Biologie!R94="",IF(Physiologie!R94="",IF(Microbiologie!R94="",IF(Stat_SCI!R94="",IF('Mathématiques'!R94="",IF(Informatique!R94="",IF(Bioinformatique!R94="",IF('LV-SHS-EPS'!R94="",IF(Stages!R94="","",Stages!R94),'LV-SHS-EPS'!R94),Bioinformatique!R94),Informatique!R94),'Mathématiques'!R94),Stat_SCI!R94),Microbiologie!R94),Physiologie!R94),Biologie!R94),Biochimie!R94),Chimie!R94)</f>
        <v>3</v>
      </c>
      <c r="V94" s="54" t="str">
        <f>IF(Chimie!S94="",IF(Biochimie!S94="",IF(Biologie!S94="",IF(Physiologie!S94="",IF(Microbiologie!S94="",IF(Stat_SCI!S94="",IF('Mathématiques'!S94="",IF(Informatique!S94="",IF(Bioinformatique!S94="",IF('LV-SHS-EPS'!S94="",IF(Stages!S94="","",Stages!S94),'LV-SHS-EPS'!S94),Bioinformatique!S94),Informatique!S94),'Mathématiques'!S94),Stat_SCI!S94),Microbiologie!S94),Physiologie!S94),Biologie!S94),Biochimie!S94),Chimie!S94)</f>
        <v/>
      </c>
      <c r="W94" s="54">
        <f>IF(Chimie!T94="",IF(Biochimie!T94="",IF(Biologie!T94="",IF(Physiologie!T94="",IF(Microbiologie!T94="",IF(Stat_SCI!T94="",IF('Mathématiques'!T94="",IF(Informatique!T94="",IF(Bioinformatique!T94="",IF('LV-SHS-EPS'!T94="",IF(Stages!T94="","",Stages!T94),'LV-SHS-EPS'!T94),Bioinformatique!T94),Informatique!T94),'Mathématiques'!T94),Stat_SCI!T94),Microbiologie!T94),Physiologie!T94),Biologie!T94),Biochimie!T94),Chimie!T94)</f>
        <v>2</v>
      </c>
      <c r="X94" s="54" t="str">
        <f>IF(Chimie!U94="",IF(Biochimie!U94="",IF(Biologie!U94="",IF(Physiologie!U94="",IF(Microbiologie!U94="",IF(Stat_SCI!U94="",IF('Mathématiques'!U94="",IF(Informatique!U94="",IF(Bioinformatique!U94="",IF('LV-SHS-EPS'!U94="",IF(Stages!U94="","",Stages!U94),'LV-SHS-EPS'!U94),Bioinformatique!U94),Informatique!U94),'Mathématiques'!U94),Stat_SCI!U94),Microbiologie!U94),Physiologie!U94),Biologie!U94),Biochimie!U94),Chimie!U94)</f>
        <v/>
      </c>
      <c r="Y94" s="54" t="str">
        <f>IF(Chimie!V94="",IF(Biochimie!V94="",IF(Biologie!V94="",IF(Physiologie!V94="",IF(Microbiologie!V94="",IF(Stat_SCI!V94="",IF('Mathématiques'!V94="",IF(Informatique!V94="",IF(Bioinformatique!V94="",IF('LV-SHS-EPS'!V94="",IF(Stages!V94="","",Stages!V94),'LV-SHS-EPS'!V94),Bioinformatique!V94),Informatique!V94),'Mathématiques'!V94),Stat_SCI!V94),Microbiologie!V94),Physiologie!V94),Biologie!V94),Biochimie!V94),Chimie!V94)</f>
        <v/>
      </c>
      <c r="Z94" s="54" t="str">
        <f>IF(Chimie!W94="",IF(Biochimie!W94="",IF(Biologie!W94="",IF(Physiologie!W94="",IF(Microbiologie!W94="",IF(Stat_SCI!W94="",IF('Mathématiques'!W94="",IF(Informatique!W94="",IF(Bioinformatique!W94="",IF('LV-SHS-EPS'!W94="",IF(Stages!W94="","",Stages!W94),'LV-SHS-EPS'!W94),Bioinformatique!W94),Informatique!W94),'Mathématiques'!W94),Stat_SCI!W94),Microbiologie!W94),Physiologie!W94),Biologie!W94),Biochimie!W94),Chimie!W94)</f>
        <v/>
      </c>
      <c r="AA94" s="54" t="str">
        <f>IF(Chimie!X94="",IF(Biochimie!X94="",IF(Biologie!X94="",IF(Physiologie!X94="",IF(Microbiologie!X94="",IF(Stat_SCI!X94="",IF('Mathématiques'!X94="",IF(Informatique!X94="",IF(Bioinformatique!X94="",IF('LV-SHS-EPS'!X94="",IF(Stages!X94="","",Stages!X94),'LV-SHS-EPS'!X94),Bioinformatique!X94),Informatique!X94),'Mathématiques'!X94),Stat_SCI!X94),Microbiologie!X94),Physiologie!X94),Biologie!X94),Biochimie!X94),Chimie!X94)</f>
        <v/>
      </c>
      <c r="AB94" s="54" t="str">
        <f>IF(Chimie!Y94="",IF(Biochimie!Y94="",IF(Biologie!Y94="",IF(Physiologie!Y94="",IF(Microbiologie!Y94="",IF(Stat_SCI!Y94="",IF('Mathématiques'!Y94="",IF(Informatique!Y94="",IF(Bioinformatique!Y94="",IF('LV-SHS-EPS'!Y94="",IF(Stages!Y94="","",Stages!Y94),'LV-SHS-EPS'!Y94),Bioinformatique!Y94),Informatique!Y94),'Mathématiques'!Y94),Stat_SCI!Y94),Microbiologie!Y94),Physiologie!Y94),Biologie!Y94),Biochimie!Y94),Chimie!Y94)</f>
        <v/>
      </c>
      <c r="AC94" s="54" t="str">
        <f>IF(Chimie!Z94="",IF(Biochimie!Z94="",IF(Biologie!Z94="",IF(Physiologie!Z94="",IF(Microbiologie!Z94="",IF(Stat_SCI!Z94="",IF('Mathématiques'!Z94="",IF(Informatique!Z94="",IF(Bioinformatique!Z94="",IF('LV-SHS-EPS'!Z94="",IF(Stages!Z94="","",Stages!Z94),'LV-SHS-EPS'!Z94),Bioinformatique!Z94),Informatique!Z94),'Mathématiques'!Z94),Stat_SCI!Z94),Microbiologie!Z94),Physiologie!Z94),Biologie!Z94),Biochimie!Z94),Chimie!Z94)</f>
        <v/>
      </c>
      <c r="AD94" s="54" t="str">
        <f>IF(Chimie!AA94="",IF(Biochimie!AA94="",IF(Biologie!AA94="",IF(Physiologie!AA94="",IF(Microbiologie!AA94="",IF(Stat_SCI!AA94="",IF('Mathématiques'!AA94="",IF(Informatique!AA94="",IF(Bioinformatique!AA94="",IF('LV-SHS-EPS'!AA94="",IF(Stages!AA94="","",Stages!AA94),'LV-SHS-EPS'!AA94),Bioinformatique!AA94),Informatique!AA94),'Mathématiques'!AA94),Stat_SCI!AA94),Microbiologie!AA94),Physiologie!AA94),Biologie!AA94),Biochimie!AA94),Chimie!AA94)</f>
        <v/>
      </c>
      <c r="AE94" s="54" t="str">
        <f>IF(Chimie!AB94="",IF(Biochimie!AB94="",IF(Biologie!AB94="",IF(Physiologie!AB94="",IF(Microbiologie!AB94="",IF(Stat_SCI!AB94="",IF('Mathématiques'!AB94="",IF(Informatique!AB94="",IF(Bioinformatique!AB94="",IF('LV-SHS-EPS'!AB94="",IF(Stages!AB94="","",Stages!AB94),'LV-SHS-EPS'!AB94),Bioinformatique!AB94),Informatique!AB94),'Mathématiques'!AB94),Stat_SCI!AB94),Microbiologie!AB94),Physiologie!AB94),Biologie!AB94),Biochimie!AB94),Chimie!AB94)</f>
        <v/>
      </c>
      <c r="AF94" s="54" t="str">
        <f>IF(Chimie!AC94="",IF(Biochimie!AC94="",IF(Biologie!AC94="",IF(Physiologie!AC94="",IF(Microbiologie!AC94="",IF(Stat_SCI!AC94="",IF('Mathématiques'!AC94="",IF(Informatique!AC94="",IF(Bioinformatique!AC94="",IF('LV-SHS-EPS'!AC94="",IF(Stages!AC94="","",Stages!AC94),'LV-SHS-EPS'!AC94),Bioinformatique!AC94),Informatique!AC94),'Mathématiques'!AC94),Stat_SCI!AC94),Microbiologie!AC94),Physiologie!AC94),Biologie!AC94),Biochimie!AC94),Chimie!AC94)</f>
        <v/>
      </c>
      <c r="AG94" s="54" t="str">
        <f>IF(Chimie!AD94="",IF(Biochimie!AD94="",IF(Biologie!AD94="",IF(Physiologie!AD94="",IF(Microbiologie!AD94="",IF(Stat_SCI!AD94="",IF('Mathématiques'!AD94="",IF(Informatique!AD94="",IF(Bioinformatique!AD94="",IF('LV-SHS-EPS'!AD94="",IF(Stages!AD94="","",Stages!AD94),'LV-SHS-EPS'!AD94),Bioinformatique!AD94),Informatique!AD94),'Mathématiques'!AD94),Stat_SCI!AD94),Microbiologie!AD94),Physiologie!AD94),Biologie!AD94),Biochimie!AD94),Chimie!AD94)</f>
        <v/>
      </c>
      <c r="AH94" s="54" t="str">
        <f>IF(Chimie!AE94="",IF(Biochimie!AE94="",IF(Biologie!AE94="",IF(Physiologie!AE94="",IF(Microbiologie!AE94="",IF(Stat_SCI!AE94="",IF('Mathématiques'!AE94="",IF(Informatique!AE94="",IF(Bioinformatique!AE94="",IF('LV-SHS-EPS'!AE94="",IF(Stages!AE94="","",Stages!AE94),'LV-SHS-EPS'!AE94),Bioinformatique!AE94),Informatique!AE94),'Mathématiques'!AE94),Stat_SCI!AE94),Microbiologie!AE94),Physiologie!AE94),Biologie!AE94),Biochimie!AE94),Chimie!AE94)</f>
        <v/>
      </c>
      <c r="AI94" s="54" t="str">
        <f>IF(Chimie!AF94="",IF(Biochimie!AF94="",IF(Biologie!AF94="",IF(Physiologie!AF94="",IF(Microbiologie!AF94="",IF(Stat_SCI!AF94="",IF('Mathématiques'!AF94="",IF(Informatique!AF94="",IF(Bioinformatique!AF94="",IF('LV-SHS-EPS'!AF94="",IF(Stages!AF94="","",Stages!AF94),'LV-SHS-EPS'!AF94),Bioinformatique!AF94),Informatique!AF94),'Mathématiques'!AF94),Stat_SCI!AF94),Microbiologie!AF94),Physiologie!AF94),Biologie!AF94),Biochimie!AF94),Chimie!AF94)</f>
        <v/>
      </c>
      <c r="AJ94" s="23"/>
      <c r="AK94" s="23"/>
      <c r="AL94" s="23"/>
      <c r="AM94" s="23"/>
    </row>
    <row r="95" ht="12.75" customHeight="1">
      <c r="A95" s="42"/>
      <c r="B95" s="42"/>
      <c r="C95" s="98" t="s">
        <v>755</v>
      </c>
      <c r="D95" s="141">
        <v>2.0</v>
      </c>
      <c r="E95" s="92" t="s">
        <v>0</v>
      </c>
      <c r="F95" s="215" t="s">
        <v>756</v>
      </c>
      <c r="G95" s="132" t="s">
        <v>757</v>
      </c>
      <c r="H95" s="54" t="str">
        <f>IF(Chimie!E95="",IF(Biochimie!E95="",IF(Biologie!E95="",IF(Physiologie!E95="",IF(Microbiologie!E95="",IF(Stat_SCI!E95="",IF('Mathématiques'!E95="",IF(Informatique!E95="",IF(Bioinformatique!E95="",IF('LV-SHS-EPS'!E95="",IF(Stages!E95="","",Stages!E95),'LV-SHS-EPS'!E95),Bioinformatique!E95),Informatique!E95),'Mathématiques'!E95),Stat_SCI!E95),Microbiologie!E95),Physiologie!E95),Biologie!E95),Biochimie!E95),Chimie!E95)</f>
        <v/>
      </c>
      <c r="I95" s="54" t="str">
        <f>IF(Chimie!F95="",IF(Biochimie!F95="",IF(Biologie!F95="",IF(Physiologie!F95="",IF(Microbiologie!F95="",IF(Stat_SCI!F95="",IF('Mathématiques'!F95="",IF(Informatique!F95="",IF(Bioinformatique!F95="",IF('LV-SHS-EPS'!F95="",IF(Stages!F95="","",Stages!F95),'LV-SHS-EPS'!F95),Bioinformatique!F95),Informatique!F95),'Mathématiques'!F95),Stat_SCI!F95),Microbiologie!F95),Physiologie!F95),Biologie!F95),Biochimie!F95),Chimie!F95)</f>
        <v/>
      </c>
      <c r="J95" s="54" t="str">
        <f>IF(Chimie!G95="",IF(Biochimie!G95="",IF(Biologie!G95="",IF(Physiologie!G95="",IF(Microbiologie!G95="",IF(Stat_SCI!G95="",IF('Mathématiques'!G95="",IF(Informatique!G95="",IF(Bioinformatique!G95="",IF('LV-SHS-EPS'!G95="",IF(Stages!G95="","",Stages!G95),'LV-SHS-EPS'!G95),Bioinformatique!G95),Informatique!G95),'Mathématiques'!G95),Stat_SCI!G95),Microbiologie!G95),Physiologie!G95),Biologie!G95),Biochimie!G95),Chimie!G95)</f>
        <v/>
      </c>
      <c r="K95" s="54" t="str">
        <f>IF(Chimie!H95="",IF(Biochimie!H95="",IF(Biologie!H95="",IF(Physiologie!H95="",IF(Microbiologie!H95="",IF(Stat_SCI!H95="",IF('Mathématiques'!H95="",IF(Informatique!H95="",IF(Bioinformatique!H95="",IF('LV-SHS-EPS'!H95="",IF(Stages!H95="","",Stages!H95),'LV-SHS-EPS'!H95),Bioinformatique!H95),Informatique!H95),'Mathématiques'!H95),Stat_SCI!H95),Microbiologie!H95),Physiologie!H95),Biologie!H95),Biochimie!H95),Chimie!H95)</f>
        <v/>
      </c>
      <c r="L95" s="54" t="str">
        <f>IF(Chimie!I95="",IF(Biochimie!I95="",IF(Biologie!I95="",IF(Physiologie!I95="",IF(Microbiologie!I95="",IF(Stat_SCI!I95="",IF('Mathématiques'!I95="",IF(Informatique!I95="",IF(Bioinformatique!I95="",IF('LV-SHS-EPS'!I95="",IF(Stages!I95="","",Stages!I95),'LV-SHS-EPS'!I95),Bioinformatique!I95),Informatique!I95),'Mathématiques'!I95),Stat_SCI!I95),Microbiologie!I95),Physiologie!I95),Biologie!I95),Biochimie!I95),Chimie!I95)</f>
        <v/>
      </c>
      <c r="M95" s="54" t="str">
        <f>IF(Chimie!J95="",IF(Biochimie!J95="",IF(Biologie!J95="",IF(Physiologie!J95="",IF(Microbiologie!J95="",IF(Stat_SCI!J95="",IF('Mathématiques'!J95="",IF(Informatique!J95="",IF(Bioinformatique!J95="",IF('LV-SHS-EPS'!J95="",IF(Stages!J95="","",Stages!J95),'LV-SHS-EPS'!J95),Bioinformatique!J95),Informatique!J95),'Mathématiques'!J95),Stat_SCI!J95),Microbiologie!J95),Physiologie!J95),Biologie!J95),Biochimie!J95),Chimie!J95)</f>
        <v/>
      </c>
      <c r="N95" s="54" t="str">
        <f>IF(Chimie!K95="",IF(Biochimie!K95="",IF(Biologie!K95="",IF(Physiologie!K95="",IF(Microbiologie!K95="",IF(Stat_SCI!K95="",IF('Mathématiques'!K95="",IF(Informatique!K95="",IF(Bioinformatique!K95="",IF('LV-SHS-EPS'!K95="",IF(Stages!K95="","",Stages!K95),'LV-SHS-EPS'!K95),Bioinformatique!K95),Informatique!K95),'Mathématiques'!K95),Stat_SCI!K95),Microbiologie!K95),Physiologie!K95),Biologie!K95),Biochimie!K95),Chimie!K95)</f>
        <v/>
      </c>
      <c r="O95" s="54" t="str">
        <f>IF(Chimie!L95="",IF(Biochimie!L95="",IF(Biologie!L95="",IF(Physiologie!L95="",IF(Microbiologie!L95="",IF(Stat_SCI!L95="",IF('Mathématiques'!L95="",IF(Informatique!L95="",IF(Bioinformatique!L95="",IF('LV-SHS-EPS'!L95="",IF(Stages!L95="","",Stages!L95),'LV-SHS-EPS'!L95),Bioinformatique!L95),Informatique!L95),'Mathématiques'!L95),Stat_SCI!L95),Microbiologie!L95),Physiologie!L95),Biologie!L95),Biochimie!L95),Chimie!L95)</f>
        <v/>
      </c>
      <c r="P95" s="54" t="str">
        <f>IF(Chimie!M95="",IF(Biochimie!M95="",IF(Biologie!M95="",IF(Physiologie!M95="",IF(Microbiologie!M95="",IF(Stat_SCI!M95="",IF('Mathématiques'!M95="",IF(Informatique!M95="",IF(Bioinformatique!M95="",IF('LV-SHS-EPS'!M95="",IF(Stages!M95="","",Stages!M95),'LV-SHS-EPS'!M95),Bioinformatique!M95),Informatique!M95),'Mathématiques'!M95),Stat_SCI!M95),Microbiologie!M95),Physiologie!M95),Biologie!M95),Biochimie!M95),Chimie!M95)</f>
        <v/>
      </c>
      <c r="Q95" s="54" t="str">
        <f>IF(Chimie!N95="",IF(Biochimie!N95="",IF(Biologie!N95="",IF(Physiologie!N95="",IF(Microbiologie!N95="",IF(Stat_SCI!N95="",IF('Mathématiques'!N95="",IF(Informatique!N95="",IF(Bioinformatique!N95="",IF('LV-SHS-EPS'!N95="",IF(Stages!N95="","",Stages!N95),'LV-SHS-EPS'!N95),Bioinformatique!N95),Informatique!N95),'Mathématiques'!N95),Stat_SCI!N95),Microbiologie!N95),Physiologie!N95),Biologie!N95),Biochimie!N95),Chimie!N95)</f>
        <v/>
      </c>
      <c r="R95" s="54">
        <f>IF(Chimie!O95="",IF(Biochimie!O95="",IF(Biologie!O95="",IF(Physiologie!O95="",IF(Microbiologie!O95="",IF(Stat_SCI!O95="",IF('Mathématiques'!O95="",IF(Informatique!O95="",IF(Bioinformatique!O95="",IF('LV-SHS-EPS'!O95="",IF(Stages!O95="","",Stages!O95),'LV-SHS-EPS'!O95),Bioinformatique!O95),Informatique!O95),'Mathématiques'!O95),Stat_SCI!O95),Microbiologie!O95),Physiologie!O95),Biologie!O95),Biochimie!O95),Chimie!O95)</f>
        <v>1</v>
      </c>
      <c r="S95" s="54" t="str">
        <f>IF(Chimie!P95="",IF(Biochimie!P95="",IF(Biologie!P95="",IF(Physiologie!P95="",IF(Microbiologie!P95="",IF(Stat_SCI!P95="",IF('Mathématiques'!P95="",IF(Informatique!P95="",IF(Bioinformatique!P95="",IF('LV-SHS-EPS'!P95="",IF(Stages!P95="","",Stages!P95),'LV-SHS-EPS'!P95),Bioinformatique!P95),Informatique!P95),'Mathématiques'!P95),Stat_SCI!P95),Microbiologie!P95),Physiologie!P95),Biologie!P95),Biochimie!P95),Chimie!P95)</f>
        <v/>
      </c>
      <c r="T95" s="54" t="str">
        <f>IF(Chimie!Q95="",IF(Biochimie!Q95="",IF(Biologie!Q95="",IF(Physiologie!Q95="",IF(Microbiologie!Q95="",IF(Stat_SCI!Q95="",IF('Mathématiques'!Q95="",IF(Informatique!Q95="",IF(Bioinformatique!Q95="",IF('LV-SHS-EPS'!Q95="",IF(Stages!Q95="","",Stages!Q95),'LV-SHS-EPS'!Q95),Bioinformatique!Q95),Informatique!Q95),'Mathématiques'!Q95),Stat_SCI!Q95),Microbiologie!Q95),Physiologie!Q95),Biologie!Q95),Biochimie!Q95),Chimie!Q95)</f>
        <v/>
      </c>
      <c r="U95" s="54" t="str">
        <f>IF(Chimie!R95="",IF(Biochimie!R95="",IF(Biologie!R95="",IF(Physiologie!R95="",IF(Microbiologie!R95="",IF(Stat_SCI!R95="",IF('Mathématiques'!R95="",IF(Informatique!R95="",IF(Bioinformatique!R95="",IF('LV-SHS-EPS'!R95="",IF(Stages!R95="","",Stages!R95),'LV-SHS-EPS'!R95),Bioinformatique!R95),Informatique!R95),'Mathématiques'!R95),Stat_SCI!R95),Microbiologie!R95),Physiologie!R95),Biologie!R95),Biochimie!R95),Chimie!R95)</f>
        <v/>
      </c>
      <c r="V95" s="54" t="str">
        <f>IF(Chimie!S95="",IF(Biochimie!S95="",IF(Biologie!S95="",IF(Physiologie!S95="",IF(Microbiologie!S95="",IF(Stat_SCI!S95="",IF('Mathématiques'!S95="",IF(Informatique!S95="",IF(Bioinformatique!S95="",IF('LV-SHS-EPS'!S95="",IF(Stages!S95="","",Stages!S95),'LV-SHS-EPS'!S95),Bioinformatique!S95),Informatique!S95),'Mathématiques'!S95),Stat_SCI!S95),Microbiologie!S95),Physiologie!S95),Biologie!S95),Biochimie!S95),Chimie!S95)</f>
        <v/>
      </c>
      <c r="W95" s="54" t="str">
        <f>IF(Chimie!T95="",IF(Biochimie!T95="",IF(Biologie!T95="",IF(Physiologie!T95="",IF(Microbiologie!T95="",IF(Stat_SCI!T95="",IF('Mathématiques'!T95="",IF(Informatique!T95="",IF(Bioinformatique!T95="",IF('LV-SHS-EPS'!T95="",IF(Stages!T95="","",Stages!T95),'LV-SHS-EPS'!T95),Bioinformatique!T95),Informatique!T95),'Mathématiques'!T95),Stat_SCI!T95),Microbiologie!T95),Physiologie!T95),Biologie!T95),Biochimie!T95),Chimie!T95)</f>
        <v/>
      </c>
      <c r="X95" s="54" t="str">
        <f>IF(Chimie!U95="",IF(Biochimie!U95="",IF(Biologie!U95="",IF(Physiologie!U95="",IF(Microbiologie!U95="",IF(Stat_SCI!U95="",IF('Mathématiques'!U95="",IF(Informatique!U95="",IF(Bioinformatique!U95="",IF('LV-SHS-EPS'!U95="",IF(Stages!U95="","",Stages!U95),'LV-SHS-EPS'!U95),Bioinformatique!U95),Informatique!U95),'Mathématiques'!U95),Stat_SCI!U95),Microbiologie!U95),Physiologie!U95),Biologie!U95),Biochimie!U95),Chimie!U95)</f>
        <v/>
      </c>
      <c r="Y95" s="54" t="str">
        <f>IF(Chimie!V95="",IF(Biochimie!V95="",IF(Biologie!V95="",IF(Physiologie!V95="",IF(Microbiologie!V95="",IF(Stat_SCI!V95="",IF('Mathématiques'!V95="",IF(Informatique!V95="",IF(Bioinformatique!V95="",IF('LV-SHS-EPS'!V95="",IF(Stages!V95="","",Stages!V95),'LV-SHS-EPS'!V95),Bioinformatique!V95),Informatique!V95),'Mathématiques'!V95),Stat_SCI!V95),Microbiologie!V95),Physiologie!V95),Biologie!V95),Biochimie!V95),Chimie!V95)</f>
        <v/>
      </c>
      <c r="Z95" s="54" t="str">
        <f>IF(Chimie!W95="",IF(Biochimie!W95="",IF(Biologie!W95="",IF(Physiologie!W95="",IF(Microbiologie!W95="",IF(Stat_SCI!W95="",IF('Mathématiques'!W95="",IF(Informatique!W95="",IF(Bioinformatique!W95="",IF('LV-SHS-EPS'!W95="",IF(Stages!W95="","",Stages!W95),'LV-SHS-EPS'!W95),Bioinformatique!W95),Informatique!W95),'Mathématiques'!W95),Stat_SCI!W95),Microbiologie!W95),Physiologie!W95),Biologie!W95),Biochimie!W95),Chimie!W95)</f>
        <v/>
      </c>
      <c r="AA95" s="54">
        <f>IF(Chimie!X95="",IF(Biochimie!X95="",IF(Biologie!X95="",IF(Physiologie!X95="",IF(Microbiologie!X95="",IF(Stat_SCI!X95="",IF('Mathématiques'!X95="",IF(Informatique!X95="",IF(Bioinformatique!X95="",IF('LV-SHS-EPS'!X95="",IF(Stages!X95="","",Stages!X95),'LV-SHS-EPS'!X95),Bioinformatique!X95),Informatique!X95),'Mathématiques'!X95),Stat_SCI!X95),Microbiologie!X95),Physiologie!X95),Biologie!X95),Biochimie!X95),Chimie!X95)</f>
        <v>1</v>
      </c>
      <c r="AB95" s="54" t="str">
        <f>IF(Chimie!Y95="",IF(Biochimie!Y95="",IF(Biologie!Y95="",IF(Physiologie!Y95="",IF(Microbiologie!Y95="",IF(Stat_SCI!Y95="",IF('Mathématiques'!Y95="",IF(Informatique!Y95="",IF(Bioinformatique!Y95="",IF('LV-SHS-EPS'!Y95="",IF(Stages!Y95="","",Stages!Y95),'LV-SHS-EPS'!Y95),Bioinformatique!Y95),Informatique!Y95),'Mathématiques'!Y95),Stat_SCI!Y95),Microbiologie!Y95),Physiologie!Y95),Biologie!Y95),Biochimie!Y95),Chimie!Y95)</f>
        <v/>
      </c>
      <c r="AC95" s="54" t="str">
        <f>IF(Chimie!Z95="",IF(Biochimie!Z95="",IF(Biologie!Z95="",IF(Physiologie!Z95="",IF(Microbiologie!Z95="",IF(Stat_SCI!Z95="",IF('Mathématiques'!Z95="",IF(Informatique!Z95="",IF(Bioinformatique!Z95="",IF('LV-SHS-EPS'!Z95="",IF(Stages!Z95="","",Stages!Z95),'LV-SHS-EPS'!Z95),Bioinformatique!Z95),Informatique!Z95),'Mathématiques'!Z95),Stat_SCI!Z95),Microbiologie!Z95),Physiologie!Z95),Biologie!Z95),Biochimie!Z95),Chimie!Z95)</f>
        <v/>
      </c>
      <c r="AD95" s="54" t="str">
        <f>IF(Chimie!AA95="",IF(Biochimie!AA95="",IF(Biologie!AA95="",IF(Physiologie!AA95="",IF(Microbiologie!AA95="",IF(Stat_SCI!AA95="",IF('Mathématiques'!AA95="",IF(Informatique!AA95="",IF(Bioinformatique!AA95="",IF('LV-SHS-EPS'!AA95="",IF(Stages!AA95="","",Stages!AA95),'LV-SHS-EPS'!AA95),Bioinformatique!AA95),Informatique!AA95),'Mathématiques'!AA95),Stat_SCI!AA95),Microbiologie!AA95),Physiologie!AA95),Biologie!AA95),Biochimie!AA95),Chimie!AA95)</f>
        <v/>
      </c>
      <c r="AE95" s="54" t="str">
        <f>IF(Chimie!AB95="",IF(Biochimie!AB95="",IF(Biologie!AB95="",IF(Physiologie!AB95="",IF(Microbiologie!AB95="",IF(Stat_SCI!AB95="",IF('Mathématiques'!AB95="",IF(Informatique!AB95="",IF(Bioinformatique!AB95="",IF('LV-SHS-EPS'!AB95="",IF(Stages!AB95="","",Stages!AB95),'LV-SHS-EPS'!AB95),Bioinformatique!AB95),Informatique!AB95),'Mathématiques'!AB95),Stat_SCI!AB95),Microbiologie!AB95),Physiologie!AB95),Biologie!AB95),Biochimie!AB95),Chimie!AB95)</f>
        <v/>
      </c>
      <c r="AF95" s="54" t="str">
        <f>IF(Chimie!AC95="",IF(Biochimie!AC95="",IF(Biologie!AC95="",IF(Physiologie!AC95="",IF(Microbiologie!AC95="",IF(Stat_SCI!AC95="",IF('Mathématiques'!AC95="",IF(Informatique!AC95="",IF(Bioinformatique!AC95="",IF('LV-SHS-EPS'!AC95="",IF(Stages!AC95="","",Stages!AC95),'LV-SHS-EPS'!AC95),Bioinformatique!AC95),Informatique!AC95),'Mathématiques'!AC95),Stat_SCI!AC95),Microbiologie!AC95),Physiologie!AC95),Biologie!AC95),Biochimie!AC95),Chimie!AC95)</f>
        <v/>
      </c>
      <c r="AG95" s="54" t="str">
        <f>IF(Chimie!AD95="",IF(Biochimie!AD95="",IF(Biologie!AD95="",IF(Physiologie!AD95="",IF(Microbiologie!AD95="",IF(Stat_SCI!AD95="",IF('Mathématiques'!AD95="",IF(Informatique!AD95="",IF(Bioinformatique!AD95="",IF('LV-SHS-EPS'!AD95="",IF(Stages!AD95="","",Stages!AD95),'LV-SHS-EPS'!AD95),Bioinformatique!AD95),Informatique!AD95),'Mathématiques'!AD95),Stat_SCI!AD95),Microbiologie!AD95),Physiologie!AD95),Biologie!AD95),Biochimie!AD95),Chimie!AD95)</f>
        <v/>
      </c>
      <c r="AH95" s="54" t="str">
        <f>IF(Chimie!AE95="",IF(Biochimie!AE95="",IF(Biologie!AE95="",IF(Physiologie!AE95="",IF(Microbiologie!AE95="",IF(Stat_SCI!AE95="",IF('Mathématiques'!AE95="",IF(Informatique!AE95="",IF(Bioinformatique!AE95="",IF('LV-SHS-EPS'!AE95="",IF(Stages!AE95="","",Stages!AE95),'LV-SHS-EPS'!AE95),Bioinformatique!AE95),Informatique!AE95),'Mathématiques'!AE95),Stat_SCI!AE95),Microbiologie!AE95),Physiologie!AE95),Biologie!AE95),Biochimie!AE95),Chimie!AE95)</f>
        <v/>
      </c>
      <c r="AI95" s="54" t="str">
        <f>IF(Chimie!AF95="",IF(Biochimie!AF95="",IF(Biologie!AF95="",IF(Physiologie!AF95="",IF(Microbiologie!AF95="",IF(Stat_SCI!AF95="",IF('Mathématiques'!AF95="",IF(Informatique!AF95="",IF(Bioinformatique!AF95="",IF('LV-SHS-EPS'!AF95="",IF(Stages!AF95="","",Stages!AF95),'LV-SHS-EPS'!AF95),Bioinformatique!AF95),Informatique!AF95),'Mathématiques'!AF95),Stat_SCI!AF95),Microbiologie!AF95),Physiologie!AF95),Biologie!AF95),Biochimie!AF95),Chimie!AF95)</f>
        <v/>
      </c>
      <c r="AJ95" s="23"/>
      <c r="AK95" s="23"/>
      <c r="AL95" s="23"/>
      <c r="AM95" s="23"/>
    </row>
    <row r="96" ht="15.0" customHeight="1">
      <c r="A96" s="42"/>
      <c r="B96" s="42"/>
      <c r="C96" s="98" t="s">
        <v>68</v>
      </c>
      <c r="D96" s="141">
        <v>2.0</v>
      </c>
      <c r="E96" s="92" t="s">
        <v>65</v>
      </c>
      <c r="F96" s="215" t="s">
        <v>758</v>
      </c>
      <c r="G96" s="132" t="s">
        <v>757</v>
      </c>
      <c r="H96" s="54" t="str">
        <f>IF(Chimie!E96="",IF(Biochimie!E96="",IF(Biologie!E96="",IF(Physiologie!E96="",IF(Microbiologie!E96="",IF(Stat_SCI!E96="",IF('Mathématiques'!E96="",IF(Informatique!E96="",IF(Bioinformatique!E96="",IF('LV-SHS-EPS'!E96="",IF(Stages!E96="","",Stages!E96),'LV-SHS-EPS'!E96),Bioinformatique!E96),Informatique!E96),'Mathématiques'!E96),Stat_SCI!E96),Microbiologie!E96),Physiologie!E96),Biologie!E96),Biochimie!E96),Chimie!E96)</f>
        <v/>
      </c>
      <c r="I96" s="54" t="str">
        <f>IF(Chimie!F96="",IF(Biochimie!F96="",IF(Biologie!F96="",IF(Physiologie!F96="",IF(Microbiologie!F96="",IF(Stat_SCI!F96="",IF('Mathématiques'!F96="",IF(Informatique!F96="",IF(Bioinformatique!F96="",IF('LV-SHS-EPS'!F96="",IF(Stages!F96="","",Stages!F96),'LV-SHS-EPS'!F96),Bioinformatique!F96),Informatique!F96),'Mathématiques'!F96),Stat_SCI!F96),Microbiologie!F96),Physiologie!F96),Biologie!F96),Biochimie!F96),Chimie!F96)</f>
        <v/>
      </c>
      <c r="J96" s="54" t="str">
        <f>IF(Chimie!G96="",IF(Biochimie!G96="",IF(Biologie!G96="",IF(Physiologie!G96="",IF(Microbiologie!G96="",IF(Stat_SCI!G96="",IF('Mathématiques'!G96="",IF(Informatique!G96="",IF(Bioinformatique!G96="",IF('LV-SHS-EPS'!G96="",IF(Stages!G96="","",Stages!G96),'LV-SHS-EPS'!G96),Bioinformatique!G96),Informatique!G96),'Mathématiques'!G96),Stat_SCI!G96),Microbiologie!G96),Physiologie!G96),Biologie!G96),Biochimie!G96),Chimie!G96)</f>
        <v/>
      </c>
      <c r="K96" s="54" t="str">
        <f>IF(Chimie!H96="",IF(Biochimie!H96="",IF(Biologie!H96="",IF(Physiologie!H96="",IF(Microbiologie!H96="",IF(Stat_SCI!H96="",IF('Mathématiques'!H96="",IF(Informatique!H96="",IF(Bioinformatique!H96="",IF('LV-SHS-EPS'!H96="",IF(Stages!H96="","",Stages!H96),'LV-SHS-EPS'!H96),Bioinformatique!H96),Informatique!H96),'Mathématiques'!H96),Stat_SCI!H96),Microbiologie!H96),Physiologie!H96),Biologie!H96),Biochimie!H96),Chimie!H96)</f>
        <v/>
      </c>
      <c r="L96" s="54" t="str">
        <f>IF(Chimie!I96="",IF(Biochimie!I96="",IF(Biologie!I96="",IF(Physiologie!I96="",IF(Microbiologie!I96="",IF(Stat_SCI!I96="",IF('Mathématiques'!I96="",IF(Informatique!I96="",IF(Bioinformatique!I96="",IF('LV-SHS-EPS'!I96="",IF(Stages!I96="","",Stages!I96),'LV-SHS-EPS'!I96),Bioinformatique!I96),Informatique!I96),'Mathématiques'!I96),Stat_SCI!I96),Microbiologie!I96),Physiologie!I96),Biologie!I96),Biochimie!I96),Chimie!I96)</f>
        <v/>
      </c>
      <c r="M96" s="54">
        <f>IF(Chimie!J96="",IF(Biochimie!J96="",IF(Biologie!J96="",IF(Physiologie!J96="",IF(Microbiologie!J96="",IF(Stat_SCI!J96="",IF('Mathématiques'!J96="",IF(Informatique!J96="",IF(Bioinformatique!J96="",IF('LV-SHS-EPS'!J96="",IF(Stages!J96="","",Stages!J96),'LV-SHS-EPS'!J96),Bioinformatique!J96),Informatique!J96),'Mathématiques'!J96),Stat_SCI!J96),Microbiologie!J96),Physiologie!J96),Biologie!J96),Biochimie!J96),Chimie!J96)</f>
        <v>1</v>
      </c>
      <c r="N96" s="54" t="str">
        <f>IF(Chimie!K96="",IF(Biochimie!K96="",IF(Biologie!K96="",IF(Physiologie!K96="",IF(Microbiologie!K96="",IF(Stat_SCI!K96="",IF('Mathématiques'!K96="",IF(Informatique!K96="",IF(Bioinformatique!K96="",IF('LV-SHS-EPS'!K96="",IF(Stages!K96="","",Stages!K96),'LV-SHS-EPS'!K96),Bioinformatique!K96),Informatique!K96),'Mathématiques'!K96),Stat_SCI!K96),Microbiologie!K96),Physiologie!K96),Biologie!K96),Biochimie!K96),Chimie!K96)</f>
        <v/>
      </c>
      <c r="O96" s="54" t="str">
        <f>IF(Chimie!L96="",IF(Biochimie!L96="",IF(Biologie!L96="",IF(Physiologie!L96="",IF(Microbiologie!L96="",IF(Stat_SCI!L96="",IF('Mathématiques'!L96="",IF(Informatique!L96="",IF(Bioinformatique!L96="",IF('LV-SHS-EPS'!L96="",IF(Stages!L96="","",Stages!L96),'LV-SHS-EPS'!L96),Bioinformatique!L96),Informatique!L96),'Mathématiques'!L96),Stat_SCI!L96),Microbiologie!L96),Physiologie!L96),Biologie!L96),Biochimie!L96),Chimie!L96)</f>
        <v/>
      </c>
      <c r="P96" s="54" t="str">
        <f>IF(Chimie!M96="",IF(Biochimie!M96="",IF(Biologie!M96="",IF(Physiologie!M96="",IF(Microbiologie!M96="",IF(Stat_SCI!M96="",IF('Mathématiques'!M96="",IF(Informatique!M96="",IF(Bioinformatique!M96="",IF('LV-SHS-EPS'!M96="",IF(Stages!M96="","",Stages!M96),'LV-SHS-EPS'!M96),Bioinformatique!M96),Informatique!M96),'Mathématiques'!M96),Stat_SCI!M96),Microbiologie!M96),Physiologie!M96),Biologie!M96),Biochimie!M96),Chimie!M96)</f>
        <v/>
      </c>
      <c r="Q96" s="54" t="str">
        <f>IF(Chimie!N96="",IF(Biochimie!N96="",IF(Biologie!N96="",IF(Physiologie!N96="",IF(Microbiologie!N96="",IF(Stat_SCI!N96="",IF('Mathématiques'!N96="",IF(Informatique!N96="",IF(Bioinformatique!N96="",IF('LV-SHS-EPS'!N96="",IF(Stages!N96="","",Stages!N96),'LV-SHS-EPS'!N96),Bioinformatique!N96),Informatique!N96),'Mathématiques'!N96),Stat_SCI!N96),Microbiologie!N96),Physiologie!N96),Biologie!N96),Biochimie!N96),Chimie!N96)</f>
        <v/>
      </c>
      <c r="R96" s="54" t="str">
        <f>IF(Chimie!O96="",IF(Biochimie!O96="",IF(Biologie!O96="",IF(Physiologie!O96="",IF(Microbiologie!O96="",IF(Stat_SCI!O96="",IF('Mathématiques'!O96="",IF(Informatique!O96="",IF(Bioinformatique!O96="",IF('LV-SHS-EPS'!O96="",IF(Stages!O96="","",Stages!O96),'LV-SHS-EPS'!O96),Bioinformatique!O96),Informatique!O96),'Mathématiques'!O96),Stat_SCI!O96),Microbiologie!O96),Physiologie!O96),Biologie!O96),Biochimie!O96),Chimie!O96)</f>
        <v/>
      </c>
      <c r="S96" s="54" t="str">
        <f>IF(Chimie!P96="",IF(Biochimie!P96="",IF(Biologie!P96="",IF(Physiologie!P96="",IF(Microbiologie!P96="",IF(Stat_SCI!P96="",IF('Mathématiques'!P96="",IF(Informatique!P96="",IF(Bioinformatique!P96="",IF('LV-SHS-EPS'!P96="",IF(Stages!P96="","",Stages!P96),'LV-SHS-EPS'!P96),Bioinformatique!P96),Informatique!P96),'Mathématiques'!P96),Stat_SCI!P96),Microbiologie!P96),Physiologie!P96),Biologie!P96),Biochimie!P96),Chimie!P96)</f>
        <v/>
      </c>
      <c r="T96" s="54" t="str">
        <f>IF(Chimie!Q96="",IF(Biochimie!Q96="",IF(Biologie!Q96="",IF(Physiologie!Q96="",IF(Microbiologie!Q96="",IF(Stat_SCI!Q96="",IF('Mathématiques'!Q96="",IF(Informatique!Q96="",IF(Bioinformatique!Q96="",IF('LV-SHS-EPS'!Q96="",IF(Stages!Q96="","",Stages!Q96),'LV-SHS-EPS'!Q96),Bioinformatique!Q96),Informatique!Q96),'Mathématiques'!Q96),Stat_SCI!Q96),Microbiologie!Q96),Physiologie!Q96),Biologie!Q96),Biochimie!Q96),Chimie!Q96)</f>
        <v/>
      </c>
      <c r="U96" s="54" t="str">
        <f>IF(Chimie!R96="",IF(Biochimie!R96="",IF(Biologie!R96="",IF(Physiologie!R96="",IF(Microbiologie!R96="",IF(Stat_SCI!R96="",IF('Mathématiques'!R96="",IF(Informatique!R96="",IF(Bioinformatique!R96="",IF('LV-SHS-EPS'!R96="",IF(Stages!R96="","",Stages!R96),'LV-SHS-EPS'!R96),Bioinformatique!R96),Informatique!R96),'Mathématiques'!R96),Stat_SCI!R96),Microbiologie!R96),Physiologie!R96),Biologie!R96),Biochimie!R96),Chimie!R96)</f>
        <v/>
      </c>
      <c r="V96" s="54" t="str">
        <f>IF(Chimie!S96="",IF(Biochimie!S96="",IF(Biologie!S96="",IF(Physiologie!S96="",IF(Microbiologie!S96="",IF(Stat_SCI!S96="",IF('Mathématiques'!S96="",IF(Informatique!S96="",IF(Bioinformatique!S96="",IF('LV-SHS-EPS'!S96="",IF(Stages!S96="","",Stages!S96),'LV-SHS-EPS'!S96),Bioinformatique!S96),Informatique!S96),'Mathématiques'!S96),Stat_SCI!S96),Microbiologie!S96),Physiologie!S96),Biologie!S96),Biochimie!S96),Chimie!S96)</f>
        <v/>
      </c>
      <c r="W96" s="54" t="str">
        <f>IF(Chimie!T96="",IF(Biochimie!T96="",IF(Biologie!T96="",IF(Physiologie!T96="",IF(Microbiologie!T96="",IF(Stat_SCI!T96="",IF('Mathématiques'!T96="",IF(Informatique!T96="",IF(Bioinformatique!T96="",IF('LV-SHS-EPS'!T96="",IF(Stages!T96="","",Stages!T96),'LV-SHS-EPS'!T96),Bioinformatique!T96),Informatique!T96),'Mathématiques'!T96),Stat_SCI!T96),Microbiologie!T96),Physiologie!T96),Biologie!T96),Biochimie!T96),Chimie!T96)</f>
        <v/>
      </c>
      <c r="X96" s="54" t="str">
        <f>IF(Chimie!U96="",IF(Biochimie!U96="",IF(Biologie!U96="",IF(Physiologie!U96="",IF(Microbiologie!U96="",IF(Stat_SCI!U96="",IF('Mathématiques'!U96="",IF(Informatique!U96="",IF(Bioinformatique!U96="",IF('LV-SHS-EPS'!U96="",IF(Stages!U96="","",Stages!U96),'LV-SHS-EPS'!U96),Bioinformatique!U96),Informatique!U96),'Mathématiques'!U96),Stat_SCI!U96),Microbiologie!U96),Physiologie!U96),Biologie!U96),Biochimie!U96),Chimie!U96)</f>
        <v/>
      </c>
      <c r="Y96" s="54">
        <f>IF(Chimie!V96="",IF(Biochimie!V96="",IF(Biologie!V96="",IF(Physiologie!V96="",IF(Microbiologie!V96="",IF(Stat_SCI!V96="",IF('Mathématiques'!V96="",IF(Informatique!V96="",IF(Bioinformatique!V96="",IF('LV-SHS-EPS'!V96="",IF(Stages!V96="","",Stages!V96),'LV-SHS-EPS'!V96),Bioinformatique!V96),Informatique!V96),'Mathématiques'!V96),Stat_SCI!V96),Microbiologie!V96),Physiologie!V96),Biologie!V96),Biochimie!V96),Chimie!V96)</f>
        <v>1</v>
      </c>
      <c r="Z96" s="54" t="str">
        <f>IF(Chimie!W96="",IF(Biochimie!W96="",IF(Biologie!W96="",IF(Physiologie!W96="",IF(Microbiologie!W96="",IF(Stat_SCI!W96="",IF('Mathématiques'!W96="",IF(Informatique!W96="",IF(Bioinformatique!W96="",IF('LV-SHS-EPS'!W96="",IF(Stages!W96="","",Stages!W96),'LV-SHS-EPS'!W96),Bioinformatique!W96),Informatique!W96),'Mathématiques'!W96),Stat_SCI!W96),Microbiologie!W96),Physiologie!W96),Biologie!W96),Biochimie!W96),Chimie!W96)</f>
        <v/>
      </c>
      <c r="AA96" s="54" t="str">
        <f>IF(Chimie!X96="",IF(Biochimie!X96="",IF(Biologie!X96="",IF(Physiologie!X96="",IF(Microbiologie!X96="",IF(Stat_SCI!X96="",IF('Mathématiques'!X96="",IF(Informatique!X96="",IF(Bioinformatique!X96="",IF('LV-SHS-EPS'!X96="",IF(Stages!X96="","",Stages!X96),'LV-SHS-EPS'!X96),Bioinformatique!X96),Informatique!X96),'Mathématiques'!X96),Stat_SCI!X96),Microbiologie!X96),Physiologie!X96),Biologie!X96),Biochimie!X96),Chimie!X96)</f>
        <v/>
      </c>
      <c r="AB96" s="54" t="str">
        <f>IF(Chimie!Y96="",IF(Biochimie!Y96="",IF(Biologie!Y96="",IF(Physiologie!Y96="",IF(Microbiologie!Y96="",IF(Stat_SCI!Y96="",IF('Mathématiques'!Y96="",IF(Informatique!Y96="",IF(Bioinformatique!Y96="",IF('LV-SHS-EPS'!Y96="",IF(Stages!Y96="","",Stages!Y96),'LV-SHS-EPS'!Y96),Bioinformatique!Y96),Informatique!Y96),'Mathématiques'!Y96),Stat_SCI!Y96),Microbiologie!Y96),Physiologie!Y96),Biologie!Y96),Biochimie!Y96),Chimie!Y96)</f>
        <v/>
      </c>
      <c r="AC96" s="54" t="str">
        <f>IF(Chimie!Z96="",IF(Biochimie!Z96="",IF(Biologie!Z96="",IF(Physiologie!Z96="",IF(Microbiologie!Z96="",IF(Stat_SCI!Z96="",IF('Mathématiques'!Z96="",IF(Informatique!Z96="",IF(Bioinformatique!Z96="",IF('LV-SHS-EPS'!Z96="",IF(Stages!Z96="","",Stages!Z96),'LV-SHS-EPS'!Z96),Bioinformatique!Z96),Informatique!Z96),'Mathématiques'!Z96),Stat_SCI!Z96),Microbiologie!Z96),Physiologie!Z96),Biologie!Z96),Biochimie!Z96),Chimie!Z96)</f>
        <v/>
      </c>
      <c r="AD96" s="54" t="str">
        <f>IF(Chimie!AA96="",IF(Biochimie!AA96="",IF(Biologie!AA96="",IF(Physiologie!AA96="",IF(Microbiologie!AA96="",IF(Stat_SCI!AA96="",IF('Mathématiques'!AA96="",IF(Informatique!AA96="",IF(Bioinformatique!AA96="",IF('LV-SHS-EPS'!AA96="",IF(Stages!AA96="","",Stages!AA96),'LV-SHS-EPS'!AA96),Bioinformatique!AA96),Informatique!AA96),'Mathématiques'!AA96),Stat_SCI!AA96),Microbiologie!AA96),Physiologie!AA96),Biologie!AA96),Biochimie!AA96),Chimie!AA96)</f>
        <v/>
      </c>
      <c r="AE96" s="54" t="str">
        <f>IF(Chimie!AB96="",IF(Biochimie!AB96="",IF(Biologie!AB96="",IF(Physiologie!AB96="",IF(Microbiologie!AB96="",IF(Stat_SCI!AB96="",IF('Mathématiques'!AB96="",IF(Informatique!AB96="",IF(Bioinformatique!AB96="",IF('LV-SHS-EPS'!AB96="",IF(Stages!AB96="","",Stages!AB96),'LV-SHS-EPS'!AB96),Bioinformatique!AB96),Informatique!AB96),'Mathématiques'!AB96),Stat_SCI!AB96),Microbiologie!AB96),Physiologie!AB96),Biologie!AB96),Biochimie!AB96),Chimie!AB96)</f>
        <v/>
      </c>
      <c r="AF96" s="54" t="str">
        <f>IF(Chimie!AC96="",IF(Biochimie!AC96="",IF(Biologie!AC96="",IF(Physiologie!AC96="",IF(Microbiologie!AC96="",IF(Stat_SCI!AC96="",IF('Mathématiques'!AC96="",IF(Informatique!AC96="",IF(Bioinformatique!AC96="",IF('LV-SHS-EPS'!AC96="",IF(Stages!AC96="","",Stages!AC96),'LV-SHS-EPS'!AC96),Bioinformatique!AC96),Informatique!AC96),'Mathématiques'!AC96),Stat_SCI!AC96),Microbiologie!AC96),Physiologie!AC96),Biologie!AC96),Biochimie!AC96),Chimie!AC96)</f>
        <v/>
      </c>
      <c r="AG96" s="54" t="str">
        <f>IF(Chimie!AD96="",IF(Biochimie!AD96="",IF(Biologie!AD96="",IF(Physiologie!AD96="",IF(Microbiologie!AD96="",IF(Stat_SCI!AD96="",IF('Mathématiques'!AD96="",IF(Informatique!AD96="",IF(Bioinformatique!AD96="",IF('LV-SHS-EPS'!AD96="",IF(Stages!AD96="","",Stages!AD96),'LV-SHS-EPS'!AD96),Bioinformatique!AD96),Informatique!AD96),'Mathématiques'!AD96),Stat_SCI!AD96),Microbiologie!AD96),Physiologie!AD96),Biologie!AD96),Biochimie!AD96),Chimie!AD96)</f>
        <v/>
      </c>
      <c r="AH96" s="54" t="str">
        <f>IF(Chimie!AE96="",IF(Biochimie!AE96="",IF(Biologie!AE96="",IF(Physiologie!AE96="",IF(Microbiologie!AE96="",IF(Stat_SCI!AE96="",IF('Mathématiques'!AE96="",IF(Informatique!AE96="",IF(Bioinformatique!AE96="",IF('LV-SHS-EPS'!AE96="",IF(Stages!AE96="","",Stages!AE96),'LV-SHS-EPS'!AE96),Bioinformatique!AE96),Informatique!AE96),'Mathématiques'!AE96),Stat_SCI!AE96),Microbiologie!AE96),Physiologie!AE96),Biologie!AE96),Biochimie!AE96),Chimie!AE96)</f>
        <v/>
      </c>
      <c r="AI96" s="54" t="str">
        <f>IF(Chimie!AF96="",IF(Biochimie!AF96="",IF(Biologie!AF96="",IF(Physiologie!AF96="",IF(Microbiologie!AF96="",IF(Stat_SCI!AF96="",IF('Mathématiques'!AF96="",IF(Informatique!AF96="",IF(Bioinformatique!AF96="",IF('LV-SHS-EPS'!AF96="",IF(Stages!AF96="","",Stages!AF96),'LV-SHS-EPS'!AF96),Bioinformatique!AF96),Informatique!AF96),'Mathématiques'!AF96),Stat_SCI!AF96),Microbiologie!AF96),Physiologie!AF96),Biologie!AF96),Biochimie!AF96),Chimie!AF96)</f>
        <v/>
      </c>
      <c r="AJ96" s="23"/>
      <c r="AK96" s="23"/>
      <c r="AL96" s="23"/>
      <c r="AM96" s="23"/>
    </row>
    <row r="97" ht="15.75" customHeight="1">
      <c r="A97" s="42"/>
      <c r="B97" s="42"/>
      <c r="C97" s="98" t="s">
        <v>360</v>
      </c>
      <c r="D97" s="141">
        <v>2.0</v>
      </c>
      <c r="E97" s="92" t="s">
        <v>65</v>
      </c>
      <c r="F97" s="215" t="s">
        <v>759</v>
      </c>
      <c r="G97" s="132" t="s">
        <v>757</v>
      </c>
      <c r="H97" s="54">
        <f>IF(Chimie!E97="",IF(Biochimie!E97="",IF(Biologie!E97="",IF(Physiologie!E97="",IF(Microbiologie!E97="",IF(Stat_SCI!E97="",IF('Mathématiques'!E97="",IF(Informatique!E97="",IF(Bioinformatique!E97="",IF('LV-SHS-EPS'!E97="",IF(Stages!E97="","",Stages!E97),'LV-SHS-EPS'!E97),Bioinformatique!E97),Informatique!E97),'Mathématiques'!E97),Stat_SCI!E97),Microbiologie!E97),Physiologie!E97),Biologie!E97),Biochimie!E97),Chimie!E97)</f>
        <v>2</v>
      </c>
      <c r="I97" s="54">
        <f>IF(Chimie!F97="",IF(Biochimie!F97="",IF(Biologie!F97="",IF(Physiologie!F97="",IF(Microbiologie!F97="",IF(Stat_SCI!F97="",IF('Mathématiques'!F97="",IF(Informatique!F97="",IF(Bioinformatique!F97="",IF('LV-SHS-EPS'!F97="",IF(Stages!F97="","",Stages!F97),'LV-SHS-EPS'!F97),Bioinformatique!F97),Informatique!F97),'Mathématiques'!F97),Stat_SCI!F97),Microbiologie!F97),Physiologie!F97),Biologie!F97),Biochimie!F97),Chimie!F97)</f>
        <v>2</v>
      </c>
      <c r="J97" s="54">
        <f>IF(Chimie!G97="",IF(Biochimie!G97="",IF(Biologie!G97="",IF(Physiologie!G97="",IF(Microbiologie!G97="",IF(Stat_SCI!G97="",IF('Mathématiques'!G97="",IF(Informatique!G97="",IF(Bioinformatique!G97="",IF('LV-SHS-EPS'!G97="",IF(Stages!G97="","",Stages!G97),'LV-SHS-EPS'!G97),Bioinformatique!G97),Informatique!G97),'Mathématiques'!G97),Stat_SCI!G97),Microbiologie!G97),Physiologie!G97),Biologie!G97),Biochimie!G97),Chimie!G97)</f>
        <v>2</v>
      </c>
      <c r="K97" s="54" t="str">
        <f>IF(Chimie!H97="",IF(Biochimie!H97="",IF(Biologie!H97="",IF(Physiologie!H97="",IF(Microbiologie!H97="",IF(Stat_SCI!H97="",IF('Mathématiques'!H97="",IF(Informatique!H97="",IF(Bioinformatique!H97="",IF('LV-SHS-EPS'!H97="",IF(Stages!H97="","",Stages!H97),'LV-SHS-EPS'!H97),Bioinformatique!H97),Informatique!H97),'Mathématiques'!H97),Stat_SCI!H97),Microbiologie!H97),Physiologie!H97),Biologie!H97),Biochimie!H97),Chimie!H97)</f>
        <v/>
      </c>
      <c r="L97" s="54" t="str">
        <f>IF(Chimie!I97="",IF(Biochimie!I97="",IF(Biologie!I97="",IF(Physiologie!I97="",IF(Microbiologie!I97="",IF(Stat_SCI!I97="",IF('Mathématiques'!I97="",IF(Informatique!I97="",IF(Bioinformatique!I97="",IF('LV-SHS-EPS'!I97="",IF(Stages!I97="","",Stages!I97),'LV-SHS-EPS'!I97),Bioinformatique!I97),Informatique!I97),'Mathématiques'!I97),Stat_SCI!I97),Microbiologie!I97),Physiologie!I97),Biologie!I97),Biochimie!I97),Chimie!I97)</f>
        <v/>
      </c>
      <c r="M97" s="54" t="str">
        <f>IF(Chimie!J97="",IF(Biochimie!J97="",IF(Biologie!J97="",IF(Physiologie!J97="",IF(Microbiologie!J97="",IF(Stat_SCI!J97="",IF('Mathématiques'!J97="",IF(Informatique!J97="",IF(Bioinformatique!J97="",IF('LV-SHS-EPS'!J97="",IF(Stages!J97="","",Stages!J97),'LV-SHS-EPS'!J97),Bioinformatique!J97),Informatique!J97),'Mathématiques'!J97),Stat_SCI!J97),Microbiologie!J97),Physiologie!J97),Biologie!J97),Biochimie!J97),Chimie!J97)</f>
        <v/>
      </c>
      <c r="N97" s="54">
        <f>IF(Chimie!K97="",IF(Biochimie!K97="",IF(Biologie!K97="",IF(Physiologie!K97="",IF(Microbiologie!K97="",IF(Stat_SCI!K97="",IF('Mathématiques'!K97="",IF(Informatique!K97="",IF(Bioinformatique!K97="",IF('LV-SHS-EPS'!K97="",IF(Stages!K97="","",Stages!K97),'LV-SHS-EPS'!K97),Bioinformatique!K97),Informatique!K97),'Mathématiques'!K97),Stat_SCI!K97),Microbiologie!K97),Physiologie!K97),Biologie!K97),Biochimie!K97),Chimie!K97)</f>
        <v>2</v>
      </c>
      <c r="O97" s="54" t="str">
        <f>IF(Chimie!L97="",IF(Biochimie!L97="",IF(Biologie!L97="",IF(Physiologie!L97="",IF(Microbiologie!L97="",IF(Stat_SCI!L97="",IF('Mathématiques'!L97="",IF(Informatique!L97="",IF(Bioinformatique!L97="",IF('LV-SHS-EPS'!L97="",IF(Stages!L97="","",Stages!L97),'LV-SHS-EPS'!L97),Bioinformatique!L97),Informatique!L97),'Mathématiques'!L97),Stat_SCI!L97),Microbiologie!L97),Physiologie!L97),Biologie!L97),Biochimie!L97),Chimie!L97)</f>
        <v/>
      </c>
      <c r="P97" s="54">
        <f>IF(Chimie!M97="",IF(Biochimie!M97="",IF(Biologie!M97="",IF(Physiologie!M97="",IF(Microbiologie!M97="",IF(Stat_SCI!M97="",IF('Mathématiques'!M97="",IF(Informatique!M97="",IF(Bioinformatique!M97="",IF('LV-SHS-EPS'!M97="",IF(Stages!M97="","",Stages!M97),'LV-SHS-EPS'!M97),Bioinformatique!M97),Informatique!M97),'Mathématiques'!M97),Stat_SCI!M97),Microbiologie!M97),Physiologie!M97),Biologie!M97),Biochimie!M97),Chimie!M97)</f>
        <v>2</v>
      </c>
      <c r="Q97" s="54" t="str">
        <f>IF(Chimie!N97="",IF(Biochimie!N97="",IF(Biologie!N97="",IF(Physiologie!N97="",IF(Microbiologie!N97="",IF(Stat_SCI!N97="",IF('Mathématiques'!N97="",IF(Informatique!N97="",IF(Bioinformatique!N97="",IF('LV-SHS-EPS'!N97="",IF(Stages!N97="","",Stages!N97),'LV-SHS-EPS'!N97),Bioinformatique!N97),Informatique!N97),'Mathématiques'!N97),Stat_SCI!N97),Microbiologie!N97),Physiologie!N97),Biologie!N97),Biochimie!N97),Chimie!N97)</f>
        <v/>
      </c>
      <c r="R97" s="54">
        <f>IF(Chimie!O97="",IF(Biochimie!O97="",IF(Biologie!O97="",IF(Physiologie!O97="",IF(Microbiologie!O97="",IF(Stat_SCI!O97="",IF('Mathématiques'!O97="",IF(Informatique!O97="",IF(Bioinformatique!O97="",IF('LV-SHS-EPS'!O97="",IF(Stages!O97="","",Stages!O97),'LV-SHS-EPS'!O97),Bioinformatique!O97),Informatique!O97),'Mathématiques'!O97),Stat_SCI!O97),Microbiologie!O97),Physiologie!O97),Biologie!O97),Biochimie!O97),Chimie!O97)</f>
        <v>2</v>
      </c>
      <c r="S97" s="54">
        <f>IF(Chimie!P97="",IF(Biochimie!P97="",IF(Biologie!P97="",IF(Physiologie!P97="",IF(Microbiologie!P97="",IF(Stat_SCI!P97="",IF('Mathématiques'!P97="",IF(Informatique!P97="",IF(Bioinformatique!P97="",IF('LV-SHS-EPS'!P97="",IF(Stages!P97="","",Stages!P97),'LV-SHS-EPS'!P97),Bioinformatique!P97),Informatique!P97),'Mathématiques'!P97),Stat_SCI!P97),Microbiologie!P97),Physiologie!P97),Biologie!P97),Biochimie!P97),Chimie!P97)</f>
        <v>2</v>
      </c>
      <c r="T97" s="54">
        <f>IF(Chimie!Q97="",IF(Biochimie!Q97="",IF(Biologie!Q97="",IF(Physiologie!Q97="",IF(Microbiologie!Q97="",IF(Stat_SCI!Q97="",IF('Mathématiques'!Q97="",IF(Informatique!Q97="",IF(Bioinformatique!Q97="",IF('LV-SHS-EPS'!Q97="",IF(Stages!Q97="","",Stages!Q97),'LV-SHS-EPS'!Q97),Bioinformatique!Q97),Informatique!Q97),'Mathématiques'!Q97),Stat_SCI!Q97),Microbiologie!Q97),Physiologie!Q97),Biologie!Q97),Biochimie!Q97),Chimie!Q97)</f>
        <v>2</v>
      </c>
      <c r="U97" s="54">
        <f>IF(Chimie!R97="",IF(Biochimie!R97="",IF(Biologie!R97="",IF(Physiologie!R97="",IF(Microbiologie!R97="",IF(Stat_SCI!R97="",IF('Mathématiques'!R97="",IF(Informatique!R97="",IF(Bioinformatique!R97="",IF('LV-SHS-EPS'!R97="",IF(Stages!R97="","",Stages!R97),'LV-SHS-EPS'!R97),Bioinformatique!R97),Informatique!R97),'Mathématiques'!R97),Stat_SCI!R97),Microbiologie!R97),Physiologie!R97),Biologie!R97),Biochimie!R97),Chimie!R97)</f>
        <v>2</v>
      </c>
      <c r="V97" s="54" t="str">
        <f>IF(Chimie!S97="",IF(Biochimie!S97="",IF(Biologie!S97="",IF(Physiologie!S97="",IF(Microbiologie!S97="",IF(Stat_SCI!S97="",IF('Mathématiques'!S97="",IF(Informatique!S97="",IF(Bioinformatique!S97="",IF('LV-SHS-EPS'!S97="",IF(Stages!S97="","",Stages!S97),'LV-SHS-EPS'!S97),Bioinformatique!S97),Informatique!S97),'Mathématiques'!S97),Stat_SCI!S97),Microbiologie!S97),Physiologie!S97),Biologie!S97),Biochimie!S97),Chimie!S97)</f>
        <v/>
      </c>
      <c r="W97" s="54" t="str">
        <f>IF(Chimie!T97="",IF(Biochimie!T97="",IF(Biologie!T97="",IF(Physiologie!T97="",IF(Microbiologie!T97="",IF(Stat_SCI!T97="",IF('Mathématiques'!T97="",IF(Informatique!T97="",IF(Bioinformatique!T97="",IF('LV-SHS-EPS'!T97="",IF(Stages!T97="","",Stages!T97),'LV-SHS-EPS'!T97),Bioinformatique!T97),Informatique!T97),'Mathématiques'!T97),Stat_SCI!T97),Microbiologie!T97),Physiologie!T97),Biologie!T97),Biochimie!T97),Chimie!T97)</f>
        <v/>
      </c>
      <c r="X97" s="54" t="str">
        <f>IF(Chimie!U97="",IF(Biochimie!U97="",IF(Biologie!U97="",IF(Physiologie!U97="",IF(Microbiologie!U97="",IF(Stat_SCI!U97="",IF('Mathématiques'!U97="",IF(Informatique!U97="",IF(Bioinformatique!U97="",IF('LV-SHS-EPS'!U97="",IF(Stages!U97="","",Stages!U97),'LV-SHS-EPS'!U97),Bioinformatique!U97),Informatique!U97),'Mathématiques'!U97),Stat_SCI!U97),Microbiologie!U97),Physiologie!U97),Biologie!U97),Biochimie!U97),Chimie!U97)</f>
        <v/>
      </c>
      <c r="Y97" s="54">
        <f>IF(Chimie!V97="",IF(Biochimie!V97="",IF(Biologie!V97="",IF(Physiologie!V97="",IF(Microbiologie!V97="",IF(Stat_SCI!V97="",IF('Mathématiques'!V97="",IF(Informatique!V97="",IF(Bioinformatique!V97="",IF('LV-SHS-EPS'!V97="",IF(Stages!V97="","",Stages!V97),'LV-SHS-EPS'!V97),Bioinformatique!V97),Informatique!V97),'Mathématiques'!V97),Stat_SCI!V97),Microbiologie!V97),Physiologie!V97),Biologie!V97),Biochimie!V97),Chimie!V97)</f>
        <v>3</v>
      </c>
      <c r="Z97" s="54" t="str">
        <f>IF(Chimie!W97="",IF(Biochimie!W97="",IF(Biologie!W97="",IF(Physiologie!W97="",IF(Microbiologie!W97="",IF(Stat_SCI!W97="",IF('Mathématiques'!W97="",IF(Informatique!W97="",IF(Bioinformatique!W97="",IF('LV-SHS-EPS'!W97="",IF(Stages!W97="","",Stages!W97),'LV-SHS-EPS'!W97),Bioinformatique!W97),Informatique!W97),'Mathématiques'!W97),Stat_SCI!W97),Microbiologie!W97),Physiologie!W97),Biologie!W97),Biochimie!W97),Chimie!W97)</f>
        <v/>
      </c>
      <c r="AA97" s="54" t="str">
        <f>IF(Chimie!X97="",IF(Biochimie!X97="",IF(Biologie!X97="",IF(Physiologie!X97="",IF(Microbiologie!X97="",IF(Stat_SCI!X97="",IF('Mathématiques'!X97="",IF(Informatique!X97="",IF(Bioinformatique!X97="",IF('LV-SHS-EPS'!X97="",IF(Stages!X97="","",Stages!X97),'LV-SHS-EPS'!X97),Bioinformatique!X97),Informatique!X97),'Mathématiques'!X97),Stat_SCI!X97),Microbiologie!X97),Physiologie!X97),Biologie!X97),Biochimie!X97),Chimie!X97)</f>
        <v/>
      </c>
      <c r="AB97" s="54" t="str">
        <f>IF(Chimie!Y97="",IF(Biochimie!Y97="",IF(Biologie!Y97="",IF(Physiologie!Y97="",IF(Microbiologie!Y97="",IF(Stat_SCI!Y97="",IF('Mathématiques'!Y97="",IF(Informatique!Y97="",IF(Bioinformatique!Y97="",IF('LV-SHS-EPS'!Y97="",IF(Stages!Y97="","",Stages!Y97),'LV-SHS-EPS'!Y97),Bioinformatique!Y97),Informatique!Y97),'Mathématiques'!Y97),Stat_SCI!Y97),Microbiologie!Y97),Physiologie!Y97),Biologie!Y97),Biochimie!Y97),Chimie!Y97)</f>
        <v/>
      </c>
      <c r="AC97" s="54" t="str">
        <f>IF(Chimie!Z97="",IF(Biochimie!Z97="",IF(Biologie!Z97="",IF(Physiologie!Z97="",IF(Microbiologie!Z97="",IF(Stat_SCI!Z97="",IF('Mathématiques'!Z97="",IF(Informatique!Z97="",IF(Bioinformatique!Z97="",IF('LV-SHS-EPS'!Z97="",IF(Stages!Z97="","",Stages!Z97),'LV-SHS-EPS'!Z97),Bioinformatique!Z97),Informatique!Z97),'Mathématiques'!Z97),Stat_SCI!Z97),Microbiologie!Z97),Physiologie!Z97),Biologie!Z97),Biochimie!Z97),Chimie!Z97)</f>
        <v/>
      </c>
      <c r="AD97" s="54" t="str">
        <f>IF(Chimie!AA97="",IF(Biochimie!AA97="",IF(Biologie!AA97="",IF(Physiologie!AA97="",IF(Microbiologie!AA97="",IF(Stat_SCI!AA97="",IF('Mathématiques'!AA97="",IF(Informatique!AA97="",IF(Bioinformatique!AA97="",IF('LV-SHS-EPS'!AA97="",IF(Stages!AA97="","",Stages!AA97),'LV-SHS-EPS'!AA97),Bioinformatique!AA97),Informatique!AA97),'Mathématiques'!AA97),Stat_SCI!AA97),Microbiologie!AA97),Physiologie!AA97),Biologie!AA97),Biochimie!AA97),Chimie!AA97)</f>
        <v>M</v>
      </c>
      <c r="AE97" s="54" t="str">
        <f>IF(Chimie!AB97="",IF(Biochimie!AB97="",IF(Biologie!AB97="",IF(Physiologie!AB97="",IF(Microbiologie!AB97="",IF(Stat_SCI!AB97="",IF('Mathématiques'!AB97="",IF(Informatique!AB97="",IF(Bioinformatique!AB97="",IF('LV-SHS-EPS'!AB97="",IF(Stages!AB97="","",Stages!AB97),'LV-SHS-EPS'!AB97),Bioinformatique!AB97),Informatique!AB97),'Mathématiques'!AB97),Stat_SCI!AB97),Microbiologie!AB97),Physiologie!AB97),Biologie!AB97),Biochimie!AB97),Chimie!AB97)</f>
        <v>M</v>
      </c>
      <c r="AF97" s="54" t="str">
        <f>IF(Chimie!AC97="",IF(Biochimie!AC97="",IF(Biologie!AC97="",IF(Physiologie!AC97="",IF(Microbiologie!AC97="",IF(Stat_SCI!AC97="",IF('Mathématiques'!AC97="",IF(Informatique!AC97="",IF(Bioinformatique!AC97="",IF('LV-SHS-EPS'!AC97="",IF(Stages!AC97="","",Stages!AC97),'LV-SHS-EPS'!AC97),Bioinformatique!AC97),Informatique!AC97),'Mathématiques'!AC97),Stat_SCI!AC97),Microbiologie!AC97),Physiologie!AC97),Biologie!AC97),Biochimie!AC97),Chimie!AC97)</f>
        <v/>
      </c>
      <c r="AG97" s="54" t="str">
        <f>IF(Chimie!AD97="",IF(Biochimie!AD97="",IF(Biologie!AD97="",IF(Physiologie!AD97="",IF(Microbiologie!AD97="",IF(Stat_SCI!AD97="",IF('Mathématiques'!AD97="",IF(Informatique!AD97="",IF(Bioinformatique!AD97="",IF('LV-SHS-EPS'!AD97="",IF(Stages!AD97="","",Stages!AD97),'LV-SHS-EPS'!AD97),Bioinformatique!AD97),Informatique!AD97),'Mathématiques'!AD97),Stat_SCI!AD97),Microbiologie!AD97),Physiologie!AD97),Biologie!AD97),Biochimie!AD97),Chimie!AD97)</f>
        <v/>
      </c>
      <c r="AH97" s="54" t="str">
        <f>IF(Chimie!AE97="",IF(Biochimie!AE97="",IF(Biologie!AE97="",IF(Physiologie!AE97="",IF(Microbiologie!AE97="",IF(Stat_SCI!AE97="",IF('Mathématiques'!AE97="",IF(Informatique!AE97="",IF(Bioinformatique!AE97="",IF('LV-SHS-EPS'!AE97="",IF(Stages!AE97="","",Stages!AE97),'LV-SHS-EPS'!AE97),Bioinformatique!AE97),Informatique!AE97),'Mathématiques'!AE97),Stat_SCI!AE97),Microbiologie!AE97),Physiologie!AE97),Biologie!AE97),Biochimie!AE97),Chimie!AE97)</f>
        <v/>
      </c>
      <c r="AI97" s="54" t="str">
        <f>IF(Chimie!AF97="",IF(Biochimie!AF97="",IF(Biologie!AF97="",IF(Physiologie!AF97="",IF(Microbiologie!AF97="",IF(Stat_SCI!AF97="",IF('Mathématiques'!AF97="",IF(Informatique!AF97="",IF(Bioinformatique!AF97="",IF('LV-SHS-EPS'!AF97="",IF(Stages!AF97="","",Stages!AF97),'LV-SHS-EPS'!AF97),Bioinformatique!AF97),Informatique!AF97),'Mathématiques'!AF97),Stat_SCI!AF97),Microbiologie!AF97),Physiologie!AF97),Biologie!AF97),Biochimie!AF97),Chimie!AF97)</f>
        <v/>
      </c>
      <c r="AJ97" s="23"/>
      <c r="AK97" s="23"/>
      <c r="AL97" s="23"/>
      <c r="AM97" s="23"/>
    </row>
    <row r="98" ht="12.75" customHeight="1">
      <c r="A98" s="42"/>
      <c r="B98" s="42"/>
      <c r="C98" s="98" t="s">
        <v>760</v>
      </c>
      <c r="D98" s="141">
        <v>2.0</v>
      </c>
      <c r="E98" s="92" t="s">
        <v>60</v>
      </c>
      <c r="F98" s="215" t="s">
        <v>761</v>
      </c>
      <c r="G98" s="132" t="s">
        <v>757</v>
      </c>
      <c r="H98" s="54">
        <f>IF(Chimie!E98="",IF(Biochimie!E98="",IF(Biologie!E98="",IF(Physiologie!E98="",IF(Microbiologie!E98="",IF(Stat_SCI!E98="",IF('Mathématiques'!E98="",IF(Informatique!E98="",IF(Bioinformatique!E98="",IF('LV-SHS-EPS'!E98="",IF(Stages!E98="","",Stages!E98),'LV-SHS-EPS'!E98),Bioinformatique!E98),Informatique!E98),'Mathématiques'!E98),Stat_SCI!E98),Microbiologie!E98),Physiologie!E98),Biologie!E98),Biochimie!E98),Chimie!E98)</f>
        <v>1</v>
      </c>
      <c r="I98" s="54" t="str">
        <f>IF(Chimie!F98="",IF(Biochimie!F98="",IF(Biologie!F98="",IF(Physiologie!F98="",IF(Microbiologie!F98="",IF(Stat_SCI!F98="",IF('Mathématiques'!F98="",IF(Informatique!F98="",IF(Bioinformatique!F98="",IF('LV-SHS-EPS'!F98="",IF(Stages!F98="","",Stages!F98),'LV-SHS-EPS'!F98),Bioinformatique!F98),Informatique!F98),'Mathématiques'!F98),Stat_SCI!F98),Microbiologie!F98),Physiologie!F98),Biologie!F98),Biochimie!F98),Chimie!F98)</f>
        <v/>
      </c>
      <c r="J98" s="54">
        <f>IF(Chimie!G98="",IF(Biochimie!G98="",IF(Biologie!G98="",IF(Physiologie!G98="",IF(Microbiologie!G98="",IF(Stat_SCI!G98="",IF('Mathématiques'!G98="",IF(Informatique!G98="",IF(Bioinformatique!G98="",IF('LV-SHS-EPS'!G98="",IF(Stages!G98="","",Stages!G98),'LV-SHS-EPS'!G98),Bioinformatique!G98),Informatique!G98),'Mathématiques'!G98),Stat_SCI!G98),Microbiologie!G98),Physiologie!G98),Biologie!G98),Biochimie!G98),Chimie!G98)</f>
        <v>2</v>
      </c>
      <c r="K98" s="54" t="str">
        <f>IF(Chimie!H98="",IF(Biochimie!H98="",IF(Biologie!H98="",IF(Physiologie!H98="",IF(Microbiologie!H98="",IF(Stat_SCI!H98="",IF('Mathématiques'!H98="",IF(Informatique!H98="",IF(Bioinformatique!H98="",IF('LV-SHS-EPS'!H98="",IF(Stages!H98="","",Stages!H98),'LV-SHS-EPS'!H98),Bioinformatique!H98),Informatique!H98),'Mathématiques'!H98),Stat_SCI!H98),Microbiologie!H98),Physiologie!H98),Biologie!H98),Biochimie!H98),Chimie!H98)</f>
        <v/>
      </c>
      <c r="L98" s="54">
        <f>IF(Chimie!I98="",IF(Biochimie!I98="",IF(Biologie!I98="",IF(Physiologie!I98="",IF(Microbiologie!I98="",IF(Stat_SCI!I98="",IF('Mathématiques'!I98="",IF(Informatique!I98="",IF(Bioinformatique!I98="",IF('LV-SHS-EPS'!I98="",IF(Stages!I98="","",Stages!I98),'LV-SHS-EPS'!I98),Bioinformatique!I98),Informatique!I98),'Mathématiques'!I98),Stat_SCI!I98),Microbiologie!I98),Physiologie!I98),Biologie!I98),Biochimie!I98),Chimie!I98)</f>
        <v>2</v>
      </c>
      <c r="M98" s="54" t="str">
        <f>IF(Chimie!J98="",IF(Biochimie!J98="",IF(Biologie!J98="",IF(Physiologie!J98="",IF(Microbiologie!J98="",IF(Stat_SCI!J98="",IF('Mathématiques'!J98="",IF(Informatique!J98="",IF(Bioinformatique!J98="",IF('LV-SHS-EPS'!J98="",IF(Stages!J98="","",Stages!J98),'LV-SHS-EPS'!J98),Bioinformatique!J98),Informatique!J98),'Mathématiques'!J98),Stat_SCI!J98),Microbiologie!J98),Physiologie!J98),Biologie!J98),Biochimie!J98),Chimie!J98)</f>
        <v/>
      </c>
      <c r="N98" s="54" t="str">
        <f>IF(Chimie!K98="",IF(Biochimie!K98="",IF(Biologie!K98="",IF(Physiologie!K98="",IF(Microbiologie!K98="",IF(Stat_SCI!K98="",IF('Mathématiques'!K98="",IF(Informatique!K98="",IF(Bioinformatique!K98="",IF('LV-SHS-EPS'!K98="",IF(Stages!K98="","",Stages!K98),'LV-SHS-EPS'!K98),Bioinformatique!K98),Informatique!K98),'Mathématiques'!K98),Stat_SCI!K98),Microbiologie!K98),Physiologie!K98),Biologie!K98),Biochimie!K98),Chimie!K98)</f>
        <v/>
      </c>
      <c r="O98" s="54" t="str">
        <f>IF(Chimie!L98="",IF(Biochimie!L98="",IF(Biologie!L98="",IF(Physiologie!L98="",IF(Microbiologie!L98="",IF(Stat_SCI!L98="",IF('Mathématiques'!L98="",IF(Informatique!L98="",IF(Bioinformatique!L98="",IF('LV-SHS-EPS'!L98="",IF(Stages!L98="","",Stages!L98),'LV-SHS-EPS'!L98),Bioinformatique!L98),Informatique!L98),'Mathématiques'!L98),Stat_SCI!L98),Microbiologie!L98),Physiologie!L98),Biologie!L98),Biochimie!L98),Chimie!L98)</f>
        <v/>
      </c>
      <c r="P98" s="54" t="str">
        <f>IF(Chimie!M98="",IF(Biochimie!M98="",IF(Biologie!M98="",IF(Physiologie!M98="",IF(Microbiologie!M98="",IF(Stat_SCI!M98="",IF('Mathématiques'!M98="",IF(Informatique!M98="",IF(Bioinformatique!M98="",IF('LV-SHS-EPS'!M98="",IF(Stages!M98="","",Stages!M98),'LV-SHS-EPS'!M98),Bioinformatique!M98),Informatique!M98),'Mathématiques'!M98),Stat_SCI!M98),Microbiologie!M98),Physiologie!M98),Biologie!M98),Biochimie!M98),Chimie!M98)</f>
        <v/>
      </c>
      <c r="Q98" s="54">
        <f>IF(Chimie!N98="",IF(Biochimie!N98="",IF(Biologie!N98="",IF(Physiologie!N98="",IF(Microbiologie!N98="",IF(Stat_SCI!N98="",IF('Mathématiques'!N98="",IF(Informatique!N98="",IF(Bioinformatique!N98="",IF('LV-SHS-EPS'!N98="",IF(Stages!N98="","",Stages!N98),'LV-SHS-EPS'!N98),Bioinformatique!N98),Informatique!N98),'Mathématiques'!N98),Stat_SCI!N98),Microbiologie!N98),Physiologie!N98),Biologie!N98),Biochimie!N98),Chimie!N98)</f>
        <v>2</v>
      </c>
      <c r="R98" s="54" t="str">
        <f>IF(Chimie!O98="",IF(Biochimie!O98="",IF(Biologie!O98="",IF(Physiologie!O98="",IF(Microbiologie!O98="",IF(Stat_SCI!O98="",IF('Mathématiques'!O98="",IF(Informatique!O98="",IF(Bioinformatique!O98="",IF('LV-SHS-EPS'!O98="",IF(Stages!O98="","",Stages!O98),'LV-SHS-EPS'!O98),Bioinformatique!O98),Informatique!O98),'Mathématiques'!O98),Stat_SCI!O98),Microbiologie!O98),Physiologie!O98),Biologie!O98),Biochimie!O98),Chimie!O98)</f>
        <v/>
      </c>
      <c r="S98" s="54" t="str">
        <f>IF(Chimie!P98="",IF(Biochimie!P98="",IF(Biologie!P98="",IF(Physiologie!P98="",IF(Microbiologie!P98="",IF(Stat_SCI!P98="",IF('Mathématiques'!P98="",IF(Informatique!P98="",IF(Bioinformatique!P98="",IF('LV-SHS-EPS'!P98="",IF(Stages!P98="","",Stages!P98),'LV-SHS-EPS'!P98),Bioinformatique!P98),Informatique!P98),'Mathématiques'!P98),Stat_SCI!P98),Microbiologie!P98),Physiologie!P98),Biologie!P98),Biochimie!P98),Chimie!P98)</f>
        <v>M</v>
      </c>
      <c r="T98" s="54" t="str">
        <f>IF(Chimie!Q98="",IF(Biochimie!Q98="",IF(Biologie!Q98="",IF(Physiologie!Q98="",IF(Microbiologie!Q98="",IF(Stat_SCI!Q98="",IF('Mathématiques'!Q98="",IF(Informatique!Q98="",IF(Bioinformatique!Q98="",IF('LV-SHS-EPS'!Q98="",IF(Stages!Q98="","",Stages!Q98),'LV-SHS-EPS'!Q98),Bioinformatique!Q98),Informatique!Q98),'Mathématiques'!Q98),Stat_SCI!Q98),Microbiologie!Q98),Physiologie!Q98),Biologie!Q98),Biochimie!Q98),Chimie!Q98)</f>
        <v>M</v>
      </c>
      <c r="U98" s="54" t="str">
        <f>IF(Chimie!R98="",IF(Biochimie!R98="",IF(Biologie!R98="",IF(Physiologie!R98="",IF(Microbiologie!R98="",IF(Stat_SCI!R98="",IF('Mathématiques'!R98="",IF(Informatique!R98="",IF(Bioinformatique!R98="",IF('LV-SHS-EPS'!R98="",IF(Stages!R98="","",Stages!R98),'LV-SHS-EPS'!R98),Bioinformatique!R98),Informatique!R98),'Mathématiques'!R98),Stat_SCI!R98),Microbiologie!R98),Physiologie!R98),Biologie!R98),Biochimie!R98),Chimie!R98)</f>
        <v/>
      </c>
      <c r="V98" s="54" t="str">
        <f>IF(Chimie!S98="",IF(Biochimie!S98="",IF(Biologie!S98="",IF(Physiologie!S98="",IF(Microbiologie!S98="",IF(Stat_SCI!S98="",IF('Mathématiques'!S98="",IF(Informatique!S98="",IF(Bioinformatique!S98="",IF('LV-SHS-EPS'!S98="",IF(Stages!S98="","",Stages!S98),'LV-SHS-EPS'!S98),Bioinformatique!S98),Informatique!S98),'Mathématiques'!S98),Stat_SCI!S98),Microbiologie!S98),Physiologie!S98),Biologie!S98),Biochimie!S98),Chimie!S98)</f>
        <v/>
      </c>
      <c r="W98" s="54" t="str">
        <f>IF(Chimie!T98="",IF(Biochimie!T98="",IF(Biologie!T98="",IF(Physiologie!T98="",IF(Microbiologie!T98="",IF(Stat_SCI!T98="",IF('Mathématiques'!T98="",IF(Informatique!T98="",IF(Bioinformatique!T98="",IF('LV-SHS-EPS'!T98="",IF(Stages!T98="","",Stages!T98),'LV-SHS-EPS'!T98),Bioinformatique!T98),Informatique!T98),'Mathématiques'!T98),Stat_SCI!T98),Microbiologie!T98),Physiologie!T98),Biologie!T98),Biochimie!T98),Chimie!T98)</f>
        <v/>
      </c>
      <c r="X98" s="54" t="str">
        <f>IF(Chimie!U98="",IF(Biochimie!U98="",IF(Biologie!U98="",IF(Physiologie!U98="",IF(Microbiologie!U98="",IF(Stat_SCI!U98="",IF('Mathématiques'!U98="",IF(Informatique!U98="",IF(Bioinformatique!U98="",IF('LV-SHS-EPS'!U98="",IF(Stages!U98="","",Stages!U98),'LV-SHS-EPS'!U98),Bioinformatique!U98),Informatique!U98),'Mathématiques'!U98),Stat_SCI!U98),Microbiologie!U98),Physiologie!U98),Biologie!U98),Biochimie!U98),Chimie!U98)</f>
        <v/>
      </c>
      <c r="Y98" s="54" t="str">
        <f>IF(Chimie!V98="",IF(Biochimie!V98="",IF(Biologie!V98="",IF(Physiologie!V98="",IF(Microbiologie!V98="",IF(Stat_SCI!V98="",IF('Mathématiques'!V98="",IF(Informatique!V98="",IF(Bioinformatique!V98="",IF('LV-SHS-EPS'!V98="",IF(Stages!V98="","",Stages!V98),'LV-SHS-EPS'!V98),Bioinformatique!V98),Informatique!V98),'Mathématiques'!V98),Stat_SCI!V98),Microbiologie!V98),Physiologie!V98),Biologie!V98),Biochimie!V98),Chimie!V98)</f>
        <v/>
      </c>
      <c r="Z98" s="54" t="str">
        <f>IF(Chimie!W98="",IF(Biochimie!W98="",IF(Biologie!W98="",IF(Physiologie!W98="",IF(Microbiologie!W98="",IF(Stat_SCI!W98="",IF('Mathématiques'!W98="",IF(Informatique!W98="",IF(Bioinformatique!W98="",IF('LV-SHS-EPS'!W98="",IF(Stages!W98="","",Stages!W98),'LV-SHS-EPS'!W98),Bioinformatique!W98),Informatique!W98),'Mathématiques'!W98),Stat_SCI!W98),Microbiologie!W98),Physiologie!W98),Biologie!W98),Biochimie!W98),Chimie!W98)</f>
        <v/>
      </c>
      <c r="AA98" s="54" t="str">
        <f>IF(Chimie!X98="",IF(Biochimie!X98="",IF(Biologie!X98="",IF(Physiologie!X98="",IF(Microbiologie!X98="",IF(Stat_SCI!X98="",IF('Mathématiques'!X98="",IF(Informatique!X98="",IF(Bioinformatique!X98="",IF('LV-SHS-EPS'!X98="",IF(Stages!X98="","",Stages!X98),'LV-SHS-EPS'!X98),Bioinformatique!X98),Informatique!X98),'Mathématiques'!X98),Stat_SCI!X98),Microbiologie!X98),Physiologie!X98),Biologie!X98),Biochimie!X98),Chimie!X98)</f>
        <v/>
      </c>
      <c r="AB98" s="54" t="str">
        <f>IF(Chimie!Y98="",IF(Biochimie!Y98="",IF(Biologie!Y98="",IF(Physiologie!Y98="",IF(Microbiologie!Y98="",IF(Stat_SCI!Y98="",IF('Mathématiques'!Y98="",IF(Informatique!Y98="",IF(Bioinformatique!Y98="",IF('LV-SHS-EPS'!Y98="",IF(Stages!Y98="","",Stages!Y98),'LV-SHS-EPS'!Y98),Bioinformatique!Y98),Informatique!Y98),'Mathématiques'!Y98),Stat_SCI!Y98),Microbiologie!Y98),Physiologie!Y98),Biologie!Y98),Biochimie!Y98),Chimie!Y98)</f>
        <v/>
      </c>
      <c r="AC98" s="54" t="str">
        <f>IF(Chimie!Z98="",IF(Biochimie!Z98="",IF(Biologie!Z98="",IF(Physiologie!Z98="",IF(Microbiologie!Z98="",IF(Stat_SCI!Z98="",IF('Mathématiques'!Z98="",IF(Informatique!Z98="",IF(Bioinformatique!Z98="",IF('LV-SHS-EPS'!Z98="",IF(Stages!Z98="","",Stages!Z98),'LV-SHS-EPS'!Z98),Bioinformatique!Z98),Informatique!Z98),'Mathématiques'!Z98),Stat_SCI!Z98),Microbiologie!Z98),Physiologie!Z98),Biologie!Z98),Biochimie!Z98),Chimie!Z98)</f>
        <v/>
      </c>
      <c r="AD98" s="54" t="str">
        <f>IF(Chimie!AA98="",IF(Biochimie!AA98="",IF(Biologie!AA98="",IF(Physiologie!AA98="",IF(Microbiologie!AA98="",IF(Stat_SCI!AA98="",IF('Mathématiques'!AA98="",IF(Informatique!AA98="",IF(Bioinformatique!AA98="",IF('LV-SHS-EPS'!AA98="",IF(Stages!AA98="","",Stages!AA98),'LV-SHS-EPS'!AA98),Bioinformatique!AA98),Informatique!AA98),'Mathématiques'!AA98),Stat_SCI!AA98),Microbiologie!AA98),Physiologie!AA98),Biologie!AA98),Biochimie!AA98),Chimie!AA98)</f>
        <v/>
      </c>
      <c r="AE98" s="54" t="str">
        <f>IF(Chimie!AB98="",IF(Biochimie!AB98="",IF(Biologie!AB98="",IF(Physiologie!AB98="",IF(Microbiologie!AB98="",IF(Stat_SCI!AB98="",IF('Mathématiques'!AB98="",IF(Informatique!AB98="",IF(Bioinformatique!AB98="",IF('LV-SHS-EPS'!AB98="",IF(Stages!AB98="","",Stages!AB98),'LV-SHS-EPS'!AB98),Bioinformatique!AB98),Informatique!AB98),'Mathématiques'!AB98),Stat_SCI!AB98),Microbiologie!AB98),Physiologie!AB98),Biologie!AB98),Biochimie!AB98),Chimie!AB98)</f>
        <v/>
      </c>
      <c r="AF98" s="54" t="str">
        <f>IF(Chimie!AC98="",IF(Biochimie!AC98="",IF(Biologie!AC98="",IF(Physiologie!AC98="",IF(Microbiologie!AC98="",IF(Stat_SCI!AC98="",IF('Mathématiques'!AC98="",IF(Informatique!AC98="",IF(Bioinformatique!AC98="",IF('LV-SHS-EPS'!AC98="",IF(Stages!AC98="","",Stages!AC98),'LV-SHS-EPS'!AC98),Bioinformatique!AC98),Informatique!AC98),'Mathématiques'!AC98),Stat_SCI!AC98),Microbiologie!AC98),Physiologie!AC98),Biologie!AC98),Biochimie!AC98),Chimie!AC98)</f>
        <v/>
      </c>
      <c r="AG98" s="54" t="str">
        <f>IF(Chimie!AD98="",IF(Biochimie!AD98="",IF(Biologie!AD98="",IF(Physiologie!AD98="",IF(Microbiologie!AD98="",IF(Stat_SCI!AD98="",IF('Mathématiques'!AD98="",IF(Informatique!AD98="",IF(Bioinformatique!AD98="",IF('LV-SHS-EPS'!AD98="",IF(Stages!AD98="","",Stages!AD98),'LV-SHS-EPS'!AD98),Bioinformatique!AD98),Informatique!AD98),'Mathématiques'!AD98),Stat_SCI!AD98),Microbiologie!AD98),Physiologie!AD98),Biologie!AD98),Biochimie!AD98),Chimie!AD98)</f>
        <v>M</v>
      </c>
      <c r="AH98" s="54" t="str">
        <f>IF(Chimie!AE98="",IF(Biochimie!AE98="",IF(Biologie!AE98="",IF(Physiologie!AE98="",IF(Microbiologie!AE98="",IF(Stat_SCI!AE98="",IF('Mathématiques'!AE98="",IF(Informatique!AE98="",IF(Bioinformatique!AE98="",IF('LV-SHS-EPS'!AE98="",IF(Stages!AE98="","",Stages!AE98),'LV-SHS-EPS'!AE98),Bioinformatique!AE98),Informatique!AE98),'Mathématiques'!AE98),Stat_SCI!AE98),Microbiologie!AE98),Physiologie!AE98),Biologie!AE98),Biochimie!AE98),Chimie!AE98)</f>
        <v/>
      </c>
      <c r="AI98" s="54" t="str">
        <f>IF(Chimie!AF98="",IF(Biochimie!AF98="",IF(Biologie!AF98="",IF(Physiologie!AF98="",IF(Microbiologie!AF98="",IF(Stat_SCI!AF98="",IF('Mathématiques'!AF98="",IF(Informatique!AF98="",IF(Bioinformatique!AF98="",IF('LV-SHS-EPS'!AF98="",IF(Stages!AF98="","",Stages!AF98),'LV-SHS-EPS'!AF98),Bioinformatique!AF98),Informatique!AF98),'Mathématiques'!AF98),Stat_SCI!AF98),Microbiologie!AF98),Physiologie!AF98),Biologie!AF98),Biochimie!AF98),Chimie!AF98)</f>
        <v/>
      </c>
      <c r="AJ98" s="23"/>
      <c r="AK98" s="23"/>
      <c r="AL98" s="23"/>
      <c r="AM98" s="23"/>
    </row>
    <row r="99" ht="12.75" customHeight="1">
      <c r="A99" s="42"/>
      <c r="B99" s="42"/>
      <c r="C99" s="98" t="s">
        <v>762</v>
      </c>
      <c r="D99" s="141">
        <v>3.0</v>
      </c>
      <c r="E99" s="92" t="s">
        <v>80</v>
      </c>
      <c r="F99" s="215" t="s">
        <v>763</v>
      </c>
      <c r="G99" s="132" t="s">
        <v>757</v>
      </c>
      <c r="H99" s="54">
        <f>IF(Chimie!E99="",IF(Biochimie!E99="",IF(Biologie!E99="",IF(Physiologie!E99="",IF(Microbiologie!E99="",IF(Stat_SCI!E99="",IF('Mathématiques'!E99="",IF(Informatique!E99="",IF(Bioinformatique!E99="",IF('LV-SHS-EPS'!E99="",IF(Stages!E99="","",Stages!E99),'LV-SHS-EPS'!E99),Bioinformatique!E99),Informatique!E99),'Mathématiques'!E99),Stat_SCI!E99),Microbiologie!E99),Physiologie!E99),Biologie!E99),Biochimie!E99),Chimie!E99)</f>
        <v>1</v>
      </c>
      <c r="I99" s="54" t="str">
        <f>IF(Chimie!F99="",IF(Biochimie!F99="",IF(Biologie!F99="",IF(Physiologie!F99="",IF(Microbiologie!F99="",IF(Stat_SCI!F99="",IF('Mathématiques'!F99="",IF(Informatique!F99="",IF(Bioinformatique!F99="",IF('LV-SHS-EPS'!F99="",IF(Stages!F99="","",Stages!F99),'LV-SHS-EPS'!F99),Bioinformatique!F99),Informatique!F99),'Mathématiques'!F99),Stat_SCI!F99),Microbiologie!F99),Physiologie!F99),Biologie!F99),Biochimie!F99),Chimie!F99)</f>
        <v/>
      </c>
      <c r="J99" s="54" t="str">
        <f>IF(Chimie!G99="",IF(Biochimie!G99="",IF(Biologie!G99="",IF(Physiologie!G99="",IF(Microbiologie!G99="",IF(Stat_SCI!G99="",IF('Mathématiques'!G99="",IF(Informatique!G99="",IF(Bioinformatique!G99="",IF('LV-SHS-EPS'!G99="",IF(Stages!G99="","",Stages!G99),'LV-SHS-EPS'!G99),Bioinformatique!G99),Informatique!G99),'Mathématiques'!G99),Stat_SCI!G99),Microbiologie!G99),Physiologie!G99),Biologie!G99),Biochimie!G99),Chimie!G99)</f>
        <v/>
      </c>
      <c r="K99" s="54" t="str">
        <f>IF(Chimie!H99="",IF(Biochimie!H99="",IF(Biologie!H99="",IF(Physiologie!H99="",IF(Microbiologie!H99="",IF(Stat_SCI!H99="",IF('Mathématiques'!H99="",IF(Informatique!H99="",IF(Bioinformatique!H99="",IF('LV-SHS-EPS'!H99="",IF(Stages!H99="","",Stages!H99),'LV-SHS-EPS'!H99),Bioinformatique!H99),Informatique!H99),'Mathématiques'!H99),Stat_SCI!H99),Microbiologie!H99),Physiologie!H99),Biologie!H99),Biochimie!H99),Chimie!H99)</f>
        <v/>
      </c>
      <c r="L99" s="54" t="str">
        <f>IF(Chimie!I99="",IF(Biochimie!I99="",IF(Biologie!I99="",IF(Physiologie!I99="",IF(Microbiologie!I99="",IF(Stat_SCI!I99="",IF('Mathématiques'!I99="",IF(Informatique!I99="",IF(Bioinformatique!I99="",IF('LV-SHS-EPS'!I99="",IF(Stages!I99="","",Stages!I99),'LV-SHS-EPS'!I99),Bioinformatique!I99),Informatique!I99),'Mathématiques'!I99),Stat_SCI!I99),Microbiologie!I99),Physiologie!I99),Biologie!I99),Biochimie!I99),Chimie!I99)</f>
        <v/>
      </c>
      <c r="M99" s="54" t="str">
        <f>IF(Chimie!J99="",IF(Biochimie!J99="",IF(Biologie!J99="",IF(Physiologie!J99="",IF(Microbiologie!J99="",IF(Stat_SCI!J99="",IF('Mathématiques'!J99="",IF(Informatique!J99="",IF(Bioinformatique!J99="",IF('LV-SHS-EPS'!J99="",IF(Stages!J99="","",Stages!J99),'LV-SHS-EPS'!J99),Bioinformatique!J99),Informatique!J99),'Mathématiques'!J99),Stat_SCI!J99),Microbiologie!J99),Physiologie!J99),Biologie!J99),Biochimie!J99),Chimie!J99)</f>
        <v/>
      </c>
      <c r="N99" s="54" t="str">
        <f>IF(Chimie!K99="",IF(Biochimie!K99="",IF(Biologie!K99="",IF(Physiologie!K99="",IF(Microbiologie!K99="",IF(Stat_SCI!K99="",IF('Mathématiques'!K99="",IF(Informatique!K99="",IF(Bioinformatique!K99="",IF('LV-SHS-EPS'!K99="",IF(Stages!K99="","",Stages!K99),'LV-SHS-EPS'!K99),Bioinformatique!K99),Informatique!K99),'Mathématiques'!K99),Stat_SCI!K99),Microbiologie!K99),Physiologie!K99),Biologie!K99),Biochimie!K99),Chimie!K99)</f>
        <v/>
      </c>
      <c r="O99" s="54" t="str">
        <f>IF(Chimie!L99="",IF(Biochimie!L99="",IF(Biologie!L99="",IF(Physiologie!L99="",IF(Microbiologie!L99="",IF(Stat_SCI!L99="",IF('Mathématiques'!L99="",IF(Informatique!L99="",IF(Bioinformatique!L99="",IF('LV-SHS-EPS'!L99="",IF(Stages!L99="","",Stages!L99),'LV-SHS-EPS'!L99),Bioinformatique!L99),Informatique!L99),'Mathématiques'!L99),Stat_SCI!L99),Microbiologie!L99),Physiologie!L99),Biologie!L99),Biochimie!L99),Chimie!L99)</f>
        <v/>
      </c>
      <c r="P99" s="54" t="str">
        <f>IF(Chimie!M99="",IF(Biochimie!M99="",IF(Biologie!M99="",IF(Physiologie!M99="",IF(Microbiologie!M99="",IF(Stat_SCI!M99="",IF('Mathématiques'!M99="",IF(Informatique!M99="",IF(Bioinformatique!M99="",IF('LV-SHS-EPS'!M99="",IF(Stages!M99="","",Stages!M99),'LV-SHS-EPS'!M99),Bioinformatique!M99),Informatique!M99),'Mathématiques'!M99),Stat_SCI!M99),Microbiologie!M99),Physiologie!M99),Biologie!M99),Biochimie!M99),Chimie!M99)</f>
        <v/>
      </c>
      <c r="Q99" s="54">
        <f>IF(Chimie!N99="",IF(Biochimie!N99="",IF(Biologie!N99="",IF(Physiologie!N99="",IF(Microbiologie!N99="",IF(Stat_SCI!N99="",IF('Mathématiques'!N99="",IF(Informatique!N99="",IF(Bioinformatique!N99="",IF('LV-SHS-EPS'!N99="",IF(Stages!N99="","",Stages!N99),'LV-SHS-EPS'!N99),Bioinformatique!N99),Informatique!N99),'Mathématiques'!N99),Stat_SCI!N99),Microbiologie!N99),Physiologie!N99),Biologie!N99),Biochimie!N99),Chimie!N99)</f>
        <v>2</v>
      </c>
      <c r="R99" s="54">
        <f>IF(Chimie!O99="",IF(Biochimie!O99="",IF(Biologie!O99="",IF(Physiologie!O99="",IF(Microbiologie!O99="",IF(Stat_SCI!O99="",IF('Mathématiques'!O99="",IF(Informatique!O99="",IF(Bioinformatique!O99="",IF('LV-SHS-EPS'!O99="",IF(Stages!O99="","",Stages!O99),'LV-SHS-EPS'!O99),Bioinformatique!O99),Informatique!O99),'Mathématiques'!O99),Stat_SCI!O99),Microbiologie!O99),Physiologie!O99),Biologie!O99),Biochimie!O99),Chimie!O99)</f>
        <v>2</v>
      </c>
      <c r="S99" s="54" t="str">
        <f>IF(Chimie!P99="",IF(Biochimie!P99="",IF(Biologie!P99="",IF(Physiologie!P99="",IF(Microbiologie!P99="",IF(Stat_SCI!P99="",IF('Mathématiques'!P99="",IF(Informatique!P99="",IF(Bioinformatique!P99="",IF('LV-SHS-EPS'!P99="",IF(Stages!P99="","",Stages!P99),'LV-SHS-EPS'!P99),Bioinformatique!P99),Informatique!P99),'Mathématiques'!P99),Stat_SCI!P99),Microbiologie!P99),Physiologie!P99),Biologie!P99),Biochimie!P99),Chimie!P99)</f>
        <v/>
      </c>
      <c r="T99" s="54" t="str">
        <f>IF(Chimie!Q99="",IF(Biochimie!Q99="",IF(Biologie!Q99="",IF(Physiologie!Q99="",IF(Microbiologie!Q99="",IF(Stat_SCI!Q99="",IF('Mathématiques'!Q99="",IF(Informatique!Q99="",IF(Bioinformatique!Q99="",IF('LV-SHS-EPS'!Q99="",IF(Stages!Q99="","",Stages!Q99),'LV-SHS-EPS'!Q99),Bioinformatique!Q99),Informatique!Q99),'Mathématiques'!Q99),Stat_SCI!Q99),Microbiologie!Q99),Physiologie!Q99),Biologie!Q99),Biochimie!Q99),Chimie!Q99)</f>
        <v/>
      </c>
      <c r="U99" s="54" t="str">
        <f>IF(Chimie!R99="",IF(Biochimie!R99="",IF(Biologie!R99="",IF(Physiologie!R99="",IF(Microbiologie!R99="",IF(Stat_SCI!R99="",IF('Mathématiques'!R99="",IF(Informatique!R99="",IF(Bioinformatique!R99="",IF('LV-SHS-EPS'!R99="",IF(Stages!R99="","",Stages!R99),'LV-SHS-EPS'!R99),Bioinformatique!R99),Informatique!R99),'Mathématiques'!R99),Stat_SCI!R99),Microbiologie!R99),Physiologie!R99),Biologie!R99),Biochimie!R99),Chimie!R99)</f>
        <v/>
      </c>
      <c r="V99" s="54" t="str">
        <f>IF(Chimie!S99="",IF(Biochimie!S99="",IF(Biologie!S99="",IF(Physiologie!S99="",IF(Microbiologie!S99="",IF(Stat_SCI!S99="",IF('Mathématiques'!S99="",IF(Informatique!S99="",IF(Bioinformatique!S99="",IF('LV-SHS-EPS'!S99="",IF(Stages!S99="","",Stages!S99),'LV-SHS-EPS'!S99),Bioinformatique!S99),Informatique!S99),'Mathématiques'!S99),Stat_SCI!S99),Microbiologie!S99),Physiologie!S99),Biologie!S99),Biochimie!S99),Chimie!S99)</f>
        <v/>
      </c>
      <c r="W99" s="54">
        <f>IF(Chimie!T99="",IF(Biochimie!T99="",IF(Biologie!T99="",IF(Physiologie!T99="",IF(Microbiologie!T99="",IF(Stat_SCI!T99="",IF('Mathématiques'!T99="",IF(Informatique!T99="",IF(Bioinformatique!T99="",IF('LV-SHS-EPS'!T99="",IF(Stages!T99="","",Stages!T99),'LV-SHS-EPS'!T99),Bioinformatique!T99),Informatique!T99),'Mathématiques'!T99),Stat_SCI!T99),Microbiologie!T99),Physiologie!T99),Biologie!T99),Biochimie!T99),Chimie!T99)</f>
        <v>1</v>
      </c>
      <c r="X99" s="54" t="str">
        <f>IF(Chimie!U99="",IF(Biochimie!U99="",IF(Biologie!U99="",IF(Physiologie!U99="",IF(Microbiologie!U99="",IF(Stat_SCI!U99="",IF('Mathématiques'!U99="",IF(Informatique!U99="",IF(Bioinformatique!U99="",IF('LV-SHS-EPS'!U99="",IF(Stages!U99="","",Stages!U99),'LV-SHS-EPS'!U99),Bioinformatique!U99),Informatique!U99),'Mathématiques'!U99),Stat_SCI!U99),Microbiologie!U99),Physiologie!U99),Biologie!U99),Biochimie!U99),Chimie!U99)</f>
        <v/>
      </c>
      <c r="Y99" s="54">
        <f>IF(Chimie!V99="",IF(Biochimie!V99="",IF(Biologie!V99="",IF(Physiologie!V99="",IF(Microbiologie!V99="",IF(Stat_SCI!V99="",IF('Mathématiques'!V99="",IF(Informatique!V99="",IF(Bioinformatique!V99="",IF('LV-SHS-EPS'!V99="",IF(Stages!V99="","",Stages!V99),'LV-SHS-EPS'!V99),Bioinformatique!V99),Informatique!V99),'Mathématiques'!V99),Stat_SCI!V99),Microbiologie!V99),Physiologie!V99),Biologie!V99),Biochimie!V99),Chimie!V99)</f>
        <v>1</v>
      </c>
      <c r="Z99" s="54" t="str">
        <f>IF(Chimie!W99="",IF(Biochimie!W99="",IF(Biologie!W99="",IF(Physiologie!W99="",IF(Microbiologie!W99="",IF(Stat_SCI!W99="",IF('Mathématiques'!W99="",IF(Informatique!W99="",IF(Bioinformatique!W99="",IF('LV-SHS-EPS'!W99="",IF(Stages!W99="","",Stages!W99),'LV-SHS-EPS'!W99),Bioinformatique!W99),Informatique!W99),'Mathématiques'!W99),Stat_SCI!W99),Microbiologie!W99),Physiologie!W99),Biologie!W99),Biochimie!W99),Chimie!W99)</f>
        <v/>
      </c>
      <c r="AA99" s="54" t="str">
        <f>IF(Chimie!X99="",IF(Biochimie!X99="",IF(Biologie!X99="",IF(Physiologie!X99="",IF(Microbiologie!X99="",IF(Stat_SCI!X99="",IF('Mathématiques'!X99="",IF(Informatique!X99="",IF(Bioinformatique!X99="",IF('LV-SHS-EPS'!X99="",IF(Stages!X99="","",Stages!X99),'LV-SHS-EPS'!X99),Bioinformatique!X99),Informatique!X99),'Mathématiques'!X99),Stat_SCI!X99),Microbiologie!X99),Physiologie!X99),Biologie!X99),Biochimie!X99),Chimie!X99)</f>
        <v/>
      </c>
      <c r="AB99" s="54" t="str">
        <f>IF(Chimie!Y99="",IF(Biochimie!Y99="",IF(Biologie!Y99="",IF(Physiologie!Y99="",IF(Microbiologie!Y99="",IF(Stat_SCI!Y99="",IF('Mathématiques'!Y99="",IF(Informatique!Y99="",IF(Bioinformatique!Y99="",IF('LV-SHS-EPS'!Y99="",IF(Stages!Y99="","",Stages!Y99),'LV-SHS-EPS'!Y99),Bioinformatique!Y99),Informatique!Y99),'Mathématiques'!Y99),Stat_SCI!Y99),Microbiologie!Y99),Physiologie!Y99),Biologie!Y99),Biochimie!Y99),Chimie!Y99)</f>
        <v/>
      </c>
      <c r="AC99" s="54" t="str">
        <f>IF(Chimie!Z99="",IF(Biochimie!Z99="",IF(Biologie!Z99="",IF(Physiologie!Z99="",IF(Microbiologie!Z99="",IF(Stat_SCI!Z99="",IF('Mathématiques'!Z99="",IF(Informatique!Z99="",IF(Bioinformatique!Z99="",IF('LV-SHS-EPS'!Z99="",IF(Stages!Z99="","",Stages!Z99),'LV-SHS-EPS'!Z99),Bioinformatique!Z99),Informatique!Z99),'Mathématiques'!Z99),Stat_SCI!Z99),Microbiologie!Z99),Physiologie!Z99),Biologie!Z99),Biochimie!Z99),Chimie!Z99)</f>
        <v/>
      </c>
      <c r="AD99" s="54" t="str">
        <f>IF(Chimie!AA99="",IF(Biochimie!AA99="",IF(Biologie!AA99="",IF(Physiologie!AA99="",IF(Microbiologie!AA99="",IF(Stat_SCI!AA99="",IF('Mathématiques'!AA99="",IF(Informatique!AA99="",IF(Bioinformatique!AA99="",IF('LV-SHS-EPS'!AA99="",IF(Stages!AA99="","",Stages!AA99),'LV-SHS-EPS'!AA99),Bioinformatique!AA99),Informatique!AA99),'Mathématiques'!AA99),Stat_SCI!AA99),Microbiologie!AA99),Physiologie!AA99),Biologie!AA99),Biochimie!AA99),Chimie!AA99)</f>
        <v/>
      </c>
      <c r="AE99" s="54" t="str">
        <f>IF(Chimie!AB99="",IF(Biochimie!AB99="",IF(Biologie!AB99="",IF(Physiologie!AB99="",IF(Microbiologie!AB99="",IF(Stat_SCI!AB99="",IF('Mathématiques'!AB99="",IF(Informatique!AB99="",IF(Bioinformatique!AB99="",IF('LV-SHS-EPS'!AB99="",IF(Stages!AB99="","",Stages!AB99),'LV-SHS-EPS'!AB99),Bioinformatique!AB99),Informatique!AB99),'Mathématiques'!AB99),Stat_SCI!AB99),Microbiologie!AB99),Physiologie!AB99),Biologie!AB99),Biochimie!AB99),Chimie!AB99)</f>
        <v>M</v>
      </c>
      <c r="AF99" s="54" t="str">
        <f>IF(Chimie!AC99="",IF(Biochimie!AC99="",IF(Biologie!AC99="",IF(Physiologie!AC99="",IF(Microbiologie!AC99="",IF(Stat_SCI!AC99="",IF('Mathématiques'!AC99="",IF(Informatique!AC99="",IF(Bioinformatique!AC99="",IF('LV-SHS-EPS'!AC99="",IF(Stages!AC99="","",Stages!AC99),'LV-SHS-EPS'!AC99),Bioinformatique!AC99),Informatique!AC99),'Mathématiques'!AC99),Stat_SCI!AC99),Microbiologie!AC99),Physiologie!AC99),Biologie!AC99),Biochimie!AC99),Chimie!AC99)</f>
        <v/>
      </c>
      <c r="AG99" s="54" t="str">
        <f>IF(Chimie!AD99="",IF(Biochimie!AD99="",IF(Biologie!AD99="",IF(Physiologie!AD99="",IF(Microbiologie!AD99="",IF(Stat_SCI!AD99="",IF('Mathématiques'!AD99="",IF(Informatique!AD99="",IF(Bioinformatique!AD99="",IF('LV-SHS-EPS'!AD99="",IF(Stages!AD99="","",Stages!AD99),'LV-SHS-EPS'!AD99),Bioinformatique!AD99),Informatique!AD99),'Mathématiques'!AD99),Stat_SCI!AD99),Microbiologie!AD99),Physiologie!AD99),Biologie!AD99),Biochimie!AD99),Chimie!AD99)</f>
        <v/>
      </c>
      <c r="AH99" s="54" t="str">
        <f>IF(Chimie!AE99="",IF(Biochimie!AE99="",IF(Biologie!AE99="",IF(Physiologie!AE99="",IF(Microbiologie!AE99="",IF(Stat_SCI!AE99="",IF('Mathématiques'!AE99="",IF(Informatique!AE99="",IF(Bioinformatique!AE99="",IF('LV-SHS-EPS'!AE99="",IF(Stages!AE99="","",Stages!AE99),'LV-SHS-EPS'!AE99),Bioinformatique!AE99),Informatique!AE99),'Mathématiques'!AE99),Stat_SCI!AE99),Microbiologie!AE99),Physiologie!AE99),Biologie!AE99),Biochimie!AE99),Chimie!AE99)</f>
        <v/>
      </c>
      <c r="AI99" s="54" t="str">
        <f>IF(Chimie!AF99="",IF(Biochimie!AF99="",IF(Biologie!AF99="",IF(Physiologie!AF99="",IF(Microbiologie!AF99="",IF(Stat_SCI!AF99="",IF('Mathématiques'!AF99="",IF(Informatique!AF99="",IF(Bioinformatique!AF99="",IF('LV-SHS-EPS'!AF99="",IF(Stages!AF99="","",Stages!AF99),'LV-SHS-EPS'!AF99),Bioinformatique!AF99),Informatique!AF99),'Mathématiques'!AF99),Stat_SCI!AF99),Microbiologie!AF99),Physiologie!AF99),Biologie!AF99),Biochimie!AF99),Chimie!AF99)</f>
        <v/>
      </c>
      <c r="AJ99" s="23"/>
      <c r="AK99" s="23"/>
      <c r="AL99" s="23"/>
      <c r="AM99" s="23"/>
    </row>
    <row r="100" ht="12.75" customHeight="1">
      <c r="A100" s="42"/>
      <c r="B100" s="42"/>
      <c r="C100" s="98" t="s">
        <v>764</v>
      </c>
      <c r="D100" s="141">
        <v>1.0</v>
      </c>
      <c r="E100" s="92" t="s">
        <v>111</v>
      </c>
      <c r="F100" s="215" t="s">
        <v>765</v>
      </c>
      <c r="G100" s="132" t="s">
        <v>757</v>
      </c>
      <c r="H100" s="54" t="str">
        <f>IF(Chimie!E100="",IF(Biochimie!E100="",IF(Biologie!E100="",IF(Physiologie!E100="",IF(Microbiologie!E100="",IF(Stat_SCI!E100="",IF('Mathématiques'!E100="",IF(Informatique!E100="",IF(Bioinformatique!E100="",IF('LV-SHS-EPS'!E100="",IF(Stages!E100="","",Stages!E100),'LV-SHS-EPS'!E100),Bioinformatique!E100),Informatique!E100),'Mathématiques'!E100),Stat_SCI!E100),Microbiologie!E100),Physiologie!E100),Biologie!E100),Biochimie!E100),Chimie!E100)</f>
        <v/>
      </c>
      <c r="I100" s="54" t="str">
        <f>IF(Chimie!F100="",IF(Biochimie!F100="",IF(Biologie!F100="",IF(Physiologie!F100="",IF(Microbiologie!F100="",IF(Stat_SCI!F100="",IF('Mathématiques'!F100="",IF(Informatique!F100="",IF(Bioinformatique!F100="",IF('LV-SHS-EPS'!F100="",IF(Stages!F100="","",Stages!F100),'LV-SHS-EPS'!F100),Bioinformatique!F100),Informatique!F100),'Mathématiques'!F100),Stat_SCI!F100),Microbiologie!F100),Physiologie!F100),Biologie!F100),Biochimie!F100),Chimie!F100)</f>
        <v/>
      </c>
      <c r="J100" s="54" t="str">
        <f>IF(Chimie!G100="",IF(Biochimie!G100="",IF(Biologie!G100="",IF(Physiologie!G100="",IF(Microbiologie!G100="",IF(Stat_SCI!G100="",IF('Mathématiques'!G100="",IF(Informatique!G100="",IF(Bioinformatique!G100="",IF('LV-SHS-EPS'!G100="",IF(Stages!G100="","",Stages!G100),'LV-SHS-EPS'!G100),Bioinformatique!G100),Informatique!G100),'Mathématiques'!G100),Stat_SCI!G100),Microbiologie!G100),Physiologie!G100),Biologie!G100),Biochimie!G100),Chimie!G100)</f>
        <v/>
      </c>
      <c r="K100" s="54" t="str">
        <f>IF(Chimie!H100="",IF(Biochimie!H100="",IF(Biologie!H100="",IF(Physiologie!H100="",IF(Microbiologie!H100="",IF(Stat_SCI!H100="",IF('Mathématiques'!H100="",IF(Informatique!H100="",IF(Bioinformatique!H100="",IF('LV-SHS-EPS'!H100="",IF(Stages!H100="","",Stages!H100),'LV-SHS-EPS'!H100),Bioinformatique!H100),Informatique!H100),'Mathématiques'!H100),Stat_SCI!H100),Microbiologie!H100),Physiologie!H100),Biologie!H100),Biochimie!H100),Chimie!H100)</f>
        <v/>
      </c>
      <c r="L100" s="54" t="str">
        <f>IF(Chimie!I100="",IF(Biochimie!I100="",IF(Biologie!I100="",IF(Physiologie!I100="",IF(Microbiologie!I100="",IF(Stat_SCI!I100="",IF('Mathématiques'!I100="",IF(Informatique!I100="",IF(Bioinformatique!I100="",IF('LV-SHS-EPS'!I100="",IF(Stages!I100="","",Stages!I100),'LV-SHS-EPS'!I100),Bioinformatique!I100),Informatique!I100),'Mathématiques'!I100),Stat_SCI!I100),Microbiologie!I100),Physiologie!I100),Biologie!I100),Biochimie!I100),Chimie!I100)</f>
        <v/>
      </c>
      <c r="M100" s="54" t="str">
        <f>IF(Chimie!J100="",IF(Biochimie!J100="",IF(Biologie!J100="",IF(Physiologie!J100="",IF(Microbiologie!J100="",IF(Stat_SCI!J100="",IF('Mathématiques'!J100="",IF(Informatique!J100="",IF(Bioinformatique!J100="",IF('LV-SHS-EPS'!J100="",IF(Stages!J100="","",Stages!J100),'LV-SHS-EPS'!J100),Bioinformatique!J100),Informatique!J100),'Mathématiques'!J100),Stat_SCI!J100),Microbiologie!J100),Physiologie!J100),Biologie!J100),Biochimie!J100),Chimie!J100)</f>
        <v/>
      </c>
      <c r="N100" s="54" t="str">
        <f>IF(Chimie!K100="",IF(Biochimie!K100="",IF(Biologie!K100="",IF(Physiologie!K100="",IF(Microbiologie!K100="",IF(Stat_SCI!K100="",IF('Mathématiques'!K100="",IF(Informatique!K100="",IF(Bioinformatique!K100="",IF('LV-SHS-EPS'!K100="",IF(Stages!K100="","",Stages!K100),'LV-SHS-EPS'!K100),Bioinformatique!K100),Informatique!K100),'Mathématiques'!K100),Stat_SCI!K100),Microbiologie!K100),Physiologie!K100),Biologie!K100),Biochimie!K100),Chimie!K100)</f>
        <v/>
      </c>
      <c r="O100" s="54" t="str">
        <f>IF(Chimie!L100="",IF(Biochimie!L100="",IF(Biologie!L100="",IF(Physiologie!L100="",IF(Microbiologie!L100="",IF(Stat_SCI!L100="",IF('Mathématiques'!L100="",IF(Informatique!L100="",IF(Bioinformatique!L100="",IF('LV-SHS-EPS'!L100="",IF(Stages!L100="","",Stages!L100),'LV-SHS-EPS'!L100),Bioinformatique!L100),Informatique!L100),'Mathématiques'!L100),Stat_SCI!L100),Microbiologie!L100),Physiologie!L100),Biologie!L100),Biochimie!L100),Chimie!L100)</f>
        <v/>
      </c>
      <c r="P100" s="54" t="str">
        <f>IF(Chimie!M100="",IF(Biochimie!M100="",IF(Biologie!M100="",IF(Physiologie!M100="",IF(Microbiologie!M100="",IF(Stat_SCI!M100="",IF('Mathématiques'!M100="",IF(Informatique!M100="",IF(Bioinformatique!M100="",IF('LV-SHS-EPS'!M100="",IF(Stages!M100="","",Stages!M100),'LV-SHS-EPS'!M100),Bioinformatique!M100),Informatique!M100),'Mathématiques'!M100),Stat_SCI!M100),Microbiologie!M100),Physiologie!M100),Biologie!M100),Biochimie!M100),Chimie!M100)</f>
        <v/>
      </c>
      <c r="Q100" s="54">
        <f>IF(Chimie!N100="",IF(Biochimie!N100="",IF(Biologie!N100="",IF(Physiologie!N100="",IF(Microbiologie!N100="",IF(Stat_SCI!N100="",IF('Mathématiques'!N100="",IF(Informatique!N100="",IF(Bioinformatique!N100="",IF('LV-SHS-EPS'!N100="",IF(Stages!N100="","",Stages!N100),'LV-SHS-EPS'!N100),Bioinformatique!N100),Informatique!N100),'Mathématiques'!N100),Stat_SCI!N100),Microbiologie!N100),Physiologie!N100),Biologie!N100),Biochimie!N100),Chimie!N100)</f>
        <v>3</v>
      </c>
      <c r="R100" s="54">
        <f>IF(Chimie!O100="",IF(Biochimie!O100="",IF(Biologie!O100="",IF(Physiologie!O100="",IF(Microbiologie!O100="",IF(Stat_SCI!O100="",IF('Mathématiques'!O100="",IF(Informatique!O100="",IF(Bioinformatique!O100="",IF('LV-SHS-EPS'!O100="",IF(Stages!O100="","",Stages!O100),'LV-SHS-EPS'!O100),Bioinformatique!O100),Informatique!O100),'Mathématiques'!O100),Stat_SCI!O100),Microbiologie!O100),Physiologie!O100),Biologie!O100),Biochimie!O100),Chimie!O100)</f>
        <v>2</v>
      </c>
      <c r="S100" s="54" t="str">
        <f>IF(Chimie!P100="",IF(Biochimie!P100="",IF(Biologie!P100="",IF(Physiologie!P100="",IF(Microbiologie!P100="",IF(Stat_SCI!P100="",IF('Mathématiques'!P100="",IF(Informatique!P100="",IF(Bioinformatique!P100="",IF('LV-SHS-EPS'!P100="",IF(Stages!P100="","",Stages!P100),'LV-SHS-EPS'!P100),Bioinformatique!P100),Informatique!P100),'Mathématiques'!P100),Stat_SCI!P100),Microbiologie!P100),Physiologie!P100),Biologie!P100),Biochimie!P100),Chimie!P100)</f>
        <v/>
      </c>
      <c r="T100" s="54" t="str">
        <f>IF(Chimie!Q100="",IF(Biochimie!Q100="",IF(Biologie!Q100="",IF(Physiologie!Q100="",IF(Microbiologie!Q100="",IF(Stat_SCI!Q100="",IF('Mathématiques'!Q100="",IF(Informatique!Q100="",IF(Bioinformatique!Q100="",IF('LV-SHS-EPS'!Q100="",IF(Stages!Q100="","",Stages!Q100),'LV-SHS-EPS'!Q100),Bioinformatique!Q100),Informatique!Q100),'Mathématiques'!Q100),Stat_SCI!Q100),Microbiologie!Q100),Physiologie!Q100),Biologie!Q100),Biochimie!Q100),Chimie!Q100)</f>
        <v/>
      </c>
      <c r="U100" s="54" t="str">
        <f>IF(Chimie!R100="",IF(Biochimie!R100="",IF(Biologie!R100="",IF(Physiologie!R100="",IF(Microbiologie!R100="",IF(Stat_SCI!R100="",IF('Mathématiques'!R100="",IF(Informatique!R100="",IF(Bioinformatique!R100="",IF('LV-SHS-EPS'!R100="",IF(Stages!R100="","",Stages!R100),'LV-SHS-EPS'!R100),Bioinformatique!R100),Informatique!R100),'Mathématiques'!R100),Stat_SCI!R100),Microbiologie!R100),Physiologie!R100),Biologie!R100),Biochimie!R100),Chimie!R100)</f>
        <v/>
      </c>
      <c r="V100" s="54" t="str">
        <f>IF(Chimie!S100="",IF(Biochimie!S100="",IF(Biologie!S100="",IF(Physiologie!S100="",IF(Microbiologie!S100="",IF(Stat_SCI!S100="",IF('Mathématiques'!S100="",IF(Informatique!S100="",IF(Bioinformatique!S100="",IF('LV-SHS-EPS'!S100="",IF(Stages!S100="","",Stages!S100),'LV-SHS-EPS'!S100),Bioinformatique!S100),Informatique!S100),'Mathématiques'!S100),Stat_SCI!S100),Microbiologie!S100),Physiologie!S100),Biologie!S100),Biochimie!S100),Chimie!S100)</f>
        <v/>
      </c>
      <c r="W100" s="54">
        <f>IF(Chimie!T100="",IF(Biochimie!T100="",IF(Biologie!T100="",IF(Physiologie!T100="",IF(Microbiologie!T100="",IF(Stat_SCI!T100="",IF('Mathématiques'!T100="",IF(Informatique!T100="",IF(Bioinformatique!T100="",IF('LV-SHS-EPS'!T100="",IF(Stages!T100="","",Stages!T100),'LV-SHS-EPS'!T100),Bioinformatique!T100),Informatique!T100),'Mathématiques'!T100),Stat_SCI!T100),Microbiologie!T100),Physiologie!T100),Biologie!T100),Biochimie!T100),Chimie!T100)</f>
        <v>2</v>
      </c>
      <c r="X100" s="54" t="str">
        <f>IF(Chimie!U100="",IF(Biochimie!U100="",IF(Biologie!U100="",IF(Physiologie!U100="",IF(Microbiologie!U100="",IF(Stat_SCI!U100="",IF('Mathématiques'!U100="",IF(Informatique!U100="",IF(Bioinformatique!U100="",IF('LV-SHS-EPS'!U100="",IF(Stages!U100="","",Stages!U100),'LV-SHS-EPS'!U100),Bioinformatique!U100),Informatique!U100),'Mathématiques'!U100),Stat_SCI!U100),Microbiologie!U100),Physiologie!U100),Biologie!U100),Biochimie!U100),Chimie!U100)</f>
        <v/>
      </c>
      <c r="Y100" s="54" t="str">
        <f>IF(Chimie!V100="",IF(Biochimie!V100="",IF(Biologie!V100="",IF(Physiologie!V100="",IF(Microbiologie!V100="",IF(Stat_SCI!V100="",IF('Mathématiques'!V100="",IF(Informatique!V100="",IF(Bioinformatique!V100="",IF('LV-SHS-EPS'!V100="",IF(Stages!V100="","",Stages!V100),'LV-SHS-EPS'!V100),Bioinformatique!V100),Informatique!V100),'Mathématiques'!V100),Stat_SCI!V100),Microbiologie!V100),Physiologie!V100),Biologie!V100),Biochimie!V100),Chimie!V100)</f>
        <v/>
      </c>
      <c r="Z100" s="54" t="str">
        <f>IF(Chimie!W100="",IF(Biochimie!W100="",IF(Biologie!W100="",IF(Physiologie!W100="",IF(Microbiologie!W100="",IF(Stat_SCI!W100="",IF('Mathématiques'!W100="",IF(Informatique!W100="",IF(Bioinformatique!W100="",IF('LV-SHS-EPS'!W100="",IF(Stages!W100="","",Stages!W100),'LV-SHS-EPS'!W100),Bioinformatique!W100),Informatique!W100),'Mathématiques'!W100),Stat_SCI!W100),Microbiologie!W100),Physiologie!W100),Biologie!W100),Biochimie!W100),Chimie!W100)</f>
        <v/>
      </c>
      <c r="AA100" s="54" t="str">
        <f>IF(Chimie!X100="",IF(Biochimie!X100="",IF(Biologie!X100="",IF(Physiologie!X100="",IF(Microbiologie!X100="",IF(Stat_SCI!X100="",IF('Mathématiques'!X100="",IF(Informatique!X100="",IF(Bioinformatique!X100="",IF('LV-SHS-EPS'!X100="",IF(Stages!X100="","",Stages!X100),'LV-SHS-EPS'!X100),Bioinformatique!X100),Informatique!X100),'Mathématiques'!X100),Stat_SCI!X100),Microbiologie!X100),Physiologie!X100),Biologie!X100),Biochimie!X100),Chimie!X100)</f>
        <v/>
      </c>
      <c r="AB100" s="54" t="str">
        <f>IF(Chimie!Y100="",IF(Biochimie!Y100="",IF(Biologie!Y100="",IF(Physiologie!Y100="",IF(Microbiologie!Y100="",IF(Stat_SCI!Y100="",IF('Mathématiques'!Y100="",IF(Informatique!Y100="",IF(Bioinformatique!Y100="",IF('LV-SHS-EPS'!Y100="",IF(Stages!Y100="","",Stages!Y100),'LV-SHS-EPS'!Y100),Bioinformatique!Y100),Informatique!Y100),'Mathématiques'!Y100),Stat_SCI!Y100),Microbiologie!Y100),Physiologie!Y100),Biologie!Y100),Biochimie!Y100),Chimie!Y100)</f>
        <v/>
      </c>
      <c r="AC100" s="54" t="str">
        <f>IF(Chimie!Z100="",IF(Biochimie!Z100="",IF(Biologie!Z100="",IF(Physiologie!Z100="",IF(Microbiologie!Z100="",IF(Stat_SCI!Z100="",IF('Mathématiques'!Z100="",IF(Informatique!Z100="",IF(Bioinformatique!Z100="",IF('LV-SHS-EPS'!Z100="",IF(Stages!Z100="","",Stages!Z100),'LV-SHS-EPS'!Z100),Bioinformatique!Z100),Informatique!Z100),'Mathématiques'!Z100),Stat_SCI!Z100),Microbiologie!Z100),Physiologie!Z100),Biologie!Z100),Biochimie!Z100),Chimie!Z100)</f>
        <v/>
      </c>
      <c r="AD100" s="54" t="str">
        <f>IF(Chimie!AA100="",IF(Biochimie!AA100="",IF(Biologie!AA100="",IF(Physiologie!AA100="",IF(Microbiologie!AA100="",IF(Stat_SCI!AA100="",IF('Mathématiques'!AA100="",IF(Informatique!AA100="",IF(Bioinformatique!AA100="",IF('LV-SHS-EPS'!AA100="",IF(Stages!AA100="","",Stages!AA100),'LV-SHS-EPS'!AA100),Bioinformatique!AA100),Informatique!AA100),'Mathématiques'!AA100),Stat_SCI!AA100),Microbiologie!AA100),Physiologie!AA100),Biologie!AA100),Biochimie!AA100),Chimie!AA100)</f>
        <v>M</v>
      </c>
      <c r="AE100" s="54" t="str">
        <f>IF(Chimie!AB100="",IF(Biochimie!AB100="",IF(Biologie!AB100="",IF(Physiologie!AB100="",IF(Microbiologie!AB100="",IF(Stat_SCI!AB100="",IF('Mathématiques'!AB100="",IF(Informatique!AB100="",IF(Bioinformatique!AB100="",IF('LV-SHS-EPS'!AB100="",IF(Stages!AB100="","",Stages!AB100),'LV-SHS-EPS'!AB100),Bioinformatique!AB100),Informatique!AB100),'Mathématiques'!AB100),Stat_SCI!AB100),Microbiologie!AB100),Physiologie!AB100),Biologie!AB100),Biochimie!AB100),Chimie!AB100)</f>
        <v>M</v>
      </c>
      <c r="AF100" s="54" t="str">
        <f>IF(Chimie!AC100="",IF(Biochimie!AC100="",IF(Biologie!AC100="",IF(Physiologie!AC100="",IF(Microbiologie!AC100="",IF(Stat_SCI!AC100="",IF('Mathématiques'!AC100="",IF(Informatique!AC100="",IF(Bioinformatique!AC100="",IF('LV-SHS-EPS'!AC100="",IF(Stages!AC100="","",Stages!AC100),'LV-SHS-EPS'!AC100),Bioinformatique!AC100),Informatique!AC100),'Mathématiques'!AC100),Stat_SCI!AC100),Microbiologie!AC100),Physiologie!AC100),Biologie!AC100),Biochimie!AC100),Chimie!AC100)</f>
        <v/>
      </c>
      <c r="AG100" s="54" t="str">
        <f>IF(Chimie!AD100="",IF(Biochimie!AD100="",IF(Biologie!AD100="",IF(Physiologie!AD100="",IF(Microbiologie!AD100="",IF(Stat_SCI!AD100="",IF('Mathématiques'!AD100="",IF(Informatique!AD100="",IF(Bioinformatique!AD100="",IF('LV-SHS-EPS'!AD100="",IF(Stages!AD100="","",Stages!AD100),'LV-SHS-EPS'!AD100),Bioinformatique!AD100),Informatique!AD100),'Mathématiques'!AD100),Stat_SCI!AD100),Microbiologie!AD100),Physiologie!AD100),Biologie!AD100),Biochimie!AD100),Chimie!AD100)</f>
        <v/>
      </c>
      <c r="AH100" s="54" t="str">
        <f>IF(Chimie!AE100="",IF(Biochimie!AE100="",IF(Biologie!AE100="",IF(Physiologie!AE100="",IF(Microbiologie!AE100="",IF(Stat_SCI!AE100="",IF('Mathématiques'!AE100="",IF(Informatique!AE100="",IF(Bioinformatique!AE100="",IF('LV-SHS-EPS'!AE100="",IF(Stages!AE100="","",Stages!AE100),'LV-SHS-EPS'!AE100),Bioinformatique!AE100),Informatique!AE100),'Mathématiques'!AE100),Stat_SCI!AE100),Microbiologie!AE100),Physiologie!AE100),Biologie!AE100),Biochimie!AE100),Chimie!AE100)</f>
        <v/>
      </c>
      <c r="AI100" s="54" t="str">
        <f>IF(Chimie!AF100="",IF(Biochimie!AF100="",IF(Biologie!AF100="",IF(Physiologie!AF100="",IF(Microbiologie!AF100="",IF(Stat_SCI!AF100="",IF('Mathématiques'!AF100="",IF(Informatique!AF100="",IF(Bioinformatique!AF100="",IF('LV-SHS-EPS'!AF100="",IF(Stages!AF100="","",Stages!AF100),'LV-SHS-EPS'!AF100),Bioinformatique!AF100),Informatique!AF100),'Mathématiques'!AF100),Stat_SCI!AF100),Microbiologie!AF100),Physiologie!AF100),Biologie!AF100),Biochimie!AF100),Chimie!AF100)</f>
        <v/>
      </c>
      <c r="AJ100" s="23"/>
      <c r="AK100" s="23"/>
      <c r="AL100" s="23"/>
      <c r="AM100" s="23"/>
    </row>
    <row r="101" ht="12.75" customHeight="1">
      <c r="A101" s="42"/>
      <c r="B101" s="42"/>
      <c r="C101" s="98" t="s">
        <v>738</v>
      </c>
      <c r="D101" s="141">
        <v>2.0</v>
      </c>
      <c r="E101" s="92" t="s">
        <v>133</v>
      </c>
      <c r="F101" s="220" t="s">
        <v>134</v>
      </c>
      <c r="G101" s="132" t="s">
        <v>766</v>
      </c>
      <c r="H101" s="54" t="str">
        <f>IF(Chimie!E101="",IF(Biochimie!E101="",IF(Biologie!E101="",IF(Physiologie!E101="",IF(Microbiologie!E101="",IF(Stat_SCI!E101="",IF('Mathématiques'!E101="",IF(Informatique!E101="",IF(Bioinformatique!E101="",IF('LV-SHS-EPS'!E101="",IF(Stages!E101="","",Stages!E101),'LV-SHS-EPS'!E101),Bioinformatique!E101),Informatique!E101),'Mathématiques'!E101),Stat_SCI!E101),Microbiologie!E101),Physiologie!E101),Biologie!E101),Biochimie!E101),Chimie!E101)</f>
        <v/>
      </c>
      <c r="I101" s="54" t="str">
        <f>IF(Chimie!F101="",IF(Biochimie!F101="",IF(Biologie!F101="",IF(Physiologie!F101="",IF(Microbiologie!F101="",IF(Stat_SCI!F101="",IF('Mathématiques'!F101="",IF(Informatique!F101="",IF(Bioinformatique!F101="",IF('LV-SHS-EPS'!F101="",IF(Stages!F101="","",Stages!F101),'LV-SHS-EPS'!F101),Bioinformatique!F101),Informatique!F101),'Mathématiques'!F101),Stat_SCI!F101),Microbiologie!F101),Physiologie!F101),Biologie!F101),Biochimie!F101),Chimie!F101)</f>
        <v/>
      </c>
      <c r="J101" s="54" t="str">
        <f>IF(Chimie!G101="",IF(Biochimie!G101="",IF(Biologie!G101="",IF(Physiologie!G101="",IF(Microbiologie!G101="",IF(Stat_SCI!G101="",IF('Mathématiques'!G101="",IF(Informatique!G101="",IF(Bioinformatique!G101="",IF('LV-SHS-EPS'!G101="",IF(Stages!G101="","",Stages!G101),'LV-SHS-EPS'!G101),Bioinformatique!G101),Informatique!G101),'Mathématiques'!G101),Stat_SCI!G101),Microbiologie!G101),Physiologie!G101),Biologie!G101),Biochimie!G101),Chimie!G101)</f>
        <v/>
      </c>
      <c r="K101" s="54" t="str">
        <f>IF(Chimie!H101="",IF(Biochimie!H101="",IF(Biologie!H101="",IF(Physiologie!H101="",IF(Microbiologie!H101="",IF(Stat_SCI!H101="",IF('Mathématiques'!H101="",IF(Informatique!H101="",IF(Bioinformatique!H101="",IF('LV-SHS-EPS'!H101="",IF(Stages!H101="","",Stages!H101),'LV-SHS-EPS'!H101),Bioinformatique!H101),Informatique!H101),'Mathématiques'!H101),Stat_SCI!H101),Microbiologie!H101),Physiologie!H101),Biologie!H101),Biochimie!H101),Chimie!H101)</f>
        <v/>
      </c>
      <c r="L101" s="54" t="str">
        <f>IF(Chimie!I101="",IF(Biochimie!I101="",IF(Biologie!I101="",IF(Physiologie!I101="",IF(Microbiologie!I101="",IF(Stat_SCI!I101="",IF('Mathématiques'!I101="",IF(Informatique!I101="",IF(Bioinformatique!I101="",IF('LV-SHS-EPS'!I101="",IF(Stages!I101="","",Stages!I101),'LV-SHS-EPS'!I101),Bioinformatique!I101),Informatique!I101),'Mathématiques'!I101),Stat_SCI!I101),Microbiologie!I101),Physiologie!I101),Biologie!I101),Biochimie!I101),Chimie!I101)</f>
        <v/>
      </c>
      <c r="M101" s="54" t="str">
        <f>IF(Chimie!J101="",IF(Biochimie!J101="",IF(Biologie!J101="",IF(Physiologie!J101="",IF(Microbiologie!J101="",IF(Stat_SCI!J101="",IF('Mathématiques'!J101="",IF(Informatique!J101="",IF(Bioinformatique!J101="",IF('LV-SHS-EPS'!J101="",IF(Stages!J101="","",Stages!J101),'LV-SHS-EPS'!J101),Bioinformatique!J101),Informatique!J101),'Mathématiques'!J101),Stat_SCI!J101),Microbiologie!J101),Physiologie!J101),Biologie!J101),Biochimie!J101),Chimie!J101)</f>
        <v/>
      </c>
      <c r="N101" s="54" t="str">
        <f>IF(Chimie!K101="",IF(Biochimie!K101="",IF(Biologie!K101="",IF(Physiologie!K101="",IF(Microbiologie!K101="",IF(Stat_SCI!K101="",IF('Mathématiques'!K101="",IF(Informatique!K101="",IF(Bioinformatique!K101="",IF('LV-SHS-EPS'!K101="",IF(Stages!K101="","",Stages!K101),'LV-SHS-EPS'!K101),Bioinformatique!K101),Informatique!K101),'Mathématiques'!K101),Stat_SCI!K101),Microbiologie!K101),Physiologie!K101),Biologie!K101),Biochimie!K101),Chimie!K101)</f>
        <v/>
      </c>
      <c r="O101" s="54" t="str">
        <f>IF(Chimie!L101="",IF(Biochimie!L101="",IF(Biologie!L101="",IF(Physiologie!L101="",IF(Microbiologie!L101="",IF(Stat_SCI!L101="",IF('Mathématiques'!L101="",IF(Informatique!L101="",IF(Bioinformatique!L101="",IF('LV-SHS-EPS'!L101="",IF(Stages!L101="","",Stages!L101),'LV-SHS-EPS'!L101),Bioinformatique!L101),Informatique!L101),'Mathématiques'!L101),Stat_SCI!L101),Microbiologie!L101),Physiologie!L101),Biologie!L101),Biochimie!L101),Chimie!L101)</f>
        <v/>
      </c>
      <c r="P101" s="54" t="str">
        <f>IF(Chimie!M101="",IF(Biochimie!M101="",IF(Biologie!M101="",IF(Physiologie!M101="",IF(Microbiologie!M101="",IF(Stat_SCI!M101="",IF('Mathématiques'!M101="",IF(Informatique!M101="",IF(Bioinformatique!M101="",IF('LV-SHS-EPS'!M101="",IF(Stages!M101="","",Stages!M101),'LV-SHS-EPS'!M101),Bioinformatique!M101),Informatique!M101),'Mathématiques'!M101),Stat_SCI!M101),Microbiologie!M101),Physiologie!M101),Biologie!M101),Biochimie!M101),Chimie!M101)</f>
        <v/>
      </c>
      <c r="Q101" s="54" t="str">
        <f>IF(Chimie!N101="",IF(Biochimie!N101="",IF(Biologie!N101="",IF(Physiologie!N101="",IF(Microbiologie!N101="",IF(Stat_SCI!N101="",IF('Mathématiques'!N101="",IF(Informatique!N101="",IF(Bioinformatique!N101="",IF('LV-SHS-EPS'!N101="",IF(Stages!N101="","",Stages!N101),'LV-SHS-EPS'!N101),Bioinformatique!N101),Informatique!N101),'Mathématiques'!N101),Stat_SCI!N101),Microbiologie!N101),Physiologie!N101),Biologie!N101),Biochimie!N101),Chimie!N101)</f>
        <v/>
      </c>
      <c r="R101" s="54" t="str">
        <f>IF(Chimie!O101="",IF(Biochimie!O101="",IF(Biologie!O101="",IF(Physiologie!O101="",IF(Microbiologie!O101="",IF(Stat_SCI!O101="",IF('Mathématiques'!O101="",IF(Informatique!O101="",IF(Bioinformatique!O101="",IF('LV-SHS-EPS'!O101="",IF(Stages!O101="","",Stages!O101),'LV-SHS-EPS'!O101),Bioinformatique!O101),Informatique!O101),'Mathématiques'!O101),Stat_SCI!O101),Microbiologie!O101),Physiologie!O101),Biologie!O101),Biochimie!O101),Chimie!O101)</f>
        <v/>
      </c>
      <c r="S101" s="54" t="str">
        <f>IF(Chimie!P101="",IF(Biochimie!P101="",IF(Biologie!P101="",IF(Physiologie!P101="",IF(Microbiologie!P101="",IF(Stat_SCI!P101="",IF('Mathématiques'!P101="",IF(Informatique!P101="",IF(Bioinformatique!P101="",IF('LV-SHS-EPS'!P101="",IF(Stages!P101="","",Stages!P101),'LV-SHS-EPS'!P101),Bioinformatique!P101),Informatique!P101),'Mathématiques'!P101),Stat_SCI!P101),Microbiologie!P101),Physiologie!P101),Biologie!P101),Biochimie!P101),Chimie!P101)</f>
        <v/>
      </c>
      <c r="T101" s="54" t="str">
        <f>IF(Chimie!Q101="",IF(Biochimie!Q101="",IF(Biologie!Q101="",IF(Physiologie!Q101="",IF(Microbiologie!Q101="",IF(Stat_SCI!Q101="",IF('Mathématiques'!Q101="",IF(Informatique!Q101="",IF(Bioinformatique!Q101="",IF('LV-SHS-EPS'!Q101="",IF(Stages!Q101="","",Stages!Q101),'LV-SHS-EPS'!Q101),Bioinformatique!Q101),Informatique!Q101),'Mathématiques'!Q101),Stat_SCI!Q101),Microbiologie!Q101),Physiologie!Q101),Biologie!Q101),Biochimie!Q101),Chimie!Q101)</f>
        <v/>
      </c>
      <c r="U101" s="54" t="str">
        <f>IF(Chimie!R101="",IF(Biochimie!R101="",IF(Biologie!R101="",IF(Physiologie!R101="",IF(Microbiologie!R101="",IF(Stat_SCI!R101="",IF('Mathématiques'!R101="",IF(Informatique!R101="",IF(Bioinformatique!R101="",IF('LV-SHS-EPS'!R101="",IF(Stages!R101="","",Stages!R101),'LV-SHS-EPS'!R101),Bioinformatique!R101),Informatique!R101),'Mathématiques'!R101),Stat_SCI!R101),Microbiologie!R101),Physiologie!R101),Biologie!R101),Biochimie!R101),Chimie!R101)</f>
        <v/>
      </c>
      <c r="V101" s="54" t="str">
        <f>IF(Chimie!S101="",IF(Biochimie!S101="",IF(Biologie!S101="",IF(Physiologie!S101="",IF(Microbiologie!S101="",IF(Stat_SCI!S101="",IF('Mathématiques'!S101="",IF(Informatique!S101="",IF(Bioinformatique!S101="",IF('LV-SHS-EPS'!S101="",IF(Stages!S101="","",Stages!S101),'LV-SHS-EPS'!S101),Bioinformatique!S101),Informatique!S101),'Mathématiques'!S101),Stat_SCI!S101),Microbiologie!S101),Physiologie!S101),Biologie!S101),Biochimie!S101),Chimie!S101)</f>
        <v/>
      </c>
      <c r="W101" s="54" t="str">
        <f>IF(Chimie!T101="",IF(Biochimie!T101="",IF(Biologie!T101="",IF(Physiologie!T101="",IF(Microbiologie!T101="",IF(Stat_SCI!T101="",IF('Mathématiques'!T101="",IF(Informatique!T101="",IF(Bioinformatique!T101="",IF('LV-SHS-EPS'!T101="",IF(Stages!T101="","",Stages!T101),'LV-SHS-EPS'!T101),Bioinformatique!T101),Informatique!T101),'Mathématiques'!T101),Stat_SCI!T101),Microbiologie!T101),Physiologie!T101),Biologie!T101),Biochimie!T101),Chimie!T101)</f>
        <v/>
      </c>
      <c r="X101" s="54" t="str">
        <f>IF(Chimie!U101="",IF(Biochimie!U101="",IF(Biologie!U101="",IF(Physiologie!U101="",IF(Microbiologie!U101="",IF(Stat_SCI!U101="",IF('Mathématiques'!U101="",IF(Informatique!U101="",IF(Bioinformatique!U101="",IF('LV-SHS-EPS'!U101="",IF(Stages!U101="","",Stages!U101),'LV-SHS-EPS'!U101),Bioinformatique!U101),Informatique!U101),'Mathématiques'!U101),Stat_SCI!U101),Microbiologie!U101),Physiologie!U101),Biologie!U101),Biochimie!U101),Chimie!U101)</f>
        <v/>
      </c>
      <c r="Y101" s="54" t="str">
        <f>IF(Chimie!V101="",IF(Biochimie!V101="",IF(Biologie!V101="",IF(Physiologie!V101="",IF(Microbiologie!V101="",IF(Stat_SCI!V101="",IF('Mathématiques'!V101="",IF(Informatique!V101="",IF(Bioinformatique!V101="",IF('LV-SHS-EPS'!V101="",IF(Stages!V101="","",Stages!V101),'LV-SHS-EPS'!V101),Bioinformatique!V101),Informatique!V101),'Mathématiques'!V101),Stat_SCI!V101),Microbiologie!V101),Physiologie!V101),Biologie!V101),Biochimie!V101),Chimie!V101)</f>
        <v/>
      </c>
      <c r="Z101" s="54" t="str">
        <f>IF(Chimie!W101="",IF(Biochimie!W101="",IF(Biologie!W101="",IF(Physiologie!W101="",IF(Microbiologie!W101="",IF(Stat_SCI!W101="",IF('Mathématiques'!W101="",IF(Informatique!W101="",IF(Bioinformatique!W101="",IF('LV-SHS-EPS'!W101="",IF(Stages!W101="","",Stages!W101),'LV-SHS-EPS'!W101),Bioinformatique!W101),Informatique!W101),'Mathématiques'!W101),Stat_SCI!W101),Microbiologie!W101),Physiologie!W101),Biologie!W101),Biochimie!W101),Chimie!W101)</f>
        <v/>
      </c>
      <c r="AA101" s="54" t="str">
        <f>IF(Chimie!X101="",IF(Biochimie!X101="",IF(Biologie!X101="",IF(Physiologie!X101="",IF(Microbiologie!X101="",IF(Stat_SCI!X101="",IF('Mathématiques'!X101="",IF(Informatique!X101="",IF(Bioinformatique!X101="",IF('LV-SHS-EPS'!X101="",IF(Stages!X101="","",Stages!X101),'LV-SHS-EPS'!X101),Bioinformatique!X101),Informatique!X101),'Mathématiques'!X101),Stat_SCI!X101),Microbiologie!X101),Physiologie!X101),Biologie!X101),Biochimie!X101),Chimie!X101)</f>
        <v/>
      </c>
      <c r="AB101" s="54" t="str">
        <f>IF(Chimie!Y101="",IF(Biochimie!Y101="",IF(Biologie!Y101="",IF(Physiologie!Y101="",IF(Microbiologie!Y101="",IF(Stat_SCI!Y101="",IF('Mathématiques'!Y101="",IF(Informatique!Y101="",IF(Bioinformatique!Y101="",IF('LV-SHS-EPS'!Y101="",IF(Stages!Y101="","",Stages!Y101),'LV-SHS-EPS'!Y101),Bioinformatique!Y101),Informatique!Y101),'Mathématiques'!Y101),Stat_SCI!Y101),Microbiologie!Y101),Physiologie!Y101),Biologie!Y101),Biochimie!Y101),Chimie!Y101)</f>
        <v/>
      </c>
      <c r="AC101" s="54" t="str">
        <f>IF(Chimie!Z101="",IF(Biochimie!Z101="",IF(Biologie!Z101="",IF(Physiologie!Z101="",IF(Microbiologie!Z101="",IF(Stat_SCI!Z101="",IF('Mathématiques'!Z101="",IF(Informatique!Z101="",IF(Bioinformatique!Z101="",IF('LV-SHS-EPS'!Z101="",IF(Stages!Z101="","",Stages!Z101),'LV-SHS-EPS'!Z101),Bioinformatique!Z101),Informatique!Z101),'Mathématiques'!Z101),Stat_SCI!Z101),Microbiologie!Z101),Physiologie!Z101),Biologie!Z101),Biochimie!Z101),Chimie!Z101)</f>
        <v/>
      </c>
      <c r="AD101" s="54" t="str">
        <f>IF(Chimie!AA101="",IF(Biochimie!AA101="",IF(Biologie!AA101="",IF(Physiologie!AA101="",IF(Microbiologie!AA101="",IF(Stat_SCI!AA101="",IF('Mathématiques'!AA101="",IF(Informatique!AA101="",IF(Bioinformatique!AA101="",IF('LV-SHS-EPS'!AA101="",IF(Stages!AA101="","",Stages!AA101),'LV-SHS-EPS'!AA101),Bioinformatique!AA101),Informatique!AA101),'Mathématiques'!AA101),Stat_SCI!AA101),Microbiologie!AA101),Physiologie!AA101),Biologie!AA101),Biochimie!AA101),Chimie!AA101)</f>
        <v/>
      </c>
      <c r="AE101" s="54" t="str">
        <f>IF(Chimie!AB101="",IF(Biochimie!AB101="",IF(Biologie!AB101="",IF(Physiologie!AB101="",IF(Microbiologie!AB101="",IF(Stat_SCI!AB101="",IF('Mathématiques'!AB101="",IF(Informatique!AB101="",IF(Bioinformatique!AB101="",IF('LV-SHS-EPS'!AB101="",IF(Stages!AB101="","",Stages!AB101),'LV-SHS-EPS'!AB101),Bioinformatique!AB101),Informatique!AB101),'Mathématiques'!AB101),Stat_SCI!AB101),Microbiologie!AB101),Physiologie!AB101),Biologie!AB101),Biochimie!AB101),Chimie!AB101)</f>
        <v/>
      </c>
      <c r="AF101" s="54" t="str">
        <f>IF(Chimie!AC101="",IF(Biochimie!AC101="",IF(Biologie!AC101="",IF(Physiologie!AC101="",IF(Microbiologie!AC101="",IF(Stat_SCI!AC101="",IF('Mathématiques'!AC101="",IF(Informatique!AC101="",IF(Bioinformatique!AC101="",IF('LV-SHS-EPS'!AC101="",IF(Stages!AC101="","",Stages!AC101),'LV-SHS-EPS'!AC101),Bioinformatique!AC101),Informatique!AC101),'Mathématiques'!AC101),Stat_SCI!AC101),Microbiologie!AC101),Physiologie!AC101),Biologie!AC101),Biochimie!AC101),Chimie!AC101)</f>
        <v/>
      </c>
      <c r="AG101" s="54" t="str">
        <f>IF(Chimie!AD101="",IF(Biochimie!AD101="",IF(Biologie!AD101="",IF(Physiologie!AD101="",IF(Microbiologie!AD101="",IF(Stat_SCI!AD101="",IF('Mathématiques'!AD101="",IF(Informatique!AD101="",IF(Bioinformatique!AD101="",IF('LV-SHS-EPS'!AD101="",IF(Stages!AD101="","",Stages!AD101),'LV-SHS-EPS'!AD101),Bioinformatique!AD101),Informatique!AD101),'Mathématiques'!AD101),Stat_SCI!AD101),Microbiologie!AD101),Physiologie!AD101),Biologie!AD101),Biochimie!AD101),Chimie!AD101)</f>
        <v/>
      </c>
      <c r="AH101" s="54" t="str">
        <f>IF(Chimie!AE101="",IF(Biochimie!AE101="",IF(Biologie!AE101="",IF(Physiologie!AE101="",IF(Microbiologie!AE101="",IF(Stat_SCI!AE101="",IF('Mathématiques'!AE101="",IF(Informatique!AE101="",IF(Bioinformatique!AE101="",IF('LV-SHS-EPS'!AE101="",IF(Stages!AE101="","",Stages!AE101),'LV-SHS-EPS'!AE101),Bioinformatique!AE101),Informatique!AE101),'Mathématiques'!AE101),Stat_SCI!AE101),Microbiologie!AE101),Physiologie!AE101),Biologie!AE101),Biochimie!AE101),Chimie!AE101)</f>
        <v/>
      </c>
      <c r="AI101" s="54">
        <f>IF(Chimie!AF101="",IF(Biochimie!AF101="",IF(Biologie!AF101="",IF(Physiologie!AF101="",IF(Microbiologie!AF101="",IF(Stat_SCI!AF101="",IF('Mathématiques'!AF101="",IF(Informatique!AF101="",IF(Bioinformatique!AF101="",IF('LV-SHS-EPS'!AF101="",IF(Stages!AF101="","",Stages!AF101),'LV-SHS-EPS'!AF101),Bioinformatique!AF101),Informatique!AF101),'Mathématiques'!AF101),Stat_SCI!AF101),Microbiologie!AF101),Physiologie!AF101),Biologie!AF101),Biochimie!AF101),Chimie!AF101)</f>
        <v>2</v>
      </c>
      <c r="AJ101" s="23"/>
      <c r="AK101" s="23"/>
      <c r="AL101" s="23"/>
      <c r="AM101" s="23"/>
    </row>
    <row r="102" ht="12.75" customHeight="1">
      <c r="A102" s="42"/>
      <c r="B102" s="42"/>
      <c r="C102" s="98" t="s">
        <v>740</v>
      </c>
      <c r="D102" s="141">
        <v>2.0</v>
      </c>
      <c r="E102" s="92" t="s">
        <v>133</v>
      </c>
      <c r="F102" s="220" t="s">
        <v>137</v>
      </c>
      <c r="G102" s="132" t="s">
        <v>766</v>
      </c>
      <c r="H102" s="54" t="str">
        <f>IF(Chimie!E102="",IF(Biochimie!E102="",IF(Biologie!E102="",IF(Physiologie!E102="",IF(Microbiologie!E102="",IF(Stat_SCI!E102="",IF('Mathématiques'!E102="",IF(Informatique!E102="",IF(Bioinformatique!E102="",IF('LV-SHS-EPS'!E102="",IF(Stages!E102="","",Stages!E102),'LV-SHS-EPS'!E102),Bioinformatique!E102),Informatique!E102),'Mathématiques'!E102),Stat_SCI!E102),Microbiologie!E102),Physiologie!E102),Biologie!E102),Biochimie!E102),Chimie!E102)</f>
        <v/>
      </c>
      <c r="I102" s="54" t="str">
        <f>IF(Chimie!F102="",IF(Biochimie!F102="",IF(Biologie!F102="",IF(Physiologie!F102="",IF(Microbiologie!F102="",IF(Stat_SCI!F102="",IF('Mathématiques'!F102="",IF(Informatique!F102="",IF(Bioinformatique!F102="",IF('LV-SHS-EPS'!F102="",IF(Stages!F102="","",Stages!F102),'LV-SHS-EPS'!F102),Bioinformatique!F102),Informatique!F102),'Mathématiques'!F102),Stat_SCI!F102),Microbiologie!F102),Physiologie!F102),Biologie!F102),Biochimie!F102),Chimie!F102)</f>
        <v/>
      </c>
      <c r="J102" s="54" t="str">
        <f>IF(Chimie!G102="",IF(Biochimie!G102="",IF(Biologie!G102="",IF(Physiologie!G102="",IF(Microbiologie!G102="",IF(Stat_SCI!G102="",IF('Mathématiques'!G102="",IF(Informatique!G102="",IF(Bioinformatique!G102="",IF('LV-SHS-EPS'!G102="",IF(Stages!G102="","",Stages!G102),'LV-SHS-EPS'!G102),Bioinformatique!G102),Informatique!G102),'Mathématiques'!G102),Stat_SCI!G102),Microbiologie!G102),Physiologie!G102),Biologie!G102),Biochimie!G102),Chimie!G102)</f>
        <v/>
      </c>
      <c r="K102" s="54" t="str">
        <f>IF(Chimie!H102="",IF(Biochimie!H102="",IF(Biologie!H102="",IF(Physiologie!H102="",IF(Microbiologie!H102="",IF(Stat_SCI!H102="",IF('Mathématiques'!H102="",IF(Informatique!H102="",IF(Bioinformatique!H102="",IF('LV-SHS-EPS'!H102="",IF(Stages!H102="","",Stages!H102),'LV-SHS-EPS'!H102),Bioinformatique!H102),Informatique!H102),'Mathématiques'!H102),Stat_SCI!H102),Microbiologie!H102),Physiologie!H102),Biologie!H102),Biochimie!H102),Chimie!H102)</f>
        <v/>
      </c>
      <c r="L102" s="54" t="str">
        <f>IF(Chimie!I102="",IF(Biochimie!I102="",IF(Biologie!I102="",IF(Physiologie!I102="",IF(Microbiologie!I102="",IF(Stat_SCI!I102="",IF('Mathématiques'!I102="",IF(Informatique!I102="",IF(Bioinformatique!I102="",IF('LV-SHS-EPS'!I102="",IF(Stages!I102="","",Stages!I102),'LV-SHS-EPS'!I102),Bioinformatique!I102),Informatique!I102),'Mathématiques'!I102),Stat_SCI!I102),Microbiologie!I102),Physiologie!I102),Biologie!I102),Biochimie!I102),Chimie!I102)</f>
        <v/>
      </c>
      <c r="M102" s="54" t="str">
        <f>IF(Chimie!J102="",IF(Biochimie!J102="",IF(Biologie!J102="",IF(Physiologie!J102="",IF(Microbiologie!J102="",IF(Stat_SCI!J102="",IF('Mathématiques'!J102="",IF(Informatique!J102="",IF(Bioinformatique!J102="",IF('LV-SHS-EPS'!J102="",IF(Stages!J102="","",Stages!J102),'LV-SHS-EPS'!J102),Bioinformatique!J102),Informatique!J102),'Mathématiques'!J102),Stat_SCI!J102),Microbiologie!J102),Physiologie!J102),Biologie!J102),Biochimie!J102),Chimie!J102)</f>
        <v/>
      </c>
      <c r="N102" s="54" t="str">
        <f>IF(Chimie!K102="",IF(Biochimie!K102="",IF(Biologie!K102="",IF(Physiologie!K102="",IF(Microbiologie!K102="",IF(Stat_SCI!K102="",IF('Mathématiques'!K102="",IF(Informatique!K102="",IF(Bioinformatique!K102="",IF('LV-SHS-EPS'!K102="",IF(Stages!K102="","",Stages!K102),'LV-SHS-EPS'!K102),Bioinformatique!K102),Informatique!K102),'Mathématiques'!K102),Stat_SCI!K102),Microbiologie!K102),Physiologie!K102),Biologie!K102),Biochimie!K102),Chimie!K102)</f>
        <v/>
      </c>
      <c r="O102" s="54" t="str">
        <f>IF(Chimie!L102="",IF(Biochimie!L102="",IF(Biologie!L102="",IF(Physiologie!L102="",IF(Microbiologie!L102="",IF(Stat_SCI!L102="",IF('Mathématiques'!L102="",IF(Informatique!L102="",IF(Bioinformatique!L102="",IF('LV-SHS-EPS'!L102="",IF(Stages!L102="","",Stages!L102),'LV-SHS-EPS'!L102),Bioinformatique!L102),Informatique!L102),'Mathématiques'!L102),Stat_SCI!L102),Microbiologie!L102),Physiologie!L102),Biologie!L102),Biochimie!L102),Chimie!L102)</f>
        <v/>
      </c>
      <c r="P102" s="54" t="str">
        <f>IF(Chimie!M102="",IF(Biochimie!M102="",IF(Biologie!M102="",IF(Physiologie!M102="",IF(Microbiologie!M102="",IF(Stat_SCI!M102="",IF('Mathématiques'!M102="",IF(Informatique!M102="",IF(Bioinformatique!M102="",IF('LV-SHS-EPS'!M102="",IF(Stages!M102="","",Stages!M102),'LV-SHS-EPS'!M102),Bioinformatique!M102),Informatique!M102),'Mathématiques'!M102),Stat_SCI!M102),Microbiologie!M102),Physiologie!M102),Biologie!M102),Biochimie!M102),Chimie!M102)</f>
        <v/>
      </c>
      <c r="Q102" s="54" t="str">
        <f>IF(Chimie!N102="",IF(Biochimie!N102="",IF(Biologie!N102="",IF(Physiologie!N102="",IF(Microbiologie!N102="",IF(Stat_SCI!N102="",IF('Mathématiques'!N102="",IF(Informatique!N102="",IF(Bioinformatique!N102="",IF('LV-SHS-EPS'!N102="",IF(Stages!N102="","",Stages!N102),'LV-SHS-EPS'!N102),Bioinformatique!N102),Informatique!N102),'Mathématiques'!N102),Stat_SCI!N102),Microbiologie!N102),Physiologie!N102),Biologie!N102),Biochimie!N102),Chimie!N102)</f>
        <v/>
      </c>
      <c r="R102" s="54" t="str">
        <f>IF(Chimie!O102="",IF(Biochimie!O102="",IF(Biologie!O102="",IF(Physiologie!O102="",IF(Microbiologie!O102="",IF(Stat_SCI!O102="",IF('Mathématiques'!O102="",IF(Informatique!O102="",IF(Bioinformatique!O102="",IF('LV-SHS-EPS'!O102="",IF(Stages!O102="","",Stages!O102),'LV-SHS-EPS'!O102),Bioinformatique!O102),Informatique!O102),'Mathématiques'!O102),Stat_SCI!O102),Microbiologie!O102),Physiologie!O102),Biologie!O102),Biochimie!O102),Chimie!O102)</f>
        <v/>
      </c>
      <c r="S102" s="54" t="str">
        <f>IF(Chimie!P102="",IF(Biochimie!P102="",IF(Biologie!P102="",IF(Physiologie!P102="",IF(Microbiologie!P102="",IF(Stat_SCI!P102="",IF('Mathématiques'!P102="",IF(Informatique!P102="",IF(Bioinformatique!P102="",IF('LV-SHS-EPS'!P102="",IF(Stages!P102="","",Stages!P102),'LV-SHS-EPS'!P102),Bioinformatique!P102),Informatique!P102),'Mathématiques'!P102),Stat_SCI!P102),Microbiologie!P102),Physiologie!P102),Biologie!P102),Biochimie!P102),Chimie!P102)</f>
        <v/>
      </c>
      <c r="T102" s="54" t="str">
        <f>IF(Chimie!Q102="",IF(Biochimie!Q102="",IF(Biologie!Q102="",IF(Physiologie!Q102="",IF(Microbiologie!Q102="",IF(Stat_SCI!Q102="",IF('Mathématiques'!Q102="",IF(Informatique!Q102="",IF(Bioinformatique!Q102="",IF('LV-SHS-EPS'!Q102="",IF(Stages!Q102="","",Stages!Q102),'LV-SHS-EPS'!Q102),Bioinformatique!Q102),Informatique!Q102),'Mathématiques'!Q102),Stat_SCI!Q102),Microbiologie!Q102),Physiologie!Q102),Biologie!Q102),Biochimie!Q102),Chimie!Q102)</f>
        <v/>
      </c>
      <c r="U102" s="54" t="str">
        <f>IF(Chimie!R102="",IF(Biochimie!R102="",IF(Biologie!R102="",IF(Physiologie!R102="",IF(Microbiologie!R102="",IF(Stat_SCI!R102="",IF('Mathématiques'!R102="",IF(Informatique!R102="",IF(Bioinformatique!R102="",IF('LV-SHS-EPS'!R102="",IF(Stages!R102="","",Stages!R102),'LV-SHS-EPS'!R102),Bioinformatique!R102),Informatique!R102),'Mathématiques'!R102),Stat_SCI!R102),Microbiologie!R102),Physiologie!R102),Biologie!R102),Biochimie!R102),Chimie!R102)</f>
        <v/>
      </c>
      <c r="V102" s="54" t="str">
        <f>IF(Chimie!S102="",IF(Biochimie!S102="",IF(Biologie!S102="",IF(Physiologie!S102="",IF(Microbiologie!S102="",IF(Stat_SCI!S102="",IF('Mathématiques'!S102="",IF(Informatique!S102="",IF(Bioinformatique!S102="",IF('LV-SHS-EPS'!S102="",IF(Stages!S102="","",Stages!S102),'LV-SHS-EPS'!S102),Bioinformatique!S102),Informatique!S102),'Mathématiques'!S102),Stat_SCI!S102),Microbiologie!S102),Physiologie!S102),Biologie!S102),Biochimie!S102),Chimie!S102)</f>
        <v/>
      </c>
      <c r="W102" s="54" t="str">
        <f>IF(Chimie!T102="",IF(Biochimie!T102="",IF(Biologie!T102="",IF(Physiologie!T102="",IF(Microbiologie!T102="",IF(Stat_SCI!T102="",IF('Mathématiques'!T102="",IF(Informatique!T102="",IF(Bioinformatique!T102="",IF('LV-SHS-EPS'!T102="",IF(Stages!T102="","",Stages!T102),'LV-SHS-EPS'!T102),Bioinformatique!T102),Informatique!T102),'Mathématiques'!T102),Stat_SCI!T102),Microbiologie!T102),Physiologie!T102),Biologie!T102),Biochimie!T102),Chimie!T102)</f>
        <v/>
      </c>
      <c r="X102" s="54" t="str">
        <f>IF(Chimie!U102="",IF(Biochimie!U102="",IF(Biologie!U102="",IF(Physiologie!U102="",IF(Microbiologie!U102="",IF(Stat_SCI!U102="",IF('Mathématiques'!U102="",IF(Informatique!U102="",IF(Bioinformatique!U102="",IF('LV-SHS-EPS'!U102="",IF(Stages!U102="","",Stages!U102),'LV-SHS-EPS'!U102),Bioinformatique!U102),Informatique!U102),'Mathématiques'!U102),Stat_SCI!U102),Microbiologie!U102),Physiologie!U102),Biologie!U102),Biochimie!U102),Chimie!U102)</f>
        <v/>
      </c>
      <c r="Y102" s="54" t="str">
        <f>IF(Chimie!V102="",IF(Biochimie!V102="",IF(Biologie!V102="",IF(Physiologie!V102="",IF(Microbiologie!V102="",IF(Stat_SCI!V102="",IF('Mathématiques'!V102="",IF(Informatique!V102="",IF(Bioinformatique!V102="",IF('LV-SHS-EPS'!V102="",IF(Stages!V102="","",Stages!V102),'LV-SHS-EPS'!V102),Bioinformatique!V102),Informatique!V102),'Mathématiques'!V102),Stat_SCI!V102),Microbiologie!V102),Physiologie!V102),Biologie!V102),Biochimie!V102),Chimie!V102)</f>
        <v/>
      </c>
      <c r="Z102" s="54" t="str">
        <f>IF(Chimie!W102="",IF(Biochimie!W102="",IF(Biologie!W102="",IF(Physiologie!W102="",IF(Microbiologie!W102="",IF(Stat_SCI!W102="",IF('Mathématiques'!W102="",IF(Informatique!W102="",IF(Bioinformatique!W102="",IF('LV-SHS-EPS'!W102="",IF(Stages!W102="","",Stages!W102),'LV-SHS-EPS'!W102),Bioinformatique!W102),Informatique!W102),'Mathématiques'!W102),Stat_SCI!W102),Microbiologie!W102),Physiologie!W102),Biologie!W102),Biochimie!W102),Chimie!W102)</f>
        <v/>
      </c>
      <c r="AA102" s="54" t="str">
        <f>IF(Chimie!X102="",IF(Biochimie!X102="",IF(Biologie!X102="",IF(Physiologie!X102="",IF(Microbiologie!X102="",IF(Stat_SCI!X102="",IF('Mathématiques'!X102="",IF(Informatique!X102="",IF(Bioinformatique!X102="",IF('LV-SHS-EPS'!X102="",IF(Stages!X102="","",Stages!X102),'LV-SHS-EPS'!X102),Bioinformatique!X102),Informatique!X102),'Mathématiques'!X102),Stat_SCI!X102),Microbiologie!X102),Physiologie!X102),Biologie!X102),Biochimie!X102),Chimie!X102)</f>
        <v/>
      </c>
      <c r="AB102" s="54" t="str">
        <f>IF(Chimie!Y102="",IF(Biochimie!Y102="",IF(Biologie!Y102="",IF(Physiologie!Y102="",IF(Microbiologie!Y102="",IF(Stat_SCI!Y102="",IF('Mathématiques'!Y102="",IF(Informatique!Y102="",IF(Bioinformatique!Y102="",IF('LV-SHS-EPS'!Y102="",IF(Stages!Y102="","",Stages!Y102),'LV-SHS-EPS'!Y102),Bioinformatique!Y102),Informatique!Y102),'Mathématiques'!Y102),Stat_SCI!Y102),Microbiologie!Y102),Physiologie!Y102),Biologie!Y102),Biochimie!Y102),Chimie!Y102)</f>
        <v/>
      </c>
      <c r="AC102" s="54" t="str">
        <f>IF(Chimie!Z102="",IF(Biochimie!Z102="",IF(Biologie!Z102="",IF(Physiologie!Z102="",IF(Microbiologie!Z102="",IF(Stat_SCI!Z102="",IF('Mathématiques'!Z102="",IF(Informatique!Z102="",IF(Bioinformatique!Z102="",IF('LV-SHS-EPS'!Z102="",IF(Stages!Z102="","",Stages!Z102),'LV-SHS-EPS'!Z102),Bioinformatique!Z102),Informatique!Z102),'Mathématiques'!Z102),Stat_SCI!Z102),Microbiologie!Z102),Physiologie!Z102),Biologie!Z102),Biochimie!Z102),Chimie!Z102)</f>
        <v/>
      </c>
      <c r="AD102" s="54" t="str">
        <f>IF(Chimie!AA102="",IF(Biochimie!AA102="",IF(Biologie!AA102="",IF(Physiologie!AA102="",IF(Microbiologie!AA102="",IF(Stat_SCI!AA102="",IF('Mathématiques'!AA102="",IF(Informatique!AA102="",IF(Bioinformatique!AA102="",IF('LV-SHS-EPS'!AA102="",IF(Stages!AA102="","",Stages!AA102),'LV-SHS-EPS'!AA102),Bioinformatique!AA102),Informatique!AA102),'Mathématiques'!AA102),Stat_SCI!AA102),Microbiologie!AA102),Physiologie!AA102),Biologie!AA102),Biochimie!AA102),Chimie!AA102)</f>
        <v/>
      </c>
      <c r="AE102" s="54" t="str">
        <f>IF(Chimie!AB102="",IF(Biochimie!AB102="",IF(Biologie!AB102="",IF(Physiologie!AB102="",IF(Microbiologie!AB102="",IF(Stat_SCI!AB102="",IF('Mathématiques'!AB102="",IF(Informatique!AB102="",IF(Bioinformatique!AB102="",IF('LV-SHS-EPS'!AB102="",IF(Stages!AB102="","",Stages!AB102),'LV-SHS-EPS'!AB102),Bioinformatique!AB102),Informatique!AB102),'Mathématiques'!AB102),Stat_SCI!AB102),Microbiologie!AB102),Physiologie!AB102),Biologie!AB102),Biochimie!AB102),Chimie!AB102)</f>
        <v/>
      </c>
      <c r="AF102" s="54" t="str">
        <f>IF(Chimie!AC102="",IF(Biochimie!AC102="",IF(Biologie!AC102="",IF(Physiologie!AC102="",IF(Microbiologie!AC102="",IF(Stat_SCI!AC102="",IF('Mathématiques'!AC102="",IF(Informatique!AC102="",IF(Bioinformatique!AC102="",IF('LV-SHS-EPS'!AC102="",IF(Stages!AC102="","",Stages!AC102),'LV-SHS-EPS'!AC102),Bioinformatique!AC102),Informatique!AC102),'Mathématiques'!AC102),Stat_SCI!AC102),Microbiologie!AC102),Physiologie!AC102),Biologie!AC102),Biochimie!AC102),Chimie!AC102)</f>
        <v/>
      </c>
      <c r="AG102" s="54" t="str">
        <f>IF(Chimie!AD102="",IF(Biochimie!AD102="",IF(Biologie!AD102="",IF(Physiologie!AD102="",IF(Microbiologie!AD102="",IF(Stat_SCI!AD102="",IF('Mathématiques'!AD102="",IF(Informatique!AD102="",IF(Bioinformatique!AD102="",IF('LV-SHS-EPS'!AD102="",IF(Stages!AD102="","",Stages!AD102),'LV-SHS-EPS'!AD102),Bioinformatique!AD102),Informatique!AD102),'Mathématiques'!AD102),Stat_SCI!AD102),Microbiologie!AD102),Physiologie!AD102),Biologie!AD102),Biochimie!AD102),Chimie!AD102)</f>
        <v/>
      </c>
      <c r="AH102" s="54" t="str">
        <f>IF(Chimie!AE102="",IF(Biochimie!AE102="",IF(Biologie!AE102="",IF(Physiologie!AE102="",IF(Microbiologie!AE102="",IF(Stat_SCI!AE102="",IF('Mathématiques'!AE102="",IF(Informatique!AE102="",IF(Bioinformatique!AE102="",IF('LV-SHS-EPS'!AE102="",IF(Stages!AE102="","",Stages!AE102),'LV-SHS-EPS'!AE102),Bioinformatique!AE102),Informatique!AE102),'Mathématiques'!AE102),Stat_SCI!AE102),Microbiologie!AE102),Physiologie!AE102),Biologie!AE102),Biochimie!AE102),Chimie!AE102)</f>
        <v/>
      </c>
      <c r="AI102" s="54">
        <f>IF(Chimie!AF102="",IF(Biochimie!AF102="",IF(Biologie!AF102="",IF(Physiologie!AF102="",IF(Microbiologie!AF102="",IF(Stat_SCI!AF102="",IF('Mathématiques'!AF102="",IF(Informatique!AF102="",IF(Bioinformatique!AF102="",IF('LV-SHS-EPS'!AF102="",IF(Stages!AF102="","",Stages!AF102),'LV-SHS-EPS'!AF102),Bioinformatique!AF102),Informatique!AF102),'Mathématiques'!AF102),Stat_SCI!AF102),Microbiologie!AF102),Physiologie!AF102),Biologie!AF102),Biochimie!AF102),Chimie!AF102)</f>
        <v>2</v>
      </c>
      <c r="AJ102" s="23"/>
      <c r="AK102" s="23"/>
      <c r="AL102" s="23"/>
      <c r="AM102" s="23"/>
    </row>
    <row r="103" ht="12.75" customHeight="1">
      <c r="A103" s="42"/>
      <c r="B103" s="42"/>
      <c r="C103" s="217" t="s">
        <v>767</v>
      </c>
      <c r="D103" s="216">
        <v>2.0</v>
      </c>
      <c r="E103" s="92" t="s">
        <v>387</v>
      </c>
      <c r="F103" s="218" t="s">
        <v>768</v>
      </c>
      <c r="G103" s="132" t="s">
        <v>752</v>
      </c>
      <c r="H103" s="54" t="str">
        <f>IF(Chimie!E103="",IF(Biochimie!E103="",IF(Biologie!E103="",IF(Physiologie!E103="",IF(Microbiologie!E103="",IF(Stat_SCI!E103="",IF('Mathématiques'!E103="",IF(Informatique!E103="",IF(Bioinformatique!E103="",IF('LV-SHS-EPS'!E103="",IF(Stages!E103="","",Stages!E103),'LV-SHS-EPS'!E103),Bioinformatique!E103),Informatique!E103),'Mathématiques'!E103),Stat_SCI!E103),Microbiologie!E103),Physiologie!E103),Biologie!E103),Biochimie!E103),Chimie!E103)</f>
        <v/>
      </c>
      <c r="I103" s="54" t="str">
        <f>IF(Chimie!F103="",IF(Biochimie!F103="",IF(Biologie!F103="",IF(Physiologie!F103="",IF(Microbiologie!F103="",IF(Stat_SCI!F103="",IF('Mathématiques'!F103="",IF(Informatique!F103="",IF(Bioinformatique!F103="",IF('LV-SHS-EPS'!F103="",IF(Stages!F103="","",Stages!F103),'LV-SHS-EPS'!F103),Bioinformatique!F103),Informatique!F103),'Mathématiques'!F103),Stat_SCI!F103),Microbiologie!F103),Physiologie!F103),Biologie!F103),Biochimie!F103),Chimie!F103)</f>
        <v/>
      </c>
      <c r="J103" s="54" t="str">
        <f>IF(Chimie!G103="",IF(Biochimie!G103="",IF(Biologie!G103="",IF(Physiologie!G103="",IF(Microbiologie!G103="",IF(Stat_SCI!G103="",IF('Mathématiques'!G103="",IF(Informatique!G103="",IF(Bioinformatique!G103="",IF('LV-SHS-EPS'!G103="",IF(Stages!G103="","",Stages!G103),'LV-SHS-EPS'!G103),Bioinformatique!G103),Informatique!G103),'Mathématiques'!G103),Stat_SCI!G103),Microbiologie!G103),Physiologie!G103),Biologie!G103),Biochimie!G103),Chimie!G103)</f>
        <v/>
      </c>
      <c r="K103" s="54" t="str">
        <f>IF(Chimie!H103="",IF(Biochimie!H103="",IF(Biologie!H103="",IF(Physiologie!H103="",IF(Microbiologie!H103="",IF(Stat_SCI!H103="",IF('Mathématiques'!H103="",IF(Informatique!H103="",IF(Bioinformatique!H103="",IF('LV-SHS-EPS'!H103="",IF(Stages!H103="","",Stages!H103),'LV-SHS-EPS'!H103),Bioinformatique!H103),Informatique!H103),'Mathématiques'!H103),Stat_SCI!H103),Microbiologie!H103),Physiologie!H103),Biologie!H103),Biochimie!H103),Chimie!H103)</f>
        <v/>
      </c>
      <c r="L103" s="54" t="str">
        <f>IF(Chimie!I103="",IF(Biochimie!I103="",IF(Biologie!I103="",IF(Physiologie!I103="",IF(Microbiologie!I103="",IF(Stat_SCI!I103="",IF('Mathématiques'!I103="",IF(Informatique!I103="",IF(Bioinformatique!I103="",IF('LV-SHS-EPS'!I103="",IF(Stages!I103="","",Stages!I103),'LV-SHS-EPS'!I103),Bioinformatique!I103),Informatique!I103),'Mathématiques'!I103),Stat_SCI!I103),Microbiologie!I103),Physiologie!I103),Biologie!I103),Biochimie!I103),Chimie!I103)</f>
        <v/>
      </c>
      <c r="M103" s="54" t="str">
        <f>IF(Chimie!J103="",IF(Biochimie!J103="",IF(Biologie!J103="",IF(Physiologie!J103="",IF(Microbiologie!J103="",IF(Stat_SCI!J103="",IF('Mathématiques'!J103="",IF(Informatique!J103="",IF(Bioinformatique!J103="",IF('LV-SHS-EPS'!J103="",IF(Stages!J103="","",Stages!J103),'LV-SHS-EPS'!J103),Bioinformatique!J103),Informatique!J103),'Mathématiques'!J103),Stat_SCI!J103),Microbiologie!J103),Physiologie!J103),Biologie!J103),Biochimie!J103),Chimie!J103)</f>
        <v/>
      </c>
      <c r="N103" s="54" t="str">
        <f>IF(Chimie!K103="",IF(Biochimie!K103="",IF(Biologie!K103="",IF(Physiologie!K103="",IF(Microbiologie!K103="",IF(Stat_SCI!K103="",IF('Mathématiques'!K103="",IF(Informatique!K103="",IF(Bioinformatique!K103="",IF('LV-SHS-EPS'!K103="",IF(Stages!K103="","",Stages!K103),'LV-SHS-EPS'!K103),Bioinformatique!K103),Informatique!K103),'Mathématiques'!K103),Stat_SCI!K103),Microbiologie!K103),Physiologie!K103),Biologie!K103),Biochimie!K103),Chimie!K103)</f>
        <v/>
      </c>
      <c r="O103" s="54" t="str">
        <f>IF(Chimie!L103="",IF(Biochimie!L103="",IF(Biologie!L103="",IF(Physiologie!L103="",IF(Microbiologie!L103="",IF(Stat_SCI!L103="",IF('Mathématiques'!L103="",IF(Informatique!L103="",IF(Bioinformatique!L103="",IF('LV-SHS-EPS'!L103="",IF(Stages!L103="","",Stages!L103),'LV-SHS-EPS'!L103),Bioinformatique!L103),Informatique!L103),'Mathématiques'!L103),Stat_SCI!L103),Microbiologie!L103),Physiologie!L103),Biologie!L103),Biochimie!L103),Chimie!L103)</f>
        <v/>
      </c>
      <c r="P103" s="54" t="str">
        <f>IF(Chimie!M103="",IF(Biochimie!M103="",IF(Biologie!M103="",IF(Physiologie!M103="",IF(Microbiologie!M103="",IF(Stat_SCI!M103="",IF('Mathématiques'!M103="",IF(Informatique!M103="",IF(Bioinformatique!M103="",IF('LV-SHS-EPS'!M103="",IF(Stages!M103="","",Stages!M103),'LV-SHS-EPS'!M103),Bioinformatique!M103),Informatique!M103),'Mathématiques'!M103),Stat_SCI!M103),Microbiologie!M103),Physiologie!M103),Biologie!M103),Biochimie!M103),Chimie!M103)</f>
        <v/>
      </c>
      <c r="Q103" s="54" t="str">
        <f>IF(Chimie!N103="",IF(Biochimie!N103="",IF(Biologie!N103="",IF(Physiologie!N103="",IF(Microbiologie!N103="",IF(Stat_SCI!N103="",IF('Mathématiques'!N103="",IF(Informatique!N103="",IF(Bioinformatique!N103="",IF('LV-SHS-EPS'!N103="",IF(Stages!N103="","",Stages!N103),'LV-SHS-EPS'!N103),Bioinformatique!N103),Informatique!N103),'Mathématiques'!N103),Stat_SCI!N103),Microbiologie!N103),Physiologie!N103),Biologie!N103),Biochimie!N103),Chimie!N103)</f>
        <v/>
      </c>
      <c r="R103" s="54" t="str">
        <f>IF(Chimie!O103="",IF(Biochimie!O103="",IF(Biologie!O103="",IF(Physiologie!O103="",IF(Microbiologie!O103="",IF(Stat_SCI!O103="",IF('Mathématiques'!O103="",IF(Informatique!O103="",IF(Bioinformatique!O103="",IF('LV-SHS-EPS'!O103="",IF(Stages!O103="","",Stages!O103),'LV-SHS-EPS'!O103),Bioinformatique!O103),Informatique!O103),'Mathématiques'!O103),Stat_SCI!O103),Microbiologie!O103),Physiologie!O103),Biologie!O103),Biochimie!O103),Chimie!O103)</f>
        <v/>
      </c>
      <c r="S103" s="54" t="str">
        <f>IF(Chimie!P103="",IF(Biochimie!P103="",IF(Biologie!P103="",IF(Physiologie!P103="",IF(Microbiologie!P103="",IF(Stat_SCI!P103="",IF('Mathématiques'!P103="",IF(Informatique!P103="",IF(Bioinformatique!P103="",IF('LV-SHS-EPS'!P103="",IF(Stages!P103="","",Stages!P103),'LV-SHS-EPS'!P103),Bioinformatique!P103),Informatique!P103),'Mathématiques'!P103),Stat_SCI!P103),Microbiologie!P103),Physiologie!P103),Biologie!P103),Biochimie!P103),Chimie!P103)</f>
        <v/>
      </c>
      <c r="T103" s="54" t="str">
        <f>IF(Chimie!Q103="",IF(Biochimie!Q103="",IF(Biologie!Q103="",IF(Physiologie!Q103="",IF(Microbiologie!Q103="",IF(Stat_SCI!Q103="",IF('Mathématiques'!Q103="",IF(Informatique!Q103="",IF(Bioinformatique!Q103="",IF('LV-SHS-EPS'!Q103="",IF(Stages!Q103="","",Stages!Q103),'LV-SHS-EPS'!Q103),Bioinformatique!Q103),Informatique!Q103),'Mathématiques'!Q103),Stat_SCI!Q103),Microbiologie!Q103),Physiologie!Q103),Biologie!Q103),Biochimie!Q103),Chimie!Q103)</f>
        <v/>
      </c>
      <c r="U103" s="54" t="str">
        <f>IF(Chimie!R103="",IF(Biochimie!R103="",IF(Biologie!R103="",IF(Physiologie!R103="",IF(Microbiologie!R103="",IF(Stat_SCI!R103="",IF('Mathématiques'!R103="",IF(Informatique!R103="",IF(Bioinformatique!R103="",IF('LV-SHS-EPS'!R103="",IF(Stages!R103="","",Stages!R103),'LV-SHS-EPS'!R103),Bioinformatique!R103),Informatique!R103),'Mathématiques'!R103),Stat_SCI!R103),Microbiologie!R103),Physiologie!R103),Biologie!R103),Biochimie!R103),Chimie!R103)</f>
        <v/>
      </c>
      <c r="V103" s="54" t="str">
        <f>IF(Chimie!S103="",IF(Biochimie!S103="",IF(Biologie!S103="",IF(Physiologie!S103="",IF(Microbiologie!S103="",IF(Stat_SCI!S103="",IF('Mathématiques'!S103="",IF(Informatique!S103="",IF(Bioinformatique!S103="",IF('LV-SHS-EPS'!S103="",IF(Stages!S103="","",Stages!S103),'LV-SHS-EPS'!S103),Bioinformatique!S103),Informatique!S103),'Mathématiques'!S103),Stat_SCI!S103),Microbiologie!S103),Physiologie!S103),Biologie!S103),Biochimie!S103),Chimie!S103)</f>
        <v/>
      </c>
      <c r="W103" s="54" t="str">
        <f>IF(Chimie!T103="",IF(Biochimie!T103="",IF(Biologie!T103="",IF(Physiologie!T103="",IF(Microbiologie!T103="",IF(Stat_SCI!T103="",IF('Mathématiques'!T103="",IF(Informatique!T103="",IF(Bioinformatique!T103="",IF('LV-SHS-EPS'!T103="",IF(Stages!T103="","",Stages!T103),'LV-SHS-EPS'!T103),Bioinformatique!T103),Informatique!T103),'Mathématiques'!T103),Stat_SCI!T103),Microbiologie!T103),Physiologie!T103),Biologie!T103),Biochimie!T103),Chimie!T103)</f>
        <v/>
      </c>
      <c r="X103" s="54" t="str">
        <f>IF(Chimie!U103="",IF(Biochimie!U103="",IF(Biologie!U103="",IF(Physiologie!U103="",IF(Microbiologie!U103="",IF(Stat_SCI!U103="",IF('Mathématiques'!U103="",IF(Informatique!U103="",IF(Bioinformatique!U103="",IF('LV-SHS-EPS'!U103="",IF(Stages!U103="","",Stages!U103),'LV-SHS-EPS'!U103),Bioinformatique!U103),Informatique!U103),'Mathématiques'!U103),Stat_SCI!U103),Microbiologie!U103),Physiologie!U103),Biologie!U103),Biochimie!U103),Chimie!U103)</f>
        <v/>
      </c>
      <c r="Y103" s="54" t="str">
        <f>IF(Chimie!V103="",IF(Biochimie!V103="",IF(Biologie!V103="",IF(Physiologie!V103="",IF(Microbiologie!V103="",IF(Stat_SCI!V103="",IF('Mathématiques'!V103="",IF(Informatique!V103="",IF(Bioinformatique!V103="",IF('LV-SHS-EPS'!V103="",IF(Stages!V103="","",Stages!V103),'LV-SHS-EPS'!V103),Bioinformatique!V103),Informatique!V103),'Mathématiques'!V103),Stat_SCI!V103),Microbiologie!V103),Physiologie!V103),Biologie!V103),Biochimie!V103),Chimie!V103)</f>
        <v/>
      </c>
      <c r="Z103" s="54" t="str">
        <f>IF(Chimie!W103="",IF(Biochimie!W103="",IF(Biologie!W103="",IF(Physiologie!W103="",IF(Microbiologie!W103="",IF(Stat_SCI!W103="",IF('Mathématiques'!W103="",IF(Informatique!W103="",IF(Bioinformatique!W103="",IF('LV-SHS-EPS'!W103="",IF(Stages!W103="","",Stages!W103),'LV-SHS-EPS'!W103),Bioinformatique!W103),Informatique!W103),'Mathématiques'!W103),Stat_SCI!W103),Microbiologie!W103),Physiologie!W103),Biologie!W103),Biochimie!W103),Chimie!W103)</f>
        <v/>
      </c>
      <c r="AA103" s="54" t="str">
        <f>IF(Chimie!X103="",IF(Biochimie!X103="",IF(Biologie!X103="",IF(Physiologie!X103="",IF(Microbiologie!X103="",IF(Stat_SCI!X103="",IF('Mathématiques'!X103="",IF(Informatique!X103="",IF(Bioinformatique!X103="",IF('LV-SHS-EPS'!X103="",IF(Stages!X103="","",Stages!X103),'LV-SHS-EPS'!X103),Bioinformatique!X103),Informatique!X103),'Mathématiques'!X103),Stat_SCI!X103),Microbiologie!X103),Physiologie!X103),Biologie!X103),Biochimie!X103),Chimie!X103)</f>
        <v/>
      </c>
      <c r="AB103" s="54" t="str">
        <f>IF(Chimie!Y103="",IF(Biochimie!Y103="",IF(Biologie!Y103="",IF(Physiologie!Y103="",IF(Microbiologie!Y103="",IF(Stat_SCI!Y103="",IF('Mathématiques'!Y103="",IF(Informatique!Y103="",IF(Bioinformatique!Y103="",IF('LV-SHS-EPS'!Y103="",IF(Stages!Y103="","",Stages!Y103),'LV-SHS-EPS'!Y103),Bioinformatique!Y103),Informatique!Y103),'Mathématiques'!Y103),Stat_SCI!Y103),Microbiologie!Y103),Physiologie!Y103),Biologie!Y103),Biochimie!Y103),Chimie!Y103)</f>
        <v/>
      </c>
      <c r="AC103" s="54" t="str">
        <f>IF(Chimie!Z103="",IF(Biochimie!Z103="",IF(Biologie!Z103="",IF(Physiologie!Z103="",IF(Microbiologie!Z103="",IF(Stat_SCI!Z103="",IF('Mathématiques'!Z103="",IF(Informatique!Z103="",IF(Bioinformatique!Z103="",IF('LV-SHS-EPS'!Z103="",IF(Stages!Z103="","",Stages!Z103),'LV-SHS-EPS'!Z103),Bioinformatique!Z103),Informatique!Z103),'Mathématiques'!Z103),Stat_SCI!Z103),Microbiologie!Z103),Physiologie!Z103),Biologie!Z103),Biochimie!Z103),Chimie!Z103)</f>
        <v/>
      </c>
      <c r="AD103" s="54" t="str">
        <f>IF(Chimie!AA103="",IF(Biochimie!AA103="",IF(Biologie!AA103="",IF(Physiologie!AA103="",IF(Microbiologie!AA103="",IF(Stat_SCI!AA103="",IF('Mathématiques'!AA103="",IF(Informatique!AA103="",IF(Bioinformatique!AA103="",IF('LV-SHS-EPS'!AA103="",IF(Stages!AA103="","",Stages!AA103),'LV-SHS-EPS'!AA103),Bioinformatique!AA103),Informatique!AA103),'Mathématiques'!AA103),Stat_SCI!AA103),Microbiologie!AA103),Physiologie!AA103),Biologie!AA103),Biochimie!AA103),Chimie!AA103)</f>
        <v/>
      </c>
      <c r="AE103" s="54" t="str">
        <f>IF(Chimie!AB103="",IF(Biochimie!AB103="",IF(Biologie!AB103="",IF(Physiologie!AB103="",IF(Microbiologie!AB103="",IF(Stat_SCI!AB103="",IF('Mathématiques'!AB103="",IF(Informatique!AB103="",IF(Bioinformatique!AB103="",IF('LV-SHS-EPS'!AB103="",IF(Stages!AB103="","",Stages!AB103),'LV-SHS-EPS'!AB103),Bioinformatique!AB103),Informatique!AB103),'Mathématiques'!AB103),Stat_SCI!AB103),Microbiologie!AB103),Physiologie!AB103),Biologie!AB103),Biochimie!AB103),Chimie!AB103)</f>
        <v/>
      </c>
      <c r="AF103" s="54" t="str">
        <f>IF(Chimie!AC103="",IF(Biochimie!AC103="",IF(Biologie!AC103="",IF(Physiologie!AC103="",IF(Microbiologie!AC103="",IF(Stat_SCI!AC103="",IF('Mathématiques'!AC103="",IF(Informatique!AC103="",IF(Bioinformatique!AC103="",IF('LV-SHS-EPS'!AC103="",IF(Stages!AC103="","",Stages!AC103),'LV-SHS-EPS'!AC103),Bioinformatique!AC103),Informatique!AC103),'Mathématiques'!AC103),Stat_SCI!AC103),Microbiologie!AC103),Physiologie!AC103),Biologie!AC103),Biochimie!AC103),Chimie!AC103)</f>
        <v/>
      </c>
      <c r="AG103" s="54" t="str">
        <f>IF(Chimie!AD103="",IF(Biochimie!AD103="",IF(Biologie!AD103="",IF(Physiologie!AD103="",IF(Microbiologie!AD103="",IF(Stat_SCI!AD103="",IF('Mathématiques'!AD103="",IF(Informatique!AD103="",IF(Bioinformatique!AD103="",IF('LV-SHS-EPS'!AD103="",IF(Stages!AD103="","",Stages!AD103),'LV-SHS-EPS'!AD103),Bioinformatique!AD103),Informatique!AD103),'Mathématiques'!AD103),Stat_SCI!AD103),Microbiologie!AD103),Physiologie!AD103),Biologie!AD103),Biochimie!AD103),Chimie!AD103)</f>
        <v/>
      </c>
      <c r="AH103" s="54" t="str">
        <f>IF(Chimie!AE103="",IF(Biochimie!AE103="",IF(Biologie!AE103="",IF(Physiologie!AE103="",IF(Microbiologie!AE103="",IF(Stat_SCI!AE103="",IF('Mathématiques'!AE103="",IF(Informatique!AE103="",IF(Bioinformatique!AE103="",IF('LV-SHS-EPS'!AE103="",IF(Stages!AE103="","",Stages!AE103),'LV-SHS-EPS'!AE103),Bioinformatique!AE103),Informatique!AE103),'Mathématiques'!AE103),Stat_SCI!AE103),Microbiologie!AE103),Physiologie!AE103),Biologie!AE103),Biochimie!AE103),Chimie!AE103)</f>
        <v/>
      </c>
      <c r="AI103" s="54" t="str">
        <f>IF(Chimie!AF103="",IF(Biochimie!AF103="",IF(Biologie!AF103="",IF(Physiologie!AF103="",IF(Microbiologie!AF103="",IF(Stat_SCI!AF103="",IF('Mathématiques'!AF103="",IF(Informatique!AF103="",IF(Bioinformatique!AF103="",IF('LV-SHS-EPS'!AF103="",IF(Stages!AF103="","",Stages!AF103),'LV-SHS-EPS'!AF103),Bioinformatique!AF103),Informatique!AF103),'Mathématiques'!AF103),Stat_SCI!AF103),Microbiologie!AF103),Physiologie!AF103),Biologie!AF103),Biochimie!AF103),Chimie!AF103)</f>
        <v/>
      </c>
      <c r="AJ103" s="23"/>
      <c r="AK103" s="23"/>
      <c r="AL103" s="23"/>
      <c r="AM103" s="23"/>
    </row>
    <row r="104" ht="12.75" customHeight="1">
      <c r="A104" s="42"/>
      <c r="B104" s="42"/>
      <c r="C104" s="98" t="s">
        <v>769</v>
      </c>
      <c r="D104" s="141">
        <v>1.0</v>
      </c>
      <c r="E104" s="92" t="s">
        <v>555</v>
      </c>
      <c r="F104" s="215" t="s">
        <v>770</v>
      </c>
      <c r="G104" s="132" t="s">
        <v>766</v>
      </c>
      <c r="H104" s="54">
        <f>IF(Chimie!E104="",IF(Biochimie!E104="",IF(Biologie!E104="",IF(Physiologie!E104="",IF(Microbiologie!E104="",IF(Stat_SCI!E104="",IF('Mathématiques'!E104="",IF(Informatique!E104="",IF(Bioinformatique!E104="",IF('LV-SHS-EPS'!E104="",IF(Stages!E104="","",Stages!E104),'LV-SHS-EPS'!E104),Bioinformatique!E104),Informatique!E104),'Mathématiques'!E104),Stat_SCI!E104),Microbiologie!E104),Physiologie!E104),Biologie!E104),Biochimie!E104),Chimie!E104)</f>
        <v>2</v>
      </c>
      <c r="I104" s="54">
        <f>IF(Chimie!F104="",IF(Biochimie!F104="",IF(Biologie!F104="",IF(Physiologie!F104="",IF(Microbiologie!F104="",IF(Stat_SCI!F104="",IF('Mathématiques'!F104="",IF(Informatique!F104="",IF(Bioinformatique!F104="",IF('LV-SHS-EPS'!F104="",IF(Stages!F104="","",Stages!F104),'LV-SHS-EPS'!F104),Bioinformatique!F104),Informatique!F104),'Mathématiques'!F104),Stat_SCI!F104),Microbiologie!F104),Physiologie!F104),Biologie!F104),Biochimie!F104),Chimie!F104)</f>
        <v>2</v>
      </c>
      <c r="J104" s="54">
        <f>IF(Chimie!G104="",IF(Biochimie!G104="",IF(Biologie!G104="",IF(Physiologie!G104="",IF(Microbiologie!G104="",IF(Stat_SCI!G104="",IF('Mathématiques'!G104="",IF(Informatique!G104="",IF(Bioinformatique!G104="",IF('LV-SHS-EPS'!G104="",IF(Stages!G104="","",Stages!G104),'LV-SHS-EPS'!G104),Bioinformatique!G104),Informatique!G104),'Mathématiques'!G104),Stat_SCI!G104),Microbiologie!G104),Physiologie!G104),Biologie!G104),Biochimie!G104),Chimie!G104)</f>
        <v>2</v>
      </c>
      <c r="K104" s="54" t="str">
        <f>IF(Chimie!H104="",IF(Biochimie!H104="",IF(Biologie!H104="",IF(Physiologie!H104="",IF(Microbiologie!H104="",IF(Stat_SCI!H104="",IF('Mathématiques'!H104="",IF(Informatique!H104="",IF(Bioinformatique!H104="",IF('LV-SHS-EPS'!H104="",IF(Stages!H104="","",Stages!H104),'LV-SHS-EPS'!H104),Bioinformatique!H104),Informatique!H104),'Mathématiques'!H104),Stat_SCI!H104),Microbiologie!H104),Physiologie!H104),Biologie!H104),Biochimie!H104),Chimie!H104)</f>
        <v/>
      </c>
      <c r="L104" s="54">
        <f>IF(Chimie!I104="",IF(Biochimie!I104="",IF(Biologie!I104="",IF(Physiologie!I104="",IF(Microbiologie!I104="",IF(Stat_SCI!I104="",IF('Mathématiques'!I104="",IF(Informatique!I104="",IF(Bioinformatique!I104="",IF('LV-SHS-EPS'!I104="",IF(Stages!I104="","",Stages!I104),'LV-SHS-EPS'!I104),Bioinformatique!I104),Informatique!I104),'Mathématiques'!I104),Stat_SCI!I104),Microbiologie!I104),Physiologie!I104),Biologie!I104),Biochimie!I104),Chimie!I104)</f>
        <v>2</v>
      </c>
      <c r="M104" s="54" t="str">
        <f>IF(Chimie!J104="",IF(Biochimie!J104="",IF(Biologie!J104="",IF(Physiologie!J104="",IF(Microbiologie!J104="",IF(Stat_SCI!J104="",IF('Mathématiques'!J104="",IF(Informatique!J104="",IF(Bioinformatique!J104="",IF('LV-SHS-EPS'!J104="",IF(Stages!J104="","",Stages!J104),'LV-SHS-EPS'!J104),Bioinformatique!J104),Informatique!J104),'Mathématiques'!J104),Stat_SCI!J104),Microbiologie!J104),Physiologie!J104),Biologie!J104),Biochimie!J104),Chimie!J104)</f>
        <v/>
      </c>
      <c r="N104" s="54">
        <f>IF(Chimie!K104="",IF(Biochimie!K104="",IF(Biologie!K104="",IF(Physiologie!K104="",IF(Microbiologie!K104="",IF(Stat_SCI!K104="",IF('Mathématiques'!K104="",IF(Informatique!K104="",IF(Bioinformatique!K104="",IF('LV-SHS-EPS'!K104="",IF(Stages!K104="","",Stages!K104),'LV-SHS-EPS'!K104),Bioinformatique!K104),Informatique!K104),'Mathématiques'!K104),Stat_SCI!K104),Microbiologie!K104),Physiologie!K104),Biologie!K104),Biochimie!K104),Chimie!K104)</f>
        <v>2</v>
      </c>
      <c r="O104" s="54" t="str">
        <f>IF(Chimie!L104="",IF(Biochimie!L104="",IF(Biologie!L104="",IF(Physiologie!L104="",IF(Microbiologie!L104="",IF(Stat_SCI!L104="",IF('Mathématiques'!L104="",IF(Informatique!L104="",IF(Bioinformatique!L104="",IF('LV-SHS-EPS'!L104="",IF(Stages!L104="","",Stages!L104),'LV-SHS-EPS'!L104),Bioinformatique!L104),Informatique!L104),'Mathématiques'!L104),Stat_SCI!L104),Microbiologie!L104),Physiologie!L104),Biologie!L104),Biochimie!L104),Chimie!L104)</f>
        <v/>
      </c>
      <c r="P104" s="54" t="str">
        <f>IF(Chimie!M104="",IF(Biochimie!M104="",IF(Biologie!M104="",IF(Physiologie!M104="",IF(Microbiologie!M104="",IF(Stat_SCI!M104="",IF('Mathématiques'!M104="",IF(Informatique!M104="",IF(Bioinformatique!M104="",IF('LV-SHS-EPS'!M104="",IF(Stages!M104="","",Stages!M104),'LV-SHS-EPS'!M104),Bioinformatique!M104),Informatique!M104),'Mathématiques'!M104),Stat_SCI!M104),Microbiologie!M104),Physiologie!M104),Biologie!M104),Biochimie!M104),Chimie!M104)</f>
        <v/>
      </c>
      <c r="Q104" s="54" t="str">
        <f>IF(Chimie!N104="",IF(Biochimie!N104="",IF(Biologie!N104="",IF(Physiologie!N104="",IF(Microbiologie!N104="",IF(Stat_SCI!N104="",IF('Mathématiques'!N104="",IF(Informatique!N104="",IF(Bioinformatique!N104="",IF('LV-SHS-EPS'!N104="",IF(Stages!N104="","",Stages!N104),'LV-SHS-EPS'!N104),Bioinformatique!N104),Informatique!N104),'Mathématiques'!N104),Stat_SCI!N104),Microbiologie!N104),Physiologie!N104),Biologie!N104),Biochimie!N104),Chimie!N104)</f>
        <v/>
      </c>
      <c r="R104" s="54" t="str">
        <f>IF(Chimie!O104="",IF(Biochimie!O104="",IF(Biologie!O104="",IF(Physiologie!O104="",IF(Microbiologie!O104="",IF(Stat_SCI!O104="",IF('Mathématiques'!O104="",IF(Informatique!O104="",IF(Bioinformatique!O104="",IF('LV-SHS-EPS'!O104="",IF(Stages!O104="","",Stages!O104),'LV-SHS-EPS'!O104),Bioinformatique!O104),Informatique!O104),'Mathématiques'!O104),Stat_SCI!O104),Microbiologie!O104),Physiologie!O104),Biologie!O104),Biochimie!O104),Chimie!O104)</f>
        <v/>
      </c>
      <c r="S104" s="54">
        <f>IF(Chimie!P104="",IF(Biochimie!P104="",IF(Biologie!P104="",IF(Physiologie!P104="",IF(Microbiologie!P104="",IF(Stat_SCI!P104="",IF('Mathématiques'!P104="",IF(Informatique!P104="",IF(Bioinformatique!P104="",IF('LV-SHS-EPS'!P104="",IF(Stages!P104="","",Stages!P104),'LV-SHS-EPS'!P104),Bioinformatique!P104),Informatique!P104),'Mathématiques'!P104),Stat_SCI!P104),Microbiologie!P104),Physiologie!P104),Biologie!P104),Biochimie!P104),Chimie!P104)</f>
        <v>2</v>
      </c>
      <c r="T104" s="54" t="str">
        <f>IF(Chimie!Q104="",IF(Biochimie!Q104="",IF(Biologie!Q104="",IF(Physiologie!Q104="",IF(Microbiologie!Q104="",IF(Stat_SCI!Q104="",IF('Mathématiques'!Q104="",IF(Informatique!Q104="",IF(Bioinformatique!Q104="",IF('LV-SHS-EPS'!Q104="",IF(Stages!Q104="","",Stages!Q104),'LV-SHS-EPS'!Q104),Bioinformatique!Q104),Informatique!Q104),'Mathématiques'!Q104),Stat_SCI!Q104),Microbiologie!Q104),Physiologie!Q104),Biologie!Q104),Biochimie!Q104),Chimie!Q104)</f>
        <v/>
      </c>
      <c r="U104" s="54">
        <f>IF(Chimie!R104="",IF(Biochimie!R104="",IF(Biologie!R104="",IF(Physiologie!R104="",IF(Microbiologie!R104="",IF(Stat_SCI!R104="",IF('Mathématiques'!R104="",IF(Informatique!R104="",IF(Bioinformatique!R104="",IF('LV-SHS-EPS'!R104="",IF(Stages!R104="","",Stages!R104),'LV-SHS-EPS'!R104),Bioinformatique!R104),Informatique!R104),'Mathématiques'!R104),Stat_SCI!R104),Microbiologie!R104),Physiologie!R104),Biologie!R104),Biochimie!R104),Chimie!R104)</f>
        <v>2</v>
      </c>
      <c r="V104" s="54">
        <f>IF(Chimie!S104="",IF(Biochimie!S104="",IF(Biologie!S104="",IF(Physiologie!S104="",IF(Microbiologie!S104="",IF(Stat_SCI!S104="",IF('Mathématiques'!S104="",IF(Informatique!S104="",IF(Bioinformatique!S104="",IF('LV-SHS-EPS'!S104="",IF(Stages!S104="","",Stages!S104),'LV-SHS-EPS'!S104),Bioinformatique!S104),Informatique!S104),'Mathématiques'!S104),Stat_SCI!S104),Microbiologie!S104),Physiologie!S104),Biologie!S104),Biochimie!S104),Chimie!S104)</f>
        <v>2</v>
      </c>
      <c r="W104" s="54" t="str">
        <f>IF(Chimie!T104="",IF(Biochimie!T104="",IF(Biologie!T104="",IF(Physiologie!T104="",IF(Microbiologie!T104="",IF(Stat_SCI!T104="",IF('Mathématiques'!T104="",IF(Informatique!T104="",IF(Bioinformatique!T104="",IF('LV-SHS-EPS'!T104="",IF(Stages!T104="","",Stages!T104),'LV-SHS-EPS'!T104),Bioinformatique!T104),Informatique!T104),'Mathématiques'!T104),Stat_SCI!T104),Microbiologie!T104),Physiologie!T104),Biologie!T104),Biochimie!T104),Chimie!T104)</f>
        <v/>
      </c>
      <c r="X104" s="54">
        <f>IF(Chimie!U104="",IF(Biochimie!U104="",IF(Biologie!U104="",IF(Physiologie!U104="",IF(Microbiologie!U104="",IF(Stat_SCI!U104="",IF('Mathématiques'!U104="",IF(Informatique!U104="",IF(Bioinformatique!U104="",IF('LV-SHS-EPS'!U104="",IF(Stages!U104="","",Stages!U104),'LV-SHS-EPS'!U104),Bioinformatique!U104),Informatique!U104),'Mathématiques'!U104),Stat_SCI!U104),Microbiologie!U104),Physiologie!U104),Biologie!U104),Biochimie!U104),Chimie!U104)</f>
        <v>2</v>
      </c>
      <c r="Y104" s="54" t="str">
        <f>IF(Chimie!V104="",IF(Biochimie!V104="",IF(Biologie!V104="",IF(Physiologie!V104="",IF(Microbiologie!V104="",IF(Stat_SCI!V104="",IF('Mathématiques'!V104="",IF(Informatique!V104="",IF(Bioinformatique!V104="",IF('LV-SHS-EPS'!V104="",IF(Stages!V104="","",Stages!V104),'LV-SHS-EPS'!V104),Bioinformatique!V104),Informatique!V104),'Mathématiques'!V104),Stat_SCI!V104),Microbiologie!V104),Physiologie!V104),Biologie!V104),Biochimie!V104),Chimie!V104)</f>
        <v/>
      </c>
      <c r="Z104" s="54" t="str">
        <f>IF(Chimie!W104="",IF(Biochimie!W104="",IF(Biologie!W104="",IF(Physiologie!W104="",IF(Microbiologie!W104="",IF(Stat_SCI!W104="",IF('Mathématiques'!W104="",IF(Informatique!W104="",IF(Bioinformatique!W104="",IF('LV-SHS-EPS'!W104="",IF(Stages!W104="","",Stages!W104),'LV-SHS-EPS'!W104),Bioinformatique!W104),Informatique!W104),'Mathématiques'!W104),Stat_SCI!W104),Microbiologie!W104),Physiologie!W104),Biologie!W104),Biochimie!W104),Chimie!W104)</f>
        <v/>
      </c>
      <c r="AA104" s="54" t="str">
        <f>IF(Chimie!X104="",IF(Biochimie!X104="",IF(Biologie!X104="",IF(Physiologie!X104="",IF(Microbiologie!X104="",IF(Stat_SCI!X104="",IF('Mathématiques'!X104="",IF(Informatique!X104="",IF(Bioinformatique!X104="",IF('LV-SHS-EPS'!X104="",IF(Stages!X104="","",Stages!X104),'LV-SHS-EPS'!X104),Bioinformatique!X104),Informatique!X104),'Mathématiques'!X104),Stat_SCI!X104),Microbiologie!X104),Physiologie!X104),Biologie!X104),Biochimie!X104),Chimie!X104)</f>
        <v/>
      </c>
      <c r="AB104" s="54" t="str">
        <f>IF(Chimie!Y104="",IF(Biochimie!Y104="",IF(Biologie!Y104="",IF(Physiologie!Y104="",IF(Microbiologie!Y104="",IF(Stat_SCI!Y104="",IF('Mathématiques'!Y104="",IF(Informatique!Y104="",IF(Bioinformatique!Y104="",IF('LV-SHS-EPS'!Y104="",IF(Stages!Y104="","",Stages!Y104),'LV-SHS-EPS'!Y104),Bioinformatique!Y104),Informatique!Y104),'Mathématiques'!Y104),Stat_SCI!Y104),Microbiologie!Y104),Physiologie!Y104),Biologie!Y104),Biochimie!Y104),Chimie!Y104)</f>
        <v/>
      </c>
      <c r="AC104" s="54">
        <f>IF(Chimie!Z104="",IF(Biochimie!Z104="",IF(Biologie!Z104="",IF(Physiologie!Z104="",IF(Microbiologie!Z104="",IF(Stat_SCI!Z104="",IF('Mathématiques'!Z104="",IF(Informatique!Z104="",IF(Bioinformatique!Z104="",IF('LV-SHS-EPS'!Z104="",IF(Stages!Z104="","",Stages!Z104),'LV-SHS-EPS'!Z104),Bioinformatique!Z104),Informatique!Z104),'Mathématiques'!Z104),Stat_SCI!Z104),Microbiologie!Z104),Physiologie!Z104),Biologie!Z104),Biochimie!Z104),Chimie!Z104)</f>
        <v>2</v>
      </c>
      <c r="AD104" s="54">
        <f>IF(Chimie!AA104="",IF(Biochimie!AA104="",IF(Biologie!AA104="",IF(Physiologie!AA104="",IF(Microbiologie!AA104="",IF(Stat_SCI!AA104="",IF('Mathématiques'!AA104="",IF(Informatique!AA104="",IF(Bioinformatique!AA104="",IF('LV-SHS-EPS'!AA104="",IF(Stages!AA104="","",Stages!AA104),'LV-SHS-EPS'!AA104),Bioinformatique!AA104),Informatique!AA104),'Mathématiques'!AA104),Stat_SCI!AA104),Microbiologie!AA104),Physiologie!AA104),Biologie!AA104),Biochimie!AA104),Chimie!AA104)</f>
        <v>2</v>
      </c>
      <c r="AE104" s="54">
        <f>IF(Chimie!AB104="",IF(Biochimie!AB104="",IF(Biologie!AB104="",IF(Physiologie!AB104="",IF(Microbiologie!AB104="",IF(Stat_SCI!AB104="",IF('Mathématiques'!AB104="",IF(Informatique!AB104="",IF(Bioinformatique!AB104="",IF('LV-SHS-EPS'!AB104="",IF(Stages!AB104="","",Stages!AB104),'LV-SHS-EPS'!AB104),Bioinformatique!AB104),Informatique!AB104),'Mathématiques'!AB104),Stat_SCI!AB104),Microbiologie!AB104),Physiologie!AB104),Biologie!AB104),Biochimie!AB104),Chimie!AB104)</f>
        <v>2</v>
      </c>
      <c r="AF104" s="54">
        <f>IF(Chimie!AC104="",IF(Biochimie!AC104="",IF(Biologie!AC104="",IF(Physiologie!AC104="",IF(Microbiologie!AC104="",IF(Stat_SCI!AC104="",IF('Mathématiques'!AC104="",IF(Informatique!AC104="",IF(Bioinformatique!AC104="",IF('LV-SHS-EPS'!AC104="",IF(Stages!AC104="","",Stages!AC104),'LV-SHS-EPS'!AC104),Bioinformatique!AC104),Informatique!AC104),'Mathématiques'!AC104),Stat_SCI!AC104),Microbiologie!AC104),Physiologie!AC104),Biologie!AC104),Biochimie!AC104),Chimie!AC104)</f>
        <v>2</v>
      </c>
      <c r="AG104" s="54">
        <f>IF(Chimie!AD104="",IF(Biochimie!AD104="",IF(Biologie!AD104="",IF(Physiologie!AD104="",IF(Microbiologie!AD104="",IF(Stat_SCI!AD104="",IF('Mathématiques'!AD104="",IF(Informatique!AD104="",IF(Bioinformatique!AD104="",IF('LV-SHS-EPS'!AD104="",IF(Stages!AD104="","",Stages!AD104),'LV-SHS-EPS'!AD104),Bioinformatique!AD104),Informatique!AD104),'Mathématiques'!AD104),Stat_SCI!AD104),Microbiologie!AD104),Physiologie!AD104),Biologie!AD104),Biochimie!AD104),Chimie!AD104)</f>
        <v>2</v>
      </c>
      <c r="AH104" s="54">
        <f>IF(Chimie!AE104="",IF(Biochimie!AE104="",IF(Biologie!AE104="",IF(Physiologie!AE104="",IF(Microbiologie!AE104="",IF(Stat_SCI!AE104="",IF('Mathématiques'!AE104="",IF(Informatique!AE104="",IF(Bioinformatique!AE104="",IF('LV-SHS-EPS'!AE104="",IF(Stages!AE104="","",Stages!AE104),'LV-SHS-EPS'!AE104),Bioinformatique!AE104),Informatique!AE104),'Mathématiques'!AE104),Stat_SCI!AE104),Microbiologie!AE104),Physiologie!AE104),Biologie!AE104),Biochimie!AE104),Chimie!AE104)</f>
        <v>2</v>
      </c>
      <c r="AI104" s="54">
        <f>IF(Chimie!AF104="",IF(Biochimie!AF104="",IF(Biologie!AF104="",IF(Physiologie!AF104="",IF(Microbiologie!AF104="",IF(Stat_SCI!AF104="",IF('Mathématiques'!AF104="",IF(Informatique!AF104="",IF(Bioinformatique!AF104="",IF('LV-SHS-EPS'!AF104="",IF(Stages!AF104="","",Stages!AF104),'LV-SHS-EPS'!AF104),Bioinformatique!AF104),Informatique!AF104),'Mathématiques'!AF104),Stat_SCI!AF104),Microbiologie!AF104),Physiologie!AF104),Biologie!AF104),Biochimie!AF104),Chimie!AF104)</f>
        <v>2</v>
      </c>
      <c r="AJ104" s="23"/>
      <c r="AK104" s="23"/>
      <c r="AL104" s="23"/>
      <c r="AM104" s="23"/>
    </row>
    <row r="105" ht="12.75" customHeight="1">
      <c r="A105" s="42"/>
      <c r="B105" s="42"/>
      <c r="C105" s="98" t="s">
        <v>321</v>
      </c>
      <c r="D105" s="141">
        <v>1.0</v>
      </c>
      <c r="E105" s="92" t="s">
        <v>133</v>
      </c>
      <c r="F105" s="215" t="s">
        <v>322</v>
      </c>
      <c r="G105" s="132" t="s">
        <v>766</v>
      </c>
      <c r="H105" s="54" t="str">
        <f>IF(Chimie!E105="",IF(Biochimie!E105="",IF(Biologie!E105="",IF(Physiologie!E105="",IF(Microbiologie!E105="",IF(Stat_SCI!E105="",IF('Mathématiques'!E105="",IF(Informatique!E105="",IF(Bioinformatique!E105="",IF('LV-SHS-EPS'!E105="",IF(Stages!E105="","",Stages!E105),'LV-SHS-EPS'!E105),Bioinformatique!E105),Informatique!E105),'Mathématiques'!E105),Stat_SCI!E105),Microbiologie!E105),Physiologie!E105),Biologie!E105),Biochimie!E105),Chimie!E105)</f>
        <v/>
      </c>
      <c r="I105" s="54" t="str">
        <f>IF(Chimie!F105="",IF(Biochimie!F105="",IF(Biologie!F105="",IF(Physiologie!F105="",IF(Microbiologie!F105="",IF(Stat_SCI!F105="",IF('Mathématiques'!F105="",IF(Informatique!F105="",IF(Bioinformatique!F105="",IF('LV-SHS-EPS'!F105="",IF(Stages!F105="","",Stages!F105),'LV-SHS-EPS'!F105),Bioinformatique!F105),Informatique!F105),'Mathématiques'!F105),Stat_SCI!F105),Microbiologie!F105),Physiologie!F105),Biologie!F105),Biochimie!F105),Chimie!F105)</f>
        <v/>
      </c>
      <c r="J105" s="54" t="str">
        <f>IF(Chimie!G105="",IF(Biochimie!G105="",IF(Biologie!G105="",IF(Physiologie!G105="",IF(Microbiologie!G105="",IF(Stat_SCI!G105="",IF('Mathématiques'!G105="",IF(Informatique!G105="",IF(Bioinformatique!G105="",IF('LV-SHS-EPS'!G105="",IF(Stages!G105="","",Stages!G105),'LV-SHS-EPS'!G105),Bioinformatique!G105),Informatique!G105),'Mathématiques'!G105),Stat_SCI!G105),Microbiologie!G105),Physiologie!G105),Biologie!G105),Biochimie!G105),Chimie!G105)</f>
        <v/>
      </c>
      <c r="K105" s="54" t="str">
        <f>IF(Chimie!H105="",IF(Biochimie!H105="",IF(Biologie!H105="",IF(Physiologie!H105="",IF(Microbiologie!H105="",IF(Stat_SCI!H105="",IF('Mathématiques'!H105="",IF(Informatique!H105="",IF(Bioinformatique!H105="",IF('LV-SHS-EPS'!H105="",IF(Stages!H105="","",Stages!H105),'LV-SHS-EPS'!H105),Bioinformatique!H105),Informatique!H105),'Mathématiques'!H105),Stat_SCI!H105),Microbiologie!H105),Physiologie!H105),Biologie!H105),Biochimie!H105),Chimie!H105)</f>
        <v/>
      </c>
      <c r="L105" s="54" t="str">
        <f>IF(Chimie!I105="",IF(Biochimie!I105="",IF(Biologie!I105="",IF(Physiologie!I105="",IF(Microbiologie!I105="",IF(Stat_SCI!I105="",IF('Mathématiques'!I105="",IF(Informatique!I105="",IF(Bioinformatique!I105="",IF('LV-SHS-EPS'!I105="",IF(Stages!I105="","",Stages!I105),'LV-SHS-EPS'!I105),Bioinformatique!I105),Informatique!I105),'Mathématiques'!I105),Stat_SCI!I105),Microbiologie!I105),Physiologie!I105),Biologie!I105),Biochimie!I105),Chimie!I105)</f>
        <v/>
      </c>
      <c r="M105" s="54" t="str">
        <f>IF(Chimie!J105="",IF(Biochimie!J105="",IF(Biologie!J105="",IF(Physiologie!J105="",IF(Microbiologie!J105="",IF(Stat_SCI!J105="",IF('Mathématiques'!J105="",IF(Informatique!J105="",IF(Bioinformatique!J105="",IF('LV-SHS-EPS'!J105="",IF(Stages!J105="","",Stages!J105),'LV-SHS-EPS'!J105),Bioinformatique!J105),Informatique!J105),'Mathématiques'!J105),Stat_SCI!J105),Microbiologie!J105),Physiologie!J105),Biologie!J105),Biochimie!J105),Chimie!J105)</f>
        <v/>
      </c>
      <c r="N105" s="54" t="str">
        <f>IF(Chimie!K105="",IF(Biochimie!K105="",IF(Biologie!K105="",IF(Physiologie!K105="",IF(Microbiologie!K105="",IF(Stat_SCI!K105="",IF('Mathématiques'!K105="",IF(Informatique!K105="",IF(Bioinformatique!K105="",IF('LV-SHS-EPS'!K105="",IF(Stages!K105="","",Stages!K105),'LV-SHS-EPS'!K105),Bioinformatique!K105),Informatique!K105),'Mathématiques'!K105),Stat_SCI!K105),Microbiologie!K105),Physiologie!K105),Biologie!K105),Biochimie!K105),Chimie!K105)</f>
        <v/>
      </c>
      <c r="O105" s="54" t="str">
        <f>IF(Chimie!L105="",IF(Biochimie!L105="",IF(Biologie!L105="",IF(Physiologie!L105="",IF(Microbiologie!L105="",IF(Stat_SCI!L105="",IF('Mathématiques'!L105="",IF(Informatique!L105="",IF(Bioinformatique!L105="",IF('LV-SHS-EPS'!L105="",IF(Stages!L105="","",Stages!L105),'LV-SHS-EPS'!L105),Bioinformatique!L105),Informatique!L105),'Mathématiques'!L105),Stat_SCI!L105),Microbiologie!L105),Physiologie!L105),Biologie!L105),Biochimie!L105),Chimie!L105)</f>
        <v/>
      </c>
      <c r="P105" s="54" t="str">
        <f>IF(Chimie!M105="",IF(Biochimie!M105="",IF(Biologie!M105="",IF(Physiologie!M105="",IF(Microbiologie!M105="",IF(Stat_SCI!M105="",IF('Mathématiques'!M105="",IF(Informatique!M105="",IF(Bioinformatique!M105="",IF('LV-SHS-EPS'!M105="",IF(Stages!M105="","",Stages!M105),'LV-SHS-EPS'!M105),Bioinformatique!M105),Informatique!M105),'Mathématiques'!M105),Stat_SCI!M105),Microbiologie!M105),Physiologie!M105),Biologie!M105),Biochimie!M105),Chimie!M105)</f>
        <v/>
      </c>
      <c r="Q105" s="54" t="str">
        <f>IF(Chimie!N105="",IF(Biochimie!N105="",IF(Biologie!N105="",IF(Physiologie!N105="",IF(Microbiologie!N105="",IF(Stat_SCI!N105="",IF('Mathématiques'!N105="",IF(Informatique!N105="",IF(Bioinformatique!N105="",IF('LV-SHS-EPS'!N105="",IF(Stages!N105="","",Stages!N105),'LV-SHS-EPS'!N105),Bioinformatique!N105),Informatique!N105),'Mathématiques'!N105),Stat_SCI!N105),Microbiologie!N105),Physiologie!N105),Biologie!N105),Biochimie!N105),Chimie!N105)</f>
        <v/>
      </c>
      <c r="R105" s="54" t="str">
        <f>IF(Chimie!O105="",IF(Biochimie!O105="",IF(Biologie!O105="",IF(Physiologie!O105="",IF(Microbiologie!O105="",IF(Stat_SCI!O105="",IF('Mathématiques'!O105="",IF(Informatique!O105="",IF(Bioinformatique!O105="",IF('LV-SHS-EPS'!O105="",IF(Stages!O105="","",Stages!O105),'LV-SHS-EPS'!O105),Bioinformatique!O105),Informatique!O105),'Mathématiques'!O105),Stat_SCI!O105),Microbiologie!O105),Physiologie!O105),Biologie!O105),Biochimie!O105),Chimie!O105)</f>
        <v/>
      </c>
      <c r="S105" s="54" t="str">
        <f>IF(Chimie!P105="",IF(Biochimie!P105="",IF(Biologie!P105="",IF(Physiologie!P105="",IF(Microbiologie!P105="",IF(Stat_SCI!P105="",IF('Mathématiques'!P105="",IF(Informatique!P105="",IF(Bioinformatique!P105="",IF('LV-SHS-EPS'!P105="",IF(Stages!P105="","",Stages!P105),'LV-SHS-EPS'!P105),Bioinformatique!P105),Informatique!P105),'Mathématiques'!P105),Stat_SCI!P105),Microbiologie!P105),Physiologie!P105),Biologie!P105),Biochimie!P105),Chimie!P105)</f>
        <v/>
      </c>
      <c r="T105" s="54" t="str">
        <f>IF(Chimie!Q105="",IF(Biochimie!Q105="",IF(Biologie!Q105="",IF(Physiologie!Q105="",IF(Microbiologie!Q105="",IF(Stat_SCI!Q105="",IF('Mathématiques'!Q105="",IF(Informatique!Q105="",IF(Bioinformatique!Q105="",IF('LV-SHS-EPS'!Q105="",IF(Stages!Q105="","",Stages!Q105),'LV-SHS-EPS'!Q105),Bioinformatique!Q105),Informatique!Q105),'Mathématiques'!Q105),Stat_SCI!Q105),Microbiologie!Q105),Physiologie!Q105),Biologie!Q105),Biochimie!Q105),Chimie!Q105)</f>
        <v/>
      </c>
      <c r="U105" s="54" t="str">
        <f>IF(Chimie!R105="",IF(Biochimie!R105="",IF(Biologie!R105="",IF(Physiologie!R105="",IF(Microbiologie!R105="",IF(Stat_SCI!R105="",IF('Mathématiques'!R105="",IF(Informatique!R105="",IF(Bioinformatique!R105="",IF('LV-SHS-EPS'!R105="",IF(Stages!R105="","",Stages!R105),'LV-SHS-EPS'!R105),Bioinformatique!R105),Informatique!R105),'Mathématiques'!R105),Stat_SCI!R105),Microbiologie!R105),Physiologie!R105),Biologie!R105),Biochimie!R105),Chimie!R105)</f>
        <v/>
      </c>
      <c r="V105" s="54" t="str">
        <f>IF(Chimie!S105="",IF(Biochimie!S105="",IF(Biologie!S105="",IF(Physiologie!S105="",IF(Microbiologie!S105="",IF(Stat_SCI!S105="",IF('Mathématiques'!S105="",IF(Informatique!S105="",IF(Bioinformatique!S105="",IF('LV-SHS-EPS'!S105="",IF(Stages!S105="","",Stages!S105),'LV-SHS-EPS'!S105),Bioinformatique!S105),Informatique!S105),'Mathématiques'!S105),Stat_SCI!S105),Microbiologie!S105),Physiologie!S105),Biologie!S105),Biochimie!S105),Chimie!S105)</f>
        <v/>
      </c>
      <c r="W105" s="54" t="str">
        <f>IF(Chimie!T105="",IF(Biochimie!T105="",IF(Biologie!T105="",IF(Physiologie!T105="",IF(Microbiologie!T105="",IF(Stat_SCI!T105="",IF('Mathématiques'!T105="",IF(Informatique!T105="",IF(Bioinformatique!T105="",IF('LV-SHS-EPS'!T105="",IF(Stages!T105="","",Stages!T105),'LV-SHS-EPS'!T105),Bioinformatique!T105),Informatique!T105),'Mathématiques'!T105),Stat_SCI!T105),Microbiologie!T105),Physiologie!T105),Biologie!T105),Biochimie!T105),Chimie!T105)</f>
        <v/>
      </c>
      <c r="X105" s="54" t="str">
        <f>IF(Chimie!U105="",IF(Biochimie!U105="",IF(Biologie!U105="",IF(Physiologie!U105="",IF(Microbiologie!U105="",IF(Stat_SCI!U105="",IF('Mathématiques'!U105="",IF(Informatique!U105="",IF(Bioinformatique!U105="",IF('LV-SHS-EPS'!U105="",IF(Stages!U105="","",Stages!U105),'LV-SHS-EPS'!U105),Bioinformatique!U105),Informatique!U105),'Mathématiques'!U105),Stat_SCI!U105),Microbiologie!U105),Physiologie!U105),Biologie!U105),Biochimie!U105),Chimie!U105)</f>
        <v/>
      </c>
      <c r="Y105" s="54" t="str">
        <f>IF(Chimie!V105="",IF(Biochimie!V105="",IF(Biologie!V105="",IF(Physiologie!V105="",IF(Microbiologie!V105="",IF(Stat_SCI!V105="",IF('Mathématiques'!V105="",IF(Informatique!V105="",IF(Bioinformatique!V105="",IF('LV-SHS-EPS'!V105="",IF(Stages!V105="","",Stages!V105),'LV-SHS-EPS'!V105),Bioinformatique!V105),Informatique!V105),'Mathématiques'!V105),Stat_SCI!V105),Microbiologie!V105),Physiologie!V105),Biologie!V105),Biochimie!V105),Chimie!V105)</f>
        <v/>
      </c>
      <c r="Z105" s="54" t="str">
        <f>IF(Chimie!W105="",IF(Biochimie!W105="",IF(Biologie!W105="",IF(Physiologie!W105="",IF(Microbiologie!W105="",IF(Stat_SCI!W105="",IF('Mathématiques'!W105="",IF(Informatique!W105="",IF(Bioinformatique!W105="",IF('LV-SHS-EPS'!W105="",IF(Stages!W105="","",Stages!W105),'LV-SHS-EPS'!W105),Bioinformatique!W105),Informatique!W105),'Mathématiques'!W105),Stat_SCI!W105),Microbiologie!W105),Physiologie!W105),Biologie!W105),Biochimie!W105),Chimie!W105)</f>
        <v/>
      </c>
      <c r="AA105" s="54" t="str">
        <f>IF(Chimie!X105="",IF(Biochimie!X105="",IF(Biologie!X105="",IF(Physiologie!X105="",IF(Microbiologie!X105="",IF(Stat_SCI!X105="",IF('Mathématiques'!X105="",IF(Informatique!X105="",IF(Bioinformatique!X105="",IF('LV-SHS-EPS'!X105="",IF(Stages!X105="","",Stages!X105),'LV-SHS-EPS'!X105),Bioinformatique!X105),Informatique!X105),'Mathématiques'!X105),Stat_SCI!X105),Microbiologie!X105),Physiologie!X105),Biologie!X105),Biochimie!X105),Chimie!X105)</f>
        <v/>
      </c>
      <c r="AB105" s="54" t="str">
        <f>IF(Chimie!Y105="",IF(Biochimie!Y105="",IF(Biologie!Y105="",IF(Physiologie!Y105="",IF(Microbiologie!Y105="",IF(Stat_SCI!Y105="",IF('Mathématiques'!Y105="",IF(Informatique!Y105="",IF(Bioinformatique!Y105="",IF('LV-SHS-EPS'!Y105="",IF(Stages!Y105="","",Stages!Y105),'LV-SHS-EPS'!Y105),Bioinformatique!Y105),Informatique!Y105),'Mathématiques'!Y105),Stat_SCI!Y105),Microbiologie!Y105),Physiologie!Y105),Biologie!Y105),Biochimie!Y105),Chimie!Y105)</f>
        <v/>
      </c>
      <c r="AC105" s="54" t="str">
        <f>IF(Chimie!Z105="",IF(Biochimie!Z105="",IF(Biologie!Z105="",IF(Physiologie!Z105="",IF(Microbiologie!Z105="",IF(Stat_SCI!Z105="",IF('Mathématiques'!Z105="",IF(Informatique!Z105="",IF(Bioinformatique!Z105="",IF('LV-SHS-EPS'!Z105="",IF(Stages!Z105="","",Stages!Z105),'LV-SHS-EPS'!Z105),Bioinformatique!Z105),Informatique!Z105),'Mathématiques'!Z105),Stat_SCI!Z105),Microbiologie!Z105),Physiologie!Z105),Biologie!Z105),Biochimie!Z105),Chimie!Z105)</f>
        <v/>
      </c>
      <c r="AD105" s="54" t="str">
        <f>IF(Chimie!AA105="",IF(Biochimie!AA105="",IF(Biologie!AA105="",IF(Physiologie!AA105="",IF(Microbiologie!AA105="",IF(Stat_SCI!AA105="",IF('Mathématiques'!AA105="",IF(Informatique!AA105="",IF(Bioinformatique!AA105="",IF('LV-SHS-EPS'!AA105="",IF(Stages!AA105="","",Stages!AA105),'LV-SHS-EPS'!AA105),Bioinformatique!AA105),Informatique!AA105),'Mathématiques'!AA105),Stat_SCI!AA105),Microbiologie!AA105),Physiologie!AA105),Biologie!AA105),Biochimie!AA105),Chimie!AA105)</f>
        <v>M</v>
      </c>
      <c r="AE105" s="54" t="str">
        <f>IF(Chimie!AB105="",IF(Biochimie!AB105="",IF(Biologie!AB105="",IF(Physiologie!AB105="",IF(Microbiologie!AB105="",IF(Stat_SCI!AB105="",IF('Mathématiques'!AB105="",IF(Informatique!AB105="",IF(Bioinformatique!AB105="",IF('LV-SHS-EPS'!AB105="",IF(Stages!AB105="","",Stages!AB105),'LV-SHS-EPS'!AB105),Bioinformatique!AB105),Informatique!AB105),'Mathématiques'!AB105),Stat_SCI!AB105),Microbiologie!AB105),Physiologie!AB105),Biologie!AB105),Biochimie!AB105),Chimie!AB105)</f>
        <v>M</v>
      </c>
      <c r="AF105" s="54" t="str">
        <f>IF(Chimie!AC105="",IF(Biochimie!AC105="",IF(Biologie!AC105="",IF(Physiologie!AC105="",IF(Microbiologie!AC105="",IF(Stat_SCI!AC105="",IF('Mathématiques'!AC105="",IF(Informatique!AC105="",IF(Bioinformatique!AC105="",IF('LV-SHS-EPS'!AC105="",IF(Stages!AC105="","",Stages!AC105),'LV-SHS-EPS'!AC105),Bioinformatique!AC105),Informatique!AC105),'Mathématiques'!AC105),Stat_SCI!AC105),Microbiologie!AC105),Physiologie!AC105),Biologie!AC105),Biochimie!AC105),Chimie!AC105)</f>
        <v/>
      </c>
      <c r="AG105" s="54">
        <f>IF(Chimie!AD105="",IF(Biochimie!AD105="",IF(Biologie!AD105="",IF(Physiologie!AD105="",IF(Microbiologie!AD105="",IF(Stat_SCI!AD105="",IF('Mathématiques'!AD105="",IF(Informatique!AD105="",IF(Bioinformatique!AD105="",IF('LV-SHS-EPS'!AD105="",IF(Stages!AD105="","",Stages!AD105),'LV-SHS-EPS'!AD105),Bioinformatique!AD105),Informatique!AD105),'Mathématiques'!AD105),Stat_SCI!AD105),Microbiologie!AD105),Physiologie!AD105),Biologie!AD105),Biochimie!AD105),Chimie!AD105)</f>
        <v>2</v>
      </c>
      <c r="AH105" s="54" t="str">
        <f>IF(Chimie!AE105="",IF(Biochimie!AE105="",IF(Biologie!AE105="",IF(Physiologie!AE105="",IF(Microbiologie!AE105="",IF(Stat_SCI!AE105="",IF('Mathématiques'!AE105="",IF(Informatique!AE105="",IF(Bioinformatique!AE105="",IF('LV-SHS-EPS'!AE105="",IF(Stages!AE105="","",Stages!AE105),'LV-SHS-EPS'!AE105),Bioinformatique!AE105),Informatique!AE105),'Mathématiques'!AE105),Stat_SCI!AE105),Microbiologie!AE105),Physiologie!AE105),Biologie!AE105),Biochimie!AE105),Chimie!AE105)</f>
        <v/>
      </c>
      <c r="AI105" s="54" t="str">
        <f>IF(Chimie!AF105="",IF(Biochimie!AF105="",IF(Biologie!AF105="",IF(Physiologie!AF105="",IF(Microbiologie!AF105="",IF(Stat_SCI!AF105="",IF('Mathématiques'!AF105="",IF(Informatique!AF105="",IF(Bioinformatique!AF105="",IF('LV-SHS-EPS'!AF105="",IF(Stages!AF105="","",Stages!AF105),'LV-SHS-EPS'!AF105),Bioinformatique!AF105),Informatique!AF105),'Mathématiques'!AF105),Stat_SCI!AF105),Microbiologie!AF105),Physiologie!AF105),Biologie!AF105),Biochimie!AF105),Chimie!AF105)</f>
        <v/>
      </c>
      <c r="AJ105" s="23"/>
      <c r="AK105" s="23"/>
      <c r="AL105" s="23"/>
      <c r="AM105" s="23"/>
    </row>
    <row r="106" ht="12.75" customHeight="1">
      <c r="A106" s="42"/>
      <c r="B106" s="52"/>
      <c r="C106" s="98" t="s">
        <v>171</v>
      </c>
      <c r="D106" s="141">
        <v>1.0</v>
      </c>
      <c r="E106" s="92" t="s">
        <v>133</v>
      </c>
      <c r="F106" s="98" t="s">
        <v>328</v>
      </c>
      <c r="G106" s="132" t="s">
        <v>766</v>
      </c>
      <c r="H106" s="54" t="str">
        <f>IF(Chimie!E106="",IF(Biochimie!E106="",IF(Biologie!E106="",IF(Physiologie!E106="",IF(Microbiologie!E106="",IF(Stat_SCI!E106="",IF('Mathématiques'!E106="",IF(Informatique!E106="",IF(Bioinformatique!E106="",IF('LV-SHS-EPS'!E106="",IF(Stages!E106="","",Stages!E106),'LV-SHS-EPS'!E106),Bioinformatique!E106),Informatique!E106),'Mathématiques'!E106),Stat_SCI!E106),Microbiologie!E106),Physiologie!E106),Biologie!E106),Biochimie!E106),Chimie!E106)</f>
        <v/>
      </c>
      <c r="I106" s="54" t="str">
        <f>IF(Chimie!F106="",IF(Biochimie!F106="",IF(Biologie!F106="",IF(Physiologie!F106="",IF(Microbiologie!F106="",IF(Stat_SCI!F106="",IF('Mathématiques'!F106="",IF(Informatique!F106="",IF(Bioinformatique!F106="",IF('LV-SHS-EPS'!F106="",IF(Stages!F106="","",Stages!F106),'LV-SHS-EPS'!F106),Bioinformatique!F106),Informatique!F106),'Mathématiques'!F106),Stat_SCI!F106),Microbiologie!F106),Physiologie!F106),Biologie!F106),Biochimie!F106),Chimie!F106)</f>
        <v/>
      </c>
      <c r="J106" s="54" t="str">
        <f>IF(Chimie!G106="",IF(Biochimie!G106="",IF(Biologie!G106="",IF(Physiologie!G106="",IF(Microbiologie!G106="",IF(Stat_SCI!G106="",IF('Mathématiques'!G106="",IF(Informatique!G106="",IF(Bioinformatique!G106="",IF('LV-SHS-EPS'!G106="",IF(Stages!G106="","",Stages!G106),'LV-SHS-EPS'!G106),Bioinformatique!G106),Informatique!G106),'Mathématiques'!G106),Stat_SCI!G106),Microbiologie!G106),Physiologie!G106),Biologie!G106),Biochimie!G106),Chimie!G106)</f>
        <v/>
      </c>
      <c r="K106" s="54" t="str">
        <f>IF(Chimie!H106="",IF(Biochimie!H106="",IF(Biologie!H106="",IF(Physiologie!H106="",IF(Microbiologie!H106="",IF(Stat_SCI!H106="",IF('Mathématiques'!H106="",IF(Informatique!H106="",IF(Bioinformatique!H106="",IF('LV-SHS-EPS'!H106="",IF(Stages!H106="","",Stages!H106),'LV-SHS-EPS'!H106),Bioinformatique!H106),Informatique!H106),'Mathématiques'!H106),Stat_SCI!H106),Microbiologie!H106),Physiologie!H106),Biologie!H106),Biochimie!H106),Chimie!H106)</f>
        <v/>
      </c>
      <c r="L106" s="54" t="str">
        <f>IF(Chimie!I106="",IF(Biochimie!I106="",IF(Biologie!I106="",IF(Physiologie!I106="",IF(Microbiologie!I106="",IF(Stat_SCI!I106="",IF('Mathématiques'!I106="",IF(Informatique!I106="",IF(Bioinformatique!I106="",IF('LV-SHS-EPS'!I106="",IF(Stages!I106="","",Stages!I106),'LV-SHS-EPS'!I106),Bioinformatique!I106),Informatique!I106),'Mathématiques'!I106),Stat_SCI!I106),Microbiologie!I106),Physiologie!I106),Biologie!I106),Biochimie!I106),Chimie!I106)</f>
        <v/>
      </c>
      <c r="M106" s="54" t="str">
        <f>IF(Chimie!J106="",IF(Biochimie!J106="",IF(Biologie!J106="",IF(Physiologie!J106="",IF(Microbiologie!J106="",IF(Stat_SCI!J106="",IF('Mathématiques'!J106="",IF(Informatique!J106="",IF(Bioinformatique!J106="",IF('LV-SHS-EPS'!J106="",IF(Stages!J106="","",Stages!J106),'LV-SHS-EPS'!J106),Bioinformatique!J106),Informatique!J106),'Mathématiques'!J106),Stat_SCI!J106),Microbiologie!J106),Physiologie!J106),Biologie!J106),Biochimie!J106),Chimie!J106)</f>
        <v/>
      </c>
      <c r="N106" s="54" t="str">
        <f>IF(Chimie!K106="",IF(Biochimie!K106="",IF(Biologie!K106="",IF(Physiologie!K106="",IF(Microbiologie!K106="",IF(Stat_SCI!K106="",IF('Mathématiques'!K106="",IF(Informatique!K106="",IF(Bioinformatique!K106="",IF('LV-SHS-EPS'!K106="",IF(Stages!K106="","",Stages!K106),'LV-SHS-EPS'!K106),Bioinformatique!K106),Informatique!K106),'Mathématiques'!K106),Stat_SCI!K106),Microbiologie!K106),Physiologie!K106),Biologie!K106),Biochimie!K106),Chimie!K106)</f>
        <v/>
      </c>
      <c r="O106" s="54" t="str">
        <f>IF(Chimie!L106="",IF(Biochimie!L106="",IF(Biologie!L106="",IF(Physiologie!L106="",IF(Microbiologie!L106="",IF(Stat_SCI!L106="",IF('Mathématiques'!L106="",IF(Informatique!L106="",IF(Bioinformatique!L106="",IF('LV-SHS-EPS'!L106="",IF(Stages!L106="","",Stages!L106),'LV-SHS-EPS'!L106),Bioinformatique!L106),Informatique!L106),'Mathématiques'!L106),Stat_SCI!L106),Microbiologie!L106),Physiologie!L106),Biologie!L106),Biochimie!L106),Chimie!L106)</f>
        <v/>
      </c>
      <c r="P106" s="54" t="str">
        <f>IF(Chimie!M106="",IF(Biochimie!M106="",IF(Biologie!M106="",IF(Physiologie!M106="",IF(Microbiologie!M106="",IF(Stat_SCI!M106="",IF('Mathématiques'!M106="",IF(Informatique!M106="",IF(Bioinformatique!M106="",IF('LV-SHS-EPS'!M106="",IF(Stages!M106="","",Stages!M106),'LV-SHS-EPS'!M106),Bioinformatique!M106),Informatique!M106),'Mathématiques'!M106),Stat_SCI!M106),Microbiologie!M106),Physiologie!M106),Biologie!M106),Biochimie!M106),Chimie!M106)</f>
        <v/>
      </c>
      <c r="Q106" s="54" t="str">
        <f>IF(Chimie!N106="",IF(Biochimie!N106="",IF(Biologie!N106="",IF(Physiologie!N106="",IF(Microbiologie!N106="",IF(Stat_SCI!N106="",IF('Mathématiques'!N106="",IF(Informatique!N106="",IF(Bioinformatique!N106="",IF('LV-SHS-EPS'!N106="",IF(Stages!N106="","",Stages!N106),'LV-SHS-EPS'!N106),Bioinformatique!N106),Informatique!N106),'Mathématiques'!N106),Stat_SCI!N106),Microbiologie!N106),Physiologie!N106),Biologie!N106),Biochimie!N106),Chimie!N106)</f>
        <v/>
      </c>
      <c r="R106" s="54" t="str">
        <f>IF(Chimie!O106="",IF(Biochimie!O106="",IF(Biologie!O106="",IF(Physiologie!O106="",IF(Microbiologie!O106="",IF(Stat_SCI!O106="",IF('Mathématiques'!O106="",IF(Informatique!O106="",IF(Bioinformatique!O106="",IF('LV-SHS-EPS'!O106="",IF(Stages!O106="","",Stages!O106),'LV-SHS-EPS'!O106),Bioinformatique!O106),Informatique!O106),'Mathématiques'!O106),Stat_SCI!O106),Microbiologie!O106),Physiologie!O106),Biologie!O106),Biochimie!O106),Chimie!O106)</f>
        <v/>
      </c>
      <c r="S106" s="54" t="str">
        <f>IF(Chimie!P106="",IF(Biochimie!P106="",IF(Biologie!P106="",IF(Physiologie!P106="",IF(Microbiologie!P106="",IF(Stat_SCI!P106="",IF('Mathématiques'!P106="",IF(Informatique!P106="",IF(Bioinformatique!P106="",IF('LV-SHS-EPS'!P106="",IF(Stages!P106="","",Stages!P106),'LV-SHS-EPS'!P106),Bioinformatique!P106),Informatique!P106),'Mathématiques'!P106),Stat_SCI!P106),Microbiologie!P106),Physiologie!P106),Biologie!P106),Biochimie!P106),Chimie!P106)</f>
        <v/>
      </c>
      <c r="T106" s="54" t="str">
        <f>IF(Chimie!Q106="",IF(Biochimie!Q106="",IF(Biologie!Q106="",IF(Physiologie!Q106="",IF(Microbiologie!Q106="",IF(Stat_SCI!Q106="",IF('Mathématiques'!Q106="",IF(Informatique!Q106="",IF(Bioinformatique!Q106="",IF('LV-SHS-EPS'!Q106="",IF(Stages!Q106="","",Stages!Q106),'LV-SHS-EPS'!Q106),Bioinformatique!Q106),Informatique!Q106),'Mathématiques'!Q106),Stat_SCI!Q106),Microbiologie!Q106),Physiologie!Q106),Biologie!Q106),Biochimie!Q106),Chimie!Q106)</f>
        <v/>
      </c>
      <c r="U106" s="54" t="str">
        <f>IF(Chimie!R106="",IF(Biochimie!R106="",IF(Biologie!R106="",IF(Physiologie!R106="",IF(Microbiologie!R106="",IF(Stat_SCI!R106="",IF('Mathématiques'!R106="",IF(Informatique!R106="",IF(Bioinformatique!R106="",IF('LV-SHS-EPS'!R106="",IF(Stages!R106="","",Stages!R106),'LV-SHS-EPS'!R106),Bioinformatique!R106),Informatique!R106),'Mathématiques'!R106),Stat_SCI!R106),Microbiologie!R106),Physiologie!R106),Biologie!R106),Biochimie!R106),Chimie!R106)</f>
        <v/>
      </c>
      <c r="V106" s="54" t="str">
        <f>IF(Chimie!S106="",IF(Biochimie!S106="",IF(Biologie!S106="",IF(Physiologie!S106="",IF(Microbiologie!S106="",IF(Stat_SCI!S106="",IF('Mathématiques'!S106="",IF(Informatique!S106="",IF(Bioinformatique!S106="",IF('LV-SHS-EPS'!S106="",IF(Stages!S106="","",Stages!S106),'LV-SHS-EPS'!S106),Bioinformatique!S106),Informatique!S106),'Mathématiques'!S106),Stat_SCI!S106),Microbiologie!S106),Physiologie!S106),Biologie!S106),Biochimie!S106),Chimie!S106)</f>
        <v/>
      </c>
      <c r="W106" s="54" t="str">
        <f>IF(Chimie!T106="",IF(Biochimie!T106="",IF(Biologie!T106="",IF(Physiologie!T106="",IF(Microbiologie!T106="",IF(Stat_SCI!T106="",IF('Mathématiques'!T106="",IF(Informatique!T106="",IF(Bioinformatique!T106="",IF('LV-SHS-EPS'!T106="",IF(Stages!T106="","",Stages!T106),'LV-SHS-EPS'!T106),Bioinformatique!T106),Informatique!T106),'Mathématiques'!T106),Stat_SCI!T106),Microbiologie!T106),Physiologie!T106),Biologie!T106),Biochimie!T106),Chimie!T106)</f>
        <v/>
      </c>
      <c r="X106" s="54" t="str">
        <f>IF(Chimie!U106="",IF(Biochimie!U106="",IF(Biologie!U106="",IF(Physiologie!U106="",IF(Microbiologie!U106="",IF(Stat_SCI!U106="",IF('Mathématiques'!U106="",IF(Informatique!U106="",IF(Bioinformatique!U106="",IF('LV-SHS-EPS'!U106="",IF(Stages!U106="","",Stages!U106),'LV-SHS-EPS'!U106),Bioinformatique!U106),Informatique!U106),'Mathématiques'!U106),Stat_SCI!U106),Microbiologie!U106),Physiologie!U106),Biologie!U106),Biochimie!U106),Chimie!U106)</f>
        <v/>
      </c>
      <c r="Y106" s="54" t="str">
        <f>IF(Chimie!V106="",IF(Biochimie!V106="",IF(Biologie!V106="",IF(Physiologie!V106="",IF(Microbiologie!V106="",IF(Stat_SCI!V106="",IF('Mathématiques'!V106="",IF(Informatique!V106="",IF(Bioinformatique!V106="",IF('LV-SHS-EPS'!V106="",IF(Stages!V106="","",Stages!V106),'LV-SHS-EPS'!V106),Bioinformatique!V106),Informatique!V106),'Mathématiques'!V106),Stat_SCI!V106),Microbiologie!V106),Physiologie!V106),Biologie!V106),Biochimie!V106),Chimie!V106)</f>
        <v/>
      </c>
      <c r="Z106" s="54" t="str">
        <f>IF(Chimie!W106="",IF(Biochimie!W106="",IF(Biologie!W106="",IF(Physiologie!W106="",IF(Microbiologie!W106="",IF(Stat_SCI!W106="",IF('Mathématiques'!W106="",IF(Informatique!W106="",IF(Bioinformatique!W106="",IF('LV-SHS-EPS'!W106="",IF(Stages!W106="","",Stages!W106),'LV-SHS-EPS'!W106),Bioinformatique!W106),Informatique!W106),'Mathématiques'!W106),Stat_SCI!W106),Microbiologie!W106),Physiologie!W106),Biologie!W106),Biochimie!W106),Chimie!W106)</f>
        <v/>
      </c>
      <c r="AA106" s="54" t="str">
        <f>IF(Chimie!X106="",IF(Biochimie!X106="",IF(Biologie!X106="",IF(Physiologie!X106="",IF(Microbiologie!X106="",IF(Stat_SCI!X106="",IF('Mathématiques'!X106="",IF(Informatique!X106="",IF(Bioinformatique!X106="",IF('LV-SHS-EPS'!X106="",IF(Stages!X106="","",Stages!X106),'LV-SHS-EPS'!X106),Bioinformatique!X106),Informatique!X106),'Mathématiques'!X106),Stat_SCI!X106),Microbiologie!X106),Physiologie!X106),Biologie!X106),Biochimie!X106),Chimie!X106)</f>
        <v/>
      </c>
      <c r="AB106" s="54" t="str">
        <f>IF(Chimie!Y106="",IF(Biochimie!Y106="",IF(Biologie!Y106="",IF(Physiologie!Y106="",IF(Microbiologie!Y106="",IF(Stat_SCI!Y106="",IF('Mathématiques'!Y106="",IF(Informatique!Y106="",IF(Bioinformatique!Y106="",IF('LV-SHS-EPS'!Y106="",IF(Stages!Y106="","",Stages!Y106),'LV-SHS-EPS'!Y106),Bioinformatique!Y106),Informatique!Y106),'Mathématiques'!Y106),Stat_SCI!Y106),Microbiologie!Y106),Physiologie!Y106),Biologie!Y106),Biochimie!Y106),Chimie!Y106)</f>
        <v/>
      </c>
      <c r="AC106" s="54">
        <f>IF(Chimie!Z106="",IF(Biochimie!Z106="",IF(Biologie!Z106="",IF(Physiologie!Z106="",IF(Microbiologie!Z106="",IF(Stat_SCI!Z106="",IF('Mathématiques'!Z106="",IF(Informatique!Z106="",IF(Bioinformatique!Z106="",IF('LV-SHS-EPS'!Z106="",IF(Stages!Z106="","",Stages!Z106),'LV-SHS-EPS'!Z106),Bioinformatique!Z106),Informatique!Z106),'Mathématiques'!Z106),Stat_SCI!Z106),Microbiologie!Z106),Physiologie!Z106),Biologie!Z106),Biochimie!Z106),Chimie!Z106)</f>
        <v>2</v>
      </c>
      <c r="AD106" s="54">
        <f>IF(Chimie!AA106="",IF(Biochimie!AA106="",IF(Biologie!AA106="",IF(Physiologie!AA106="",IF(Microbiologie!AA106="",IF(Stat_SCI!AA106="",IF('Mathématiques'!AA106="",IF(Informatique!AA106="",IF(Bioinformatique!AA106="",IF('LV-SHS-EPS'!AA106="",IF(Stages!AA106="","",Stages!AA106),'LV-SHS-EPS'!AA106),Bioinformatique!AA106),Informatique!AA106),'Mathématiques'!AA106),Stat_SCI!AA106),Microbiologie!AA106),Physiologie!AA106),Biologie!AA106),Biochimie!AA106),Chimie!AA106)</f>
        <v>3</v>
      </c>
      <c r="AE106" s="54">
        <f>IF(Chimie!AB106="",IF(Biochimie!AB106="",IF(Biologie!AB106="",IF(Physiologie!AB106="",IF(Microbiologie!AB106="",IF(Stat_SCI!AB106="",IF('Mathématiques'!AB106="",IF(Informatique!AB106="",IF(Bioinformatique!AB106="",IF('LV-SHS-EPS'!AB106="",IF(Stages!AB106="","",Stages!AB106),'LV-SHS-EPS'!AB106),Bioinformatique!AB106),Informatique!AB106),'Mathématiques'!AB106),Stat_SCI!AB106),Microbiologie!AB106),Physiologie!AB106),Biologie!AB106),Biochimie!AB106),Chimie!AB106)</f>
        <v>3</v>
      </c>
      <c r="AF106" s="54">
        <f>IF(Chimie!AC106="",IF(Biochimie!AC106="",IF(Biologie!AC106="",IF(Physiologie!AC106="",IF(Microbiologie!AC106="",IF(Stat_SCI!AC106="",IF('Mathématiques'!AC106="",IF(Informatique!AC106="",IF(Bioinformatique!AC106="",IF('LV-SHS-EPS'!AC106="",IF(Stages!AC106="","",Stages!AC106),'LV-SHS-EPS'!AC106),Bioinformatique!AC106),Informatique!AC106),'Mathématiques'!AC106),Stat_SCI!AC106),Microbiologie!AC106),Physiologie!AC106),Biologie!AC106),Biochimie!AC106),Chimie!AC106)</f>
        <v>2</v>
      </c>
      <c r="AG106" s="54">
        <f>IF(Chimie!AD106="",IF(Biochimie!AD106="",IF(Biologie!AD106="",IF(Physiologie!AD106="",IF(Microbiologie!AD106="",IF(Stat_SCI!AD106="",IF('Mathématiques'!AD106="",IF(Informatique!AD106="",IF(Bioinformatique!AD106="",IF('LV-SHS-EPS'!AD106="",IF(Stages!AD106="","",Stages!AD106),'LV-SHS-EPS'!AD106),Bioinformatique!AD106),Informatique!AD106),'Mathématiques'!AD106),Stat_SCI!AD106),Microbiologie!AD106),Physiologie!AD106),Biologie!AD106),Biochimie!AD106),Chimie!AD106)</f>
        <v>2</v>
      </c>
      <c r="AH106" s="54">
        <f>IF(Chimie!AE106="",IF(Biochimie!AE106="",IF(Biologie!AE106="",IF(Physiologie!AE106="",IF(Microbiologie!AE106="",IF(Stat_SCI!AE106="",IF('Mathématiques'!AE106="",IF(Informatique!AE106="",IF(Bioinformatique!AE106="",IF('LV-SHS-EPS'!AE106="",IF(Stages!AE106="","",Stages!AE106),'LV-SHS-EPS'!AE106),Bioinformatique!AE106),Informatique!AE106),'Mathématiques'!AE106),Stat_SCI!AE106),Microbiologie!AE106),Physiologie!AE106),Biologie!AE106),Biochimie!AE106),Chimie!AE106)</f>
        <v>1</v>
      </c>
      <c r="AI106" s="54" t="str">
        <f>IF(Chimie!AF106="",IF(Biochimie!AF106="",IF(Biologie!AF106="",IF(Physiologie!AF106="",IF(Microbiologie!AF106="",IF(Stat_SCI!AF106="",IF('Mathématiques'!AF106="",IF(Informatique!AF106="",IF(Bioinformatique!AF106="",IF('LV-SHS-EPS'!AF106="",IF(Stages!AF106="","",Stages!AF106),'LV-SHS-EPS'!AF106),Bioinformatique!AF106),Informatique!AF106),'Mathématiques'!AF106),Stat_SCI!AF106),Microbiologie!AF106),Physiologie!AF106),Biologie!AF106),Biochimie!AF106),Chimie!AF106)</f>
        <v>M</v>
      </c>
      <c r="AJ106" s="23"/>
      <c r="AK106" s="23"/>
      <c r="AL106" s="23"/>
      <c r="AM106" s="23"/>
    </row>
    <row r="107" ht="12.75" customHeight="1">
      <c r="A107" s="42"/>
      <c r="B107" s="214" t="s">
        <v>771</v>
      </c>
      <c r="C107" s="98" t="s">
        <v>772</v>
      </c>
      <c r="D107" s="141">
        <v>3.0</v>
      </c>
      <c r="E107" s="92" t="s">
        <v>298</v>
      </c>
      <c r="F107" s="215" t="s">
        <v>773</v>
      </c>
      <c r="G107" s="132" t="s">
        <v>774</v>
      </c>
      <c r="H107" s="54">
        <f>IF(Chimie!E107="",IF(Biochimie!E107="",IF(Biologie!E107="",IF(Physiologie!E107="",IF(Microbiologie!E107="",IF(Stat_SCI!E107="",IF('Mathématiques'!E107="",IF(Informatique!E107="",IF(Bioinformatique!E107="",IF('LV-SHS-EPS'!E107="",IF(Stages!E107="","",Stages!E107),'LV-SHS-EPS'!E107),Bioinformatique!E107),Informatique!E107),'Mathématiques'!E107),Stat_SCI!E107),Microbiologie!E107),Physiologie!E107),Biologie!E107),Biochimie!E107),Chimie!E107)</f>
        <v>3</v>
      </c>
      <c r="I107" s="54">
        <f>IF(Chimie!F107="",IF(Biochimie!F107="",IF(Biologie!F107="",IF(Physiologie!F107="",IF(Microbiologie!F107="",IF(Stat_SCI!F107="",IF('Mathématiques'!F107="",IF(Informatique!F107="",IF(Bioinformatique!F107="",IF('LV-SHS-EPS'!F107="",IF(Stages!F107="","",Stages!F107),'LV-SHS-EPS'!F107),Bioinformatique!F107),Informatique!F107),'Mathématiques'!F107),Stat_SCI!F107),Microbiologie!F107),Physiologie!F107),Biologie!F107),Biochimie!F107),Chimie!F107)</f>
        <v>3</v>
      </c>
      <c r="J107" s="54">
        <f>IF(Chimie!G107="",IF(Biochimie!G107="",IF(Biologie!G107="",IF(Physiologie!G107="",IF(Microbiologie!G107="",IF(Stat_SCI!G107="",IF('Mathématiques'!G107="",IF(Informatique!G107="",IF(Bioinformatique!G107="",IF('LV-SHS-EPS'!G107="",IF(Stages!G107="","",Stages!G107),'LV-SHS-EPS'!G107),Bioinformatique!G107),Informatique!G107),'Mathématiques'!G107),Stat_SCI!G107),Microbiologie!G107),Physiologie!G107),Biologie!G107),Biochimie!G107),Chimie!G107)</f>
        <v>3</v>
      </c>
      <c r="K107" s="54" t="str">
        <f>IF(Chimie!H107="",IF(Biochimie!H107="",IF(Biologie!H107="",IF(Physiologie!H107="",IF(Microbiologie!H107="",IF(Stat_SCI!H107="",IF('Mathématiques'!H107="",IF(Informatique!H107="",IF(Bioinformatique!H107="",IF('LV-SHS-EPS'!H107="",IF(Stages!H107="","",Stages!H107),'LV-SHS-EPS'!H107),Bioinformatique!H107),Informatique!H107),'Mathématiques'!H107),Stat_SCI!H107),Microbiologie!H107),Physiologie!H107),Biologie!H107),Biochimie!H107),Chimie!H107)</f>
        <v/>
      </c>
      <c r="L107" s="54" t="str">
        <f>IF(Chimie!I107="",IF(Biochimie!I107="",IF(Biologie!I107="",IF(Physiologie!I107="",IF(Microbiologie!I107="",IF(Stat_SCI!I107="",IF('Mathématiques'!I107="",IF(Informatique!I107="",IF(Bioinformatique!I107="",IF('LV-SHS-EPS'!I107="",IF(Stages!I107="","",Stages!I107),'LV-SHS-EPS'!I107),Bioinformatique!I107),Informatique!I107),'Mathématiques'!I107),Stat_SCI!I107),Microbiologie!I107),Physiologie!I107),Biologie!I107),Biochimie!I107),Chimie!I107)</f>
        <v/>
      </c>
      <c r="M107" s="54" t="str">
        <f>IF(Chimie!J107="",IF(Biochimie!J107="",IF(Biologie!J107="",IF(Physiologie!J107="",IF(Microbiologie!J107="",IF(Stat_SCI!J107="",IF('Mathématiques'!J107="",IF(Informatique!J107="",IF(Bioinformatique!J107="",IF('LV-SHS-EPS'!J107="",IF(Stages!J107="","",Stages!J107),'LV-SHS-EPS'!J107),Bioinformatique!J107),Informatique!J107),'Mathématiques'!J107),Stat_SCI!J107),Microbiologie!J107),Physiologie!J107),Biologie!J107),Biochimie!J107),Chimie!J107)</f>
        <v/>
      </c>
      <c r="N107" s="54">
        <f>IF(Chimie!K107="",IF(Biochimie!K107="",IF(Biologie!K107="",IF(Physiologie!K107="",IF(Microbiologie!K107="",IF(Stat_SCI!K107="",IF('Mathématiques'!K107="",IF(Informatique!K107="",IF(Bioinformatique!K107="",IF('LV-SHS-EPS'!K107="",IF(Stages!K107="","",Stages!K107),'LV-SHS-EPS'!K107),Bioinformatique!K107),Informatique!K107),'Mathématiques'!K107),Stat_SCI!K107),Microbiologie!K107),Physiologie!K107),Biologie!K107),Biochimie!K107),Chimie!K107)</f>
        <v>3</v>
      </c>
      <c r="O107" s="54">
        <f>IF(Chimie!L107="",IF(Biochimie!L107="",IF(Biologie!L107="",IF(Physiologie!L107="",IF(Microbiologie!L107="",IF(Stat_SCI!L107="",IF('Mathématiques'!L107="",IF(Informatique!L107="",IF(Bioinformatique!L107="",IF('LV-SHS-EPS'!L107="",IF(Stages!L107="","",Stages!L107),'LV-SHS-EPS'!L107),Bioinformatique!L107),Informatique!L107),'Mathématiques'!L107),Stat_SCI!L107),Microbiologie!L107),Physiologie!L107),Biologie!L107),Biochimie!L107),Chimie!L107)</f>
        <v>3</v>
      </c>
      <c r="P107" s="54" t="str">
        <f>IF(Chimie!M107="",IF(Biochimie!M107="",IF(Biologie!M107="",IF(Physiologie!M107="",IF(Microbiologie!M107="",IF(Stat_SCI!M107="",IF('Mathématiques'!M107="",IF(Informatique!M107="",IF(Bioinformatique!M107="",IF('LV-SHS-EPS'!M107="",IF(Stages!M107="","",Stages!M107),'LV-SHS-EPS'!M107),Bioinformatique!M107),Informatique!M107),'Mathématiques'!M107),Stat_SCI!M107),Microbiologie!M107),Physiologie!M107),Biologie!M107),Biochimie!M107),Chimie!M107)</f>
        <v/>
      </c>
      <c r="Q107" s="54" t="str">
        <f>IF(Chimie!N107="",IF(Biochimie!N107="",IF(Biologie!N107="",IF(Physiologie!N107="",IF(Microbiologie!N107="",IF(Stat_SCI!N107="",IF('Mathématiques'!N107="",IF(Informatique!N107="",IF(Bioinformatique!N107="",IF('LV-SHS-EPS'!N107="",IF(Stages!N107="","",Stages!N107),'LV-SHS-EPS'!N107),Bioinformatique!N107),Informatique!N107),'Mathématiques'!N107),Stat_SCI!N107),Microbiologie!N107),Physiologie!N107),Biologie!N107),Biochimie!N107),Chimie!N107)</f>
        <v/>
      </c>
      <c r="R107" s="54" t="str">
        <f>IF(Chimie!O107="",IF(Biochimie!O107="",IF(Biologie!O107="",IF(Physiologie!O107="",IF(Microbiologie!O107="",IF(Stat_SCI!O107="",IF('Mathématiques'!O107="",IF(Informatique!O107="",IF(Bioinformatique!O107="",IF('LV-SHS-EPS'!O107="",IF(Stages!O107="","",Stages!O107),'LV-SHS-EPS'!O107),Bioinformatique!O107),Informatique!O107),'Mathématiques'!O107),Stat_SCI!O107),Microbiologie!O107),Physiologie!O107),Biologie!O107),Biochimie!O107),Chimie!O107)</f>
        <v/>
      </c>
      <c r="S107" s="54">
        <f>IF(Chimie!P107="",IF(Biochimie!P107="",IF(Biologie!P107="",IF(Physiologie!P107="",IF(Microbiologie!P107="",IF(Stat_SCI!P107="",IF('Mathématiques'!P107="",IF(Informatique!P107="",IF(Bioinformatique!P107="",IF('LV-SHS-EPS'!P107="",IF(Stages!P107="","",Stages!P107),'LV-SHS-EPS'!P107),Bioinformatique!P107),Informatique!P107),'Mathématiques'!P107),Stat_SCI!P107),Microbiologie!P107),Physiologie!P107),Biologie!P107),Biochimie!P107),Chimie!P107)</f>
        <v>3</v>
      </c>
      <c r="T107" s="54">
        <f>IF(Chimie!Q107="",IF(Biochimie!Q107="",IF(Biologie!Q107="",IF(Physiologie!Q107="",IF(Microbiologie!Q107="",IF(Stat_SCI!Q107="",IF('Mathématiques'!Q107="",IF(Informatique!Q107="",IF(Bioinformatique!Q107="",IF('LV-SHS-EPS'!Q107="",IF(Stages!Q107="","",Stages!Q107),'LV-SHS-EPS'!Q107),Bioinformatique!Q107),Informatique!Q107),'Mathématiques'!Q107),Stat_SCI!Q107),Microbiologie!Q107),Physiologie!Q107),Biologie!Q107),Biochimie!Q107),Chimie!Q107)</f>
        <v>3</v>
      </c>
      <c r="U107" s="54">
        <f>IF(Chimie!R107="",IF(Biochimie!R107="",IF(Biologie!R107="",IF(Physiologie!R107="",IF(Microbiologie!R107="",IF(Stat_SCI!R107="",IF('Mathématiques'!R107="",IF(Informatique!R107="",IF(Bioinformatique!R107="",IF('LV-SHS-EPS'!R107="",IF(Stages!R107="","",Stages!R107),'LV-SHS-EPS'!R107),Bioinformatique!R107),Informatique!R107),'Mathématiques'!R107),Stat_SCI!R107),Microbiologie!R107),Physiologie!R107),Biologie!R107),Biochimie!R107),Chimie!R107)</f>
        <v>3</v>
      </c>
      <c r="V107" s="54" t="str">
        <f>IF(Chimie!S107="",IF(Biochimie!S107="",IF(Biologie!S107="",IF(Physiologie!S107="",IF(Microbiologie!S107="",IF(Stat_SCI!S107="",IF('Mathématiques'!S107="",IF(Informatique!S107="",IF(Bioinformatique!S107="",IF('LV-SHS-EPS'!S107="",IF(Stages!S107="","",Stages!S107),'LV-SHS-EPS'!S107),Bioinformatique!S107),Informatique!S107),'Mathématiques'!S107),Stat_SCI!S107),Microbiologie!S107),Physiologie!S107),Biologie!S107),Biochimie!S107),Chimie!S107)</f>
        <v/>
      </c>
      <c r="W107" s="54" t="str">
        <f>IF(Chimie!T107="",IF(Biochimie!T107="",IF(Biologie!T107="",IF(Physiologie!T107="",IF(Microbiologie!T107="",IF(Stat_SCI!T107="",IF('Mathématiques'!T107="",IF(Informatique!T107="",IF(Bioinformatique!T107="",IF('LV-SHS-EPS'!T107="",IF(Stages!T107="","",Stages!T107),'LV-SHS-EPS'!T107),Bioinformatique!T107),Informatique!T107),'Mathématiques'!T107),Stat_SCI!T107),Microbiologie!T107),Physiologie!T107),Biologie!T107),Biochimie!T107),Chimie!T107)</f>
        <v/>
      </c>
      <c r="X107" s="54" t="str">
        <f>IF(Chimie!U107="",IF(Biochimie!U107="",IF(Biologie!U107="",IF(Physiologie!U107="",IF(Microbiologie!U107="",IF(Stat_SCI!U107="",IF('Mathématiques'!U107="",IF(Informatique!U107="",IF(Bioinformatique!U107="",IF('LV-SHS-EPS'!U107="",IF(Stages!U107="","",Stages!U107),'LV-SHS-EPS'!U107),Bioinformatique!U107),Informatique!U107),'Mathématiques'!U107),Stat_SCI!U107),Microbiologie!U107),Physiologie!U107),Biologie!U107),Biochimie!U107),Chimie!U107)</f>
        <v/>
      </c>
      <c r="Y107" s="54" t="str">
        <f>IF(Chimie!V107="",IF(Biochimie!V107="",IF(Biologie!V107="",IF(Physiologie!V107="",IF(Microbiologie!V107="",IF(Stat_SCI!V107="",IF('Mathématiques'!V107="",IF(Informatique!V107="",IF(Bioinformatique!V107="",IF('LV-SHS-EPS'!V107="",IF(Stages!V107="","",Stages!V107),'LV-SHS-EPS'!V107),Bioinformatique!V107),Informatique!V107),'Mathématiques'!V107),Stat_SCI!V107),Microbiologie!V107),Physiologie!V107),Biologie!V107),Biochimie!V107),Chimie!V107)</f>
        <v/>
      </c>
      <c r="Z107" s="54" t="str">
        <f>IF(Chimie!W107="",IF(Biochimie!W107="",IF(Biologie!W107="",IF(Physiologie!W107="",IF(Microbiologie!W107="",IF(Stat_SCI!W107="",IF('Mathématiques'!W107="",IF(Informatique!W107="",IF(Bioinformatique!W107="",IF('LV-SHS-EPS'!W107="",IF(Stages!W107="","",Stages!W107),'LV-SHS-EPS'!W107),Bioinformatique!W107),Informatique!W107),'Mathématiques'!W107),Stat_SCI!W107),Microbiologie!W107),Physiologie!W107),Biologie!W107),Biochimie!W107),Chimie!W107)</f>
        <v/>
      </c>
      <c r="AA107" s="54" t="str">
        <f>IF(Chimie!X107="",IF(Biochimie!X107="",IF(Biologie!X107="",IF(Physiologie!X107="",IF(Microbiologie!X107="",IF(Stat_SCI!X107="",IF('Mathématiques'!X107="",IF(Informatique!X107="",IF(Bioinformatique!X107="",IF('LV-SHS-EPS'!X107="",IF(Stages!X107="","",Stages!X107),'LV-SHS-EPS'!X107),Bioinformatique!X107),Informatique!X107),'Mathématiques'!X107),Stat_SCI!X107),Microbiologie!X107),Physiologie!X107),Biologie!X107),Biochimie!X107),Chimie!X107)</f>
        <v/>
      </c>
      <c r="AB107" s="54" t="str">
        <f>IF(Chimie!Y107="",IF(Biochimie!Y107="",IF(Biologie!Y107="",IF(Physiologie!Y107="",IF(Microbiologie!Y107="",IF(Stat_SCI!Y107="",IF('Mathématiques'!Y107="",IF(Informatique!Y107="",IF(Bioinformatique!Y107="",IF('LV-SHS-EPS'!Y107="",IF(Stages!Y107="","",Stages!Y107),'LV-SHS-EPS'!Y107),Bioinformatique!Y107),Informatique!Y107),'Mathématiques'!Y107),Stat_SCI!Y107),Microbiologie!Y107),Physiologie!Y107),Biologie!Y107),Biochimie!Y107),Chimie!Y107)</f>
        <v/>
      </c>
      <c r="AC107" s="54" t="str">
        <f>IF(Chimie!Z107="",IF(Biochimie!Z107="",IF(Biologie!Z107="",IF(Physiologie!Z107="",IF(Microbiologie!Z107="",IF(Stat_SCI!Z107="",IF('Mathématiques'!Z107="",IF(Informatique!Z107="",IF(Bioinformatique!Z107="",IF('LV-SHS-EPS'!Z107="",IF(Stages!Z107="","",Stages!Z107),'LV-SHS-EPS'!Z107),Bioinformatique!Z107),Informatique!Z107),'Mathématiques'!Z107),Stat_SCI!Z107),Microbiologie!Z107),Physiologie!Z107),Biologie!Z107),Biochimie!Z107),Chimie!Z107)</f>
        <v/>
      </c>
      <c r="AD107" s="54" t="str">
        <f>IF(Chimie!AA107="",IF(Biochimie!AA107="",IF(Biologie!AA107="",IF(Physiologie!AA107="",IF(Microbiologie!AA107="",IF(Stat_SCI!AA107="",IF('Mathématiques'!AA107="",IF(Informatique!AA107="",IF(Bioinformatique!AA107="",IF('LV-SHS-EPS'!AA107="",IF(Stages!AA107="","",Stages!AA107),'LV-SHS-EPS'!AA107),Bioinformatique!AA107),Informatique!AA107),'Mathématiques'!AA107),Stat_SCI!AA107),Microbiologie!AA107),Physiologie!AA107),Biologie!AA107),Biochimie!AA107),Chimie!AA107)</f>
        <v/>
      </c>
      <c r="AE107" s="54" t="str">
        <f>IF(Chimie!AB107="",IF(Biochimie!AB107="",IF(Biologie!AB107="",IF(Physiologie!AB107="",IF(Microbiologie!AB107="",IF(Stat_SCI!AB107="",IF('Mathématiques'!AB107="",IF(Informatique!AB107="",IF(Bioinformatique!AB107="",IF('LV-SHS-EPS'!AB107="",IF(Stages!AB107="","",Stages!AB107),'LV-SHS-EPS'!AB107),Bioinformatique!AB107),Informatique!AB107),'Mathématiques'!AB107),Stat_SCI!AB107),Microbiologie!AB107),Physiologie!AB107),Biologie!AB107),Biochimie!AB107),Chimie!AB107)</f>
        <v/>
      </c>
      <c r="AF107" s="54" t="str">
        <f>IF(Chimie!AC107="",IF(Biochimie!AC107="",IF(Biologie!AC107="",IF(Physiologie!AC107="",IF(Microbiologie!AC107="",IF(Stat_SCI!AC107="",IF('Mathématiques'!AC107="",IF(Informatique!AC107="",IF(Bioinformatique!AC107="",IF('LV-SHS-EPS'!AC107="",IF(Stages!AC107="","",Stages!AC107),'LV-SHS-EPS'!AC107),Bioinformatique!AC107),Informatique!AC107),'Mathématiques'!AC107),Stat_SCI!AC107),Microbiologie!AC107),Physiologie!AC107),Biologie!AC107),Biochimie!AC107),Chimie!AC107)</f>
        <v/>
      </c>
      <c r="AG107" s="54" t="str">
        <f>IF(Chimie!AD107="",IF(Biochimie!AD107="",IF(Biologie!AD107="",IF(Physiologie!AD107="",IF(Microbiologie!AD107="",IF(Stat_SCI!AD107="",IF('Mathématiques'!AD107="",IF(Informatique!AD107="",IF(Bioinformatique!AD107="",IF('LV-SHS-EPS'!AD107="",IF(Stages!AD107="","",Stages!AD107),'LV-SHS-EPS'!AD107),Bioinformatique!AD107),Informatique!AD107),'Mathématiques'!AD107),Stat_SCI!AD107),Microbiologie!AD107),Physiologie!AD107),Biologie!AD107),Biochimie!AD107),Chimie!AD107)</f>
        <v/>
      </c>
      <c r="AH107" s="54" t="str">
        <f>IF(Chimie!AE107="",IF(Biochimie!AE107="",IF(Biologie!AE107="",IF(Physiologie!AE107="",IF(Microbiologie!AE107="",IF(Stat_SCI!AE107="",IF('Mathématiques'!AE107="",IF(Informatique!AE107="",IF(Bioinformatique!AE107="",IF('LV-SHS-EPS'!AE107="",IF(Stages!AE107="","",Stages!AE107),'LV-SHS-EPS'!AE107),Bioinformatique!AE107),Informatique!AE107),'Mathématiques'!AE107),Stat_SCI!AE107),Microbiologie!AE107),Physiologie!AE107),Biologie!AE107),Biochimie!AE107),Chimie!AE107)</f>
        <v/>
      </c>
      <c r="AI107" s="54" t="str">
        <f>IF(Chimie!AF107="",IF(Biochimie!AF107="",IF(Biologie!AF107="",IF(Physiologie!AF107="",IF(Microbiologie!AF107="",IF(Stat_SCI!AF107="",IF('Mathématiques'!AF107="",IF(Informatique!AF107="",IF(Bioinformatique!AF107="",IF('LV-SHS-EPS'!AF107="",IF(Stages!AF107="","",Stages!AF107),'LV-SHS-EPS'!AF107),Bioinformatique!AF107),Informatique!AF107),'Mathématiques'!AF107),Stat_SCI!AF107),Microbiologie!AF107),Physiologie!AF107),Biologie!AF107),Biochimie!AF107),Chimie!AF107)</f>
        <v/>
      </c>
      <c r="AJ107" s="23"/>
      <c r="AK107" s="23"/>
      <c r="AL107" s="23"/>
      <c r="AM107" s="23"/>
    </row>
    <row r="108" ht="12.75" customHeight="1">
      <c r="A108" s="42"/>
      <c r="B108" s="42"/>
      <c r="C108" s="98" t="s">
        <v>775</v>
      </c>
      <c r="D108" s="216">
        <v>4.0</v>
      </c>
      <c r="E108" s="92" t="s">
        <v>357</v>
      </c>
      <c r="F108" s="132" t="s">
        <v>776</v>
      </c>
      <c r="G108" s="132" t="s">
        <v>774</v>
      </c>
      <c r="H108" s="54">
        <f>IF(Chimie!E108="",IF(Biochimie!E108="",IF(Biologie!E108="",IF(Physiologie!E108="",IF(Microbiologie!E108="",IF(Stat_SCI!E108="",IF('Mathématiques'!E108="",IF(Informatique!E108="",IF(Bioinformatique!E108="",IF('LV-SHS-EPS'!E108="",IF(Stages!E108="","",Stages!E108),'LV-SHS-EPS'!E108),Bioinformatique!E108),Informatique!E108),'Mathématiques'!E108),Stat_SCI!E108),Microbiologie!E108),Physiologie!E108),Biologie!E108),Biochimie!E108),Chimie!E108)</f>
        <v>3</v>
      </c>
      <c r="I108" s="54">
        <f>IF(Chimie!F108="",IF(Biochimie!F108="",IF(Biologie!F108="",IF(Physiologie!F108="",IF(Microbiologie!F108="",IF(Stat_SCI!F108="",IF('Mathématiques'!F108="",IF(Informatique!F108="",IF(Bioinformatique!F108="",IF('LV-SHS-EPS'!F108="",IF(Stages!F108="","",Stages!F108),'LV-SHS-EPS'!F108),Bioinformatique!F108),Informatique!F108),'Mathématiques'!F108),Stat_SCI!F108),Microbiologie!F108),Physiologie!F108),Biologie!F108),Biochimie!F108),Chimie!F108)</f>
        <v>3</v>
      </c>
      <c r="J108" s="54">
        <f>IF(Chimie!G108="",IF(Biochimie!G108="",IF(Biologie!G108="",IF(Physiologie!G108="",IF(Microbiologie!G108="",IF(Stat_SCI!G108="",IF('Mathématiques'!G108="",IF(Informatique!G108="",IF(Bioinformatique!G108="",IF('LV-SHS-EPS'!G108="",IF(Stages!G108="","",Stages!G108),'LV-SHS-EPS'!G108),Bioinformatique!G108),Informatique!G108),'Mathématiques'!G108),Stat_SCI!G108),Microbiologie!G108),Physiologie!G108),Biologie!G108),Biochimie!G108),Chimie!G108)</f>
        <v>3</v>
      </c>
      <c r="K108" s="54" t="str">
        <f>IF(Chimie!H108="",IF(Biochimie!H108="",IF(Biologie!H108="",IF(Physiologie!H108="",IF(Microbiologie!H108="",IF(Stat_SCI!H108="",IF('Mathématiques'!H108="",IF(Informatique!H108="",IF(Bioinformatique!H108="",IF('LV-SHS-EPS'!H108="",IF(Stages!H108="","",Stages!H108),'LV-SHS-EPS'!H108),Bioinformatique!H108),Informatique!H108),'Mathématiques'!H108),Stat_SCI!H108),Microbiologie!H108),Physiologie!H108),Biologie!H108),Biochimie!H108),Chimie!H108)</f>
        <v/>
      </c>
      <c r="L108" s="54" t="str">
        <f>IF(Chimie!I108="",IF(Biochimie!I108="",IF(Biologie!I108="",IF(Physiologie!I108="",IF(Microbiologie!I108="",IF(Stat_SCI!I108="",IF('Mathématiques'!I108="",IF(Informatique!I108="",IF(Bioinformatique!I108="",IF('LV-SHS-EPS'!I108="",IF(Stages!I108="","",Stages!I108),'LV-SHS-EPS'!I108),Bioinformatique!I108),Informatique!I108),'Mathématiques'!I108),Stat_SCI!I108),Microbiologie!I108),Physiologie!I108),Biologie!I108),Biochimie!I108),Chimie!I108)</f>
        <v/>
      </c>
      <c r="M108" s="54" t="str">
        <f>IF(Chimie!J108="",IF(Biochimie!J108="",IF(Biologie!J108="",IF(Physiologie!J108="",IF(Microbiologie!J108="",IF(Stat_SCI!J108="",IF('Mathématiques'!J108="",IF(Informatique!J108="",IF(Bioinformatique!J108="",IF('LV-SHS-EPS'!J108="",IF(Stages!J108="","",Stages!J108),'LV-SHS-EPS'!J108),Bioinformatique!J108),Informatique!J108),'Mathématiques'!J108),Stat_SCI!J108),Microbiologie!J108),Physiologie!J108),Biologie!J108),Biochimie!J108),Chimie!J108)</f>
        <v/>
      </c>
      <c r="N108" s="54">
        <f>IF(Chimie!K108="",IF(Biochimie!K108="",IF(Biologie!K108="",IF(Physiologie!K108="",IF(Microbiologie!K108="",IF(Stat_SCI!K108="",IF('Mathématiques'!K108="",IF(Informatique!K108="",IF(Bioinformatique!K108="",IF('LV-SHS-EPS'!K108="",IF(Stages!K108="","",Stages!K108),'LV-SHS-EPS'!K108),Bioinformatique!K108),Informatique!K108),'Mathématiques'!K108),Stat_SCI!K108),Microbiologie!K108),Physiologie!K108),Biologie!K108),Biochimie!K108),Chimie!K108)</f>
        <v>3</v>
      </c>
      <c r="O108" s="54" t="str">
        <f>IF(Chimie!L108="",IF(Biochimie!L108="",IF(Biologie!L108="",IF(Physiologie!L108="",IF(Microbiologie!L108="",IF(Stat_SCI!L108="",IF('Mathématiques'!L108="",IF(Informatique!L108="",IF(Bioinformatique!L108="",IF('LV-SHS-EPS'!L108="",IF(Stages!L108="","",Stages!L108),'LV-SHS-EPS'!L108),Bioinformatique!L108),Informatique!L108),'Mathématiques'!L108),Stat_SCI!L108),Microbiologie!L108),Physiologie!L108),Biologie!L108),Biochimie!L108),Chimie!L108)</f>
        <v/>
      </c>
      <c r="P108" s="54" t="str">
        <f>IF(Chimie!M108="",IF(Biochimie!M108="",IF(Biologie!M108="",IF(Physiologie!M108="",IF(Microbiologie!M108="",IF(Stat_SCI!M108="",IF('Mathématiques'!M108="",IF(Informatique!M108="",IF(Bioinformatique!M108="",IF('LV-SHS-EPS'!M108="",IF(Stages!M108="","",Stages!M108),'LV-SHS-EPS'!M108),Bioinformatique!M108),Informatique!M108),'Mathématiques'!M108),Stat_SCI!M108),Microbiologie!M108),Physiologie!M108),Biologie!M108),Biochimie!M108),Chimie!M108)</f>
        <v/>
      </c>
      <c r="Q108" s="54" t="str">
        <f>IF(Chimie!N108="",IF(Biochimie!N108="",IF(Biologie!N108="",IF(Physiologie!N108="",IF(Microbiologie!N108="",IF(Stat_SCI!N108="",IF('Mathématiques'!N108="",IF(Informatique!N108="",IF(Bioinformatique!N108="",IF('LV-SHS-EPS'!N108="",IF(Stages!N108="","",Stages!N108),'LV-SHS-EPS'!N108),Bioinformatique!N108),Informatique!N108),'Mathématiques'!N108),Stat_SCI!N108),Microbiologie!N108),Physiologie!N108),Biologie!N108),Biochimie!N108),Chimie!N108)</f>
        <v/>
      </c>
      <c r="R108" s="54" t="str">
        <f>IF(Chimie!O108="",IF(Biochimie!O108="",IF(Biologie!O108="",IF(Physiologie!O108="",IF(Microbiologie!O108="",IF(Stat_SCI!O108="",IF('Mathématiques'!O108="",IF(Informatique!O108="",IF(Bioinformatique!O108="",IF('LV-SHS-EPS'!O108="",IF(Stages!O108="","",Stages!O108),'LV-SHS-EPS'!O108),Bioinformatique!O108),Informatique!O108),'Mathématiques'!O108),Stat_SCI!O108),Microbiologie!O108),Physiologie!O108),Biologie!O108),Biochimie!O108),Chimie!O108)</f>
        <v/>
      </c>
      <c r="S108" s="54" t="str">
        <f>IF(Chimie!P108="",IF(Biochimie!P108="",IF(Biologie!P108="",IF(Physiologie!P108="",IF(Microbiologie!P108="",IF(Stat_SCI!P108="",IF('Mathématiques'!P108="",IF(Informatique!P108="",IF(Bioinformatique!P108="",IF('LV-SHS-EPS'!P108="",IF(Stages!P108="","",Stages!P108),'LV-SHS-EPS'!P108),Bioinformatique!P108),Informatique!P108),'Mathématiques'!P108),Stat_SCI!P108),Microbiologie!P108),Physiologie!P108),Biologie!P108),Biochimie!P108),Chimie!P108)</f>
        <v/>
      </c>
      <c r="T108" s="54" t="str">
        <f>IF(Chimie!Q108="",IF(Biochimie!Q108="",IF(Biologie!Q108="",IF(Physiologie!Q108="",IF(Microbiologie!Q108="",IF(Stat_SCI!Q108="",IF('Mathématiques'!Q108="",IF(Informatique!Q108="",IF(Bioinformatique!Q108="",IF('LV-SHS-EPS'!Q108="",IF(Stages!Q108="","",Stages!Q108),'LV-SHS-EPS'!Q108),Bioinformatique!Q108),Informatique!Q108),'Mathématiques'!Q108),Stat_SCI!Q108),Microbiologie!Q108),Physiologie!Q108),Biologie!Q108),Biochimie!Q108),Chimie!Q108)</f>
        <v/>
      </c>
      <c r="U108" s="54">
        <f>IF(Chimie!R108="",IF(Biochimie!R108="",IF(Biologie!R108="",IF(Physiologie!R108="",IF(Microbiologie!R108="",IF(Stat_SCI!R108="",IF('Mathématiques'!R108="",IF(Informatique!R108="",IF(Bioinformatique!R108="",IF('LV-SHS-EPS'!R108="",IF(Stages!R108="","",Stages!R108),'LV-SHS-EPS'!R108),Bioinformatique!R108),Informatique!R108),'Mathématiques'!R108),Stat_SCI!R108),Microbiologie!R108),Physiologie!R108),Biologie!R108),Biochimie!R108),Chimie!R108)</f>
        <v>3</v>
      </c>
      <c r="V108" s="54" t="str">
        <f>IF(Chimie!S108="",IF(Biochimie!S108="",IF(Biologie!S108="",IF(Physiologie!S108="",IF(Microbiologie!S108="",IF(Stat_SCI!S108="",IF('Mathématiques'!S108="",IF(Informatique!S108="",IF(Bioinformatique!S108="",IF('LV-SHS-EPS'!S108="",IF(Stages!S108="","",Stages!S108),'LV-SHS-EPS'!S108),Bioinformatique!S108),Informatique!S108),'Mathématiques'!S108),Stat_SCI!S108),Microbiologie!S108),Physiologie!S108),Biologie!S108),Biochimie!S108),Chimie!S108)</f>
        <v/>
      </c>
      <c r="W108" s="54" t="str">
        <f>IF(Chimie!T108="",IF(Biochimie!T108="",IF(Biologie!T108="",IF(Physiologie!T108="",IF(Microbiologie!T108="",IF(Stat_SCI!T108="",IF('Mathématiques'!T108="",IF(Informatique!T108="",IF(Bioinformatique!T108="",IF('LV-SHS-EPS'!T108="",IF(Stages!T108="","",Stages!T108),'LV-SHS-EPS'!T108),Bioinformatique!T108),Informatique!T108),'Mathématiques'!T108),Stat_SCI!T108),Microbiologie!T108),Physiologie!T108),Biologie!T108),Biochimie!T108),Chimie!T108)</f>
        <v/>
      </c>
      <c r="X108" s="54" t="str">
        <f>IF(Chimie!U108="",IF(Biochimie!U108="",IF(Biologie!U108="",IF(Physiologie!U108="",IF(Microbiologie!U108="",IF(Stat_SCI!U108="",IF('Mathématiques'!U108="",IF(Informatique!U108="",IF(Bioinformatique!U108="",IF('LV-SHS-EPS'!U108="",IF(Stages!U108="","",Stages!U108),'LV-SHS-EPS'!U108),Bioinformatique!U108),Informatique!U108),'Mathématiques'!U108),Stat_SCI!U108),Microbiologie!U108),Physiologie!U108),Biologie!U108),Biochimie!U108),Chimie!U108)</f>
        <v/>
      </c>
      <c r="Y108" s="54" t="str">
        <f>IF(Chimie!V108="",IF(Biochimie!V108="",IF(Biologie!V108="",IF(Physiologie!V108="",IF(Microbiologie!V108="",IF(Stat_SCI!V108="",IF('Mathématiques'!V108="",IF(Informatique!V108="",IF(Bioinformatique!V108="",IF('LV-SHS-EPS'!V108="",IF(Stages!V108="","",Stages!V108),'LV-SHS-EPS'!V108),Bioinformatique!V108),Informatique!V108),'Mathématiques'!V108),Stat_SCI!V108),Microbiologie!V108),Physiologie!V108),Biologie!V108),Biochimie!V108),Chimie!V108)</f>
        <v/>
      </c>
      <c r="Z108" s="54" t="str">
        <f>IF(Chimie!W108="",IF(Biochimie!W108="",IF(Biologie!W108="",IF(Physiologie!W108="",IF(Microbiologie!W108="",IF(Stat_SCI!W108="",IF('Mathématiques'!W108="",IF(Informatique!W108="",IF(Bioinformatique!W108="",IF('LV-SHS-EPS'!W108="",IF(Stages!W108="","",Stages!W108),'LV-SHS-EPS'!W108),Bioinformatique!W108),Informatique!W108),'Mathématiques'!W108),Stat_SCI!W108),Microbiologie!W108),Physiologie!W108),Biologie!W108),Biochimie!W108),Chimie!W108)</f>
        <v/>
      </c>
      <c r="AA108" s="54" t="str">
        <f>IF(Chimie!X108="",IF(Biochimie!X108="",IF(Biologie!X108="",IF(Physiologie!X108="",IF(Microbiologie!X108="",IF(Stat_SCI!X108="",IF('Mathématiques'!X108="",IF(Informatique!X108="",IF(Bioinformatique!X108="",IF('LV-SHS-EPS'!X108="",IF(Stages!X108="","",Stages!X108),'LV-SHS-EPS'!X108),Bioinformatique!X108),Informatique!X108),'Mathématiques'!X108),Stat_SCI!X108),Microbiologie!X108),Physiologie!X108),Biologie!X108),Biochimie!X108),Chimie!X108)</f>
        <v/>
      </c>
      <c r="AB108" s="54" t="str">
        <f>IF(Chimie!Y108="",IF(Biochimie!Y108="",IF(Biologie!Y108="",IF(Physiologie!Y108="",IF(Microbiologie!Y108="",IF(Stat_SCI!Y108="",IF('Mathématiques'!Y108="",IF(Informatique!Y108="",IF(Bioinformatique!Y108="",IF('LV-SHS-EPS'!Y108="",IF(Stages!Y108="","",Stages!Y108),'LV-SHS-EPS'!Y108),Bioinformatique!Y108),Informatique!Y108),'Mathématiques'!Y108),Stat_SCI!Y108),Microbiologie!Y108),Physiologie!Y108),Biologie!Y108),Biochimie!Y108),Chimie!Y108)</f>
        <v/>
      </c>
      <c r="AC108" s="54" t="str">
        <f>IF(Chimie!Z108="",IF(Biochimie!Z108="",IF(Biologie!Z108="",IF(Physiologie!Z108="",IF(Microbiologie!Z108="",IF(Stat_SCI!Z108="",IF('Mathématiques'!Z108="",IF(Informatique!Z108="",IF(Bioinformatique!Z108="",IF('LV-SHS-EPS'!Z108="",IF(Stages!Z108="","",Stages!Z108),'LV-SHS-EPS'!Z108),Bioinformatique!Z108),Informatique!Z108),'Mathématiques'!Z108),Stat_SCI!Z108),Microbiologie!Z108),Physiologie!Z108),Biologie!Z108),Biochimie!Z108),Chimie!Z108)</f>
        <v/>
      </c>
      <c r="AD108" s="54" t="str">
        <f>IF(Chimie!AA108="",IF(Biochimie!AA108="",IF(Biologie!AA108="",IF(Physiologie!AA108="",IF(Microbiologie!AA108="",IF(Stat_SCI!AA108="",IF('Mathématiques'!AA108="",IF(Informatique!AA108="",IF(Bioinformatique!AA108="",IF('LV-SHS-EPS'!AA108="",IF(Stages!AA108="","",Stages!AA108),'LV-SHS-EPS'!AA108),Bioinformatique!AA108),Informatique!AA108),'Mathématiques'!AA108),Stat_SCI!AA108),Microbiologie!AA108),Physiologie!AA108),Biologie!AA108),Biochimie!AA108),Chimie!AA108)</f>
        <v/>
      </c>
      <c r="AE108" s="54" t="str">
        <f>IF(Chimie!AB108="",IF(Biochimie!AB108="",IF(Biologie!AB108="",IF(Physiologie!AB108="",IF(Microbiologie!AB108="",IF(Stat_SCI!AB108="",IF('Mathématiques'!AB108="",IF(Informatique!AB108="",IF(Bioinformatique!AB108="",IF('LV-SHS-EPS'!AB108="",IF(Stages!AB108="","",Stages!AB108),'LV-SHS-EPS'!AB108),Bioinformatique!AB108),Informatique!AB108),'Mathématiques'!AB108),Stat_SCI!AB108),Microbiologie!AB108),Physiologie!AB108),Biologie!AB108),Biochimie!AB108),Chimie!AB108)</f>
        <v/>
      </c>
      <c r="AF108" s="54" t="str">
        <f>IF(Chimie!AC108="",IF(Biochimie!AC108="",IF(Biologie!AC108="",IF(Physiologie!AC108="",IF(Microbiologie!AC108="",IF(Stat_SCI!AC108="",IF('Mathématiques'!AC108="",IF(Informatique!AC108="",IF(Bioinformatique!AC108="",IF('LV-SHS-EPS'!AC108="",IF(Stages!AC108="","",Stages!AC108),'LV-SHS-EPS'!AC108),Bioinformatique!AC108),Informatique!AC108),'Mathématiques'!AC108),Stat_SCI!AC108),Microbiologie!AC108),Physiologie!AC108),Biologie!AC108),Biochimie!AC108),Chimie!AC108)</f>
        <v/>
      </c>
      <c r="AG108" s="54" t="str">
        <f>IF(Chimie!AD108="",IF(Biochimie!AD108="",IF(Biologie!AD108="",IF(Physiologie!AD108="",IF(Microbiologie!AD108="",IF(Stat_SCI!AD108="",IF('Mathématiques'!AD108="",IF(Informatique!AD108="",IF(Bioinformatique!AD108="",IF('LV-SHS-EPS'!AD108="",IF(Stages!AD108="","",Stages!AD108),'LV-SHS-EPS'!AD108),Bioinformatique!AD108),Informatique!AD108),'Mathématiques'!AD108),Stat_SCI!AD108),Microbiologie!AD108),Physiologie!AD108),Biologie!AD108),Biochimie!AD108),Chimie!AD108)</f>
        <v/>
      </c>
      <c r="AH108" s="54" t="str">
        <f>IF(Chimie!AE108="",IF(Biochimie!AE108="",IF(Biologie!AE108="",IF(Physiologie!AE108="",IF(Microbiologie!AE108="",IF(Stat_SCI!AE108="",IF('Mathématiques'!AE108="",IF(Informatique!AE108="",IF(Bioinformatique!AE108="",IF('LV-SHS-EPS'!AE108="",IF(Stages!AE108="","",Stages!AE108),'LV-SHS-EPS'!AE108),Bioinformatique!AE108),Informatique!AE108),'Mathématiques'!AE108),Stat_SCI!AE108),Microbiologie!AE108),Physiologie!AE108),Biologie!AE108),Biochimie!AE108),Chimie!AE108)</f>
        <v/>
      </c>
      <c r="AI108" s="54" t="str">
        <f>IF(Chimie!AF108="",IF(Biochimie!AF108="",IF(Biologie!AF108="",IF(Physiologie!AF108="",IF(Microbiologie!AF108="",IF(Stat_SCI!AF108="",IF('Mathématiques'!AF108="",IF(Informatique!AF108="",IF(Bioinformatique!AF108="",IF('LV-SHS-EPS'!AF108="",IF(Stages!AF108="","",Stages!AF108),'LV-SHS-EPS'!AF108),Bioinformatique!AF108),Informatique!AF108),'Mathématiques'!AF108),Stat_SCI!AF108),Microbiologie!AF108),Physiologie!AF108),Biologie!AF108),Biochimie!AF108),Chimie!AF108)</f>
        <v/>
      </c>
      <c r="AJ108" s="23"/>
      <c r="AK108" s="23"/>
      <c r="AL108" s="23"/>
      <c r="AM108" s="23"/>
    </row>
    <row r="109" ht="12.75" customHeight="1">
      <c r="A109" s="42"/>
      <c r="B109" s="42"/>
      <c r="C109" s="222" t="s">
        <v>777</v>
      </c>
      <c r="D109" s="141">
        <v>3.0</v>
      </c>
      <c r="E109" s="92" t="s">
        <v>387</v>
      </c>
      <c r="F109" s="218" t="s">
        <v>778</v>
      </c>
      <c r="G109" s="132" t="s">
        <v>779</v>
      </c>
      <c r="H109" s="54" t="str">
        <f>IF(Chimie!E109="",IF(Biochimie!E109="",IF(Biologie!E109="",IF(Physiologie!E109="",IF(Microbiologie!E109="",IF(Stat_SCI!E109="",IF('Mathématiques'!E109="",IF(Informatique!E109="",IF(Bioinformatique!E109="",IF('LV-SHS-EPS'!E109="",IF(Stages!E109="","",Stages!E109),'LV-SHS-EPS'!E109),Bioinformatique!E109),Informatique!E109),'Mathématiques'!E109),Stat_SCI!E109),Microbiologie!E109),Physiologie!E109),Biologie!E109),Biochimie!E109),Chimie!E109)</f>
        <v/>
      </c>
      <c r="I109" s="54" t="str">
        <f>IF(Chimie!F109="",IF(Biochimie!F109="",IF(Biologie!F109="",IF(Physiologie!F109="",IF(Microbiologie!F109="",IF(Stat_SCI!F109="",IF('Mathématiques'!F109="",IF(Informatique!F109="",IF(Bioinformatique!F109="",IF('LV-SHS-EPS'!F109="",IF(Stages!F109="","",Stages!F109),'LV-SHS-EPS'!F109),Bioinformatique!F109),Informatique!F109),'Mathématiques'!F109),Stat_SCI!F109),Microbiologie!F109),Physiologie!F109),Biologie!F109),Biochimie!F109),Chimie!F109)</f>
        <v/>
      </c>
      <c r="J109" s="54" t="str">
        <f>IF(Chimie!G109="",IF(Biochimie!G109="",IF(Biologie!G109="",IF(Physiologie!G109="",IF(Microbiologie!G109="",IF(Stat_SCI!G109="",IF('Mathématiques'!G109="",IF(Informatique!G109="",IF(Bioinformatique!G109="",IF('LV-SHS-EPS'!G109="",IF(Stages!G109="","",Stages!G109),'LV-SHS-EPS'!G109),Bioinformatique!G109),Informatique!G109),'Mathématiques'!G109),Stat_SCI!G109),Microbiologie!G109),Physiologie!G109),Biologie!G109),Biochimie!G109),Chimie!G109)</f>
        <v/>
      </c>
      <c r="K109" s="54" t="str">
        <f>IF(Chimie!H109="",IF(Biochimie!H109="",IF(Biologie!H109="",IF(Physiologie!H109="",IF(Microbiologie!H109="",IF(Stat_SCI!H109="",IF('Mathématiques'!H109="",IF(Informatique!H109="",IF(Bioinformatique!H109="",IF('LV-SHS-EPS'!H109="",IF(Stages!H109="","",Stages!H109),'LV-SHS-EPS'!H109),Bioinformatique!H109),Informatique!H109),'Mathématiques'!H109),Stat_SCI!H109),Microbiologie!H109),Physiologie!H109),Biologie!H109),Biochimie!H109),Chimie!H109)</f>
        <v/>
      </c>
      <c r="L109" s="54">
        <f>IF(Chimie!I109="",IF(Biochimie!I109="",IF(Biologie!I109="",IF(Physiologie!I109="",IF(Microbiologie!I109="",IF(Stat_SCI!I109="",IF('Mathématiques'!I109="",IF(Informatique!I109="",IF(Bioinformatique!I109="",IF('LV-SHS-EPS'!I109="",IF(Stages!I109="","",Stages!I109),'LV-SHS-EPS'!I109),Bioinformatique!I109),Informatique!I109),'Mathématiques'!I109),Stat_SCI!I109),Microbiologie!I109),Physiologie!I109),Biologie!I109),Biochimie!I109),Chimie!I109)</f>
        <v>3</v>
      </c>
      <c r="M109" s="54">
        <f>IF(Chimie!J109="",IF(Biochimie!J109="",IF(Biologie!J109="",IF(Physiologie!J109="",IF(Microbiologie!J109="",IF(Stat_SCI!J109="",IF('Mathématiques'!J109="",IF(Informatique!J109="",IF(Bioinformatique!J109="",IF('LV-SHS-EPS'!J109="",IF(Stages!J109="","",Stages!J109),'LV-SHS-EPS'!J109),Bioinformatique!J109),Informatique!J109),'Mathématiques'!J109),Stat_SCI!J109),Microbiologie!J109),Physiologie!J109),Biologie!J109),Biochimie!J109),Chimie!J109)</f>
        <v>2</v>
      </c>
      <c r="N109" s="54" t="str">
        <f>IF(Chimie!K109="",IF(Biochimie!K109="",IF(Biologie!K109="",IF(Physiologie!K109="",IF(Microbiologie!K109="",IF(Stat_SCI!K109="",IF('Mathématiques'!K109="",IF(Informatique!K109="",IF(Bioinformatique!K109="",IF('LV-SHS-EPS'!K109="",IF(Stages!K109="","",Stages!K109),'LV-SHS-EPS'!K109),Bioinformatique!K109),Informatique!K109),'Mathématiques'!K109),Stat_SCI!K109),Microbiologie!K109),Physiologie!K109),Biologie!K109),Biochimie!K109),Chimie!K109)</f>
        <v/>
      </c>
      <c r="O109" s="54" t="str">
        <f>IF(Chimie!L109="",IF(Biochimie!L109="",IF(Biologie!L109="",IF(Physiologie!L109="",IF(Microbiologie!L109="",IF(Stat_SCI!L109="",IF('Mathématiques'!L109="",IF(Informatique!L109="",IF(Bioinformatique!L109="",IF('LV-SHS-EPS'!L109="",IF(Stages!L109="","",Stages!L109),'LV-SHS-EPS'!L109),Bioinformatique!L109),Informatique!L109),'Mathématiques'!L109),Stat_SCI!L109),Microbiologie!L109),Physiologie!L109),Biologie!L109),Biochimie!L109),Chimie!L109)</f>
        <v/>
      </c>
      <c r="P109" s="54" t="str">
        <f>IF(Chimie!M109="",IF(Biochimie!M109="",IF(Biologie!M109="",IF(Physiologie!M109="",IF(Microbiologie!M109="",IF(Stat_SCI!M109="",IF('Mathématiques'!M109="",IF(Informatique!M109="",IF(Bioinformatique!M109="",IF('LV-SHS-EPS'!M109="",IF(Stages!M109="","",Stages!M109),'LV-SHS-EPS'!M109),Bioinformatique!M109),Informatique!M109),'Mathématiques'!M109),Stat_SCI!M109),Microbiologie!M109),Physiologie!M109),Biologie!M109),Biochimie!M109),Chimie!M109)</f>
        <v/>
      </c>
      <c r="Q109" s="54" t="str">
        <f>IF(Chimie!N109="",IF(Biochimie!N109="",IF(Biologie!N109="",IF(Physiologie!N109="",IF(Microbiologie!N109="",IF(Stat_SCI!N109="",IF('Mathématiques'!N109="",IF(Informatique!N109="",IF(Bioinformatique!N109="",IF('LV-SHS-EPS'!N109="",IF(Stages!N109="","",Stages!N109),'LV-SHS-EPS'!N109),Bioinformatique!N109),Informatique!N109),'Mathématiques'!N109),Stat_SCI!N109),Microbiologie!N109),Physiologie!N109),Biologie!N109),Biochimie!N109),Chimie!N109)</f>
        <v/>
      </c>
      <c r="R109" s="54" t="str">
        <f>IF(Chimie!O109="",IF(Biochimie!O109="",IF(Biologie!O109="",IF(Physiologie!O109="",IF(Microbiologie!O109="",IF(Stat_SCI!O109="",IF('Mathématiques'!O109="",IF(Informatique!O109="",IF(Bioinformatique!O109="",IF('LV-SHS-EPS'!O109="",IF(Stages!O109="","",Stages!O109),'LV-SHS-EPS'!O109),Bioinformatique!O109),Informatique!O109),'Mathématiques'!O109),Stat_SCI!O109),Microbiologie!O109),Physiologie!O109),Biologie!O109),Biochimie!O109),Chimie!O109)</f>
        <v/>
      </c>
      <c r="S109" s="54" t="str">
        <f>IF(Chimie!P109="",IF(Biochimie!P109="",IF(Biologie!P109="",IF(Physiologie!P109="",IF(Microbiologie!P109="",IF(Stat_SCI!P109="",IF('Mathématiques'!P109="",IF(Informatique!P109="",IF(Bioinformatique!P109="",IF('LV-SHS-EPS'!P109="",IF(Stages!P109="","",Stages!P109),'LV-SHS-EPS'!P109),Bioinformatique!P109),Informatique!P109),'Mathématiques'!P109),Stat_SCI!P109),Microbiologie!P109),Physiologie!P109),Biologie!P109),Biochimie!P109),Chimie!P109)</f>
        <v/>
      </c>
      <c r="T109" s="54" t="str">
        <f>IF(Chimie!Q109="",IF(Biochimie!Q109="",IF(Biologie!Q109="",IF(Physiologie!Q109="",IF(Microbiologie!Q109="",IF(Stat_SCI!Q109="",IF('Mathématiques'!Q109="",IF(Informatique!Q109="",IF(Bioinformatique!Q109="",IF('LV-SHS-EPS'!Q109="",IF(Stages!Q109="","",Stages!Q109),'LV-SHS-EPS'!Q109),Bioinformatique!Q109),Informatique!Q109),'Mathématiques'!Q109),Stat_SCI!Q109),Microbiologie!Q109),Physiologie!Q109),Biologie!Q109),Biochimie!Q109),Chimie!Q109)</f>
        <v/>
      </c>
      <c r="U109" s="54" t="str">
        <f>IF(Chimie!R109="",IF(Biochimie!R109="",IF(Biologie!R109="",IF(Physiologie!R109="",IF(Microbiologie!R109="",IF(Stat_SCI!R109="",IF('Mathématiques'!R109="",IF(Informatique!R109="",IF(Bioinformatique!R109="",IF('LV-SHS-EPS'!R109="",IF(Stages!R109="","",Stages!R109),'LV-SHS-EPS'!R109),Bioinformatique!R109),Informatique!R109),'Mathématiques'!R109),Stat_SCI!R109),Microbiologie!R109),Physiologie!R109),Biologie!R109),Biochimie!R109),Chimie!R109)</f>
        <v/>
      </c>
      <c r="V109" s="54" t="str">
        <f>IF(Chimie!S109="",IF(Biochimie!S109="",IF(Biologie!S109="",IF(Physiologie!S109="",IF(Microbiologie!S109="",IF(Stat_SCI!S109="",IF('Mathématiques'!S109="",IF(Informatique!S109="",IF(Bioinformatique!S109="",IF('LV-SHS-EPS'!S109="",IF(Stages!S109="","",Stages!S109),'LV-SHS-EPS'!S109),Bioinformatique!S109),Informatique!S109),'Mathématiques'!S109),Stat_SCI!S109),Microbiologie!S109),Physiologie!S109),Biologie!S109),Biochimie!S109),Chimie!S109)</f>
        <v/>
      </c>
      <c r="W109" s="54" t="str">
        <f>IF(Chimie!T109="",IF(Biochimie!T109="",IF(Biologie!T109="",IF(Physiologie!T109="",IF(Microbiologie!T109="",IF(Stat_SCI!T109="",IF('Mathématiques'!T109="",IF(Informatique!T109="",IF(Bioinformatique!T109="",IF('LV-SHS-EPS'!T109="",IF(Stages!T109="","",Stages!T109),'LV-SHS-EPS'!T109),Bioinformatique!T109),Informatique!T109),'Mathématiques'!T109),Stat_SCI!T109),Microbiologie!T109),Physiologie!T109),Biologie!T109),Biochimie!T109),Chimie!T109)</f>
        <v/>
      </c>
      <c r="X109" s="54" t="str">
        <f>IF(Chimie!U109="",IF(Biochimie!U109="",IF(Biologie!U109="",IF(Physiologie!U109="",IF(Microbiologie!U109="",IF(Stat_SCI!U109="",IF('Mathématiques'!U109="",IF(Informatique!U109="",IF(Bioinformatique!U109="",IF('LV-SHS-EPS'!U109="",IF(Stages!U109="","",Stages!U109),'LV-SHS-EPS'!U109),Bioinformatique!U109),Informatique!U109),'Mathématiques'!U109),Stat_SCI!U109),Microbiologie!U109),Physiologie!U109),Biologie!U109),Biochimie!U109),Chimie!U109)</f>
        <v/>
      </c>
      <c r="Y109" s="54" t="str">
        <f>IF(Chimie!V109="",IF(Biochimie!V109="",IF(Biologie!V109="",IF(Physiologie!V109="",IF(Microbiologie!V109="",IF(Stat_SCI!V109="",IF('Mathématiques'!V109="",IF(Informatique!V109="",IF(Bioinformatique!V109="",IF('LV-SHS-EPS'!V109="",IF(Stages!V109="","",Stages!V109),'LV-SHS-EPS'!V109),Bioinformatique!V109),Informatique!V109),'Mathématiques'!V109),Stat_SCI!V109),Microbiologie!V109),Physiologie!V109),Biologie!V109),Biochimie!V109),Chimie!V109)</f>
        <v/>
      </c>
      <c r="Z109" s="54" t="str">
        <f>IF(Chimie!W109="",IF(Biochimie!W109="",IF(Biologie!W109="",IF(Physiologie!W109="",IF(Microbiologie!W109="",IF(Stat_SCI!W109="",IF('Mathématiques'!W109="",IF(Informatique!W109="",IF(Bioinformatique!W109="",IF('LV-SHS-EPS'!W109="",IF(Stages!W109="","",Stages!W109),'LV-SHS-EPS'!W109),Bioinformatique!W109),Informatique!W109),'Mathématiques'!W109),Stat_SCI!W109),Microbiologie!W109),Physiologie!W109),Biologie!W109),Biochimie!W109),Chimie!W109)</f>
        <v/>
      </c>
      <c r="AA109" s="54" t="str">
        <f>IF(Chimie!X109="",IF(Biochimie!X109="",IF(Biologie!X109="",IF(Physiologie!X109="",IF(Microbiologie!X109="",IF(Stat_SCI!X109="",IF('Mathématiques'!X109="",IF(Informatique!X109="",IF(Bioinformatique!X109="",IF('LV-SHS-EPS'!X109="",IF(Stages!X109="","",Stages!X109),'LV-SHS-EPS'!X109),Bioinformatique!X109),Informatique!X109),'Mathématiques'!X109),Stat_SCI!X109),Microbiologie!X109),Physiologie!X109),Biologie!X109),Biochimie!X109),Chimie!X109)</f>
        <v/>
      </c>
      <c r="AB109" s="54" t="str">
        <f>IF(Chimie!Y109="",IF(Biochimie!Y109="",IF(Biologie!Y109="",IF(Physiologie!Y109="",IF(Microbiologie!Y109="",IF(Stat_SCI!Y109="",IF('Mathématiques'!Y109="",IF(Informatique!Y109="",IF(Bioinformatique!Y109="",IF('LV-SHS-EPS'!Y109="",IF(Stages!Y109="","",Stages!Y109),'LV-SHS-EPS'!Y109),Bioinformatique!Y109),Informatique!Y109),'Mathématiques'!Y109),Stat_SCI!Y109),Microbiologie!Y109),Physiologie!Y109),Biologie!Y109),Biochimie!Y109),Chimie!Y109)</f>
        <v/>
      </c>
      <c r="AC109" s="54" t="str">
        <f>IF(Chimie!Z109="",IF(Biochimie!Z109="",IF(Biologie!Z109="",IF(Physiologie!Z109="",IF(Microbiologie!Z109="",IF(Stat_SCI!Z109="",IF('Mathématiques'!Z109="",IF(Informatique!Z109="",IF(Bioinformatique!Z109="",IF('LV-SHS-EPS'!Z109="",IF(Stages!Z109="","",Stages!Z109),'LV-SHS-EPS'!Z109),Bioinformatique!Z109),Informatique!Z109),'Mathématiques'!Z109),Stat_SCI!Z109),Microbiologie!Z109),Physiologie!Z109),Biologie!Z109),Biochimie!Z109),Chimie!Z109)</f>
        <v/>
      </c>
      <c r="AD109" s="54" t="str">
        <f>IF(Chimie!AA109="",IF(Biochimie!AA109="",IF(Biologie!AA109="",IF(Physiologie!AA109="",IF(Microbiologie!AA109="",IF(Stat_SCI!AA109="",IF('Mathématiques'!AA109="",IF(Informatique!AA109="",IF(Bioinformatique!AA109="",IF('LV-SHS-EPS'!AA109="",IF(Stages!AA109="","",Stages!AA109),'LV-SHS-EPS'!AA109),Bioinformatique!AA109),Informatique!AA109),'Mathématiques'!AA109),Stat_SCI!AA109),Microbiologie!AA109),Physiologie!AA109),Biologie!AA109),Biochimie!AA109),Chimie!AA109)</f>
        <v/>
      </c>
      <c r="AE109" s="54" t="str">
        <f>IF(Chimie!AB109="",IF(Biochimie!AB109="",IF(Biologie!AB109="",IF(Physiologie!AB109="",IF(Microbiologie!AB109="",IF(Stat_SCI!AB109="",IF('Mathématiques'!AB109="",IF(Informatique!AB109="",IF(Bioinformatique!AB109="",IF('LV-SHS-EPS'!AB109="",IF(Stages!AB109="","",Stages!AB109),'LV-SHS-EPS'!AB109),Bioinformatique!AB109),Informatique!AB109),'Mathématiques'!AB109),Stat_SCI!AB109),Microbiologie!AB109),Physiologie!AB109),Biologie!AB109),Biochimie!AB109),Chimie!AB109)</f>
        <v/>
      </c>
      <c r="AF109" s="54" t="str">
        <f>IF(Chimie!AC109="",IF(Biochimie!AC109="",IF(Biologie!AC109="",IF(Physiologie!AC109="",IF(Microbiologie!AC109="",IF(Stat_SCI!AC109="",IF('Mathématiques'!AC109="",IF(Informatique!AC109="",IF(Bioinformatique!AC109="",IF('LV-SHS-EPS'!AC109="",IF(Stages!AC109="","",Stages!AC109),'LV-SHS-EPS'!AC109),Bioinformatique!AC109),Informatique!AC109),'Mathématiques'!AC109),Stat_SCI!AC109),Microbiologie!AC109),Physiologie!AC109),Biologie!AC109),Biochimie!AC109),Chimie!AC109)</f>
        <v/>
      </c>
      <c r="AG109" s="54" t="str">
        <f>IF(Chimie!AD109="",IF(Biochimie!AD109="",IF(Biologie!AD109="",IF(Physiologie!AD109="",IF(Microbiologie!AD109="",IF(Stat_SCI!AD109="",IF('Mathématiques'!AD109="",IF(Informatique!AD109="",IF(Bioinformatique!AD109="",IF('LV-SHS-EPS'!AD109="",IF(Stages!AD109="","",Stages!AD109),'LV-SHS-EPS'!AD109),Bioinformatique!AD109),Informatique!AD109),'Mathématiques'!AD109),Stat_SCI!AD109),Microbiologie!AD109),Physiologie!AD109),Biologie!AD109),Biochimie!AD109),Chimie!AD109)</f>
        <v/>
      </c>
      <c r="AH109" s="54" t="str">
        <f>IF(Chimie!AE109="",IF(Biochimie!AE109="",IF(Biologie!AE109="",IF(Physiologie!AE109="",IF(Microbiologie!AE109="",IF(Stat_SCI!AE109="",IF('Mathématiques'!AE109="",IF(Informatique!AE109="",IF(Bioinformatique!AE109="",IF('LV-SHS-EPS'!AE109="",IF(Stages!AE109="","",Stages!AE109),'LV-SHS-EPS'!AE109),Bioinformatique!AE109),Informatique!AE109),'Mathématiques'!AE109),Stat_SCI!AE109),Microbiologie!AE109),Physiologie!AE109),Biologie!AE109),Biochimie!AE109),Chimie!AE109)</f>
        <v/>
      </c>
      <c r="AI109" s="54" t="str">
        <f>IF(Chimie!AF109="",IF(Biochimie!AF109="",IF(Biologie!AF109="",IF(Physiologie!AF109="",IF(Microbiologie!AF109="",IF(Stat_SCI!AF109="",IF('Mathématiques'!AF109="",IF(Informatique!AF109="",IF(Bioinformatique!AF109="",IF('LV-SHS-EPS'!AF109="",IF(Stages!AF109="","",Stages!AF109),'LV-SHS-EPS'!AF109),Bioinformatique!AF109),Informatique!AF109),'Mathématiques'!AF109),Stat_SCI!AF109),Microbiologie!AF109),Physiologie!AF109),Biologie!AF109),Biochimie!AF109),Chimie!AF109)</f>
        <v/>
      </c>
      <c r="AJ109" s="23"/>
      <c r="AK109" s="23"/>
      <c r="AL109" s="23"/>
      <c r="AM109" s="23"/>
    </row>
    <row r="110" ht="12.75" customHeight="1">
      <c r="A110" s="42"/>
      <c r="B110" s="42"/>
      <c r="C110" s="222" t="s">
        <v>780</v>
      </c>
      <c r="D110" s="141">
        <v>2.0</v>
      </c>
      <c r="E110" s="92" t="s">
        <v>387</v>
      </c>
      <c r="F110" s="215" t="s">
        <v>781</v>
      </c>
      <c r="G110" s="132" t="s">
        <v>779</v>
      </c>
      <c r="H110" s="54">
        <f>IF(Chimie!E110="",IF(Biochimie!E110="",IF(Biologie!E110="",IF(Physiologie!E110="",IF(Microbiologie!E110="",IF(Stat_SCI!E110="",IF('Mathématiques'!E110="",IF(Informatique!E110="",IF(Bioinformatique!E110="",IF('LV-SHS-EPS'!E110="",IF(Stages!E110="","",Stages!E110),'LV-SHS-EPS'!E110),Bioinformatique!E110),Informatique!E110),'Mathématiques'!E110),Stat_SCI!E110),Microbiologie!E110),Physiologie!E110),Biologie!E110),Biochimie!E110),Chimie!E110)</f>
        <v>3</v>
      </c>
      <c r="I110" s="54">
        <f>IF(Chimie!F110="",IF(Biochimie!F110="",IF(Biologie!F110="",IF(Physiologie!F110="",IF(Microbiologie!F110="",IF(Stat_SCI!F110="",IF('Mathématiques'!F110="",IF(Informatique!F110="",IF(Bioinformatique!F110="",IF('LV-SHS-EPS'!F110="",IF(Stages!F110="","",Stages!F110),'LV-SHS-EPS'!F110),Bioinformatique!F110),Informatique!F110),'Mathématiques'!F110),Stat_SCI!F110),Microbiologie!F110),Physiologie!F110),Biologie!F110),Biochimie!F110),Chimie!F110)</f>
        <v>0</v>
      </c>
      <c r="J110" s="54">
        <f>IF(Chimie!G110="",IF(Biochimie!G110="",IF(Biologie!G110="",IF(Physiologie!G110="",IF(Microbiologie!G110="",IF(Stat_SCI!G110="",IF('Mathématiques'!G110="",IF(Informatique!G110="",IF(Bioinformatique!G110="",IF('LV-SHS-EPS'!G110="",IF(Stages!G110="","",Stages!G110),'LV-SHS-EPS'!G110),Bioinformatique!G110),Informatique!G110),'Mathématiques'!G110),Stat_SCI!G110),Microbiologie!G110),Physiologie!G110),Biologie!G110),Biochimie!G110),Chimie!G110)</f>
        <v>1</v>
      </c>
      <c r="K110" s="54" t="str">
        <f>IF(Chimie!H110="",IF(Biochimie!H110="",IF(Biologie!H110="",IF(Physiologie!H110="",IF(Microbiologie!H110="",IF(Stat_SCI!H110="",IF('Mathématiques'!H110="",IF(Informatique!H110="",IF(Bioinformatique!H110="",IF('LV-SHS-EPS'!H110="",IF(Stages!H110="","",Stages!H110),'LV-SHS-EPS'!H110),Bioinformatique!H110),Informatique!H110),'Mathématiques'!H110),Stat_SCI!H110),Microbiologie!H110),Physiologie!H110),Biologie!H110),Biochimie!H110),Chimie!H110)</f>
        <v/>
      </c>
      <c r="L110" s="54" t="str">
        <f>IF(Chimie!I110="",IF(Biochimie!I110="",IF(Biologie!I110="",IF(Physiologie!I110="",IF(Microbiologie!I110="",IF(Stat_SCI!I110="",IF('Mathématiques'!I110="",IF(Informatique!I110="",IF(Bioinformatique!I110="",IF('LV-SHS-EPS'!I110="",IF(Stages!I110="","",Stages!I110),'LV-SHS-EPS'!I110),Bioinformatique!I110),Informatique!I110),'Mathématiques'!I110),Stat_SCI!I110),Microbiologie!I110),Physiologie!I110),Biologie!I110),Biochimie!I110),Chimie!I110)</f>
        <v/>
      </c>
      <c r="M110" s="54">
        <f>IF(Chimie!J110="",IF(Biochimie!J110="",IF(Biologie!J110="",IF(Physiologie!J110="",IF(Microbiologie!J110="",IF(Stat_SCI!J110="",IF('Mathématiques'!J110="",IF(Informatique!J110="",IF(Bioinformatique!J110="",IF('LV-SHS-EPS'!J110="",IF(Stages!J110="","",Stages!J110),'LV-SHS-EPS'!J110),Bioinformatique!J110),Informatique!J110),'Mathématiques'!J110),Stat_SCI!J110),Microbiologie!J110),Physiologie!J110),Biologie!J110),Biochimie!J110),Chimie!J110)</f>
        <v>3</v>
      </c>
      <c r="N110" s="54">
        <f>IF(Chimie!K110="",IF(Biochimie!K110="",IF(Biologie!K110="",IF(Physiologie!K110="",IF(Microbiologie!K110="",IF(Stat_SCI!K110="",IF('Mathématiques'!K110="",IF(Informatique!K110="",IF(Bioinformatique!K110="",IF('LV-SHS-EPS'!K110="",IF(Stages!K110="","",Stages!K110),'LV-SHS-EPS'!K110),Bioinformatique!K110),Informatique!K110),'Mathématiques'!K110),Stat_SCI!K110),Microbiologie!K110),Physiologie!K110),Biologie!K110),Biochimie!K110),Chimie!K110)</f>
        <v>1</v>
      </c>
      <c r="O110" s="54" t="str">
        <f>IF(Chimie!L110="",IF(Biochimie!L110="",IF(Biologie!L110="",IF(Physiologie!L110="",IF(Microbiologie!L110="",IF(Stat_SCI!L110="",IF('Mathématiques'!L110="",IF(Informatique!L110="",IF(Bioinformatique!L110="",IF('LV-SHS-EPS'!L110="",IF(Stages!L110="","",Stages!L110),'LV-SHS-EPS'!L110),Bioinformatique!L110),Informatique!L110),'Mathématiques'!L110),Stat_SCI!L110),Microbiologie!L110),Physiologie!L110),Biologie!L110),Biochimie!L110),Chimie!L110)</f>
        <v/>
      </c>
      <c r="P110" s="54" t="str">
        <f>IF(Chimie!M110="",IF(Biochimie!M110="",IF(Biologie!M110="",IF(Physiologie!M110="",IF(Microbiologie!M110="",IF(Stat_SCI!M110="",IF('Mathématiques'!M110="",IF(Informatique!M110="",IF(Bioinformatique!M110="",IF('LV-SHS-EPS'!M110="",IF(Stages!M110="","",Stages!M110),'LV-SHS-EPS'!M110),Bioinformatique!M110),Informatique!M110),'Mathématiques'!M110),Stat_SCI!M110),Microbiologie!M110),Physiologie!M110),Biologie!M110),Biochimie!M110),Chimie!M110)</f>
        <v/>
      </c>
      <c r="Q110" s="54" t="str">
        <f>IF(Chimie!N110="",IF(Biochimie!N110="",IF(Biologie!N110="",IF(Physiologie!N110="",IF(Microbiologie!N110="",IF(Stat_SCI!N110="",IF('Mathématiques'!N110="",IF(Informatique!N110="",IF(Bioinformatique!N110="",IF('LV-SHS-EPS'!N110="",IF(Stages!N110="","",Stages!N110),'LV-SHS-EPS'!N110),Bioinformatique!N110),Informatique!N110),'Mathématiques'!N110),Stat_SCI!N110),Microbiologie!N110),Physiologie!N110),Biologie!N110),Biochimie!N110),Chimie!N110)</f>
        <v/>
      </c>
      <c r="R110" s="54" t="str">
        <f>IF(Chimie!O110="",IF(Biochimie!O110="",IF(Biologie!O110="",IF(Physiologie!O110="",IF(Microbiologie!O110="",IF(Stat_SCI!O110="",IF('Mathématiques'!O110="",IF(Informatique!O110="",IF(Bioinformatique!O110="",IF('LV-SHS-EPS'!O110="",IF(Stages!O110="","",Stages!O110),'LV-SHS-EPS'!O110),Bioinformatique!O110),Informatique!O110),'Mathématiques'!O110),Stat_SCI!O110),Microbiologie!O110),Physiologie!O110),Biologie!O110),Biochimie!O110),Chimie!O110)</f>
        <v/>
      </c>
      <c r="S110" s="54" t="str">
        <f>IF(Chimie!P110="",IF(Biochimie!P110="",IF(Biologie!P110="",IF(Physiologie!P110="",IF(Microbiologie!P110="",IF(Stat_SCI!P110="",IF('Mathématiques'!P110="",IF(Informatique!P110="",IF(Bioinformatique!P110="",IF('LV-SHS-EPS'!P110="",IF(Stages!P110="","",Stages!P110),'LV-SHS-EPS'!P110),Bioinformatique!P110),Informatique!P110),'Mathématiques'!P110),Stat_SCI!P110),Microbiologie!P110),Physiologie!P110),Biologie!P110),Biochimie!P110),Chimie!P110)</f>
        <v/>
      </c>
      <c r="T110" s="54" t="str">
        <f>IF(Chimie!Q110="",IF(Biochimie!Q110="",IF(Biologie!Q110="",IF(Physiologie!Q110="",IF(Microbiologie!Q110="",IF(Stat_SCI!Q110="",IF('Mathématiques'!Q110="",IF(Informatique!Q110="",IF(Bioinformatique!Q110="",IF('LV-SHS-EPS'!Q110="",IF(Stages!Q110="","",Stages!Q110),'LV-SHS-EPS'!Q110),Bioinformatique!Q110),Informatique!Q110),'Mathématiques'!Q110),Stat_SCI!Q110),Microbiologie!Q110),Physiologie!Q110),Biologie!Q110),Biochimie!Q110),Chimie!Q110)</f>
        <v/>
      </c>
      <c r="U110" s="54">
        <f>IF(Chimie!R110="",IF(Biochimie!R110="",IF(Biologie!R110="",IF(Physiologie!R110="",IF(Microbiologie!R110="",IF(Stat_SCI!R110="",IF('Mathématiques'!R110="",IF(Informatique!R110="",IF(Bioinformatique!R110="",IF('LV-SHS-EPS'!R110="",IF(Stages!R110="","",Stages!R110),'LV-SHS-EPS'!R110),Bioinformatique!R110),Informatique!R110),'Mathématiques'!R110),Stat_SCI!R110),Microbiologie!R110),Physiologie!R110),Biologie!R110),Biochimie!R110),Chimie!R110)</f>
        <v>2</v>
      </c>
      <c r="V110" s="54" t="str">
        <f>IF(Chimie!S110="",IF(Biochimie!S110="",IF(Biologie!S110="",IF(Physiologie!S110="",IF(Microbiologie!S110="",IF(Stat_SCI!S110="",IF('Mathématiques'!S110="",IF(Informatique!S110="",IF(Bioinformatique!S110="",IF('LV-SHS-EPS'!S110="",IF(Stages!S110="","",Stages!S110),'LV-SHS-EPS'!S110),Bioinformatique!S110),Informatique!S110),'Mathématiques'!S110),Stat_SCI!S110),Microbiologie!S110),Physiologie!S110),Biologie!S110),Biochimie!S110),Chimie!S110)</f>
        <v/>
      </c>
      <c r="W110" s="54" t="str">
        <f>IF(Chimie!T110="",IF(Biochimie!T110="",IF(Biologie!T110="",IF(Physiologie!T110="",IF(Microbiologie!T110="",IF(Stat_SCI!T110="",IF('Mathématiques'!T110="",IF(Informatique!T110="",IF(Bioinformatique!T110="",IF('LV-SHS-EPS'!T110="",IF(Stages!T110="","",Stages!T110),'LV-SHS-EPS'!T110),Bioinformatique!T110),Informatique!T110),'Mathématiques'!T110),Stat_SCI!T110),Microbiologie!T110),Physiologie!T110),Biologie!T110),Biochimie!T110),Chimie!T110)</f>
        <v/>
      </c>
      <c r="X110" s="54" t="str">
        <f>IF(Chimie!U110="",IF(Biochimie!U110="",IF(Biologie!U110="",IF(Physiologie!U110="",IF(Microbiologie!U110="",IF(Stat_SCI!U110="",IF('Mathématiques'!U110="",IF(Informatique!U110="",IF(Bioinformatique!U110="",IF('LV-SHS-EPS'!U110="",IF(Stages!U110="","",Stages!U110),'LV-SHS-EPS'!U110),Bioinformatique!U110),Informatique!U110),'Mathématiques'!U110),Stat_SCI!U110),Microbiologie!U110),Physiologie!U110),Biologie!U110),Biochimie!U110),Chimie!U110)</f>
        <v/>
      </c>
      <c r="Y110" s="54" t="str">
        <f>IF(Chimie!V110="",IF(Biochimie!V110="",IF(Biologie!V110="",IF(Physiologie!V110="",IF(Microbiologie!V110="",IF(Stat_SCI!V110="",IF('Mathématiques'!V110="",IF(Informatique!V110="",IF(Bioinformatique!V110="",IF('LV-SHS-EPS'!V110="",IF(Stages!V110="","",Stages!V110),'LV-SHS-EPS'!V110),Bioinformatique!V110),Informatique!V110),'Mathématiques'!V110),Stat_SCI!V110),Microbiologie!V110),Physiologie!V110),Biologie!V110),Biochimie!V110),Chimie!V110)</f>
        <v/>
      </c>
      <c r="Z110" s="54" t="str">
        <f>IF(Chimie!W110="",IF(Biochimie!W110="",IF(Biologie!W110="",IF(Physiologie!W110="",IF(Microbiologie!W110="",IF(Stat_SCI!W110="",IF('Mathématiques'!W110="",IF(Informatique!W110="",IF(Bioinformatique!W110="",IF('LV-SHS-EPS'!W110="",IF(Stages!W110="","",Stages!W110),'LV-SHS-EPS'!W110),Bioinformatique!W110),Informatique!W110),'Mathématiques'!W110),Stat_SCI!W110),Microbiologie!W110),Physiologie!W110),Biologie!W110),Biochimie!W110),Chimie!W110)</f>
        <v/>
      </c>
      <c r="AA110" s="54" t="str">
        <f>IF(Chimie!X110="",IF(Biochimie!X110="",IF(Biologie!X110="",IF(Physiologie!X110="",IF(Microbiologie!X110="",IF(Stat_SCI!X110="",IF('Mathématiques'!X110="",IF(Informatique!X110="",IF(Bioinformatique!X110="",IF('LV-SHS-EPS'!X110="",IF(Stages!X110="","",Stages!X110),'LV-SHS-EPS'!X110),Bioinformatique!X110),Informatique!X110),'Mathématiques'!X110),Stat_SCI!X110),Microbiologie!X110),Physiologie!X110),Biologie!X110),Biochimie!X110),Chimie!X110)</f>
        <v/>
      </c>
      <c r="AB110" s="54" t="str">
        <f>IF(Chimie!Y110="",IF(Biochimie!Y110="",IF(Biologie!Y110="",IF(Physiologie!Y110="",IF(Microbiologie!Y110="",IF(Stat_SCI!Y110="",IF('Mathématiques'!Y110="",IF(Informatique!Y110="",IF(Bioinformatique!Y110="",IF('LV-SHS-EPS'!Y110="",IF(Stages!Y110="","",Stages!Y110),'LV-SHS-EPS'!Y110),Bioinformatique!Y110),Informatique!Y110),'Mathématiques'!Y110),Stat_SCI!Y110),Microbiologie!Y110),Physiologie!Y110),Biologie!Y110),Biochimie!Y110),Chimie!Y110)</f>
        <v/>
      </c>
      <c r="AC110" s="54" t="str">
        <f>IF(Chimie!Z110="",IF(Biochimie!Z110="",IF(Biologie!Z110="",IF(Physiologie!Z110="",IF(Microbiologie!Z110="",IF(Stat_SCI!Z110="",IF('Mathématiques'!Z110="",IF(Informatique!Z110="",IF(Bioinformatique!Z110="",IF('LV-SHS-EPS'!Z110="",IF(Stages!Z110="","",Stages!Z110),'LV-SHS-EPS'!Z110),Bioinformatique!Z110),Informatique!Z110),'Mathématiques'!Z110),Stat_SCI!Z110),Microbiologie!Z110),Physiologie!Z110),Biologie!Z110),Biochimie!Z110),Chimie!Z110)</f>
        <v/>
      </c>
      <c r="AD110" s="54" t="str">
        <f>IF(Chimie!AA110="",IF(Biochimie!AA110="",IF(Biologie!AA110="",IF(Physiologie!AA110="",IF(Microbiologie!AA110="",IF(Stat_SCI!AA110="",IF('Mathématiques'!AA110="",IF(Informatique!AA110="",IF(Bioinformatique!AA110="",IF('LV-SHS-EPS'!AA110="",IF(Stages!AA110="","",Stages!AA110),'LV-SHS-EPS'!AA110),Bioinformatique!AA110),Informatique!AA110),'Mathématiques'!AA110),Stat_SCI!AA110),Microbiologie!AA110),Physiologie!AA110),Biologie!AA110),Biochimie!AA110),Chimie!AA110)</f>
        <v/>
      </c>
      <c r="AE110" s="54" t="str">
        <f>IF(Chimie!AB110="",IF(Biochimie!AB110="",IF(Biologie!AB110="",IF(Physiologie!AB110="",IF(Microbiologie!AB110="",IF(Stat_SCI!AB110="",IF('Mathématiques'!AB110="",IF(Informatique!AB110="",IF(Bioinformatique!AB110="",IF('LV-SHS-EPS'!AB110="",IF(Stages!AB110="","",Stages!AB110),'LV-SHS-EPS'!AB110),Bioinformatique!AB110),Informatique!AB110),'Mathématiques'!AB110),Stat_SCI!AB110),Microbiologie!AB110),Physiologie!AB110),Biologie!AB110),Biochimie!AB110),Chimie!AB110)</f>
        <v/>
      </c>
      <c r="AF110" s="54" t="str">
        <f>IF(Chimie!AC110="",IF(Biochimie!AC110="",IF(Biologie!AC110="",IF(Physiologie!AC110="",IF(Microbiologie!AC110="",IF(Stat_SCI!AC110="",IF('Mathématiques'!AC110="",IF(Informatique!AC110="",IF(Bioinformatique!AC110="",IF('LV-SHS-EPS'!AC110="",IF(Stages!AC110="","",Stages!AC110),'LV-SHS-EPS'!AC110),Bioinformatique!AC110),Informatique!AC110),'Mathématiques'!AC110),Stat_SCI!AC110),Microbiologie!AC110),Physiologie!AC110),Biologie!AC110),Biochimie!AC110),Chimie!AC110)</f>
        <v/>
      </c>
      <c r="AG110" s="54" t="str">
        <f>IF(Chimie!AD110="",IF(Biochimie!AD110="",IF(Biologie!AD110="",IF(Physiologie!AD110="",IF(Microbiologie!AD110="",IF(Stat_SCI!AD110="",IF('Mathématiques'!AD110="",IF(Informatique!AD110="",IF(Bioinformatique!AD110="",IF('LV-SHS-EPS'!AD110="",IF(Stages!AD110="","",Stages!AD110),'LV-SHS-EPS'!AD110),Bioinformatique!AD110),Informatique!AD110),'Mathématiques'!AD110),Stat_SCI!AD110),Microbiologie!AD110),Physiologie!AD110),Biologie!AD110),Biochimie!AD110),Chimie!AD110)</f>
        <v/>
      </c>
      <c r="AH110" s="54" t="str">
        <f>IF(Chimie!AE110="",IF(Biochimie!AE110="",IF(Biologie!AE110="",IF(Physiologie!AE110="",IF(Microbiologie!AE110="",IF(Stat_SCI!AE110="",IF('Mathématiques'!AE110="",IF(Informatique!AE110="",IF(Bioinformatique!AE110="",IF('LV-SHS-EPS'!AE110="",IF(Stages!AE110="","",Stages!AE110),'LV-SHS-EPS'!AE110),Bioinformatique!AE110),Informatique!AE110),'Mathématiques'!AE110),Stat_SCI!AE110),Microbiologie!AE110),Physiologie!AE110),Biologie!AE110),Biochimie!AE110),Chimie!AE110)</f>
        <v/>
      </c>
      <c r="AI110" s="54" t="str">
        <f>IF(Chimie!AF110="",IF(Biochimie!AF110="",IF(Biologie!AF110="",IF(Physiologie!AF110="",IF(Microbiologie!AF110="",IF(Stat_SCI!AF110="",IF('Mathématiques'!AF110="",IF(Informatique!AF110="",IF(Bioinformatique!AF110="",IF('LV-SHS-EPS'!AF110="",IF(Stages!AF110="","",Stages!AF110),'LV-SHS-EPS'!AF110),Bioinformatique!AF110),Informatique!AF110),'Mathématiques'!AF110),Stat_SCI!AF110),Microbiologie!AF110),Physiologie!AF110),Biologie!AF110),Biochimie!AF110),Chimie!AF110)</f>
        <v/>
      </c>
      <c r="AJ110" s="23"/>
      <c r="AK110" s="23"/>
      <c r="AL110" s="23"/>
      <c r="AM110" s="23"/>
    </row>
    <row r="111" ht="12.75" customHeight="1">
      <c r="A111" s="42"/>
      <c r="B111" s="42"/>
      <c r="C111" s="98" t="s">
        <v>782</v>
      </c>
      <c r="D111" s="141">
        <v>2.0</v>
      </c>
      <c r="E111" s="92" t="s">
        <v>60</v>
      </c>
      <c r="F111" s="215" t="s">
        <v>783</v>
      </c>
      <c r="G111" s="132" t="s">
        <v>784</v>
      </c>
      <c r="H111" s="54">
        <f>IF(Chimie!E111="",IF(Biochimie!E111="",IF(Biologie!E111="",IF(Physiologie!E111="",IF(Microbiologie!E111="",IF(Stat_SCI!E111="",IF('Mathématiques'!E111="",IF(Informatique!E111="",IF(Bioinformatique!E111="",IF('LV-SHS-EPS'!E111="",IF(Stages!E111="","",Stages!E111),'LV-SHS-EPS'!E111),Bioinformatique!E111),Informatique!E111),'Mathématiques'!E111),Stat_SCI!E111),Microbiologie!E111),Physiologie!E111),Biologie!E111),Biochimie!E111),Chimie!E111)</f>
        <v>2</v>
      </c>
      <c r="I111" s="54" t="str">
        <f>IF(Chimie!F111="",IF(Biochimie!F111="",IF(Biologie!F111="",IF(Physiologie!F111="",IF(Microbiologie!F111="",IF(Stat_SCI!F111="",IF('Mathématiques'!F111="",IF(Informatique!F111="",IF(Bioinformatique!F111="",IF('LV-SHS-EPS'!F111="",IF(Stages!F111="","",Stages!F111),'LV-SHS-EPS'!F111),Bioinformatique!F111),Informatique!F111),'Mathématiques'!F111),Stat_SCI!F111),Microbiologie!F111),Physiologie!F111),Biologie!F111),Biochimie!F111),Chimie!F111)</f>
        <v/>
      </c>
      <c r="J111" s="54">
        <f>IF(Chimie!G111="",IF(Biochimie!G111="",IF(Biologie!G111="",IF(Physiologie!G111="",IF(Microbiologie!G111="",IF(Stat_SCI!G111="",IF('Mathématiques'!G111="",IF(Informatique!G111="",IF(Bioinformatique!G111="",IF('LV-SHS-EPS'!G111="",IF(Stages!G111="","",Stages!G111),'LV-SHS-EPS'!G111),Bioinformatique!G111),Informatique!G111),'Mathématiques'!G111),Stat_SCI!G111),Microbiologie!G111),Physiologie!G111),Biologie!G111),Biochimie!G111),Chimie!G111)</f>
        <v>2</v>
      </c>
      <c r="K111" s="54" t="str">
        <f>IF(Chimie!H111="",IF(Biochimie!H111="",IF(Biologie!H111="",IF(Physiologie!H111="",IF(Microbiologie!H111="",IF(Stat_SCI!H111="",IF('Mathématiques'!H111="",IF(Informatique!H111="",IF(Bioinformatique!H111="",IF('LV-SHS-EPS'!H111="",IF(Stages!H111="","",Stages!H111),'LV-SHS-EPS'!H111),Bioinformatique!H111),Informatique!H111),'Mathématiques'!H111),Stat_SCI!H111),Microbiologie!H111),Physiologie!H111),Biologie!H111),Biochimie!H111),Chimie!H111)</f>
        <v/>
      </c>
      <c r="L111" s="54" t="str">
        <f>IF(Chimie!I111="",IF(Biochimie!I111="",IF(Biologie!I111="",IF(Physiologie!I111="",IF(Microbiologie!I111="",IF(Stat_SCI!I111="",IF('Mathématiques'!I111="",IF(Informatique!I111="",IF(Bioinformatique!I111="",IF('LV-SHS-EPS'!I111="",IF(Stages!I111="","",Stages!I111),'LV-SHS-EPS'!I111),Bioinformatique!I111),Informatique!I111),'Mathématiques'!I111),Stat_SCI!I111),Microbiologie!I111),Physiologie!I111),Biologie!I111),Biochimie!I111),Chimie!I111)</f>
        <v/>
      </c>
      <c r="M111" s="54" t="str">
        <f>IF(Chimie!J111="",IF(Biochimie!J111="",IF(Biologie!J111="",IF(Physiologie!J111="",IF(Microbiologie!J111="",IF(Stat_SCI!J111="",IF('Mathématiques'!J111="",IF(Informatique!J111="",IF(Bioinformatique!J111="",IF('LV-SHS-EPS'!J111="",IF(Stages!J111="","",Stages!J111),'LV-SHS-EPS'!J111),Bioinformatique!J111),Informatique!J111),'Mathématiques'!J111),Stat_SCI!J111),Microbiologie!J111),Physiologie!J111),Biologie!J111),Biochimie!J111),Chimie!J111)</f>
        <v/>
      </c>
      <c r="N111" s="54">
        <f>IF(Chimie!K111="",IF(Biochimie!K111="",IF(Biologie!K111="",IF(Physiologie!K111="",IF(Microbiologie!K111="",IF(Stat_SCI!K111="",IF('Mathématiques'!K111="",IF(Informatique!K111="",IF(Bioinformatique!K111="",IF('LV-SHS-EPS'!K111="",IF(Stages!K111="","",Stages!K111),'LV-SHS-EPS'!K111),Bioinformatique!K111),Informatique!K111),'Mathématiques'!K111),Stat_SCI!K111),Microbiologie!K111),Physiologie!K111),Biologie!K111),Biochimie!K111),Chimie!K111)</f>
        <v>2</v>
      </c>
      <c r="O111" s="54" t="str">
        <f>IF(Chimie!L111="",IF(Biochimie!L111="",IF(Biologie!L111="",IF(Physiologie!L111="",IF(Microbiologie!L111="",IF(Stat_SCI!L111="",IF('Mathématiques'!L111="",IF(Informatique!L111="",IF(Bioinformatique!L111="",IF('LV-SHS-EPS'!L111="",IF(Stages!L111="","",Stages!L111),'LV-SHS-EPS'!L111),Bioinformatique!L111),Informatique!L111),'Mathématiques'!L111),Stat_SCI!L111),Microbiologie!L111),Physiologie!L111),Biologie!L111),Biochimie!L111),Chimie!L111)</f>
        <v/>
      </c>
      <c r="P111" s="54" t="str">
        <f>IF(Chimie!M111="",IF(Biochimie!M111="",IF(Biologie!M111="",IF(Physiologie!M111="",IF(Microbiologie!M111="",IF(Stat_SCI!M111="",IF('Mathématiques'!M111="",IF(Informatique!M111="",IF(Bioinformatique!M111="",IF('LV-SHS-EPS'!M111="",IF(Stages!M111="","",Stages!M111),'LV-SHS-EPS'!M111),Bioinformatique!M111),Informatique!M111),'Mathématiques'!M111),Stat_SCI!M111),Microbiologie!M111),Physiologie!M111),Biologie!M111),Biochimie!M111),Chimie!M111)</f>
        <v>M</v>
      </c>
      <c r="Q111" s="54" t="str">
        <f>IF(Chimie!N111="",IF(Biochimie!N111="",IF(Biologie!N111="",IF(Physiologie!N111="",IF(Microbiologie!N111="",IF(Stat_SCI!N111="",IF('Mathématiques'!N111="",IF(Informatique!N111="",IF(Bioinformatique!N111="",IF('LV-SHS-EPS'!N111="",IF(Stages!N111="","",Stages!N111),'LV-SHS-EPS'!N111),Bioinformatique!N111),Informatique!N111),'Mathématiques'!N111),Stat_SCI!N111),Microbiologie!N111),Physiologie!N111),Biologie!N111),Biochimie!N111),Chimie!N111)</f>
        <v>M</v>
      </c>
      <c r="R111" s="54" t="str">
        <f>IF(Chimie!O111="",IF(Biochimie!O111="",IF(Biologie!O111="",IF(Physiologie!O111="",IF(Microbiologie!O111="",IF(Stat_SCI!O111="",IF('Mathématiques'!O111="",IF(Informatique!O111="",IF(Bioinformatique!O111="",IF('LV-SHS-EPS'!O111="",IF(Stages!O111="","",Stages!O111),'LV-SHS-EPS'!O111),Bioinformatique!O111),Informatique!O111),'Mathématiques'!O111),Stat_SCI!O111),Microbiologie!O111),Physiologie!O111),Biologie!O111),Biochimie!O111),Chimie!O111)</f>
        <v>M</v>
      </c>
      <c r="S111" s="54">
        <f>IF(Chimie!P111="",IF(Biochimie!P111="",IF(Biologie!P111="",IF(Physiologie!P111="",IF(Microbiologie!P111="",IF(Stat_SCI!P111="",IF('Mathématiques'!P111="",IF(Informatique!P111="",IF(Bioinformatique!P111="",IF('LV-SHS-EPS'!P111="",IF(Stages!P111="","",Stages!P111),'LV-SHS-EPS'!P111),Bioinformatique!P111),Informatique!P111),'Mathématiques'!P111),Stat_SCI!P111),Microbiologie!P111),Physiologie!P111),Biologie!P111),Biochimie!P111),Chimie!P111)</f>
        <v>2</v>
      </c>
      <c r="T111" s="54">
        <f>IF(Chimie!Q111="",IF(Biochimie!Q111="",IF(Biologie!Q111="",IF(Physiologie!Q111="",IF(Microbiologie!Q111="",IF(Stat_SCI!Q111="",IF('Mathématiques'!Q111="",IF(Informatique!Q111="",IF(Bioinformatique!Q111="",IF('LV-SHS-EPS'!Q111="",IF(Stages!Q111="","",Stages!Q111),'LV-SHS-EPS'!Q111),Bioinformatique!Q111),Informatique!Q111),'Mathématiques'!Q111),Stat_SCI!Q111),Microbiologie!Q111),Physiologie!Q111),Biologie!Q111),Biochimie!Q111),Chimie!Q111)</f>
        <v>2</v>
      </c>
      <c r="U111" s="54">
        <f>IF(Chimie!R111="",IF(Biochimie!R111="",IF(Biologie!R111="",IF(Physiologie!R111="",IF(Microbiologie!R111="",IF(Stat_SCI!R111="",IF('Mathématiques'!R111="",IF(Informatique!R111="",IF(Bioinformatique!R111="",IF('LV-SHS-EPS'!R111="",IF(Stages!R111="","",Stages!R111),'LV-SHS-EPS'!R111),Bioinformatique!R111),Informatique!R111),'Mathématiques'!R111),Stat_SCI!R111),Microbiologie!R111),Physiologie!R111),Biologie!R111),Biochimie!R111),Chimie!R111)</f>
        <v>2</v>
      </c>
      <c r="V111" s="54" t="str">
        <f>IF(Chimie!S111="",IF(Biochimie!S111="",IF(Biologie!S111="",IF(Physiologie!S111="",IF(Microbiologie!S111="",IF(Stat_SCI!S111="",IF('Mathématiques'!S111="",IF(Informatique!S111="",IF(Bioinformatique!S111="",IF('LV-SHS-EPS'!S111="",IF(Stages!S111="","",Stages!S111),'LV-SHS-EPS'!S111),Bioinformatique!S111),Informatique!S111),'Mathématiques'!S111),Stat_SCI!S111),Microbiologie!S111),Physiologie!S111),Biologie!S111),Biochimie!S111),Chimie!S111)</f>
        <v/>
      </c>
      <c r="W111" s="54" t="str">
        <f>IF(Chimie!T111="",IF(Biochimie!T111="",IF(Biologie!T111="",IF(Physiologie!T111="",IF(Microbiologie!T111="",IF(Stat_SCI!T111="",IF('Mathématiques'!T111="",IF(Informatique!T111="",IF(Bioinformatique!T111="",IF('LV-SHS-EPS'!T111="",IF(Stages!T111="","",Stages!T111),'LV-SHS-EPS'!T111),Bioinformatique!T111),Informatique!T111),'Mathématiques'!T111),Stat_SCI!T111),Microbiologie!T111),Physiologie!T111),Biologie!T111),Biochimie!T111),Chimie!T111)</f>
        <v/>
      </c>
      <c r="X111" s="54" t="str">
        <f>IF(Chimie!U111="",IF(Biochimie!U111="",IF(Biologie!U111="",IF(Physiologie!U111="",IF(Microbiologie!U111="",IF(Stat_SCI!U111="",IF('Mathématiques'!U111="",IF(Informatique!U111="",IF(Bioinformatique!U111="",IF('LV-SHS-EPS'!U111="",IF(Stages!U111="","",Stages!U111),'LV-SHS-EPS'!U111),Bioinformatique!U111),Informatique!U111),'Mathématiques'!U111),Stat_SCI!U111),Microbiologie!U111),Physiologie!U111),Biologie!U111),Biochimie!U111),Chimie!U111)</f>
        <v/>
      </c>
      <c r="Y111" s="54" t="str">
        <f>IF(Chimie!V111="",IF(Biochimie!V111="",IF(Biologie!V111="",IF(Physiologie!V111="",IF(Microbiologie!V111="",IF(Stat_SCI!V111="",IF('Mathématiques'!V111="",IF(Informatique!V111="",IF(Bioinformatique!V111="",IF('LV-SHS-EPS'!V111="",IF(Stages!V111="","",Stages!V111),'LV-SHS-EPS'!V111),Bioinformatique!V111),Informatique!V111),'Mathématiques'!V111),Stat_SCI!V111),Microbiologie!V111),Physiologie!V111),Biologie!V111),Biochimie!V111),Chimie!V111)</f>
        <v>M</v>
      </c>
      <c r="Z111" s="54">
        <f>IF(Chimie!W111="",IF(Biochimie!W111="",IF(Biologie!W111="",IF(Physiologie!W111="",IF(Microbiologie!W111="",IF(Stat_SCI!W111="",IF('Mathématiques'!W111="",IF(Informatique!W111="",IF(Bioinformatique!W111="",IF('LV-SHS-EPS'!W111="",IF(Stages!W111="","",Stages!W111),'LV-SHS-EPS'!W111),Bioinformatique!W111),Informatique!W111),'Mathématiques'!W111),Stat_SCI!W111),Microbiologie!W111),Physiologie!W111),Biologie!W111),Biochimie!W111),Chimie!W111)</f>
        <v>2</v>
      </c>
      <c r="AA111" s="54" t="str">
        <f>IF(Chimie!X111="",IF(Biochimie!X111="",IF(Biologie!X111="",IF(Physiologie!X111="",IF(Microbiologie!X111="",IF(Stat_SCI!X111="",IF('Mathématiques'!X111="",IF(Informatique!X111="",IF(Bioinformatique!X111="",IF('LV-SHS-EPS'!X111="",IF(Stages!X111="","",Stages!X111),'LV-SHS-EPS'!X111),Bioinformatique!X111),Informatique!X111),'Mathématiques'!X111),Stat_SCI!X111),Microbiologie!X111),Physiologie!X111),Biologie!X111),Biochimie!X111),Chimie!X111)</f>
        <v/>
      </c>
      <c r="AB111" s="54" t="str">
        <f>IF(Chimie!Y111="",IF(Biochimie!Y111="",IF(Biologie!Y111="",IF(Physiologie!Y111="",IF(Microbiologie!Y111="",IF(Stat_SCI!Y111="",IF('Mathématiques'!Y111="",IF(Informatique!Y111="",IF(Bioinformatique!Y111="",IF('LV-SHS-EPS'!Y111="",IF(Stages!Y111="","",Stages!Y111),'LV-SHS-EPS'!Y111),Bioinformatique!Y111),Informatique!Y111),'Mathématiques'!Y111),Stat_SCI!Y111),Microbiologie!Y111),Physiologie!Y111),Biologie!Y111),Biochimie!Y111),Chimie!Y111)</f>
        <v/>
      </c>
      <c r="AC111" s="54" t="str">
        <f>IF(Chimie!Z111="",IF(Biochimie!Z111="",IF(Biologie!Z111="",IF(Physiologie!Z111="",IF(Microbiologie!Z111="",IF(Stat_SCI!Z111="",IF('Mathématiques'!Z111="",IF(Informatique!Z111="",IF(Bioinformatique!Z111="",IF('LV-SHS-EPS'!Z111="",IF(Stages!Z111="","",Stages!Z111),'LV-SHS-EPS'!Z111),Bioinformatique!Z111),Informatique!Z111),'Mathématiques'!Z111),Stat_SCI!Z111),Microbiologie!Z111),Physiologie!Z111),Biologie!Z111),Biochimie!Z111),Chimie!Z111)</f>
        <v/>
      </c>
      <c r="AD111" s="54" t="str">
        <f>IF(Chimie!AA111="",IF(Biochimie!AA111="",IF(Biologie!AA111="",IF(Physiologie!AA111="",IF(Microbiologie!AA111="",IF(Stat_SCI!AA111="",IF('Mathématiques'!AA111="",IF(Informatique!AA111="",IF(Bioinformatique!AA111="",IF('LV-SHS-EPS'!AA111="",IF(Stages!AA111="","",Stages!AA111),'LV-SHS-EPS'!AA111),Bioinformatique!AA111),Informatique!AA111),'Mathématiques'!AA111),Stat_SCI!AA111),Microbiologie!AA111),Physiologie!AA111),Biologie!AA111),Biochimie!AA111),Chimie!AA111)</f>
        <v/>
      </c>
      <c r="AE111" s="54" t="str">
        <f>IF(Chimie!AB111="",IF(Biochimie!AB111="",IF(Biologie!AB111="",IF(Physiologie!AB111="",IF(Microbiologie!AB111="",IF(Stat_SCI!AB111="",IF('Mathématiques'!AB111="",IF(Informatique!AB111="",IF(Bioinformatique!AB111="",IF('LV-SHS-EPS'!AB111="",IF(Stages!AB111="","",Stages!AB111),'LV-SHS-EPS'!AB111),Bioinformatique!AB111),Informatique!AB111),'Mathématiques'!AB111),Stat_SCI!AB111),Microbiologie!AB111),Physiologie!AB111),Biologie!AB111),Biochimie!AB111),Chimie!AB111)</f>
        <v/>
      </c>
      <c r="AF111" s="54" t="str">
        <f>IF(Chimie!AC111="",IF(Biochimie!AC111="",IF(Biologie!AC111="",IF(Physiologie!AC111="",IF(Microbiologie!AC111="",IF(Stat_SCI!AC111="",IF('Mathématiques'!AC111="",IF(Informatique!AC111="",IF(Bioinformatique!AC111="",IF('LV-SHS-EPS'!AC111="",IF(Stages!AC111="","",Stages!AC111),'LV-SHS-EPS'!AC111),Bioinformatique!AC111),Informatique!AC111),'Mathématiques'!AC111),Stat_SCI!AC111),Microbiologie!AC111),Physiologie!AC111),Biologie!AC111),Biochimie!AC111),Chimie!AC111)</f>
        <v/>
      </c>
      <c r="AG111" s="54" t="str">
        <f>IF(Chimie!AD111="",IF(Biochimie!AD111="",IF(Biologie!AD111="",IF(Physiologie!AD111="",IF(Microbiologie!AD111="",IF(Stat_SCI!AD111="",IF('Mathématiques'!AD111="",IF(Informatique!AD111="",IF(Bioinformatique!AD111="",IF('LV-SHS-EPS'!AD111="",IF(Stages!AD111="","",Stages!AD111),'LV-SHS-EPS'!AD111),Bioinformatique!AD111),Informatique!AD111),'Mathématiques'!AD111),Stat_SCI!AD111),Microbiologie!AD111),Physiologie!AD111),Biologie!AD111),Biochimie!AD111),Chimie!AD111)</f>
        <v/>
      </c>
      <c r="AH111" s="54" t="str">
        <f>IF(Chimie!AE111="",IF(Biochimie!AE111="",IF(Biologie!AE111="",IF(Physiologie!AE111="",IF(Microbiologie!AE111="",IF(Stat_SCI!AE111="",IF('Mathématiques'!AE111="",IF(Informatique!AE111="",IF(Bioinformatique!AE111="",IF('LV-SHS-EPS'!AE111="",IF(Stages!AE111="","",Stages!AE111),'LV-SHS-EPS'!AE111),Bioinformatique!AE111),Informatique!AE111),'Mathématiques'!AE111),Stat_SCI!AE111),Microbiologie!AE111),Physiologie!AE111),Biologie!AE111),Biochimie!AE111),Chimie!AE111)</f>
        <v/>
      </c>
      <c r="AI111" s="54" t="str">
        <f>IF(Chimie!AF111="",IF(Biochimie!AF111="",IF(Biologie!AF111="",IF(Physiologie!AF111="",IF(Microbiologie!AF111="",IF(Stat_SCI!AF111="",IF('Mathématiques'!AF111="",IF(Informatique!AF111="",IF(Bioinformatique!AF111="",IF('LV-SHS-EPS'!AF111="",IF(Stages!AF111="","",Stages!AF111),'LV-SHS-EPS'!AF111),Bioinformatique!AF111),Informatique!AF111),'Mathématiques'!AF111),Stat_SCI!AF111),Microbiologie!AF111),Physiologie!AF111),Biologie!AF111),Biochimie!AF111),Chimie!AF111)</f>
        <v/>
      </c>
      <c r="AJ111" s="23"/>
      <c r="AK111" s="23"/>
      <c r="AL111" s="23"/>
      <c r="AM111" s="23"/>
    </row>
    <row r="112" ht="12.75" customHeight="1">
      <c r="A112" s="42"/>
      <c r="B112" s="42"/>
      <c r="C112" s="98" t="s">
        <v>785</v>
      </c>
      <c r="D112" s="141">
        <v>5.0</v>
      </c>
      <c r="E112" s="92" t="s">
        <v>80</v>
      </c>
      <c r="F112" s="215" t="s">
        <v>786</v>
      </c>
      <c r="G112" s="132" t="s">
        <v>784</v>
      </c>
      <c r="H112" s="54" t="str">
        <f>IF(Chimie!E112="",IF(Biochimie!E112="",IF(Biologie!E112="",IF(Physiologie!E112="",IF(Microbiologie!E112="",IF(Stat_SCI!E112="",IF('Mathématiques'!E112="",IF(Informatique!E112="",IF(Bioinformatique!E112="",IF('LV-SHS-EPS'!E112="",IF(Stages!E112="","",Stages!E112),'LV-SHS-EPS'!E112),Bioinformatique!E112),Informatique!E112),'Mathématiques'!E112),Stat_SCI!E112),Microbiologie!E112),Physiologie!E112),Biologie!E112),Biochimie!E112),Chimie!E112)</f>
        <v/>
      </c>
      <c r="I112" s="54" t="str">
        <f>IF(Chimie!F112="",IF(Biochimie!F112="",IF(Biologie!F112="",IF(Physiologie!F112="",IF(Microbiologie!F112="",IF(Stat_SCI!F112="",IF('Mathématiques'!F112="",IF(Informatique!F112="",IF(Bioinformatique!F112="",IF('LV-SHS-EPS'!F112="",IF(Stages!F112="","",Stages!F112),'LV-SHS-EPS'!F112),Bioinformatique!F112),Informatique!F112),'Mathématiques'!F112),Stat_SCI!F112),Microbiologie!F112),Physiologie!F112),Biologie!F112),Biochimie!F112),Chimie!F112)</f>
        <v/>
      </c>
      <c r="J112" s="54" t="str">
        <f>IF(Chimie!G112="",IF(Biochimie!G112="",IF(Biologie!G112="",IF(Physiologie!G112="",IF(Microbiologie!G112="",IF(Stat_SCI!G112="",IF('Mathématiques'!G112="",IF(Informatique!G112="",IF(Bioinformatique!G112="",IF('LV-SHS-EPS'!G112="",IF(Stages!G112="","",Stages!G112),'LV-SHS-EPS'!G112),Bioinformatique!G112),Informatique!G112),'Mathématiques'!G112),Stat_SCI!G112),Microbiologie!G112),Physiologie!G112),Biologie!G112),Biochimie!G112),Chimie!G112)</f>
        <v/>
      </c>
      <c r="K112" s="54" t="str">
        <f>IF(Chimie!H112="",IF(Biochimie!H112="",IF(Biologie!H112="",IF(Physiologie!H112="",IF(Microbiologie!H112="",IF(Stat_SCI!H112="",IF('Mathématiques'!H112="",IF(Informatique!H112="",IF(Bioinformatique!H112="",IF('LV-SHS-EPS'!H112="",IF(Stages!H112="","",Stages!H112),'LV-SHS-EPS'!H112),Bioinformatique!H112),Informatique!H112),'Mathématiques'!H112),Stat_SCI!H112),Microbiologie!H112),Physiologie!H112),Biologie!H112),Biochimie!H112),Chimie!H112)</f>
        <v/>
      </c>
      <c r="L112" s="54" t="str">
        <f>IF(Chimie!I112="",IF(Biochimie!I112="",IF(Biologie!I112="",IF(Physiologie!I112="",IF(Microbiologie!I112="",IF(Stat_SCI!I112="",IF('Mathématiques'!I112="",IF(Informatique!I112="",IF(Bioinformatique!I112="",IF('LV-SHS-EPS'!I112="",IF(Stages!I112="","",Stages!I112),'LV-SHS-EPS'!I112),Bioinformatique!I112),Informatique!I112),'Mathématiques'!I112),Stat_SCI!I112),Microbiologie!I112),Physiologie!I112),Biologie!I112),Biochimie!I112),Chimie!I112)</f>
        <v/>
      </c>
      <c r="M112" s="54" t="str">
        <f>IF(Chimie!J112="",IF(Biochimie!J112="",IF(Biologie!J112="",IF(Physiologie!J112="",IF(Microbiologie!J112="",IF(Stat_SCI!J112="",IF('Mathématiques'!J112="",IF(Informatique!J112="",IF(Bioinformatique!J112="",IF('LV-SHS-EPS'!J112="",IF(Stages!J112="","",Stages!J112),'LV-SHS-EPS'!J112),Bioinformatique!J112),Informatique!J112),'Mathématiques'!J112),Stat_SCI!J112),Microbiologie!J112),Physiologie!J112),Biologie!J112),Biochimie!J112),Chimie!J112)</f>
        <v/>
      </c>
      <c r="N112" s="54" t="str">
        <f>IF(Chimie!K112="",IF(Biochimie!K112="",IF(Biologie!K112="",IF(Physiologie!K112="",IF(Microbiologie!K112="",IF(Stat_SCI!K112="",IF('Mathématiques'!K112="",IF(Informatique!K112="",IF(Bioinformatique!K112="",IF('LV-SHS-EPS'!K112="",IF(Stages!K112="","",Stages!K112),'LV-SHS-EPS'!K112),Bioinformatique!K112),Informatique!K112),'Mathématiques'!K112),Stat_SCI!K112),Microbiologie!K112),Physiologie!K112),Biologie!K112),Biochimie!K112),Chimie!K112)</f>
        <v/>
      </c>
      <c r="O112" s="54" t="str">
        <f>IF(Chimie!L112="",IF(Biochimie!L112="",IF(Biologie!L112="",IF(Physiologie!L112="",IF(Microbiologie!L112="",IF(Stat_SCI!L112="",IF('Mathématiques'!L112="",IF(Informatique!L112="",IF(Bioinformatique!L112="",IF('LV-SHS-EPS'!L112="",IF(Stages!L112="","",Stages!L112),'LV-SHS-EPS'!L112),Bioinformatique!L112),Informatique!L112),'Mathématiques'!L112),Stat_SCI!L112),Microbiologie!L112),Physiologie!L112),Biologie!L112),Biochimie!L112),Chimie!L112)</f>
        <v/>
      </c>
      <c r="P112" s="54" t="str">
        <f>IF(Chimie!M112="",IF(Biochimie!M112="",IF(Biologie!M112="",IF(Physiologie!M112="",IF(Microbiologie!M112="",IF(Stat_SCI!M112="",IF('Mathématiques'!M112="",IF(Informatique!M112="",IF(Bioinformatique!M112="",IF('LV-SHS-EPS'!M112="",IF(Stages!M112="","",Stages!M112),'LV-SHS-EPS'!M112),Bioinformatique!M112),Informatique!M112),'Mathématiques'!M112),Stat_SCI!M112),Microbiologie!M112),Physiologie!M112),Biologie!M112),Biochimie!M112),Chimie!M112)</f>
        <v/>
      </c>
      <c r="Q112" s="54" t="str">
        <f>IF(Chimie!N112="",IF(Biochimie!N112="",IF(Biologie!N112="",IF(Physiologie!N112="",IF(Microbiologie!N112="",IF(Stat_SCI!N112="",IF('Mathématiques'!N112="",IF(Informatique!N112="",IF(Bioinformatique!N112="",IF('LV-SHS-EPS'!N112="",IF(Stages!N112="","",Stages!N112),'LV-SHS-EPS'!N112),Bioinformatique!N112),Informatique!N112),'Mathématiques'!N112),Stat_SCI!N112),Microbiologie!N112),Physiologie!N112),Biologie!N112),Biochimie!N112),Chimie!N112)</f>
        <v>M</v>
      </c>
      <c r="R112" s="54">
        <f>IF(Chimie!O112="",IF(Biochimie!O112="",IF(Biologie!O112="",IF(Physiologie!O112="",IF(Microbiologie!O112="",IF(Stat_SCI!O112="",IF('Mathématiques'!O112="",IF(Informatique!O112="",IF(Bioinformatique!O112="",IF('LV-SHS-EPS'!O112="",IF(Stages!O112="","",Stages!O112),'LV-SHS-EPS'!O112),Bioinformatique!O112),Informatique!O112),'Mathématiques'!O112),Stat_SCI!O112),Microbiologie!O112),Physiologie!O112),Biologie!O112),Biochimie!O112),Chimie!O112)</f>
        <v>2</v>
      </c>
      <c r="S112" s="54" t="str">
        <f>IF(Chimie!P112="",IF(Biochimie!P112="",IF(Biologie!P112="",IF(Physiologie!P112="",IF(Microbiologie!P112="",IF(Stat_SCI!P112="",IF('Mathématiques'!P112="",IF(Informatique!P112="",IF(Bioinformatique!P112="",IF('LV-SHS-EPS'!P112="",IF(Stages!P112="","",Stages!P112),'LV-SHS-EPS'!P112),Bioinformatique!P112),Informatique!P112),'Mathématiques'!P112),Stat_SCI!P112),Microbiologie!P112),Physiologie!P112),Biologie!P112),Biochimie!P112),Chimie!P112)</f>
        <v/>
      </c>
      <c r="T112" s="54" t="str">
        <f>IF(Chimie!Q112="",IF(Biochimie!Q112="",IF(Biologie!Q112="",IF(Physiologie!Q112="",IF(Microbiologie!Q112="",IF(Stat_SCI!Q112="",IF('Mathématiques'!Q112="",IF(Informatique!Q112="",IF(Bioinformatique!Q112="",IF('LV-SHS-EPS'!Q112="",IF(Stages!Q112="","",Stages!Q112),'LV-SHS-EPS'!Q112),Bioinformatique!Q112),Informatique!Q112),'Mathématiques'!Q112),Stat_SCI!Q112),Microbiologie!Q112),Physiologie!Q112),Biologie!Q112),Biochimie!Q112),Chimie!Q112)</f>
        <v/>
      </c>
      <c r="U112" s="54" t="str">
        <f>IF(Chimie!R112="",IF(Biochimie!R112="",IF(Biologie!R112="",IF(Physiologie!R112="",IF(Microbiologie!R112="",IF(Stat_SCI!R112="",IF('Mathématiques'!R112="",IF(Informatique!R112="",IF(Bioinformatique!R112="",IF('LV-SHS-EPS'!R112="",IF(Stages!R112="","",Stages!R112),'LV-SHS-EPS'!R112),Bioinformatique!R112),Informatique!R112),'Mathématiques'!R112),Stat_SCI!R112),Microbiologie!R112),Physiologie!R112),Biologie!R112),Biochimie!R112),Chimie!R112)</f>
        <v/>
      </c>
      <c r="V112" s="54">
        <f>IF(Chimie!S112="",IF(Biochimie!S112="",IF(Biologie!S112="",IF(Physiologie!S112="",IF(Microbiologie!S112="",IF(Stat_SCI!S112="",IF('Mathématiques'!S112="",IF(Informatique!S112="",IF(Bioinformatique!S112="",IF('LV-SHS-EPS'!S112="",IF(Stages!S112="","",Stages!S112),'LV-SHS-EPS'!S112),Bioinformatique!S112),Informatique!S112),'Mathématiques'!S112),Stat_SCI!S112),Microbiologie!S112),Physiologie!S112),Biologie!S112),Biochimie!S112),Chimie!S112)</f>
        <v>1</v>
      </c>
      <c r="W112" s="54" t="str">
        <f>IF(Chimie!T112="",IF(Biochimie!T112="",IF(Biologie!T112="",IF(Physiologie!T112="",IF(Microbiologie!T112="",IF(Stat_SCI!T112="",IF('Mathématiques'!T112="",IF(Informatique!T112="",IF(Bioinformatique!T112="",IF('LV-SHS-EPS'!T112="",IF(Stages!T112="","",Stages!T112),'LV-SHS-EPS'!T112),Bioinformatique!T112),Informatique!T112),'Mathématiques'!T112),Stat_SCI!T112),Microbiologie!T112),Physiologie!T112),Biologie!T112),Biochimie!T112),Chimie!T112)</f>
        <v>M</v>
      </c>
      <c r="X112" s="54">
        <f>IF(Chimie!U112="",IF(Biochimie!U112="",IF(Biologie!U112="",IF(Physiologie!U112="",IF(Microbiologie!U112="",IF(Stat_SCI!U112="",IF('Mathématiques'!U112="",IF(Informatique!U112="",IF(Bioinformatique!U112="",IF('LV-SHS-EPS'!U112="",IF(Stages!U112="","",Stages!U112),'LV-SHS-EPS'!U112),Bioinformatique!U112),Informatique!U112),'Mathématiques'!U112),Stat_SCI!U112),Microbiologie!U112),Physiologie!U112),Biologie!U112),Biochimie!U112),Chimie!U112)</f>
        <v>1</v>
      </c>
      <c r="Y112" s="54">
        <f>IF(Chimie!V112="",IF(Biochimie!V112="",IF(Biologie!V112="",IF(Physiologie!V112="",IF(Microbiologie!V112="",IF(Stat_SCI!V112="",IF('Mathématiques'!V112="",IF(Informatique!V112="",IF(Bioinformatique!V112="",IF('LV-SHS-EPS'!V112="",IF(Stages!V112="","",Stages!V112),'LV-SHS-EPS'!V112),Bioinformatique!V112),Informatique!V112),'Mathématiques'!V112),Stat_SCI!V112),Microbiologie!V112),Physiologie!V112),Biologie!V112),Biochimie!V112),Chimie!V112)</f>
        <v>2</v>
      </c>
      <c r="Z112" s="54" t="str">
        <f>IF(Chimie!W112="",IF(Biochimie!W112="",IF(Biologie!W112="",IF(Physiologie!W112="",IF(Microbiologie!W112="",IF(Stat_SCI!W112="",IF('Mathématiques'!W112="",IF(Informatique!W112="",IF(Bioinformatique!W112="",IF('LV-SHS-EPS'!W112="",IF(Stages!W112="","",Stages!W112),'LV-SHS-EPS'!W112),Bioinformatique!W112),Informatique!W112),'Mathématiques'!W112),Stat_SCI!W112),Microbiologie!W112),Physiologie!W112),Biologie!W112),Biochimie!W112),Chimie!W112)</f>
        <v/>
      </c>
      <c r="AA112" s="54" t="str">
        <f>IF(Chimie!X112="",IF(Biochimie!X112="",IF(Biologie!X112="",IF(Physiologie!X112="",IF(Microbiologie!X112="",IF(Stat_SCI!X112="",IF('Mathématiques'!X112="",IF(Informatique!X112="",IF(Bioinformatique!X112="",IF('LV-SHS-EPS'!X112="",IF(Stages!X112="","",Stages!X112),'LV-SHS-EPS'!X112),Bioinformatique!X112),Informatique!X112),'Mathématiques'!X112),Stat_SCI!X112),Microbiologie!X112),Physiologie!X112),Biologie!X112),Biochimie!X112),Chimie!X112)</f>
        <v/>
      </c>
      <c r="AB112" s="54" t="str">
        <f>IF(Chimie!Y112="",IF(Biochimie!Y112="",IF(Biologie!Y112="",IF(Physiologie!Y112="",IF(Microbiologie!Y112="",IF(Stat_SCI!Y112="",IF('Mathématiques'!Y112="",IF(Informatique!Y112="",IF(Bioinformatique!Y112="",IF('LV-SHS-EPS'!Y112="",IF(Stages!Y112="","",Stages!Y112),'LV-SHS-EPS'!Y112),Bioinformatique!Y112),Informatique!Y112),'Mathématiques'!Y112),Stat_SCI!Y112),Microbiologie!Y112),Physiologie!Y112),Biologie!Y112),Biochimie!Y112),Chimie!Y112)</f>
        <v/>
      </c>
      <c r="AC112" s="54" t="str">
        <f>IF(Chimie!Z112="",IF(Biochimie!Z112="",IF(Biologie!Z112="",IF(Physiologie!Z112="",IF(Microbiologie!Z112="",IF(Stat_SCI!Z112="",IF('Mathématiques'!Z112="",IF(Informatique!Z112="",IF(Bioinformatique!Z112="",IF('LV-SHS-EPS'!Z112="",IF(Stages!Z112="","",Stages!Z112),'LV-SHS-EPS'!Z112),Bioinformatique!Z112),Informatique!Z112),'Mathématiques'!Z112),Stat_SCI!Z112),Microbiologie!Z112),Physiologie!Z112),Biologie!Z112),Biochimie!Z112),Chimie!Z112)</f>
        <v/>
      </c>
      <c r="AD112" s="54" t="str">
        <f>IF(Chimie!AA112="",IF(Biochimie!AA112="",IF(Biologie!AA112="",IF(Physiologie!AA112="",IF(Microbiologie!AA112="",IF(Stat_SCI!AA112="",IF('Mathématiques'!AA112="",IF(Informatique!AA112="",IF(Bioinformatique!AA112="",IF('LV-SHS-EPS'!AA112="",IF(Stages!AA112="","",Stages!AA112),'LV-SHS-EPS'!AA112),Bioinformatique!AA112),Informatique!AA112),'Mathématiques'!AA112),Stat_SCI!AA112),Microbiologie!AA112),Physiologie!AA112),Biologie!AA112),Biochimie!AA112),Chimie!AA112)</f>
        <v/>
      </c>
      <c r="AE112" s="54" t="str">
        <f>IF(Chimie!AB112="",IF(Biochimie!AB112="",IF(Biologie!AB112="",IF(Physiologie!AB112="",IF(Microbiologie!AB112="",IF(Stat_SCI!AB112="",IF('Mathématiques'!AB112="",IF(Informatique!AB112="",IF(Bioinformatique!AB112="",IF('LV-SHS-EPS'!AB112="",IF(Stages!AB112="","",Stages!AB112),'LV-SHS-EPS'!AB112),Bioinformatique!AB112),Informatique!AB112),'Mathématiques'!AB112),Stat_SCI!AB112),Microbiologie!AB112),Physiologie!AB112),Biologie!AB112),Biochimie!AB112),Chimie!AB112)</f>
        <v/>
      </c>
      <c r="AF112" s="54" t="str">
        <f>IF(Chimie!AC112="",IF(Biochimie!AC112="",IF(Biologie!AC112="",IF(Physiologie!AC112="",IF(Microbiologie!AC112="",IF(Stat_SCI!AC112="",IF('Mathématiques'!AC112="",IF(Informatique!AC112="",IF(Bioinformatique!AC112="",IF('LV-SHS-EPS'!AC112="",IF(Stages!AC112="","",Stages!AC112),'LV-SHS-EPS'!AC112),Bioinformatique!AC112),Informatique!AC112),'Mathématiques'!AC112),Stat_SCI!AC112),Microbiologie!AC112),Physiologie!AC112),Biologie!AC112),Biochimie!AC112),Chimie!AC112)</f>
        <v/>
      </c>
      <c r="AG112" s="54" t="str">
        <f>IF(Chimie!AD112="",IF(Biochimie!AD112="",IF(Biologie!AD112="",IF(Physiologie!AD112="",IF(Microbiologie!AD112="",IF(Stat_SCI!AD112="",IF('Mathématiques'!AD112="",IF(Informatique!AD112="",IF(Bioinformatique!AD112="",IF('LV-SHS-EPS'!AD112="",IF(Stages!AD112="","",Stages!AD112),'LV-SHS-EPS'!AD112),Bioinformatique!AD112),Informatique!AD112),'Mathématiques'!AD112),Stat_SCI!AD112),Microbiologie!AD112),Physiologie!AD112),Biologie!AD112),Biochimie!AD112),Chimie!AD112)</f>
        <v/>
      </c>
      <c r="AH112" s="54" t="str">
        <f>IF(Chimie!AE112="",IF(Biochimie!AE112="",IF(Biologie!AE112="",IF(Physiologie!AE112="",IF(Microbiologie!AE112="",IF(Stat_SCI!AE112="",IF('Mathématiques'!AE112="",IF(Informatique!AE112="",IF(Bioinformatique!AE112="",IF('LV-SHS-EPS'!AE112="",IF(Stages!AE112="","",Stages!AE112),'LV-SHS-EPS'!AE112),Bioinformatique!AE112),Informatique!AE112),'Mathématiques'!AE112),Stat_SCI!AE112),Microbiologie!AE112),Physiologie!AE112),Biologie!AE112),Biochimie!AE112),Chimie!AE112)</f>
        <v/>
      </c>
      <c r="AI112" s="54" t="str">
        <f>IF(Chimie!AF112="",IF(Biochimie!AF112="",IF(Biologie!AF112="",IF(Physiologie!AF112="",IF(Microbiologie!AF112="",IF(Stat_SCI!AF112="",IF('Mathématiques'!AF112="",IF(Informatique!AF112="",IF(Bioinformatique!AF112="",IF('LV-SHS-EPS'!AF112="",IF(Stages!AF112="","",Stages!AF112),'LV-SHS-EPS'!AF112),Bioinformatique!AF112),Informatique!AF112),'Mathématiques'!AF112),Stat_SCI!AF112),Microbiologie!AF112),Physiologie!AF112),Biologie!AF112),Biochimie!AF112),Chimie!AF112)</f>
        <v/>
      </c>
      <c r="AJ112" s="23"/>
      <c r="AK112" s="23"/>
      <c r="AL112" s="23"/>
      <c r="AM112" s="23"/>
    </row>
    <row r="113" ht="12.75" customHeight="1">
      <c r="A113" s="42"/>
      <c r="B113" s="42"/>
      <c r="C113" s="222" t="s">
        <v>787</v>
      </c>
      <c r="D113" s="216">
        <v>3.0</v>
      </c>
      <c r="E113" s="92" t="s">
        <v>436</v>
      </c>
      <c r="F113" s="218" t="s">
        <v>788</v>
      </c>
      <c r="G113" s="132" t="s">
        <v>784</v>
      </c>
      <c r="H113" s="54">
        <f>IF(Chimie!E113="",IF(Biochimie!E113="",IF(Biologie!E113="",IF(Physiologie!E113="",IF(Microbiologie!E113="",IF(Stat_SCI!E113="",IF('Mathématiques'!E113="",IF(Informatique!E113="",IF(Bioinformatique!E113="",IF('LV-SHS-EPS'!E113="",IF(Stages!E113="","",Stages!E113),'LV-SHS-EPS'!E113),Bioinformatique!E113),Informatique!E113),'Mathématiques'!E113),Stat_SCI!E113),Microbiologie!E113),Physiologie!E113),Biologie!E113),Biochimie!E113),Chimie!E113)</f>
        <v>2</v>
      </c>
      <c r="I113" s="54">
        <f>IF(Chimie!F113="",IF(Biochimie!F113="",IF(Biologie!F113="",IF(Physiologie!F113="",IF(Microbiologie!F113="",IF(Stat_SCI!F113="",IF('Mathématiques'!F113="",IF(Informatique!F113="",IF(Bioinformatique!F113="",IF('LV-SHS-EPS'!F113="",IF(Stages!F113="","",Stages!F113),'LV-SHS-EPS'!F113),Bioinformatique!F113),Informatique!F113),'Mathématiques'!F113),Stat_SCI!F113),Microbiologie!F113),Physiologie!F113),Biologie!F113),Biochimie!F113),Chimie!F113)</f>
        <v>2</v>
      </c>
      <c r="J113" s="54">
        <f>IF(Chimie!G113="",IF(Biochimie!G113="",IF(Biologie!G113="",IF(Physiologie!G113="",IF(Microbiologie!G113="",IF(Stat_SCI!G113="",IF('Mathématiques'!G113="",IF(Informatique!G113="",IF(Bioinformatique!G113="",IF('LV-SHS-EPS'!G113="",IF(Stages!G113="","",Stages!G113),'LV-SHS-EPS'!G113),Bioinformatique!G113),Informatique!G113),'Mathématiques'!G113),Stat_SCI!G113),Microbiologie!G113),Physiologie!G113),Biologie!G113),Biochimie!G113),Chimie!G113)</f>
        <v>2</v>
      </c>
      <c r="K113" s="54" t="str">
        <f>IF(Chimie!H113="",IF(Biochimie!H113="",IF(Biologie!H113="",IF(Physiologie!H113="",IF(Microbiologie!H113="",IF(Stat_SCI!H113="",IF('Mathématiques'!H113="",IF(Informatique!H113="",IF(Bioinformatique!H113="",IF('LV-SHS-EPS'!H113="",IF(Stages!H113="","",Stages!H113),'LV-SHS-EPS'!H113),Bioinformatique!H113),Informatique!H113),'Mathématiques'!H113),Stat_SCI!H113),Microbiologie!H113),Physiologie!H113),Biologie!H113),Biochimie!H113),Chimie!H113)</f>
        <v/>
      </c>
      <c r="L113" s="54">
        <f>IF(Chimie!I113="",IF(Biochimie!I113="",IF(Biologie!I113="",IF(Physiologie!I113="",IF(Microbiologie!I113="",IF(Stat_SCI!I113="",IF('Mathématiques'!I113="",IF(Informatique!I113="",IF(Bioinformatique!I113="",IF('LV-SHS-EPS'!I113="",IF(Stages!I113="","",Stages!I113),'LV-SHS-EPS'!I113),Bioinformatique!I113),Informatique!I113),'Mathématiques'!I113),Stat_SCI!I113),Microbiologie!I113),Physiologie!I113),Biologie!I113),Biochimie!I113),Chimie!I113)</f>
        <v>2</v>
      </c>
      <c r="M113" s="54">
        <f>IF(Chimie!J113="",IF(Biochimie!J113="",IF(Biologie!J113="",IF(Physiologie!J113="",IF(Microbiologie!J113="",IF(Stat_SCI!J113="",IF('Mathématiques'!J113="",IF(Informatique!J113="",IF(Bioinformatique!J113="",IF('LV-SHS-EPS'!J113="",IF(Stages!J113="","",Stages!J113),'LV-SHS-EPS'!J113),Bioinformatique!J113),Informatique!J113),'Mathématiques'!J113),Stat_SCI!J113),Microbiologie!J113),Physiologie!J113),Biologie!J113),Biochimie!J113),Chimie!J113)</f>
        <v>2</v>
      </c>
      <c r="N113" s="54">
        <f>IF(Chimie!K113="",IF(Biochimie!K113="",IF(Biologie!K113="",IF(Physiologie!K113="",IF(Microbiologie!K113="",IF(Stat_SCI!K113="",IF('Mathématiques'!K113="",IF(Informatique!K113="",IF(Bioinformatique!K113="",IF('LV-SHS-EPS'!K113="",IF(Stages!K113="","",Stages!K113),'LV-SHS-EPS'!K113),Bioinformatique!K113),Informatique!K113),'Mathématiques'!K113),Stat_SCI!K113),Microbiologie!K113),Physiologie!K113),Biologie!K113),Biochimie!K113),Chimie!K113)</f>
        <v>2</v>
      </c>
      <c r="O113" s="54" t="str">
        <f>IF(Chimie!L113="",IF(Biochimie!L113="",IF(Biologie!L113="",IF(Physiologie!L113="",IF(Microbiologie!L113="",IF(Stat_SCI!L113="",IF('Mathématiques'!L113="",IF(Informatique!L113="",IF(Bioinformatique!L113="",IF('LV-SHS-EPS'!L113="",IF(Stages!L113="","",Stages!L113),'LV-SHS-EPS'!L113),Bioinformatique!L113),Informatique!L113),'Mathématiques'!L113),Stat_SCI!L113),Microbiologie!L113),Physiologie!L113),Biologie!L113),Biochimie!L113),Chimie!L113)</f>
        <v/>
      </c>
      <c r="P113" s="54">
        <f>IF(Chimie!M113="",IF(Biochimie!M113="",IF(Biologie!M113="",IF(Physiologie!M113="",IF(Microbiologie!M113="",IF(Stat_SCI!M113="",IF('Mathématiques'!M113="",IF(Informatique!M113="",IF(Bioinformatique!M113="",IF('LV-SHS-EPS'!M113="",IF(Stages!M113="","",Stages!M113),'LV-SHS-EPS'!M113),Bioinformatique!M113),Informatique!M113),'Mathématiques'!M113),Stat_SCI!M113),Microbiologie!M113),Physiologie!M113),Biologie!M113),Biochimie!M113),Chimie!M113)</f>
        <v>3</v>
      </c>
      <c r="Q113" s="54" t="str">
        <f>IF(Chimie!N113="",IF(Biochimie!N113="",IF(Biologie!N113="",IF(Physiologie!N113="",IF(Microbiologie!N113="",IF(Stat_SCI!N113="",IF('Mathématiques'!N113="",IF(Informatique!N113="",IF(Bioinformatique!N113="",IF('LV-SHS-EPS'!N113="",IF(Stages!N113="","",Stages!N113),'LV-SHS-EPS'!N113),Bioinformatique!N113),Informatique!N113),'Mathématiques'!N113),Stat_SCI!N113),Microbiologie!N113),Physiologie!N113),Biologie!N113),Biochimie!N113),Chimie!N113)</f>
        <v/>
      </c>
      <c r="R113" s="54" t="str">
        <f>IF(Chimie!O113="",IF(Biochimie!O113="",IF(Biologie!O113="",IF(Physiologie!O113="",IF(Microbiologie!O113="",IF(Stat_SCI!O113="",IF('Mathématiques'!O113="",IF(Informatique!O113="",IF(Bioinformatique!O113="",IF('LV-SHS-EPS'!O113="",IF(Stages!O113="","",Stages!O113),'LV-SHS-EPS'!O113),Bioinformatique!O113),Informatique!O113),'Mathématiques'!O113),Stat_SCI!O113),Microbiologie!O113),Physiologie!O113),Biologie!O113),Biochimie!O113),Chimie!O113)</f>
        <v/>
      </c>
      <c r="S113" s="54" t="str">
        <f>IF(Chimie!P113="",IF(Biochimie!P113="",IF(Biologie!P113="",IF(Physiologie!P113="",IF(Microbiologie!P113="",IF(Stat_SCI!P113="",IF('Mathématiques'!P113="",IF(Informatique!P113="",IF(Bioinformatique!P113="",IF('LV-SHS-EPS'!P113="",IF(Stages!P113="","",Stages!P113),'LV-SHS-EPS'!P113),Bioinformatique!P113),Informatique!P113),'Mathématiques'!P113),Stat_SCI!P113),Microbiologie!P113),Physiologie!P113),Biologie!P113),Biochimie!P113),Chimie!P113)</f>
        <v/>
      </c>
      <c r="T113" s="54">
        <f>IF(Chimie!Q113="",IF(Biochimie!Q113="",IF(Biologie!Q113="",IF(Physiologie!Q113="",IF(Microbiologie!Q113="",IF(Stat_SCI!Q113="",IF('Mathématiques'!Q113="",IF(Informatique!Q113="",IF(Bioinformatique!Q113="",IF('LV-SHS-EPS'!Q113="",IF(Stages!Q113="","",Stages!Q113),'LV-SHS-EPS'!Q113),Bioinformatique!Q113),Informatique!Q113),'Mathématiques'!Q113),Stat_SCI!Q113),Microbiologie!Q113),Physiologie!Q113),Biologie!Q113),Biochimie!Q113),Chimie!Q113)</f>
        <v>2</v>
      </c>
      <c r="U113" s="54">
        <f>IF(Chimie!R113="",IF(Biochimie!R113="",IF(Biologie!R113="",IF(Physiologie!R113="",IF(Microbiologie!R113="",IF(Stat_SCI!R113="",IF('Mathématiques'!R113="",IF(Informatique!R113="",IF(Bioinformatique!R113="",IF('LV-SHS-EPS'!R113="",IF(Stages!R113="","",Stages!R113),'LV-SHS-EPS'!R113),Bioinformatique!R113),Informatique!R113),'Mathématiques'!R113),Stat_SCI!R113),Microbiologie!R113),Physiologie!R113),Biologie!R113),Biochimie!R113),Chimie!R113)</f>
        <v>3</v>
      </c>
      <c r="V113" s="54">
        <f>IF(Chimie!S113="",IF(Biochimie!S113="",IF(Biologie!S113="",IF(Physiologie!S113="",IF(Microbiologie!S113="",IF(Stat_SCI!S113="",IF('Mathématiques'!S113="",IF(Informatique!S113="",IF(Bioinformatique!S113="",IF('LV-SHS-EPS'!S113="",IF(Stages!S113="","",Stages!S113),'LV-SHS-EPS'!S113),Bioinformatique!S113),Informatique!S113),'Mathématiques'!S113),Stat_SCI!S113),Microbiologie!S113),Physiologie!S113),Biologie!S113),Biochimie!S113),Chimie!S113)</f>
        <v>2</v>
      </c>
      <c r="W113" s="54" t="str">
        <f>IF(Chimie!T113="",IF(Biochimie!T113="",IF(Biologie!T113="",IF(Physiologie!T113="",IF(Microbiologie!T113="",IF(Stat_SCI!T113="",IF('Mathématiques'!T113="",IF(Informatique!T113="",IF(Bioinformatique!T113="",IF('LV-SHS-EPS'!T113="",IF(Stages!T113="","",Stages!T113),'LV-SHS-EPS'!T113),Bioinformatique!T113),Informatique!T113),'Mathématiques'!T113),Stat_SCI!T113),Microbiologie!T113),Physiologie!T113),Biologie!T113),Biochimie!T113),Chimie!T113)</f>
        <v/>
      </c>
      <c r="X113" s="54">
        <f>IF(Chimie!U113="",IF(Biochimie!U113="",IF(Biologie!U113="",IF(Physiologie!U113="",IF(Microbiologie!U113="",IF(Stat_SCI!U113="",IF('Mathématiques'!U113="",IF(Informatique!U113="",IF(Bioinformatique!U113="",IF('LV-SHS-EPS'!U113="",IF(Stages!U113="","",Stages!U113),'LV-SHS-EPS'!U113),Bioinformatique!U113),Informatique!U113),'Mathématiques'!U113),Stat_SCI!U113),Microbiologie!U113),Physiologie!U113),Biologie!U113),Biochimie!U113),Chimie!U113)</f>
        <v>3</v>
      </c>
      <c r="Y113" s="54" t="str">
        <f>IF(Chimie!V113="",IF(Biochimie!V113="",IF(Biologie!V113="",IF(Physiologie!V113="",IF(Microbiologie!V113="",IF(Stat_SCI!V113="",IF('Mathématiques'!V113="",IF(Informatique!V113="",IF(Bioinformatique!V113="",IF('LV-SHS-EPS'!V113="",IF(Stages!V113="","",Stages!V113),'LV-SHS-EPS'!V113),Bioinformatique!V113),Informatique!V113),'Mathématiques'!V113),Stat_SCI!V113),Microbiologie!V113),Physiologie!V113),Biologie!V113),Biochimie!V113),Chimie!V113)</f>
        <v/>
      </c>
      <c r="Z113" s="54" t="str">
        <f>IF(Chimie!W113="",IF(Biochimie!W113="",IF(Biologie!W113="",IF(Physiologie!W113="",IF(Microbiologie!W113="",IF(Stat_SCI!W113="",IF('Mathématiques'!W113="",IF(Informatique!W113="",IF(Bioinformatique!W113="",IF('LV-SHS-EPS'!W113="",IF(Stages!W113="","",Stages!W113),'LV-SHS-EPS'!W113),Bioinformatique!W113),Informatique!W113),'Mathématiques'!W113),Stat_SCI!W113),Microbiologie!W113),Physiologie!W113),Biologie!W113),Biochimie!W113),Chimie!W113)</f>
        <v/>
      </c>
      <c r="AA113" s="54" t="str">
        <f>IF(Chimie!X113="",IF(Biochimie!X113="",IF(Biologie!X113="",IF(Physiologie!X113="",IF(Microbiologie!X113="",IF(Stat_SCI!X113="",IF('Mathématiques'!X113="",IF(Informatique!X113="",IF(Bioinformatique!X113="",IF('LV-SHS-EPS'!X113="",IF(Stages!X113="","",Stages!X113),'LV-SHS-EPS'!X113),Bioinformatique!X113),Informatique!X113),'Mathématiques'!X113),Stat_SCI!X113),Microbiologie!X113),Physiologie!X113),Biologie!X113),Biochimie!X113),Chimie!X113)</f>
        <v/>
      </c>
      <c r="AB113" s="54" t="str">
        <f>IF(Chimie!Y113="",IF(Biochimie!Y113="",IF(Biologie!Y113="",IF(Physiologie!Y113="",IF(Microbiologie!Y113="",IF(Stat_SCI!Y113="",IF('Mathématiques'!Y113="",IF(Informatique!Y113="",IF(Bioinformatique!Y113="",IF('LV-SHS-EPS'!Y113="",IF(Stages!Y113="","",Stages!Y113),'LV-SHS-EPS'!Y113),Bioinformatique!Y113),Informatique!Y113),'Mathématiques'!Y113),Stat_SCI!Y113),Microbiologie!Y113),Physiologie!Y113),Biologie!Y113),Biochimie!Y113),Chimie!Y113)</f>
        <v/>
      </c>
      <c r="AC113" s="54" t="str">
        <f>IF(Chimie!Z113="",IF(Biochimie!Z113="",IF(Biologie!Z113="",IF(Physiologie!Z113="",IF(Microbiologie!Z113="",IF(Stat_SCI!Z113="",IF('Mathématiques'!Z113="",IF(Informatique!Z113="",IF(Bioinformatique!Z113="",IF('LV-SHS-EPS'!Z113="",IF(Stages!Z113="","",Stages!Z113),'LV-SHS-EPS'!Z113),Bioinformatique!Z113),Informatique!Z113),'Mathématiques'!Z113),Stat_SCI!Z113),Microbiologie!Z113),Physiologie!Z113),Biologie!Z113),Biochimie!Z113),Chimie!Z113)</f>
        <v/>
      </c>
      <c r="AD113" s="54" t="str">
        <f>IF(Chimie!AA113="",IF(Biochimie!AA113="",IF(Biologie!AA113="",IF(Physiologie!AA113="",IF(Microbiologie!AA113="",IF(Stat_SCI!AA113="",IF('Mathématiques'!AA113="",IF(Informatique!AA113="",IF(Bioinformatique!AA113="",IF('LV-SHS-EPS'!AA113="",IF(Stages!AA113="","",Stages!AA113),'LV-SHS-EPS'!AA113),Bioinformatique!AA113),Informatique!AA113),'Mathématiques'!AA113),Stat_SCI!AA113),Microbiologie!AA113),Physiologie!AA113),Biologie!AA113),Biochimie!AA113),Chimie!AA113)</f>
        <v/>
      </c>
      <c r="AE113" s="54" t="str">
        <f>IF(Chimie!AB113="",IF(Biochimie!AB113="",IF(Biologie!AB113="",IF(Physiologie!AB113="",IF(Microbiologie!AB113="",IF(Stat_SCI!AB113="",IF('Mathématiques'!AB113="",IF(Informatique!AB113="",IF(Bioinformatique!AB113="",IF('LV-SHS-EPS'!AB113="",IF(Stages!AB113="","",Stages!AB113),'LV-SHS-EPS'!AB113),Bioinformatique!AB113),Informatique!AB113),'Mathématiques'!AB113),Stat_SCI!AB113),Microbiologie!AB113),Physiologie!AB113),Biologie!AB113),Biochimie!AB113),Chimie!AB113)</f>
        <v/>
      </c>
      <c r="AF113" s="54" t="str">
        <f>IF(Chimie!AC113="",IF(Biochimie!AC113="",IF(Biologie!AC113="",IF(Physiologie!AC113="",IF(Microbiologie!AC113="",IF(Stat_SCI!AC113="",IF('Mathématiques'!AC113="",IF(Informatique!AC113="",IF(Bioinformatique!AC113="",IF('LV-SHS-EPS'!AC113="",IF(Stages!AC113="","",Stages!AC113),'LV-SHS-EPS'!AC113),Bioinformatique!AC113),Informatique!AC113),'Mathématiques'!AC113),Stat_SCI!AC113),Microbiologie!AC113),Physiologie!AC113),Biologie!AC113),Biochimie!AC113),Chimie!AC113)</f>
        <v/>
      </c>
      <c r="AG113" s="54" t="str">
        <f>IF(Chimie!AD113="",IF(Biochimie!AD113="",IF(Biologie!AD113="",IF(Physiologie!AD113="",IF(Microbiologie!AD113="",IF(Stat_SCI!AD113="",IF('Mathématiques'!AD113="",IF(Informatique!AD113="",IF(Bioinformatique!AD113="",IF('LV-SHS-EPS'!AD113="",IF(Stages!AD113="","",Stages!AD113),'LV-SHS-EPS'!AD113),Bioinformatique!AD113),Informatique!AD113),'Mathématiques'!AD113),Stat_SCI!AD113),Microbiologie!AD113),Physiologie!AD113),Biologie!AD113),Biochimie!AD113),Chimie!AD113)</f>
        <v/>
      </c>
      <c r="AH113" s="54" t="str">
        <f>IF(Chimie!AE113="",IF(Biochimie!AE113="",IF(Biologie!AE113="",IF(Physiologie!AE113="",IF(Microbiologie!AE113="",IF(Stat_SCI!AE113="",IF('Mathématiques'!AE113="",IF(Informatique!AE113="",IF(Bioinformatique!AE113="",IF('LV-SHS-EPS'!AE113="",IF(Stages!AE113="","",Stages!AE113),'LV-SHS-EPS'!AE113),Bioinformatique!AE113),Informatique!AE113),'Mathématiques'!AE113),Stat_SCI!AE113),Microbiologie!AE113),Physiologie!AE113),Biologie!AE113),Biochimie!AE113),Chimie!AE113)</f>
        <v/>
      </c>
      <c r="AI113" s="54" t="str">
        <f>IF(Chimie!AF113="",IF(Biochimie!AF113="",IF(Biologie!AF113="",IF(Physiologie!AF113="",IF(Microbiologie!AF113="",IF(Stat_SCI!AF113="",IF('Mathématiques'!AF113="",IF(Informatique!AF113="",IF(Bioinformatique!AF113="",IF('LV-SHS-EPS'!AF113="",IF(Stages!AF113="","",Stages!AF113),'LV-SHS-EPS'!AF113),Bioinformatique!AF113),Informatique!AF113),'Mathématiques'!AF113),Stat_SCI!AF113),Microbiologie!AF113),Physiologie!AF113),Biologie!AF113),Biochimie!AF113),Chimie!AF113)</f>
        <v/>
      </c>
      <c r="AJ113" s="23"/>
      <c r="AK113" s="23"/>
      <c r="AL113" s="23"/>
      <c r="AM113" s="23"/>
    </row>
    <row r="114" ht="12.75" customHeight="1">
      <c r="A114" s="42"/>
      <c r="B114" s="42"/>
      <c r="C114" s="98" t="s">
        <v>789</v>
      </c>
      <c r="D114" s="141">
        <v>4.0</v>
      </c>
      <c r="E114" s="92" t="s">
        <v>111</v>
      </c>
      <c r="F114" s="215" t="s">
        <v>790</v>
      </c>
      <c r="G114" s="132" t="s">
        <v>784</v>
      </c>
      <c r="H114" s="54">
        <f>IF(Chimie!E114="",IF(Biochimie!E114="",IF(Biologie!E114="",IF(Physiologie!E114="",IF(Microbiologie!E114="",IF(Stat_SCI!E114="",IF('Mathématiques'!E114="",IF(Informatique!E114="",IF(Bioinformatique!E114="",IF('LV-SHS-EPS'!E114="",IF(Stages!E114="","",Stages!E114),'LV-SHS-EPS'!E114),Bioinformatique!E114),Informatique!E114),'Mathématiques'!E114),Stat_SCI!E114),Microbiologie!E114),Physiologie!E114),Biologie!E114),Biochimie!E114),Chimie!E114)</f>
        <v>1</v>
      </c>
      <c r="I114" s="54">
        <f>IF(Chimie!F114="",IF(Biochimie!F114="",IF(Biologie!F114="",IF(Physiologie!F114="",IF(Microbiologie!F114="",IF(Stat_SCI!F114="",IF('Mathématiques'!F114="",IF(Informatique!F114="",IF(Bioinformatique!F114="",IF('LV-SHS-EPS'!F114="",IF(Stages!F114="","",Stages!F114),'LV-SHS-EPS'!F114),Bioinformatique!F114),Informatique!F114),'Mathématiques'!F114),Stat_SCI!F114),Microbiologie!F114),Physiologie!F114),Biologie!F114),Biochimie!F114),Chimie!F114)</f>
        <v>1</v>
      </c>
      <c r="J114" s="54" t="str">
        <f>IF(Chimie!G114="",IF(Biochimie!G114="",IF(Biologie!G114="",IF(Physiologie!G114="",IF(Microbiologie!G114="",IF(Stat_SCI!G114="",IF('Mathématiques'!G114="",IF(Informatique!G114="",IF(Bioinformatique!G114="",IF('LV-SHS-EPS'!G114="",IF(Stages!G114="","",Stages!G114),'LV-SHS-EPS'!G114),Bioinformatique!G114),Informatique!G114),'Mathématiques'!G114),Stat_SCI!G114),Microbiologie!G114),Physiologie!G114),Biologie!G114),Biochimie!G114),Chimie!G114)</f>
        <v/>
      </c>
      <c r="K114" s="54" t="str">
        <f>IF(Chimie!H114="",IF(Biochimie!H114="",IF(Biologie!H114="",IF(Physiologie!H114="",IF(Microbiologie!H114="",IF(Stat_SCI!H114="",IF('Mathématiques'!H114="",IF(Informatique!H114="",IF(Bioinformatique!H114="",IF('LV-SHS-EPS'!H114="",IF(Stages!H114="","",Stages!H114),'LV-SHS-EPS'!H114),Bioinformatique!H114),Informatique!H114),'Mathématiques'!H114),Stat_SCI!H114),Microbiologie!H114),Physiologie!H114),Biologie!H114),Biochimie!H114),Chimie!H114)</f>
        <v/>
      </c>
      <c r="L114" s="54" t="str">
        <f>IF(Chimie!I114="",IF(Biochimie!I114="",IF(Biologie!I114="",IF(Physiologie!I114="",IF(Microbiologie!I114="",IF(Stat_SCI!I114="",IF('Mathématiques'!I114="",IF(Informatique!I114="",IF(Bioinformatique!I114="",IF('LV-SHS-EPS'!I114="",IF(Stages!I114="","",Stages!I114),'LV-SHS-EPS'!I114),Bioinformatique!I114),Informatique!I114),'Mathématiques'!I114),Stat_SCI!I114),Microbiologie!I114),Physiologie!I114),Biologie!I114),Biochimie!I114),Chimie!I114)</f>
        <v/>
      </c>
      <c r="M114" s="54" t="str">
        <f>IF(Chimie!J114="",IF(Biochimie!J114="",IF(Biologie!J114="",IF(Physiologie!J114="",IF(Microbiologie!J114="",IF(Stat_SCI!J114="",IF('Mathématiques'!J114="",IF(Informatique!J114="",IF(Bioinformatique!J114="",IF('LV-SHS-EPS'!J114="",IF(Stages!J114="","",Stages!J114),'LV-SHS-EPS'!J114),Bioinformatique!J114),Informatique!J114),'Mathématiques'!J114),Stat_SCI!J114),Microbiologie!J114),Physiologie!J114),Biologie!J114),Biochimie!J114),Chimie!J114)</f>
        <v/>
      </c>
      <c r="N114" s="54">
        <f>IF(Chimie!K114="",IF(Biochimie!K114="",IF(Biologie!K114="",IF(Physiologie!K114="",IF(Microbiologie!K114="",IF(Stat_SCI!K114="",IF('Mathématiques'!K114="",IF(Informatique!K114="",IF(Bioinformatique!K114="",IF('LV-SHS-EPS'!K114="",IF(Stages!K114="","",Stages!K114),'LV-SHS-EPS'!K114),Bioinformatique!K114),Informatique!K114),'Mathématiques'!K114),Stat_SCI!K114),Microbiologie!K114),Physiologie!K114),Biologie!K114),Biochimie!K114),Chimie!K114)</f>
        <v>2</v>
      </c>
      <c r="O114" s="54" t="str">
        <f>IF(Chimie!L114="",IF(Biochimie!L114="",IF(Biologie!L114="",IF(Physiologie!L114="",IF(Microbiologie!L114="",IF(Stat_SCI!L114="",IF('Mathématiques'!L114="",IF(Informatique!L114="",IF(Bioinformatique!L114="",IF('LV-SHS-EPS'!L114="",IF(Stages!L114="","",Stages!L114),'LV-SHS-EPS'!L114),Bioinformatique!L114),Informatique!L114),'Mathématiques'!L114),Stat_SCI!L114),Microbiologie!L114),Physiologie!L114),Biologie!L114),Biochimie!L114),Chimie!L114)</f>
        <v/>
      </c>
      <c r="P114" s="54" t="str">
        <f>IF(Chimie!M114="",IF(Biochimie!M114="",IF(Biologie!M114="",IF(Physiologie!M114="",IF(Microbiologie!M114="",IF(Stat_SCI!M114="",IF('Mathématiques'!M114="",IF(Informatique!M114="",IF(Bioinformatique!M114="",IF('LV-SHS-EPS'!M114="",IF(Stages!M114="","",Stages!M114),'LV-SHS-EPS'!M114),Bioinformatique!M114),Informatique!M114),'Mathématiques'!M114),Stat_SCI!M114),Microbiologie!M114),Physiologie!M114),Biologie!M114),Biochimie!M114),Chimie!M114)</f>
        <v/>
      </c>
      <c r="Q114" s="54" t="str">
        <f>IF(Chimie!N114="",IF(Biochimie!N114="",IF(Biologie!N114="",IF(Physiologie!N114="",IF(Microbiologie!N114="",IF(Stat_SCI!N114="",IF('Mathématiques'!N114="",IF(Informatique!N114="",IF(Bioinformatique!N114="",IF('LV-SHS-EPS'!N114="",IF(Stages!N114="","",Stages!N114),'LV-SHS-EPS'!N114),Bioinformatique!N114),Informatique!N114),'Mathématiques'!N114),Stat_SCI!N114),Microbiologie!N114),Physiologie!N114),Biologie!N114),Biochimie!N114),Chimie!N114)</f>
        <v/>
      </c>
      <c r="R114" s="54" t="str">
        <f>IF(Chimie!O114="",IF(Biochimie!O114="",IF(Biologie!O114="",IF(Physiologie!O114="",IF(Microbiologie!O114="",IF(Stat_SCI!O114="",IF('Mathématiques'!O114="",IF(Informatique!O114="",IF(Bioinformatique!O114="",IF('LV-SHS-EPS'!O114="",IF(Stages!O114="","",Stages!O114),'LV-SHS-EPS'!O114),Bioinformatique!O114),Informatique!O114),'Mathématiques'!O114),Stat_SCI!O114),Microbiologie!O114),Physiologie!O114),Biologie!O114),Biochimie!O114),Chimie!O114)</f>
        <v/>
      </c>
      <c r="S114" s="54">
        <f>IF(Chimie!P114="",IF(Biochimie!P114="",IF(Biologie!P114="",IF(Physiologie!P114="",IF(Microbiologie!P114="",IF(Stat_SCI!P114="",IF('Mathématiques'!P114="",IF(Informatique!P114="",IF(Bioinformatique!P114="",IF('LV-SHS-EPS'!P114="",IF(Stages!P114="","",Stages!P114),'LV-SHS-EPS'!P114),Bioinformatique!P114),Informatique!P114),'Mathématiques'!P114),Stat_SCI!P114),Microbiologie!P114),Physiologie!P114),Biologie!P114),Biochimie!P114),Chimie!P114)</f>
        <v>2</v>
      </c>
      <c r="T114" s="54">
        <f>IF(Chimie!Q114="",IF(Biochimie!Q114="",IF(Biologie!Q114="",IF(Physiologie!Q114="",IF(Microbiologie!Q114="",IF(Stat_SCI!Q114="",IF('Mathématiques'!Q114="",IF(Informatique!Q114="",IF(Bioinformatique!Q114="",IF('LV-SHS-EPS'!Q114="",IF(Stages!Q114="","",Stages!Q114),'LV-SHS-EPS'!Q114),Bioinformatique!Q114),Informatique!Q114),'Mathématiques'!Q114),Stat_SCI!Q114),Microbiologie!Q114),Physiologie!Q114),Biologie!Q114),Biochimie!Q114),Chimie!Q114)</f>
        <v>3</v>
      </c>
      <c r="U114" s="54">
        <f>IF(Chimie!R114="",IF(Biochimie!R114="",IF(Biologie!R114="",IF(Physiologie!R114="",IF(Microbiologie!R114="",IF(Stat_SCI!R114="",IF('Mathématiques'!R114="",IF(Informatique!R114="",IF(Bioinformatique!R114="",IF('LV-SHS-EPS'!R114="",IF(Stages!R114="","",Stages!R114),'LV-SHS-EPS'!R114),Bioinformatique!R114),Informatique!R114),'Mathématiques'!R114),Stat_SCI!R114),Microbiologie!R114),Physiologie!R114),Biologie!R114),Biochimie!R114),Chimie!R114)</f>
        <v>3</v>
      </c>
      <c r="V114" s="54">
        <f>IF(Chimie!S114="",IF(Biochimie!S114="",IF(Biologie!S114="",IF(Physiologie!S114="",IF(Microbiologie!S114="",IF(Stat_SCI!S114="",IF('Mathématiques'!S114="",IF(Informatique!S114="",IF(Bioinformatique!S114="",IF('LV-SHS-EPS'!S114="",IF(Stages!S114="","",Stages!S114),'LV-SHS-EPS'!S114),Bioinformatique!S114),Informatique!S114),'Mathématiques'!S114),Stat_SCI!S114),Microbiologie!S114),Physiologie!S114),Biologie!S114),Biochimie!S114),Chimie!S114)</f>
        <v>1</v>
      </c>
      <c r="W114" s="54" t="str">
        <f>IF(Chimie!T114="",IF(Biochimie!T114="",IF(Biologie!T114="",IF(Physiologie!T114="",IF(Microbiologie!T114="",IF(Stat_SCI!T114="",IF('Mathématiques'!T114="",IF(Informatique!T114="",IF(Bioinformatique!T114="",IF('LV-SHS-EPS'!T114="",IF(Stages!T114="","",Stages!T114),'LV-SHS-EPS'!T114),Bioinformatique!T114),Informatique!T114),'Mathématiques'!T114),Stat_SCI!T114),Microbiologie!T114),Physiologie!T114),Biologie!T114),Biochimie!T114),Chimie!T114)</f>
        <v/>
      </c>
      <c r="X114" s="54">
        <f>IF(Chimie!U114="",IF(Biochimie!U114="",IF(Biologie!U114="",IF(Physiologie!U114="",IF(Microbiologie!U114="",IF(Stat_SCI!U114="",IF('Mathématiques'!U114="",IF(Informatique!U114="",IF(Bioinformatique!U114="",IF('LV-SHS-EPS'!U114="",IF(Stages!U114="","",Stages!U114),'LV-SHS-EPS'!U114),Bioinformatique!U114),Informatique!U114),'Mathématiques'!U114),Stat_SCI!U114),Microbiologie!U114),Physiologie!U114),Biologie!U114),Biochimie!U114),Chimie!U114)</f>
        <v>3</v>
      </c>
      <c r="Y114" s="54" t="str">
        <f>IF(Chimie!V114="",IF(Biochimie!V114="",IF(Biologie!V114="",IF(Physiologie!V114="",IF(Microbiologie!V114="",IF(Stat_SCI!V114="",IF('Mathématiques'!V114="",IF(Informatique!V114="",IF(Bioinformatique!V114="",IF('LV-SHS-EPS'!V114="",IF(Stages!V114="","",Stages!V114),'LV-SHS-EPS'!V114),Bioinformatique!V114),Informatique!V114),'Mathématiques'!V114),Stat_SCI!V114),Microbiologie!V114),Physiologie!V114),Biologie!V114),Biochimie!V114),Chimie!V114)</f>
        <v/>
      </c>
      <c r="Z114" s="54" t="str">
        <f>IF(Chimie!W114="",IF(Biochimie!W114="",IF(Biologie!W114="",IF(Physiologie!W114="",IF(Microbiologie!W114="",IF(Stat_SCI!W114="",IF('Mathématiques'!W114="",IF(Informatique!W114="",IF(Bioinformatique!W114="",IF('LV-SHS-EPS'!W114="",IF(Stages!W114="","",Stages!W114),'LV-SHS-EPS'!W114),Bioinformatique!W114),Informatique!W114),'Mathématiques'!W114),Stat_SCI!W114),Microbiologie!W114),Physiologie!W114),Biologie!W114),Biochimie!W114),Chimie!W114)</f>
        <v/>
      </c>
      <c r="AA114" s="54" t="str">
        <f>IF(Chimie!X114="",IF(Biochimie!X114="",IF(Biologie!X114="",IF(Physiologie!X114="",IF(Microbiologie!X114="",IF(Stat_SCI!X114="",IF('Mathématiques'!X114="",IF(Informatique!X114="",IF(Bioinformatique!X114="",IF('LV-SHS-EPS'!X114="",IF(Stages!X114="","",Stages!X114),'LV-SHS-EPS'!X114),Bioinformatique!X114),Informatique!X114),'Mathématiques'!X114),Stat_SCI!X114),Microbiologie!X114),Physiologie!X114),Biologie!X114),Biochimie!X114),Chimie!X114)</f>
        <v/>
      </c>
      <c r="AB114" s="54">
        <f>IF(Chimie!Y114="",IF(Biochimie!Y114="",IF(Biologie!Y114="",IF(Physiologie!Y114="",IF(Microbiologie!Y114="",IF(Stat_SCI!Y114="",IF('Mathématiques'!Y114="",IF(Informatique!Y114="",IF(Bioinformatique!Y114="",IF('LV-SHS-EPS'!Y114="",IF(Stages!Y114="","",Stages!Y114),'LV-SHS-EPS'!Y114),Bioinformatique!Y114),Informatique!Y114),'Mathématiques'!Y114),Stat_SCI!Y114),Microbiologie!Y114),Physiologie!Y114),Biologie!Y114),Biochimie!Y114),Chimie!Y114)</f>
        <v>1</v>
      </c>
      <c r="AC114" s="54" t="str">
        <f>IF(Chimie!Z114="",IF(Biochimie!Z114="",IF(Biologie!Z114="",IF(Physiologie!Z114="",IF(Microbiologie!Z114="",IF(Stat_SCI!Z114="",IF('Mathématiques'!Z114="",IF(Informatique!Z114="",IF(Bioinformatique!Z114="",IF('LV-SHS-EPS'!Z114="",IF(Stages!Z114="","",Stages!Z114),'LV-SHS-EPS'!Z114),Bioinformatique!Z114),Informatique!Z114),'Mathématiques'!Z114),Stat_SCI!Z114),Microbiologie!Z114),Physiologie!Z114),Biologie!Z114),Biochimie!Z114),Chimie!Z114)</f>
        <v/>
      </c>
      <c r="AD114" s="54" t="str">
        <f>IF(Chimie!AA114="",IF(Biochimie!AA114="",IF(Biologie!AA114="",IF(Physiologie!AA114="",IF(Microbiologie!AA114="",IF(Stat_SCI!AA114="",IF('Mathématiques'!AA114="",IF(Informatique!AA114="",IF(Bioinformatique!AA114="",IF('LV-SHS-EPS'!AA114="",IF(Stages!AA114="","",Stages!AA114),'LV-SHS-EPS'!AA114),Bioinformatique!AA114),Informatique!AA114),'Mathématiques'!AA114),Stat_SCI!AA114),Microbiologie!AA114),Physiologie!AA114),Biologie!AA114),Biochimie!AA114),Chimie!AA114)</f>
        <v/>
      </c>
      <c r="AE114" s="54" t="str">
        <f>IF(Chimie!AB114="",IF(Biochimie!AB114="",IF(Biologie!AB114="",IF(Physiologie!AB114="",IF(Microbiologie!AB114="",IF(Stat_SCI!AB114="",IF('Mathématiques'!AB114="",IF(Informatique!AB114="",IF(Bioinformatique!AB114="",IF('LV-SHS-EPS'!AB114="",IF(Stages!AB114="","",Stages!AB114),'LV-SHS-EPS'!AB114),Bioinformatique!AB114),Informatique!AB114),'Mathématiques'!AB114),Stat_SCI!AB114),Microbiologie!AB114),Physiologie!AB114),Biologie!AB114),Biochimie!AB114),Chimie!AB114)</f>
        <v/>
      </c>
      <c r="AF114" s="54" t="str">
        <f>IF(Chimie!AC114="",IF(Biochimie!AC114="",IF(Biologie!AC114="",IF(Physiologie!AC114="",IF(Microbiologie!AC114="",IF(Stat_SCI!AC114="",IF('Mathématiques'!AC114="",IF(Informatique!AC114="",IF(Bioinformatique!AC114="",IF('LV-SHS-EPS'!AC114="",IF(Stages!AC114="","",Stages!AC114),'LV-SHS-EPS'!AC114),Bioinformatique!AC114),Informatique!AC114),'Mathématiques'!AC114),Stat_SCI!AC114),Microbiologie!AC114),Physiologie!AC114),Biologie!AC114),Biochimie!AC114),Chimie!AC114)</f>
        <v/>
      </c>
      <c r="AG114" s="54" t="str">
        <f>IF(Chimie!AD114="",IF(Biochimie!AD114="",IF(Biologie!AD114="",IF(Physiologie!AD114="",IF(Microbiologie!AD114="",IF(Stat_SCI!AD114="",IF('Mathématiques'!AD114="",IF(Informatique!AD114="",IF(Bioinformatique!AD114="",IF('LV-SHS-EPS'!AD114="",IF(Stages!AD114="","",Stages!AD114),'LV-SHS-EPS'!AD114),Bioinformatique!AD114),Informatique!AD114),'Mathématiques'!AD114),Stat_SCI!AD114),Microbiologie!AD114),Physiologie!AD114),Biologie!AD114),Biochimie!AD114),Chimie!AD114)</f>
        <v/>
      </c>
      <c r="AH114" s="54" t="str">
        <f>IF(Chimie!AE114="",IF(Biochimie!AE114="",IF(Biologie!AE114="",IF(Physiologie!AE114="",IF(Microbiologie!AE114="",IF(Stat_SCI!AE114="",IF('Mathématiques'!AE114="",IF(Informatique!AE114="",IF(Bioinformatique!AE114="",IF('LV-SHS-EPS'!AE114="",IF(Stages!AE114="","",Stages!AE114),'LV-SHS-EPS'!AE114),Bioinformatique!AE114),Informatique!AE114),'Mathématiques'!AE114),Stat_SCI!AE114),Microbiologie!AE114),Physiologie!AE114),Biologie!AE114),Biochimie!AE114),Chimie!AE114)</f>
        <v/>
      </c>
      <c r="AI114" s="54" t="str">
        <f>IF(Chimie!AF114="",IF(Biochimie!AF114="",IF(Biologie!AF114="",IF(Physiologie!AF114="",IF(Microbiologie!AF114="",IF(Stat_SCI!AF114="",IF('Mathématiques'!AF114="",IF(Informatique!AF114="",IF(Bioinformatique!AF114="",IF('LV-SHS-EPS'!AF114="",IF(Stages!AF114="","",Stages!AF114),'LV-SHS-EPS'!AF114),Bioinformatique!AF114),Informatique!AF114),'Mathématiques'!AF114),Stat_SCI!AF114),Microbiologie!AF114),Physiologie!AF114),Biologie!AF114),Biochimie!AF114),Chimie!AF114)</f>
        <v/>
      </c>
      <c r="AJ114" s="23"/>
      <c r="AK114" s="23"/>
      <c r="AL114" s="23"/>
      <c r="AM114" s="23"/>
    </row>
    <row r="115" ht="12.75" customHeight="1">
      <c r="A115" s="42"/>
      <c r="B115" s="42"/>
      <c r="C115" s="98" t="s">
        <v>791</v>
      </c>
      <c r="D115" s="141">
        <v>2.0</v>
      </c>
      <c r="E115" s="92" t="s">
        <v>133</v>
      </c>
      <c r="F115" s="220" t="s">
        <v>438</v>
      </c>
      <c r="G115" s="132" t="s">
        <v>792</v>
      </c>
      <c r="H115" s="54" t="str">
        <f>IF(Chimie!E115="",IF(Biochimie!E115="",IF(Biologie!E115="",IF(Physiologie!E115="",IF(Microbiologie!E115="",IF(Stat_SCI!E115="",IF('Mathématiques'!E115="",IF(Informatique!E115="",IF(Bioinformatique!E115="",IF('LV-SHS-EPS'!E115="",IF(Stages!E115="","",Stages!E115),'LV-SHS-EPS'!E115),Bioinformatique!E115),Informatique!E115),'Mathématiques'!E115),Stat_SCI!E115),Microbiologie!E115),Physiologie!E115),Biologie!E115),Biochimie!E115),Chimie!E115)</f>
        <v/>
      </c>
      <c r="I115" s="54" t="str">
        <f>IF(Chimie!F115="",IF(Biochimie!F115="",IF(Biologie!F115="",IF(Physiologie!F115="",IF(Microbiologie!F115="",IF(Stat_SCI!F115="",IF('Mathématiques'!F115="",IF(Informatique!F115="",IF(Bioinformatique!F115="",IF('LV-SHS-EPS'!F115="",IF(Stages!F115="","",Stages!F115),'LV-SHS-EPS'!F115),Bioinformatique!F115),Informatique!F115),'Mathématiques'!F115),Stat_SCI!F115),Microbiologie!F115),Physiologie!F115),Biologie!F115),Biochimie!F115),Chimie!F115)</f>
        <v/>
      </c>
      <c r="J115" s="54" t="str">
        <f>IF(Chimie!G115="",IF(Biochimie!G115="",IF(Biologie!G115="",IF(Physiologie!G115="",IF(Microbiologie!G115="",IF(Stat_SCI!G115="",IF('Mathématiques'!G115="",IF(Informatique!G115="",IF(Bioinformatique!G115="",IF('LV-SHS-EPS'!G115="",IF(Stages!G115="","",Stages!G115),'LV-SHS-EPS'!G115),Bioinformatique!G115),Informatique!G115),'Mathématiques'!G115),Stat_SCI!G115),Microbiologie!G115),Physiologie!G115),Biologie!G115),Biochimie!G115),Chimie!G115)</f>
        <v/>
      </c>
      <c r="K115" s="54" t="str">
        <f>IF(Chimie!H115="",IF(Biochimie!H115="",IF(Biologie!H115="",IF(Physiologie!H115="",IF(Microbiologie!H115="",IF(Stat_SCI!H115="",IF('Mathématiques'!H115="",IF(Informatique!H115="",IF(Bioinformatique!H115="",IF('LV-SHS-EPS'!H115="",IF(Stages!H115="","",Stages!H115),'LV-SHS-EPS'!H115),Bioinformatique!H115),Informatique!H115),'Mathématiques'!H115),Stat_SCI!H115),Microbiologie!H115),Physiologie!H115),Biologie!H115),Biochimie!H115),Chimie!H115)</f>
        <v/>
      </c>
      <c r="L115" s="54" t="str">
        <f>IF(Chimie!I115="",IF(Biochimie!I115="",IF(Biologie!I115="",IF(Physiologie!I115="",IF(Microbiologie!I115="",IF(Stat_SCI!I115="",IF('Mathématiques'!I115="",IF(Informatique!I115="",IF(Bioinformatique!I115="",IF('LV-SHS-EPS'!I115="",IF(Stages!I115="","",Stages!I115),'LV-SHS-EPS'!I115),Bioinformatique!I115),Informatique!I115),'Mathématiques'!I115),Stat_SCI!I115),Microbiologie!I115),Physiologie!I115),Biologie!I115),Biochimie!I115),Chimie!I115)</f>
        <v/>
      </c>
      <c r="M115" s="54" t="str">
        <f>IF(Chimie!J115="",IF(Biochimie!J115="",IF(Biologie!J115="",IF(Physiologie!J115="",IF(Microbiologie!J115="",IF(Stat_SCI!J115="",IF('Mathématiques'!J115="",IF(Informatique!J115="",IF(Bioinformatique!J115="",IF('LV-SHS-EPS'!J115="",IF(Stages!J115="","",Stages!J115),'LV-SHS-EPS'!J115),Bioinformatique!J115),Informatique!J115),'Mathématiques'!J115),Stat_SCI!J115),Microbiologie!J115),Physiologie!J115),Biologie!J115),Biochimie!J115),Chimie!J115)</f>
        <v/>
      </c>
      <c r="N115" s="54" t="str">
        <f>IF(Chimie!K115="",IF(Biochimie!K115="",IF(Biologie!K115="",IF(Physiologie!K115="",IF(Microbiologie!K115="",IF(Stat_SCI!K115="",IF('Mathématiques'!K115="",IF(Informatique!K115="",IF(Bioinformatique!K115="",IF('LV-SHS-EPS'!K115="",IF(Stages!K115="","",Stages!K115),'LV-SHS-EPS'!K115),Bioinformatique!K115),Informatique!K115),'Mathématiques'!K115),Stat_SCI!K115),Microbiologie!K115),Physiologie!K115),Biologie!K115),Biochimie!K115),Chimie!K115)</f>
        <v/>
      </c>
      <c r="O115" s="54" t="str">
        <f>IF(Chimie!L115="",IF(Biochimie!L115="",IF(Biologie!L115="",IF(Physiologie!L115="",IF(Microbiologie!L115="",IF(Stat_SCI!L115="",IF('Mathématiques'!L115="",IF(Informatique!L115="",IF(Bioinformatique!L115="",IF('LV-SHS-EPS'!L115="",IF(Stages!L115="","",Stages!L115),'LV-SHS-EPS'!L115),Bioinformatique!L115),Informatique!L115),'Mathématiques'!L115),Stat_SCI!L115),Microbiologie!L115),Physiologie!L115),Biologie!L115),Biochimie!L115),Chimie!L115)</f>
        <v/>
      </c>
      <c r="P115" s="54" t="str">
        <f>IF(Chimie!M115="",IF(Biochimie!M115="",IF(Biologie!M115="",IF(Physiologie!M115="",IF(Microbiologie!M115="",IF(Stat_SCI!M115="",IF('Mathématiques'!M115="",IF(Informatique!M115="",IF(Bioinformatique!M115="",IF('LV-SHS-EPS'!M115="",IF(Stages!M115="","",Stages!M115),'LV-SHS-EPS'!M115),Bioinformatique!M115),Informatique!M115),'Mathématiques'!M115),Stat_SCI!M115),Microbiologie!M115),Physiologie!M115),Biologie!M115),Biochimie!M115),Chimie!M115)</f>
        <v/>
      </c>
      <c r="Q115" s="54" t="str">
        <f>IF(Chimie!N115="",IF(Biochimie!N115="",IF(Biologie!N115="",IF(Physiologie!N115="",IF(Microbiologie!N115="",IF(Stat_SCI!N115="",IF('Mathématiques'!N115="",IF(Informatique!N115="",IF(Bioinformatique!N115="",IF('LV-SHS-EPS'!N115="",IF(Stages!N115="","",Stages!N115),'LV-SHS-EPS'!N115),Bioinformatique!N115),Informatique!N115),'Mathématiques'!N115),Stat_SCI!N115),Microbiologie!N115),Physiologie!N115),Biologie!N115),Biochimie!N115),Chimie!N115)</f>
        <v/>
      </c>
      <c r="R115" s="54" t="str">
        <f>IF(Chimie!O115="",IF(Biochimie!O115="",IF(Biologie!O115="",IF(Physiologie!O115="",IF(Microbiologie!O115="",IF(Stat_SCI!O115="",IF('Mathématiques'!O115="",IF(Informatique!O115="",IF(Bioinformatique!O115="",IF('LV-SHS-EPS'!O115="",IF(Stages!O115="","",Stages!O115),'LV-SHS-EPS'!O115),Bioinformatique!O115),Informatique!O115),'Mathématiques'!O115),Stat_SCI!O115),Microbiologie!O115),Physiologie!O115),Biologie!O115),Biochimie!O115),Chimie!O115)</f>
        <v/>
      </c>
      <c r="S115" s="54" t="str">
        <f>IF(Chimie!P115="",IF(Biochimie!P115="",IF(Biologie!P115="",IF(Physiologie!P115="",IF(Microbiologie!P115="",IF(Stat_SCI!P115="",IF('Mathématiques'!P115="",IF(Informatique!P115="",IF(Bioinformatique!P115="",IF('LV-SHS-EPS'!P115="",IF(Stages!P115="","",Stages!P115),'LV-SHS-EPS'!P115),Bioinformatique!P115),Informatique!P115),'Mathématiques'!P115),Stat_SCI!P115),Microbiologie!P115),Physiologie!P115),Biologie!P115),Biochimie!P115),Chimie!P115)</f>
        <v/>
      </c>
      <c r="T115" s="54" t="str">
        <f>IF(Chimie!Q115="",IF(Biochimie!Q115="",IF(Biologie!Q115="",IF(Physiologie!Q115="",IF(Microbiologie!Q115="",IF(Stat_SCI!Q115="",IF('Mathématiques'!Q115="",IF(Informatique!Q115="",IF(Bioinformatique!Q115="",IF('LV-SHS-EPS'!Q115="",IF(Stages!Q115="","",Stages!Q115),'LV-SHS-EPS'!Q115),Bioinformatique!Q115),Informatique!Q115),'Mathématiques'!Q115),Stat_SCI!Q115),Microbiologie!Q115),Physiologie!Q115),Biologie!Q115),Biochimie!Q115),Chimie!Q115)</f>
        <v/>
      </c>
      <c r="U115" s="54" t="str">
        <f>IF(Chimie!R115="",IF(Biochimie!R115="",IF(Biologie!R115="",IF(Physiologie!R115="",IF(Microbiologie!R115="",IF(Stat_SCI!R115="",IF('Mathématiques'!R115="",IF(Informatique!R115="",IF(Bioinformatique!R115="",IF('LV-SHS-EPS'!R115="",IF(Stages!R115="","",Stages!R115),'LV-SHS-EPS'!R115),Bioinformatique!R115),Informatique!R115),'Mathématiques'!R115),Stat_SCI!R115),Microbiologie!R115),Physiologie!R115),Biologie!R115),Biochimie!R115),Chimie!R115)</f>
        <v/>
      </c>
      <c r="V115" s="54" t="str">
        <f>IF(Chimie!S115="",IF(Biochimie!S115="",IF(Biologie!S115="",IF(Physiologie!S115="",IF(Microbiologie!S115="",IF(Stat_SCI!S115="",IF('Mathématiques'!S115="",IF(Informatique!S115="",IF(Bioinformatique!S115="",IF('LV-SHS-EPS'!S115="",IF(Stages!S115="","",Stages!S115),'LV-SHS-EPS'!S115),Bioinformatique!S115),Informatique!S115),'Mathématiques'!S115),Stat_SCI!S115),Microbiologie!S115),Physiologie!S115),Biologie!S115),Biochimie!S115),Chimie!S115)</f>
        <v/>
      </c>
      <c r="W115" s="54" t="str">
        <f>IF(Chimie!T115="",IF(Biochimie!T115="",IF(Biologie!T115="",IF(Physiologie!T115="",IF(Microbiologie!T115="",IF(Stat_SCI!T115="",IF('Mathématiques'!T115="",IF(Informatique!T115="",IF(Bioinformatique!T115="",IF('LV-SHS-EPS'!T115="",IF(Stages!T115="","",Stages!T115),'LV-SHS-EPS'!T115),Bioinformatique!T115),Informatique!T115),'Mathématiques'!T115),Stat_SCI!T115),Microbiologie!T115),Physiologie!T115),Biologie!T115),Biochimie!T115),Chimie!T115)</f>
        <v/>
      </c>
      <c r="X115" s="54" t="str">
        <f>IF(Chimie!U115="",IF(Biochimie!U115="",IF(Biologie!U115="",IF(Physiologie!U115="",IF(Microbiologie!U115="",IF(Stat_SCI!U115="",IF('Mathématiques'!U115="",IF(Informatique!U115="",IF(Bioinformatique!U115="",IF('LV-SHS-EPS'!U115="",IF(Stages!U115="","",Stages!U115),'LV-SHS-EPS'!U115),Bioinformatique!U115),Informatique!U115),'Mathématiques'!U115),Stat_SCI!U115),Microbiologie!U115),Physiologie!U115),Biologie!U115),Biochimie!U115),Chimie!U115)</f>
        <v/>
      </c>
      <c r="Y115" s="54" t="str">
        <f>IF(Chimie!V115="",IF(Biochimie!V115="",IF(Biologie!V115="",IF(Physiologie!V115="",IF(Microbiologie!V115="",IF(Stat_SCI!V115="",IF('Mathématiques'!V115="",IF(Informatique!V115="",IF(Bioinformatique!V115="",IF('LV-SHS-EPS'!V115="",IF(Stages!V115="","",Stages!V115),'LV-SHS-EPS'!V115),Bioinformatique!V115),Informatique!V115),'Mathématiques'!V115),Stat_SCI!V115),Microbiologie!V115),Physiologie!V115),Biologie!V115),Biochimie!V115),Chimie!V115)</f>
        <v/>
      </c>
      <c r="Z115" s="54" t="str">
        <f>IF(Chimie!W115="",IF(Biochimie!W115="",IF(Biologie!W115="",IF(Physiologie!W115="",IF(Microbiologie!W115="",IF(Stat_SCI!W115="",IF('Mathématiques'!W115="",IF(Informatique!W115="",IF(Bioinformatique!W115="",IF('LV-SHS-EPS'!W115="",IF(Stages!W115="","",Stages!W115),'LV-SHS-EPS'!W115),Bioinformatique!W115),Informatique!W115),'Mathématiques'!W115),Stat_SCI!W115),Microbiologie!W115),Physiologie!W115),Biologie!W115),Biochimie!W115),Chimie!W115)</f>
        <v/>
      </c>
      <c r="AA115" s="54" t="str">
        <f>IF(Chimie!X115="",IF(Biochimie!X115="",IF(Biologie!X115="",IF(Physiologie!X115="",IF(Microbiologie!X115="",IF(Stat_SCI!X115="",IF('Mathématiques'!X115="",IF(Informatique!X115="",IF(Bioinformatique!X115="",IF('LV-SHS-EPS'!X115="",IF(Stages!X115="","",Stages!X115),'LV-SHS-EPS'!X115),Bioinformatique!X115),Informatique!X115),'Mathématiques'!X115),Stat_SCI!X115),Microbiologie!X115),Physiologie!X115),Biologie!X115),Biochimie!X115),Chimie!X115)</f>
        <v/>
      </c>
      <c r="AB115" s="54" t="str">
        <f>IF(Chimie!Y115="",IF(Biochimie!Y115="",IF(Biologie!Y115="",IF(Physiologie!Y115="",IF(Microbiologie!Y115="",IF(Stat_SCI!Y115="",IF('Mathématiques'!Y115="",IF(Informatique!Y115="",IF(Bioinformatique!Y115="",IF('LV-SHS-EPS'!Y115="",IF(Stages!Y115="","",Stages!Y115),'LV-SHS-EPS'!Y115),Bioinformatique!Y115),Informatique!Y115),'Mathématiques'!Y115),Stat_SCI!Y115),Microbiologie!Y115),Physiologie!Y115),Biologie!Y115),Biochimie!Y115),Chimie!Y115)</f>
        <v/>
      </c>
      <c r="AC115" s="54" t="str">
        <f>IF(Chimie!Z115="",IF(Biochimie!Z115="",IF(Biologie!Z115="",IF(Physiologie!Z115="",IF(Microbiologie!Z115="",IF(Stat_SCI!Z115="",IF('Mathématiques'!Z115="",IF(Informatique!Z115="",IF(Bioinformatique!Z115="",IF('LV-SHS-EPS'!Z115="",IF(Stages!Z115="","",Stages!Z115),'LV-SHS-EPS'!Z115),Bioinformatique!Z115),Informatique!Z115),'Mathématiques'!Z115),Stat_SCI!Z115),Microbiologie!Z115),Physiologie!Z115),Biologie!Z115),Biochimie!Z115),Chimie!Z115)</f>
        <v/>
      </c>
      <c r="AD115" s="54" t="str">
        <f>IF(Chimie!AA115="",IF(Biochimie!AA115="",IF(Biologie!AA115="",IF(Physiologie!AA115="",IF(Microbiologie!AA115="",IF(Stat_SCI!AA115="",IF('Mathématiques'!AA115="",IF(Informatique!AA115="",IF(Bioinformatique!AA115="",IF('LV-SHS-EPS'!AA115="",IF(Stages!AA115="","",Stages!AA115),'LV-SHS-EPS'!AA115),Bioinformatique!AA115),Informatique!AA115),'Mathématiques'!AA115),Stat_SCI!AA115),Microbiologie!AA115),Physiologie!AA115),Biologie!AA115),Biochimie!AA115),Chimie!AA115)</f>
        <v/>
      </c>
      <c r="AE115" s="54" t="str">
        <f>IF(Chimie!AB115="",IF(Biochimie!AB115="",IF(Biologie!AB115="",IF(Physiologie!AB115="",IF(Microbiologie!AB115="",IF(Stat_SCI!AB115="",IF('Mathématiques'!AB115="",IF(Informatique!AB115="",IF(Bioinformatique!AB115="",IF('LV-SHS-EPS'!AB115="",IF(Stages!AB115="","",Stages!AB115),'LV-SHS-EPS'!AB115),Bioinformatique!AB115),Informatique!AB115),'Mathématiques'!AB115),Stat_SCI!AB115),Microbiologie!AB115),Physiologie!AB115),Biologie!AB115),Biochimie!AB115),Chimie!AB115)</f>
        <v/>
      </c>
      <c r="AF115" s="54" t="str">
        <f>IF(Chimie!AC115="",IF(Biochimie!AC115="",IF(Biologie!AC115="",IF(Physiologie!AC115="",IF(Microbiologie!AC115="",IF(Stat_SCI!AC115="",IF('Mathématiques'!AC115="",IF(Informatique!AC115="",IF(Bioinformatique!AC115="",IF('LV-SHS-EPS'!AC115="",IF(Stages!AC115="","",Stages!AC115),'LV-SHS-EPS'!AC115),Bioinformatique!AC115),Informatique!AC115),'Mathématiques'!AC115),Stat_SCI!AC115),Microbiologie!AC115),Physiologie!AC115),Biologie!AC115),Biochimie!AC115),Chimie!AC115)</f>
        <v/>
      </c>
      <c r="AG115" s="54" t="str">
        <f>IF(Chimie!AD115="",IF(Biochimie!AD115="",IF(Biologie!AD115="",IF(Physiologie!AD115="",IF(Microbiologie!AD115="",IF(Stat_SCI!AD115="",IF('Mathématiques'!AD115="",IF(Informatique!AD115="",IF(Bioinformatique!AD115="",IF('LV-SHS-EPS'!AD115="",IF(Stages!AD115="","",Stages!AD115),'LV-SHS-EPS'!AD115),Bioinformatique!AD115),Informatique!AD115),'Mathématiques'!AD115),Stat_SCI!AD115),Microbiologie!AD115),Physiologie!AD115),Biologie!AD115),Biochimie!AD115),Chimie!AD115)</f>
        <v/>
      </c>
      <c r="AH115" s="54" t="str">
        <f>IF(Chimie!AE115="",IF(Biochimie!AE115="",IF(Biologie!AE115="",IF(Physiologie!AE115="",IF(Microbiologie!AE115="",IF(Stat_SCI!AE115="",IF('Mathématiques'!AE115="",IF(Informatique!AE115="",IF(Bioinformatique!AE115="",IF('LV-SHS-EPS'!AE115="",IF(Stages!AE115="","",Stages!AE115),'LV-SHS-EPS'!AE115),Bioinformatique!AE115),Informatique!AE115),'Mathématiques'!AE115),Stat_SCI!AE115),Microbiologie!AE115),Physiologie!AE115),Biologie!AE115),Biochimie!AE115),Chimie!AE115)</f>
        <v/>
      </c>
      <c r="AI115" s="54">
        <f>IF(Chimie!AF115="",IF(Biochimie!AF115="",IF(Biologie!AF115="",IF(Physiologie!AF115="",IF(Microbiologie!AF115="",IF(Stat_SCI!AF115="",IF('Mathématiques'!AF115="",IF(Informatique!AF115="",IF(Bioinformatique!AF115="",IF('LV-SHS-EPS'!AF115="",IF(Stages!AF115="","",Stages!AF115),'LV-SHS-EPS'!AF115),Bioinformatique!AF115),Informatique!AF115),'Mathématiques'!AF115),Stat_SCI!AF115),Microbiologie!AF115),Physiologie!AF115),Biologie!AF115),Biochimie!AF115),Chimie!AF115)</f>
        <v>3</v>
      </c>
      <c r="AJ115" s="23"/>
      <c r="AK115" s="23"/>
      <c r="AL115" s="23"/>
      <c r="AM115" s="23"/>
    </row>
    <row r="116" ht="12.75" customHeight="1">
      <c r="A116" s="42"/>
      <c r="B116" s="42"/>
      <c r="C116" s="98" t="s">
        <v>171</v>
      </c>
      <c r="D116" s="141">
        <v>1.0</v>
      </c>
      <c r="E116" s="92" t="s">
        <v>133</v>
      </c>
      <c r="F116" s="132" t="s">
        <v>439</v>
      </c>
      <c r="G116" s="132" t="s">
        <v>792</v>
      </c>
      <c r="H116" s="54" t="str">
        <f>IF(Chimie!E116="",IF(Biochimie!E116="",IF(Biologie!E116="",IF(Physiologie!E116="",IF(Microbiologie!E116="",IF(Stat_SCI!E116="",IF('Mathématiques'!E116="",IF(Informatique!E116="",IF(Bioinformatique!E116="",IF('LV-SHS-EPS'!E116="",IF(Stages!E116="","",Stages!E116),'LV-SHS-EPS'!E116),Bioinformatique!E116),Informatique!E116),'Mathématiques'!E116),Stat_SCI!E116),Microbiologie!E116),Physiologie!E116),Biologie!E116),Biochimie!E116),Chimie!E116)</f>
        <v/>
      </c>
      <c r="I116" s="54" t="str">
        <f>IF(Chimie!F116="",IF(Biochimie!F116="",IF(Biologie!F116="",IF(Physiologie!F116="",IF(Microbiologie!F116="",IF(Stat_SCI!F116="",IF('Mathématiques'!F116="",IF(Informatique!F116="",IF(Bioinformatique!F116="",IF('LV-SHS-EPS'!F116="",IF(Stages!F116="","",Stages!F116),'LV-SHS-EPS'!F116),Bioinformatique!F116),Informatique!F116),'Mathématiques'!F116),Stat_SCI!F116),Microbiologie!F116),Physiologie!F116),Biologie!F116),Biochimie!F116),Chimie!F116)</f>
        <v/>
      </c>
      <c r="J116" s="54" t="str">
        <f>IF(Chimie!G116="",IF(Biochimie!G116="",IF(Biologie!G116="",IF(Physiologie!G116="",IF(Microbiologie!G116="",IF(Stat_SCI!G116="",IF('Mathématiques'!G116="",IF(Informatique!G116="",IF(Bioinformatique!G116="",IF('LV-SHS-EPS'!G116="",IF(Stages!G116="","",Stages!G116),'LV-SHS-EPS'!G116),Bioinformatique!G116),Informatique!G116),'Mathématiques'!G116),Stat_SCI!G116),Microbiologie!G116),Physiologie!G116),Biologie!G116),Biochimie!G116),Chimie!G116)</f>
        <v/>
      </c>
      <c r="K116" s="54" t="str">
        <f>IF(Chimie!H116="",IF(Biochimie!H116="",IF(Biologie!H116="",IF(Physiologie!H116="",IF(Microbiologie!H116="",IF(Stat_SCI!H116="",IF('Mathématiques'!H116="",IF(Informatique!H116="",IF(Bioinformatique!H116="",IF('LV-SHS-EPS'!H116="",IF(Stages!H116="","",Stages!H116),'LV-SHS-EPS'!H116),Bioinformatique!H116),Informatique!H116),'Mathématiques'!H116),Stat_SCI!H116),Microbiologie!H116),Physiologie!H116),Biologie!H116),Biochimie!H116),Chimie!H116)</f>
        <v/>
      </c>
      <c r="L116" s="54" t="str">
        <f>IF(Chimie!I116="",IF(Biochimie!I116="",IF(Biologie!I116="",IF(Physiologie!I116="",IF(Microbiologie!I116="",IF(Stat_SCI!I116="",IF('Mathématiques'!I116="",IF(Informatique!I116="",IF(Bioinformatique!I116="",IF('LV-SHS-EPS'!I116="",IF(Stages!I116="","",Stages!I116),'LV-SHS-EPS'!I116),Bioinformatique!I116),Informatique!I116),'Mathématiques'!I116),Stat_SCI!I116),Microbiologie!I116),Physiologie!I116),Biologie!I116),Biochimie!I116),Chimie!I116)</f>
        <v/>
      </c>
      <c r="M116" s="54" t="str">
        <f>IF(Chimie!J116="",IF(Biochimie!J116="",IF(Biologie!J116="",IF(Physiologie!J116="",IF(Microbiologie!J116="",IF(Stat_SCI!J116="",IF('Mathématiques'!J116="",IF(Informatique!J116="",IF(Bioinformatique!J116="",IF('LV-SHS-EPS'!J116="",IF(Stages!J116="","",Stages!J116),'LV-SHS-EPS'!J116),Bioinformatique!J116),Informatique!J116),'Mathématiques'!J116),Stat_SCI!J116),Microbiologie!J116),Physiologie!J116),Biologie!J116),Biochimie!J116),Chimie!J116)</f>
        <v/>
      </c>
      <c r="N116" s="54" t="str">
        <f>IF(Chimie!K116="",IF(Biochimie!K116="",IF(Biologie!K116="",IF(Physiologie!K116="",IF(Microbiologie!K116="",IF(Stat_SCI!K116="",IF('Mathématiques'!K116="",IF(Informatique!K116="",IF(Bioinformatique!K116="",IF('LV-SHS-EPS'!K116="",IF(Stages!K116="","",Stages!K116),'LV-SHS-EPS'!K116),Bioinformatique!K116),Informatique!K116),'Mathématiques'!K116),Stat_SCI!K116),Microbiologie!K116),Physiologie!K116),Biologie!K116),Biochimie!K116),Chimie!K116)</f>
        <v/>
      </c>
      <c r="O116" s="54" t="str">
        <f>IF(Chimie!L116="",IF(Biochimie!L116="",IF(Biologie!L116="",IF(Physiologie!L116="",IF(Microbiologie!L116="",IF(Stat_SCI!L116="",IF('Mathématiques'!L116="",IF(Informatique!L116="",IF(Bioinformatique!L116="",IF('LV-SHS-EPS'!L116="",IF(Stages!L116="","",Stages!L116),'LV-SHS-EPS'!L116),Bioinformatique!L116),Informatique!L116),'Mathématiques'!L116),Stat_SCI!L116),Microbiologie!L116),Physiologie!L116),Biologie!L116),Biochimie!L116),Chimie!L116)</f>
        <v/>
      </c>
      <c r="P116" s="54" t="str">
        <f>IF(Chimie!M116="",IF(Biochimie!M116="",IF(Biologie!M116="",IF(Physiologie!M116="",IF(Microbiologie!M116="",IF(Stat_SCI!M116="",IF('Mathématiques'!M116="",IF(Informatique!M116="",IF(Bioinformatique!M116="",IF('LV-SHS-EPS'!M116="",IF(Stages!M116="","",Stages!M116),'LV-SHS-EPS'!M116),Bioinformatique!M116),Informatique!M116),'Mathématiques'!M116),Stat_SCI!M116),Microbiologie!M116),Physiologie!M116),Biologie!M116),Biochimie!M116),Chimie!M116)</f>
        <v/>
      </c>
      <c r="Q116" s="54" t="str">
        <f>IF(Chimie!N116="",IF(Biochimie!N116="",IF(Biologie!N116="",IF(Physiologie!N116="",IF(Microbiologie!N116="",IF(Stat_SCI!N116="",IF('Mathématiques'!N116="",IF(Informatique!N116="",IF(Bioinformatique!N116="",IF('LV-SHS-EPS'!N116="",IF(Stages!N116="","",Stages!N116),'LV-SHS-EPS'!N116),Bioinformatique!N116),Informatique!N116),'Mathématiques'!N116),Stat_SCI!N116),Microbiologie!N116),Physiologie!N116),Biologie!N116),Biochimie!N116),Chimie!N116)</f>
        <v/>
      </c>
      <c r="R116" s="54" t="str">
        <f>IF(Chimie!O116="",IF(Biochimie!O116="",IF(Biologie!O116="",IF(Physiologie!O116="",IF(Microbiologie!O116="",IF(Stat_SCI!O116="",IF('Mathématiques'!O116="",IF(Informatique!O116="",IF(Bioinformatique!O116="",IF('LV-SHS-EPS'!O116="",IF(Stages!O116="","",Stages!O116),'LV-SHS-EPS'!O116),Bioinformatique!O116),Informatique!O116),'Mathématiques'!O116),Stat_SCI!O116),Microbiologie!O116),Physiologie!O116),Biologie!O116),Biochimie!O116),Chimie!O116)</f>
        <v/>
      </c>
      <c r="S116" s="54" t="str">
        <f>IF(Chimie!P116="",IF(Biochimie!P116="",IF(Biologie!P116="",IF(Physiologie!P116="",IF(Microbiologie!P116="",IF(Stat_SCI!P116="",IF('Mathématiques'!P116="",IF(Informatique!P116="",IF(Bioinformatique!P116="",IF('LV-SHS-EPS'!P116="",IF(Stages!P116="","",Stages!P116),'LV-SHS-EPS'!P116),Bioinformatique!P116),Informatique!P116),'Mathématiques'!P116),Stat_SCI!P116),Microbiologie!P116),Physiologie!P116),Biologie!P116),Biochimie!P116),Chimie!P116)</f>
        <v/>
      </c>
      <c r="T116" s="54" t="str">
        <f>IF(Chimie!Q116="",IF(Biochimie!Q116="",IF(Biologie!Q116="",IF(Physiologie!Q116="",IF(Microbiologie!Q116="",IF(Stat_SCI!Q116="",IF('Mathématiques'!Q116="",IF(Informatique!Q116="",IF(Bioinformatique!Q116="",IF('LV-SHS-EPS'!Q116="",IF(Stages!Q116="","",Stages!Q116),'LV-SHS-EPS'!Q116),Bioinformatique!Q116),Informatique!Q116),'Mathématiques'!Q116),Stat_SCI!Q116),Microbiologie!Q116),Physiologie!Q116),Biologie!Q116),Biochimie!Q116),Chimie!Q116)</f>
        <v/>
      </c>
      <c r="U116" s="54" t="str">
        <f>IF(Chimie!R116="",IF(Biochimie!R116="",IF(Biologie!R116="",IF(Physiologie!R116="",IF(Microbiologie!R116="",IF(Stat_SCI!R116="",IF('Mathématiques'!R116="",IF(Informatique!R116="",IF(Bioinformatique!R116="",IF('LV-SHS-EPS'!R116="",IF(Stages!R116="","",Stages!R116),'LV-SHS-EPS'!R116),Bioinformatique!R116),Informatique!R116),'Mathématiques'!R116),Stat_SCI!R116),Microbiologie!R116),Physiologie!R116),Biologie!R116),Biochimie!R116),Chimie!R116)</f>
        <v/>
      </c>
      <c r="V116" s="54" t="str">
        <f>IF(Chimie!S116="",IF(Biochimie!S116="",IF(Biologie!S116="",IF(Physiologie!S116="",IF(Microbiologie!S116="",IF(Stat_SCI!S116="",IF('Mathématiques'!S116="",IF(Informatique!S116="",IF(Bioinformatique!S116="",IF('LV-SHS-EPS'!S116="",IF(Stages!S116="","",Stages!S116),'LV-SHS-EPS'!S116),Bioinformatique!S116),Informatique!S116),'Mathématiques'!S116),Stat_SCI!S116),Microbiologie!S116),Physiologie!S116),Biologie!S116),Biochimie!S116),Chimie!S116)</f>
        <v/>
      </c>
      <c r="W116" s="54" t="str">
        <f>IF(Chimie!T116="",IF(Biochimie!T116="",IF(Biologie!T116="",IF(Physiologie!T116="",IF(Microbiologie!T116="",IF(Stat_SCI!T116="",IF('Mathématiques'!T116="",IF(Informatique!T116="",IF(Bioinformatique!T116="",IF('LV-SHS-EPS'!T116="",IF(Stages!T116="","",Stages!T116),'LV-SHS-EPS'!T116),Bioinformatique!T116),Informatique!T116),'Mathématiques'!T116),Stat_SCI!T116),Microbiologie!T116),Physiologie!T116),Biologie!T116),Biochimie!T116),Chimie!T116)</f>
        <v/>
      </c>
      <c r="X116" s="54" t="str">
        <f>IF(Chimie!U116="",IF(Biochimie!U116="",IF(Biologie!U116="",IF(Physiologie!U116="",IF(Microbiologie!U116="",IF(Stat_SCI!U116="",IF('Mathématiques'!U116="",IF(Informatique!U116="",IF(Bioinformatique!U116="",IF('LV-SHS-EPS'!U116="",IF(Stages!U116="","",Stages!U116),'LV-SHS-EPS'!U116),Bioinformatique!U116),Informatique!U116),'Mathématiques'!U116),Stat_SCI!U116),Microbiologie!U116),Physiologie!U116),Biologie!U116),Biochimie!U116),Chimie!U116)</f>
        <v/>
      </c>
      <c r="Y116" s="54" t="str">
        <f>IF(Chimie!V116="",IF(Biochimie!V116="",IF(Biologie!V116="",IF(Physiologie!V116="",IF(Microbiologie!V116="",IF(Stat_SCI!V116="",IF('Mathématiques'!V116="",IF(Informatique!V116="",IF(Bioinformatique!V116="",IF('LV-SHS-EPS'!V116="",IF(Stages!V116="","",Stages!V116),'LV-SHS-EPS'!V116),Bioinformatique!V116),Informatique!V116),'Mathématiques'!V116),Stat_SCI!V116),Microbiologie!V116),Physiologie!V116),Biologie!V116),Biochimie!V116),Chimie!V116)</f>
        <v/>
      </c>
      <c r="Z116" s="54" t="str">
        <f>IF(Chimie!W116="",IF(Biochimie!W116="",IF(Biologie!W116="",IF(Physiologie!W116="",IF(Microbiologie!W116="",IF(Stat_SCI!W116="",IF('Mathématiques'!W116="",IF(Informatique!W116="",IF(Bioinformatique!W116="",IF('LV-SHS-EPS'!W116="",IF(Stages!W116="","",Stages!W116),'LV-SHS-EPS'!W116),Bioinformatique!W116),Informatique!W116),'Mathématiques'!W116),Stat_SCI!W116),Microbiologie!W116),Physiologie!W116),Biologie!W116),Biochimie!W116),Chimie!W116)</f>
        <v/>
      </c>
      <c r="AA116" s="54" t="str">
        <f>IF(Chimie!X116="",IF(Biochimie!X116="",IF(Biologie!X116="",IF(Physiologie!X116="",IF(Microbiologie!X116="",IF(Stat_SCI!X116="",IF('Mathématiques'!X116="",IF(Informatique!X116="",IF(Bioinformatique!X116="",IF('LV-SHS-EPS'!X116="",IF(Stages!X116="","",Stages!X116),'LV-SHS-EPS'!X116),Bioinformatique!X116),Informatique!X116),'Mathématiques'!X116),Stat_SCI!X116),Microbiologie!X116),Physiologie!X116),Biologie!X116),Biochimie!X116),Chimie!X116)</f>
        <v/>
      </c>
      <c r="AB116" s="54" t="str">
        <f>IF(Chimie!Y116="",IF(Biochimie!Y116="",IF(Biologie!Y116="",IF(Physiologie!Y116="",IF(Microbiologie!Y116="",IF(Stat_SCI!Y116="",IF('Mathématiques'!Y116="",IF(Informatique!Y116="",IF(Bioinformatique!Y116="",IF('LV-SHS-EPS'!Y116="",IF(Stages!Y116="","",Stages!Y116),'LV-SHS-EPS'!Y116),Bioinformatique!Y116),Informatique!Y116),'Mathématiques'!Y116),Stat_SCI!Y116),Microbiologie!Y116),Physiologie!Y116),Biologie!Y116),Biochimie!Y116),Chimie!Y116)</f>
        <v/>
      </c>
      <c r="AC116" s="54">
        <f>IF(Chimie!Z116="",IF(Biochimie!Z116="",IF(Biologie!Z116="",IF(Physiologie!Z116="",IF(Microbiologie!Z116="",IF(Stat_SCI!Z116="",IF('Mathématiques'!Z116="",IF(Informatique!Z116="",IF(Bioinformatique!Z116="",IF('LV-SHS-EPS'!Z116="",IF(Stages!Z116="","",Stages!Z116),'LV-SHS-EPS'!Z116),Bioinformatique!Z116),Informatique!Z116),'Mathématiques'!Z116),Stat_SCI!Z116),Microbiologie!Z116),Physiologie!Z116),Biologie!Z116),Biochimie!Z116),Chimie!Z116)</f>
        <v>2</v>
      </c>
      <c r="AD116" s="54">
        <f>IF(Chimie!AA116="",IF(Biochimie!AA116="",IF(Biologie!AA116="",IF(Physiologie!AA116="",IF(Microbiologie!AA116="",IF(Stat_SCI!AA116="",IF('Mathématiques'!AA116="",IF(Informatique!AA116="",IF(Bioinformatique!AA116="",IF('LV-SHS-EPS'!AA116="",IF(Stages!AA116="","",Stages!AA116),'LV-SHS-EPS'!AA116),Bioinformatique!AA116),Informatique!AA116),'Mathématiques'!AA116),Stat_SCI!AA116),Microbiologie!AA116),Physiologie!AA116),Biologie!AA116),Biochimie!AA116),Chimie!AA116)</f>
        <v>3</v>
      </c>
      <c r="AE116" s="54">
        <f>IF(Chimie!AB116="",IF(Biochimie!AB116="",IF(Biologie!AB116="",IF(Physiologie!AB116="",IF(Microbiologie!AB116="",IF(Stat_SCI!AB116="",IF('Mathématiques'!AB116="",IF(Informatique!AB116="",IF(Bioinformatique!AB116="",IF('LV-SHS-EPS'!AB116="",IF(Stages!AB116="","",Stages!AB116),'LV-SHS-EPS'!AB116),Bioinformatique!AB116),Informatique!AB116),'Mathématiques'!AB116),Stat_SCI!AB116),Microbiologie!AB116),Physiologie!AB116),Biologie!AB116),Biochimie!AB116),Chimie!AB116)</f>
        <v>3</v>
      </c>
      <c r="AF116" s="54">
        <f>IF(Chimie!AC116="",IF(Biochimie!AC116="",IF(Biologie!AC116="",IF(Physiologie!AC116="",IF(Microbiologie!AC116="",IF(Stat_SCI!AC116="",IF('Mathématiques'!AC116="",IF(Informatique!AC116="",IF(Bioinformatique!AC116="",IF('LV-SHS-EPS'!AC116="",IF(Stages!AC116="","",Stages!AC116),'LV-SHS-EPS'!AC116),Bioinformatique!AC116),Informatique!AC116),'Mathématiques'!AC116),Stat_SCI!AC116),Microbiologie!AC116),Physiologie!AC116),Biologie!AC116),Biochimie!AC116),Chimie!AC116)</f>
        <v>2</v>
      </c>
      <c r="AG116" s="54">
        <f>IF(Chimie!AD116="",IF(Biochimie!AD116="",IF(Biologie!AD116="",IF(Physiologie!AD116="",IF(Microbiologie!AD116="",IF(Stat_SCI!AD116="",IF('Mathématiques'!AD116="",IF(Informatique!AD116="",IF(Bioinformatique!AD116="",IF('LV-SHS-EPS'!AD116="",IF(Stages!AD116="","",Stages!AD116),'LV-SHS-EPS'!AD116),Bioinformatique!AD116),Informatique!AD116),'Mathématiques'!AD116),Stat_SCI!AD116),Microbiologie!AD116),Physiologie!AD116),Biologie!AD116),Biochimie!AD116),Chimie!AD116)</f>
        <v>2</v>
      </c>
      <c r="AH116" s="54">
        <f>IF(Chimie!AE116="",IF(Biochimie!AE116="",IF(Biologie!AE116="",IF(Physiologie!AE116="",IF(Microbiologie!AE116="",IF(Stat_SCI!AE116="",IF('Mathématiques'!AE116="",IF(Informatique!AE116="",IF(Bioinformatique!AE116="",IF('LV-SHS-EPS'!AE116="",IF(Stages!AE116="","",Stages!AE116),'LV-SHS-EPS'!AE116),Bioinformatique!AE116),Informatique!AE116),'Mathématiques'!AE116),Stat_SCI!AE116),Microbiologie!AE116),Physiologie!AE116),Biologie!AE116),Biochimie!AE116),Chimie!AE116)</f>
        <v>1</v>
      </c>
      <c r="AI116" s="54" t="str">
        <f>IF(Chimie!AF116="",IF(Biochimie!AF116="",IF(Biologie!AF116="",IF(Physiologie!AF116="",IF(Microbiologie!AF116="",IF(Stat_SCI!AF116="",IF('Mathématiques'!AF116="",IF(Informatique!AF116="",IF(Bioinformatique!AF116="",IF('LV-SHS-EPS'!AF116="",IF(Stages!AF116="","",Stages!AF116),'LV-SHS-EPS'!AF116),Bioinformatique!AF116),Informatique!AF116),'Mathématiques'!AF116),Stat_SCI!AF116),Microbiologie!AF116),Physiologie!AF116),Biologie!AF116),Biochimie!AF116),Chimie!AF116)</f>
        <v>M</v>
      </c>
      <c r="AJ116" s="23"/>
      <c r="AK116" s="23"/>
      <c r="AL116" s="23"/>
      <c r="AM116" s="23"/>
    </row>
    <row r="117" ht="12.75" customHeight="1">
      <c r="A117" s="42"/>
      <c r="B117" s="52"/>
      <c r="C117" s="222" t="s">
        <v>793</v>
      </c>
      <c r="D117" s="216">
        <v>1.0</v>
      </c>
      <c r="E117" s="92" t="s">
        <v>133</v>
      </c>
      <c r="F117" s="218" t="s">
        <v>794</v>
      </c>
      <c r="G117" s="132" t="s">
        <v>792</v>
      </c>
      <c r="H117" s="54" t="str">
        <f>IF(Chimie!E117="",IF(Biochimie!E117="",IF(Biologie!E117="",IF(Physiologie!E117="",IF(Microbiologie!E117="",IF(Stat_SCI!E117="",IF('Mathématiques'!E117="",IF(Informatique!E117="",IF(Bioinformatique!E117="",IF('LV-SHS-EPS'!E117="",IF(Stages!E117="","",Stages!E117),'LV-SHS-EPS'!E117),Bioinformatique!E117),Informatique!E117),'Mathématiques'!E117),Stat_SCI!E117),Microbiologie!E117),Physiologie!E117),Biologie!E117),Biochimie!E117),Chimie!E117)</f>
        <v/>
      </c>
      <c r="I117" s="54" t="str">
        <f>IF(Chimie!F117="",IF(Biochimie!F117="",IF(Biologie!F117="",IF(Physiologie!F117="",IF(Microbiologie!F117="",IF(Stat_SCI!F117="",IF('Mathématiques'!F117="",IF(Informatique!F117="",IF(Bioinformatique!F117="",IF('LV-SHS-EPS'!F117="",IF(Stages!F117="","",Stages!F117),'LV-SHS-EPS'!F117),Bioinformatique!F117),Informatique!F117),'Mathématiques'!F117),Stat_SCI!F117),Microbiologie!F117),Physiologie!F117),Biologie!F117),Biochimie!F117),Chimie!F117)</f>
        <v/>
      </c>
      <c r="J117" s="54" t="str">
        <f>IF(Chimie!G117="",IF(Biochimie!G117="",IF(Biologie!G117="",IF(Physiologie!G117="",IF(Microbiologie!G117="",IF(Stat_SCI!G117="",IF('Mathématiques'!G117="",IF(Informatique!G117="",IF(Bioinformatique!G117="",IF('LV-SHS-EPS'!G117="",IF(Stages!G117="","",Stages!G117),'LV-SHS-EPS'!G117),Bioinformatique!G117),Informatique!G117),'Mathématiques'!G117),Stat_SCI!G117),Microbiologie!G117),Physiologie!G117),Biologie!G117),Biochimie!G117),Chimie!G117)</f>
        <v/>
      </c>
      <c r="K117" s="54" t="str">
        <f>IF(Chimie!H117="",IF(Biochimie!H117="",IF(Biologie!H117="",IF(Physiologie!H117="",IF(Microbiologie!H117="",IF(Stat_SCI!H117="",IF('Mathématiques'!H117="",IF(Informatique!H117="",IF(Bioinformatique!H117="",IF('LV-SHS-EPS'!H117="",IF(Stages!H117="","",Stages!H117),'LV-SHS-EPS'!H117),Bioinformatique!H117),Informatique!H117),'Mathématiques'!H117),Stat_SCI!H117),Microbiologie!H117),Physiologie!H117),Biologie!H117),Biochimie!H117),Chimie!H117)</f>
        <v/>
      </c>
      <c r="L117" s="54" t="str">
        <f>IF(Chimie!I117="",IF(Biochimie!I117="",IF(Biologie!I117="",IF(Physiologie!I117="",IF(Microbiologie!I117="",IF(Stat_SCI!I117="",IF('Mathématiques'!I117="",IF(Informatique!I117="",IF(Bioinformatique!I117="",IF('LV-SHS-EPS'!I117="",IF(Stages!I117="","",Stages!I117),'LV-SHS-EPS'!I117),Bioinformatique!I117),Informatique!I117),'Mathématiques'!I117),Stat_SCI!I117),Microbiologie!I117),Physiologie!I117),Biologie!I117),Biochimie!I117),Chimie!I117)</f>
        <v/>
      </c>
      <c r="M117" s="54" t="str">
        <f>IF(Chimie!J117="",IF(Biochimie!J117="",IF(Biologie!J117="",IF(Physiologie!J117="",IF(Microbiologie!J117="",IF(Stat_SCI!J117="",IF('Mathématiques'!J117="",IF(Informatique!J117="",IF(Bioinformatique!J117="",IF('LV-SHS-EPS'!J117="",IF(Stages!J117="","",Stages!J117),'LV-SHS-EPS'!J117),Bioinformatique!J117),Informatique!J117),'Mathématiques'!J117),Stat_SCI!J117),Microbiologie!J117),Physiologie!J117),Biologie!J117),Biochimie!J117),Chimie!J117)</f>
        <v/>
      </c>
      <c r="N117" s="54" t="str">
        <f>IF(Chimie!K117="",IF(Biochimie!K117="",IF(Biologie!K117="",IF(Physiologie!K117="",IF(Microbiologie!K117="",IF(Stat_SCI!K117="",IF('Mathématiques'!K117="",IF(Informatique!K117="",IF(Bioinformatique!K117="",IF('LV-SHS-EPS'!K117="",IF(Stages!K117="","",Stages!K117),'LV-SHS-EPS'!K117),Bioinformatique!K117),Informatique!K117),'Mathématiques'!K117),Stat_SCI!K117),Microbiologie!K117),Physiologie!K117),Biologie!K117),Biochimie!K117),Chimie!K117)</f>
        <v/>
      </c>
      <c r="O117" s="54" t="str">
        <f>IF(Chimie!L117="",IF(Biochimie!L117="",IF(Biologie!L117="",IF(Physiologie!L117="",IF(Microbiologie!L117="",IF(Stat_SCI!L117="",IF('Mathématiques'!L117="",IF(Informatique!L117="",IF(Bioinformatique!L117="",IF('LV-SHS-EPS'!L117="",IF(Stages!L117="","",Stages!L117),'LV-SHS-EPS'!L117),Bioinformatique!L117),Informatique!L117),'Mathématiques'!L117),Stat_SCI!L117),Microbiologie!L117),Physiologie!L117),Biologie!L117),Biochimie!L117),Chimie!L117)</f>
        <v/>
      </c>
      <c r="P117" s="54" t="str">
        <f>IF(Chimie!M117="",IF(Biochimie!M117="",IF(Biologie!M117="",IF(Physiologie!M117="",IF(Microbiologie!M117="",IF(Stat_SCI!M117="",IF('Mathématiques'!M117="",IF(Informatique!M117="",IF(Bioinformatique!M117="",IF('LV-SHS-EPS'!M117="",IF(Stages!M117="","",Stages!M117),'LV-SHS-EPS'!M117),Bioinformatique!M117),Informatique!M117),'Mathématiques'!M117),Stat_SCI!M117),Microbiologie!M117),Physiologie!M117),Biologie!M117),Biochimie!M117),Chimie!M117)</f>
        <v/>
      </c>
      <c r="Q117" s="54" t="str">
        <f>IF(Chimie!N117="",IF(Biochimie!N117="",IF(Biologie!N117="",IF(Physiologie!N117="",IF(Microbiologie!N117="",IF(Stat_SCI!N117="",IF('Mathématiques'!N117="",IF(Informatique!N117="",IF(Bioinformatique!N117="",IF('LV-SHS-EPS'!N117="",IF(Stages!N117="","",Stages!N117),'LV-SHS-EPS'!N117),Bioinformatique!N117),Informatique!N117),'Mathématiques'!N117),Stat_SCI!N117),Microbiologie!N117),Physiologie!N117),Biologie!N117),Biochimie!N117),Chimie!N117)</f>
        <v/>
      </c>
      <c r="R117" s="54" t="str">
        <f>IF(Chimie!O117="",IF(Biochimie!O117="",IF(Biologie!O117="",IF(Physiologie!O117="",IF(Microbiologie!O117="",IF(Stat_SCI!O117="",IF('Mathématiques'!O117="",IF(Informatique!O117="",IF(Bioinformatique!O117="",IF('LV-SHS-EPS'!O117="",IF(Stages!O117="","",Stages!O117),'LV-SHS-EPS'!O117),Bioinformatique!O117),Informatique!O117),'Mathématiques'!O117),Stat_SCI!O117),Microbiologie!O117),Physiologie!O117),Biologie!O117),Biochimie!O117),Chimie!O117)</f>
        <v/>
      </c>
      <c r="S117" s="54" t="str">
        <f>IF(Chimie!P117="",IF(Biochimie!P117="",IF(Biologie!P117="",IF(Physiologie!P117="",IF(Microbiologie!P117="",IF(Stat_SCI!P117="",IF('Mathématiques'!P117="",IF(Informatique!P117="",IF(Bioinformatique!P117="",IF('LV-SHS-EPS'!P117="",IF(Stages!P117="","",Stages!P117),'LV-SHS-EPS'!P117),Bioinformatique!P117),Informatique!P117),'Mathématiques'!P117),Stat_SCI!P117),Microbiologie!P117),Physiologie!P117),Biologie!P117),Biochimie!P117),Chimie!P117)</f>
        <v/>
      </c>
      <c r="T117" s="54" t="str">
        <f>IF(Chimie!Q117="",IF(Biochimie!Q117="",IF(Biologie!Q117="",IF(Physiologie!Q117="",IF(Microbiologie!Q117="",IF(Stat_SCI!Q117="",IF('Mathématiques'!Q117="",IF(Informatique!Q117="",IF(Bioinformatique!Q117="",IF('LV-SHS-EPS'!Q117="",IF(Stages!Q117="","",Stages!Q117),'LV-SHS-EPS'!Q117),Bioinformatique!Q117),Informatique!Q117),'Mathématiques'!Q117),Stat_SCI!Q117),Microbiologie!Q117),Physiologie!Q117),Biologie!Q117),Biochimie!Q117),Chimie!Q117)</f>
        <v/>
      </c>
      <c r="U117" s="54" t="str">
        <f>IF(Chimie!R117="",IF(Biochimie!R117="",IF(Biologie!R117="",IF(Physiologie!R117="",IF(Microbiologie!R117="",IF(Stat_SCI!R117="",IF('Mathématiques'!R117="",IF(Informatique!R117="",IF(Bioinformatique!R117="",IF('LV-SHS-EPS'!R117="",IF(Stages!R117="","",Stages!R117),'LV-SHS-EPS'!R117),Bioinformatique!R117),Informatique!R117),'Mathématiques'!R117),Stat_SCI!R117),Microbiologie!R117),Physiologie!R117),Biologie!R117),Biochimie!R117),Chimie!R117)</f>
        <v/>
      </c>
      <c r="V117" s="54" t="str">
        <f>IF(Chimie!S117="",IF(Biochimie!S117="",IF(Biologie!S117="",IF(Physiologie!S117="",IF(Microbiologie!S117="",IF(Stat_SCI!S117="",IF('Mathématiques'!S117="",IF(Informatique!S117="",IF(Bioinformatique!S117="",IF('LV-SHS-EPS'!S117="",IF(Stages!S117="","",Stages!S117),'LV-SHS-EPS'!S117),Bioinformatique!S117),Informatique!S117),'Mathématiques'!S117),Stat_SCI!S117),Microbiologie!S117),Physiologie!S117),Biologie!S117),Biochimie!S117),Chimie!S117)</f>
        <v/>
      </c>
      <c r="W117" s="54" t="str">
        <f>IF(Chimie!T117="",IF(Biochimie!T117="",IF(Biologie!T117="",IF(Physiologie!T117="",IF(Microbiologie!T117="",IF(Stat_SCI!T117="",IF('Mathématiques'!T117="",IF(Informatique!T117="",IF(Bioinformatique!T117="",IF('LV-SHS-EPS'!T117="",IF(Stages!T117="","",Stages!T117),'LV-SHS-EPS'!T117),Bioinformatique!T117),Informatique!T117),'Mathématiques'!T117),Stat_SCI!T117),Microbiologie!T117),Physiologie!T117),Biologie!T117),Biochimie!T117),Chimie!T117)</f>
        <v/>
      </c>
      <c r="X117" s="54" t="str">
        <f>IF(Chimie!U117="",IF(Biochimie!U117="",IF(Biologie!U117="",IF(Physiologie!U117="",IF(Microbiologie!U117="",IF(Stat_SCI!U117="",IF('Mathématiques'!U117="",IF(Informatique!U117="",IF(Bioinformatique!U117="",IF('LV-SHS-EPS'!U117="",IF(Stages!U117="","",Stages!U117),'LV-SHS-EPS'!U117),Bioinformatique!U117),Informatique!U117),'Mathématiques'!U117),Stat_SCI!U117),Microbiologie!U117),Physiologie!U117),Biologie!U117),Biochimie!U117),Chimie!U117)</f>
        <v/>
      </c>
      <c r="Y117" s="54" t="str">
        <f>IF(Chimie!V117="",IF(Biochimie!V117="",IF(Biologie!V117="",IF(Physiologie!V117="",IF(Microbiologie!V117="",IF(Stat_SCI!V117="",IF('Mathématiques'!V117="",IF(Informatique!V117="",IF(Bioinformatique!V117="",IF('LV-SHS-EPS'!V117="",IF(Stages!V117="","",Stages!V117),'LV-SHS-EPS'!V117),Bioinformatique!V117),Informatique!V117),'Mathématiques'!V117),Stat_SCI!V117),Microbiologie!V117),Physiologie!V117),Biologie!V117),Biochimie!V117),Chimie!V117)</f>
        <v/>
      </c>
      <c r="Z117" s="54" t="str">
        <f>IF(Chimie!W117="",IF(Biochimie!W117="",IF(Biologie!W117="",IF(Physiologie!W117="",IF(Microbiologie!W117="",IF(Stat_SCI!W117="",IF('Mathématiques'!W117="",IF(Informatique!W117="",IF(Bioinformatique!W117="",IF('LV-SHS-EPS'!W117="",IF(Stages!W117="","",Stages!W117),'LV-SHS-EPS'!W117),Bioinformatique!W117),Informatique!W117),'Mathématiques'!W117),Stat_SCI!W117),Microbiologie!W117),Physiologie!W117),Biologie!W117),Biochimie!W117),Chimie!W117)</f>
        <v/>
      </c>
      <c r="AA117" s="54" t="str">
        <f>IF(Chimie!X117="",IF(Biochimie!X117="",IF(Biologie!X117="",IF(Physiologie!X117="",IF(Microbiologie!X117="",IF(Stat_SCI!X117="",IF('Mathématiques'!X117="",IF(Informatique!X117="",IF(Bioinformatique!X117="",IF('LV-SHS-EPS'!X117="",IF(Stages!X117="","",Stages!X117),'LV-SHS-EPS'!X117),Bioinformatique!X117),Informatique!X117),'Mathématiques'!X117),Stat_SCI!X117),Microbiologie!X117),Physiologie!X117),Biologie!X117),Biochimie!X117),Chimie!X117)</f>
        <v/>
      </c>
      <c r="AB117" s="54" t="str">
        <f>IF(Chimie!Y117="",IF(Biochimie!Y117="",IF(Biologie!Y117="",IF(Physiologie!Y117="",IF(Microbiologie!Y117="",IF(Stat_SCI!Y117="",IF('Mathématiques'!Y117="",IF(Informatique!Y117="",IF(Bioinformatique!Y117="",IF('LV-SHS-EPS'!Y117="",IF(Stages!Y117="","",Stages!Y117),'LV-SHS-EPS'!Y117),Bioinformatique!Y117),Informatique!Y117),'Mathématiques'!Y117),Stat_SCI!Y117),Microbiologie!Y117),Physiologie!Y117),Biologie!Y117),Biochimie!Y117),Chimie!Y117)</f>
        <v/>
      </c>
      <c r="AC117" s="54" t="str">
        <f>IF(Chimie!Z117="",IF(Biochimie!Z117="",IF(Biologie!Z117="",IF(Physiologie!Z117="",IF(Microbiologie!Z117="",IF(Stat_SCI!Z117="",IF('Mathématiques'!Z117="",IF(Informatique!Z117="",IF(Bioinformatique!Z117="",IF('LV-SHS-EPS'!Z117="",IF(Stages!Z117="","",Stages!Z117),'LV-SHS-EPS'!Z117),Bioinformatique!Z117),Informatique!Z117),'Mathématiques'!Z117),Stat_SCI!Z117),Microbiologie!Z117),Physiologie!Z117),Biologie!Z117),Biochimie!Z117),Chimie!Z117)</f>
        <v/>
      </c>
      <c r="AD117" s="54" t="str">
        <f>IF(Chimie!AA117="",IF(Biochimie!AA117="",IF(Biologie!AA117="",IF(Physiologie!AA117="",IF(Microbiologie!AA117="",IF(Stat_SCI!AA117="",IF('Mathématiques'!AA117="",IF(Informatique!AA117="",IF(Bioinformatique!AA117="",IF('LV-SHS-EPS'!AA117="",IF(Stages!AA117="","",Stages!AA117),'LV-SHS-EPS'!AA117),Bioinformatique!AA117),Informatique!AA117),'Mathématiques'!AA117),Stat_SCI!AA117),Microbiologie!AA117),Physiologie!AA117),Biologie!AA117),Biochimie!AA117),Chimie!AA117)</f>
        <v/>
      </c>
      <c r="AE117" s="54" t="str">
        <f>IF(Chimie!AB117="",IF(Biochimie!AB117="",IF(Biologie!AB117="",IF(Physiologie!AB117="",IF(Microbiologie!AB117="",IF(Stat_SCI!AB117="",IF('Mathématiques'!AB117="",IF(Informatique!AB117="",IF(Bioinformatique!AB117="",IF('LV-SHS-EPS'!AB117="",IF(Stages!AB117="","",Stages!AB117),'LV-SHS-EPS'!AB117),Bioinformatique!AB117),Informatique!AB117),'Mathématiques'!AB117),Stat_SCI!AB117),Microbiologie!AB117),Physiologie!AB117),Biologie!AB117),Biochimie!AB117),Chimie!AB117)</f>
        <v/>
      </c>
      <c r="AF117" s="54" t="str">
        <f>IF(Chimie!AC117="",IF(Biochimie!AC117="",IF(Biologie!AC117="",IF(Physiologie!AC117="",IF(Microbiologie!AC117="",IF(Stat_SCI!AC117="",IF('Mathématiques'!AC117="",IF(Informatique!AC117="",IF(Bioinformatique!AC117="",IF('LV-SHS-EPS'!AC117="",IF(Stages!AC117="","",Stages!AC117),'LV-SHS-EPS'!AC117),Bioinformatique!AC117),Informatique!AC117),'Mathématiques'!AC117),Stat_SCI!AC117),Microbiologie!AC117),Physiologie!AC117),Biologie!AC117),Biochimie!AC117),Chimie!AC117)</f>
        <v/>
      </c>
      <c r="AG117" s="54" t="str">
        <f>IF(Chimie!AD117="",IF(Biochimie!AD117="",IF(Biologie!AD117="",IF(Physiologie!AD117="",IF(Microbiologie!AD117="",IF(Stat_SCI!AD117="",IF('Mathématiques'!AD117="",IF(Informatique!AD117="",IF(Bioinformatique!AD117="",IF('LV-SHS-EPS'!AD117="",IF(Stages!AD117="","",Stages!AD117),'LV-SHS-EPS'!AD117),Bioinformatique!AD117),Informatique!AD117),'Mathématiques'!AD117),Stat_SCI!AD117),Microbiologie!AD117),Physiologie!AD117),Biologie!AD117),Biochimie!AD117),Chimie!AD117)</f>
        <v/>
      </c>
      <c r="AH117" s="54" t="str">
        <f>IF(Chimie!AE117="",IF(Biochimie!AE117="",IF(Biologie!AE117="",IF(Physiologie!AE117="",IF(Microbiologie!AE117="",IF(Stat_SCI!AE117="",IF('Mathématiques'!AE117="",IF(Informatique!AE117="",IF(Bioinformatique!AE117="",IF('LV-SHS-EPS'!AE117="",IF(Stages!AE117="","",Stages!AE117),'LV-SHS-EPS'!AE117),Bioinformatique!AE117),Informatique!AE117),'Mathématiques'!AE117),Stat_SCI!AE117),Microbiologie!AE117),Physiologie!AE117),Biologie!AE117),Biochimie!AE117),Chimie!AE117)</f>
        <v/>
      </c>
      <c r="AI117" s="54" t="str">
        <f>IF(Chimie!AF117="",IF(Biochimie!AF117="",IF(Biologie!AF117="",IF(Physiologie!AF117="",IF(Microbiologie!AF117="",IF(Stat_SCI!AF117="",IF('Mathématiques'!AF117="",IF(Informatique!AF117="",IF(Bioinformatique!AF117="",IF('LV-SHS-EPS'!AF117="",IF(Stages!AF117="","",Stages!AF117),'LV-SHS-EPS'!AF117),Bioinformatique!AF117),Informatique!AF117),'Mathématiques'!AF117),Stat_SCI!AF117),Microbiologie!AF117),Physiologie!AF117),Biologie!AF117),Biochimie!AF117),Chimie!AF117)</f>
        <v/>
      </c>
      <c r="AJ117" s="23"/>
      <c r="AK117" s="23"/>
      <c r="AL117" s="23"/>
      <c r="AM117" s="23"/>
    </row>
    <row r="118" ht="12.75" customHeight="1">
      <c r="A118" s="42"/>
      <c r="B118" s="214" t="s">
        <v>795</v>
      </c>
      <c r="C118" s="98" t="s">
        <v>796</v>
      </c>
      <c r="D118" s="216">
        <v>2.0</v>
      </c>
      <c r="E118" s="92" t="s">
        <v>298</v>
      </c>
      <c r="F118" s="215" t="s">
        <v>797</v>
      </c>
      <c r="G118" s="132" t="s">
        <v>798</v>
      </c>
      <c r="H118" s="54">
        <f>IF(Chimie!E118="",IF(Biochimie!E118="",IF(Biologie!E118="",IF(Physiologie!E118="",IF(Microbiologie!E118="",IF(Stat_SCI!E118="",IF('Mathématiques'!E118="",IF(Informatique!E118="",IF(Bioinformatique!E118="",IF('LV-SHS-EPS'!E118="",IF(Stages!E118="","",Stages!E118),'LV-SHS-EPS'!E118),Bioinformatique!E118),Informatique!E118),'Mathématiques'!E118),Stat_SCI!E118),Microbiologie!E118),Physiologie!E118),Biologie!E118),Biochimie!E118),Chimie!E118)</f>
        <v>2</v>
      </c>
      <c r="I118" s="54">
        <f>IF(Chimie!F118="",IF(Biochimie!F118="",IF(Biologie!F118="",IF(Physiologie!F118="",IF(Microbiologie!F118="",IF(Stat_SCI!F118="",IF('Mathématiques'!F118="",IF(Informatique!F118="",IF(Bioinformatique!F118="",IF('LV-SHS-EPS'!F118="",IF(Stages!F118="","",Stages!F118),'LV-SHS-EPS'!F118),Bioinformatique!F118),Informatique!F118),'Mathématiques'!F118),Stat_SCI!F118),Microbiologie!F118),Physiologie!F118),Biologie!F118),Biochimie!F118),Chimie!F118)</f>
        <v>2</v>
      </c>
      <c r="J118" s="54" t="str">
        <f>IF(Chimie!G118="",IF(Biochimie!G118="",IF(Biologie!G118="",IF(Physiologie!G118="",IF(Microbiologie!G118="",IF(Stat_SCI!G118="",IF('Mathématiques'!G118="",IF(Informatique!G118="",IF(Bioinformatique!G118="",IF('LV-SHS-EPS'!G118="",IF(Stages!G118="","",Stages!G118),'LV-SHS-EPS'!G118),Bioinformatique!G118),Informatique!G118),'Mathématiques'!G118),Stat_SCI!G118),Microbiologie!G118),Physiologie!G118),Biologie!G118),Biochimie!G118),Chimie!G118)</f>
        <v/>
      </c>
      <c r="K118" s="54" t="str">
        <f>IF(Chimie!H118="",IF(Biochimie!H118="",IF(Biologie!H118="",IF(Physiologie!H118="",IF(Microbiologie!H118="",IF(Stat_SCI!H118="",IF('Mathématiques'!H118="",IF(Informatique!H118="",IF(Bioinformatique!H118="",IF('LV-SHS-EPS'!H118="",IF(Stages!H118="","",Stages!H118),'LV-SHS-EPS'!H118),Bioinformatique!H118),Informatique!H118),'Mathématiques'!H118),Stat_SCI!H118),Microbiologie!H118),Physiologie!H118),Biologie!H118),Biochimie!H118),Chimie!H118)</f>
        <v/>
      </c>
      <c r="L118" s="54">
        <f>IF(Chimie!I118="",IF(Biochimie!I118="",IF(Biologie!I118="",IF(Physiologie!I118="",IF(Microbiologie!I118="",IF(Stat_SCI!I118="",IF('Mathématiques'!I118="",IF(Informatique!I118="",IF(Bioinformatique!I118="",IF('LV-SHS-EPS'!I118="",IF(Stages!I118="","",Stages!I118),'LV-SHS-EPS'!I118),Bioinformatique!I118),Informatique!I118),'Mathématiques'!I118),Stat_SCI!I118),Microbiologie!I118),Physiologie!I118),Biologie!I118),Biochimie!I118),Chimie!I118)</f>
        <v>2</v>
      </c>
      <c r="M118" s="54" t="str">
        <f>IF(Chimie!J118="",IF(Biochimie!J118="",IF(Biologie!J118="",IF(Physiologie!J118="",IF(Microbiologie!J118="",IF(Stat_SCI!J118="",IF('Mathématiques'!J118="",IF(Informatique!J118="",IF(Bioinformatique!J118="",IF('LV-SHS-EPS'!J118="",IF(Stages!J118="","",Stages!J118),'LV-SHS-EPS'!J118),Bioinformatique!J118),Informatique!J118),'Mathématiques'!J118),Stat_SCI!J118),Microbiologie!J118),Physiologie!J118),Biologie!J118),Biochimie!J118),Chimie!J118)</f>
        <v/>
      </c>
      <c r="N118" s="54" t="str">
        <f>IF(Chimie!K118="",IF(Biochimie!K118="",IF(Biologie!K118="",IF(Physiologie!K118="",IF(Microbiologie!K118="",IF(Stat_SCI!K118="",IF('Mathématiques'!K118="",IF(Informatique!K118="",IF(Bioinformatique!K118="",IF('LV-SHS-EPS'!K118="",IF(Stages!K118="","",Stages!K118),'LV-SHS-EPS'!K118),Bioinformatique!K118),Informatique!K118),'Mathématiques'!K118),Stat_SCI!K118),Microbiologie!K118),Physiologie!K118),Biologie!K118),Biochimie!K118),Chimie!K118)</f>
        <v/>
      </c>
      <c r="O118" s="54" t="str">
        <f>IF(Chimie!L118="",IF(Biochimie!L118="",IF(Biologie!L118="",IF(Physiologie!L118="",IF(Microbiologie!L118="",IF(Stat_SCI!L118="",IF('Mathématiques'!L118="",IF(Informatique!L118="",IF(Bioinformatique!L118="",IF('LV-SHS-EPS'!L118="",IF(Stages!L118="","",Stages!L118),'LV-SHS-EPS'!L118),Bioinformatique!L118),Informatique!L118),'Mathématiques'!L118),Stat_SCI!L118),Microbiologie!L118),Physiologie!L118),Biologie!L118),Biochimie!L118),Chimie!L118)</f>
        <v/>
      </c>
      <c r="P118" s="54" t="str">
        <f>IF(Chimie!M118="",IF(Biochimie!M118="",IF(Biologie!M118="",IF(Physiologie!M118="",IF(Microbiologie!M118="",IF(Stat_SCI!M118="",IF('Mathématiques'!M118="",IF(Informatique!M118="",IF(Bioinformatique!M118="",IF('LV-SHS-EPS'!M118="",IF(Stages!M118="","",Stages!M118),'LV-SHS-EPS'!M118),Bioinformatique!M118),Informatique!M118),'Mathématiques'!M118),Stat_SCI!M118),Microbiologie!M118),Physiologie!M118),Biologie!M118),Biochimie!M118),Chimie!M118)</f>
        <v/>
      </c>
      <c r="Q118" s="54" t="str">
        <f>IF(Chimie!N118="",IF(Biochimie!N118="",IF(Biologie!N118="",IF(Physiologie!N118="",IF(Microbiologie!N118="",IF(Stat_SCI!N118="",IF('Mathématiques'!N118="",IF(Informatique!N118="",IF(Bioinformatique!N118="",IF('LV-SHS-EPS'!N118="",IF(Stages!N118="","",Stages!N118),'LV-SHS-EPS'!N118),Bioinformatique!N118),Informatique!N118),'Mathématiques'!N118),Stat_SCI!N118),Microbiologie!N118),Physiologie!N118),Biologie!N118),Biochimie!N118),Chimie!N118)</f>
        <v/>
      </c>
      <c r="R118" s="54" t="str">
        <f>IF(Chimie!O118="",IF(Biochimie!O118="",IF(Biologie!O118="",IF(Physiologie!O118="",IF(Microbiologie!O118="",IF(Stat_SCI!O118="",IF('Mathématiques'!O118="",IF(Informatique!O118="",IF(Bioinformatique!O118="",IF('LV-SHS-EPS'!O118="",IF(Stages!O118="","",Stages!O118),'LV-SHS-EPS'!O118),Bioinformatique!O118),Informatique!O118),'Mathématiques'!O118),Stat_SCI!O118),Microbiologie!O118),Physiologie!O118),Biologie!O118),Biochimie!O118),Chimie!O118)</f>
        <v/>
      </c>
      <c r="S118" s="54">
        <f>IF(Chimie!P118="",IF(Biochimie!P118="",IF(Biologie!P118="",IF(Physiologie!P118="",IF(Microbiologie!P118="",IF(Stat_SCI!P118="",IF('Mathématiques'!P118="",IF(Informatique!P118="",IF(Bioinformatique!P118="",IF('LV-SHS-EPS'!P118="",IF(Stages!P118="","",Stages!P118),'LV-SHS-EPS'!P118),Bioinformatique!P118),Informatique!P118),'Mathématiques'!P118),Stat_SCI!P118),Microbiologie!P118),Physiologie!P118),Biologie!P118),Biochimie!P118),Chimie!P118)</f>
        <v>3</v>
      </c>
      <c r="T118" s="54" t="str">
        <f>IF(Chimie!Q118="",IF(Biochimie!Q118="",IF(Biologie!Q118="",IF(Physiologie!Q118="",IF(Microbiologie!Q118="",IF(Stat_SCI!Q118="",IF('Mathématiques'!Q118="",IF(Informatique!Q118="",IF(Bioinformatique!Q118="",IF('LV-SHS-EPS'!Q118="",IF(Stages!Q118="","",Stages!Q118),'LV-SHS-EPS'!Q118),Bioinformatique!Q118),Informatique!Q118),'Mathématiques'!Q118),Stat_SCI!Q118),Microbiologie!Q118),Physiologie!Q118),Biologie!Q118),Biochimie!Q118),Chimie!Q118)</f>
        <v/>
      </c>
      <c r="U118" s="54" t="str">
        <f>IF(Chimie!R118="",IF(Biochimie!R118="",IF(Biologie!R118="",IF(Physiologie!R118="",IF(Microbiologie!R118="",IF(Stat_SCI!R118="",IF('Mathématiques'!R118="",IF(Informatique!R118="",IF(Bioinformatique!R118="",IF('LV-SHS-EPS'!R118="",IF(Stages!R118="","",Stages!R118),'LV-SHS-EPS'!R118),Bioinformatique!R118),Informatique!R118),'Mathématiques'!R118),Stat_SCI!R118),Microbiologie!R118),Physiologie!R118),Biologie!R118),Biochimie!R118),Chimie!R118)</f>
        <v/>
      </c>
      <c r="V118" s="54" t="str">
        <f>IF(Chimie!S118="",IF(Biochimie!S118="",IF(Biologie!S118="",IF(Physiologie!S118="",IF(Microbiologie!S118="",IF(Stat_SCI!S118="",IF('Mathématiques'!S118="",IF(Informatique!S118="",IF(Bioinformatique!S118="",IF('LV-SHS-EPS'!S118="",IF(Stages!S118="","",Stages!S118),'LV-SHS-EPS'!S118),Bioinformatique!S118),Informatique!S118),'Mathématiques'!S118),Stat_SCI!S118),Microbiologie!S118),Physiologie!S118),Biologie!S118),Biochimie!S118),Chimie!S118)</f>
        <v/>
      </c>
      <c r="W118" s="54" t="str">
        <f>IF(Chimie!T118="",IF(Biochimie!T118="",IF(Biologie!T118="",IF(Physiologie!T118="",IF(Microbiologie!T118="",IF(Stat_SCI!T118="",IF('Mathématiques'!T118="",IF(Informatique!T118="",IF(Bioinformatique!T118="",IF('LV-SHS-EPS'!T118="",IF(Stages!T118="","",Stages!T118),'LV-SHS-EPS'!T118),Bioinformatique!T118),Informatique!T118),'Mathématiques'!T118),Stat_SCI!T118),Microbiologie!T118),Physiologie!T118),Biologie!T118),Biochimie!T118),Chimie!T118)</f>
        <v/>
      </c>
      <c r="X118" s="54" t="str">
        <f>IF(Chimie!U118="",IF(Biochimie!U118="",IF(Biologie!U118="",IF(Physiologie!U118="",IF(Microbiologie!U118="",IF(Stat_SCI!U118="",IF('Mathématiques'!U118="",IF(Informatique!U118="",IF(Bioinformatique!U118="",IF('LV-SHS-EPS'!U118="",IF(Stages!U118="","",Stages!U118),'LV-SHS-EPS'!U118),Bioinformatique!U118),Informatique!U118),'Mathématiques'!U118),Stat_SCI!U118),Microbiologie!U118),Physiologie!U118),Biologie!U118),Biochimie!U118),Chimie!U118)</f>
        <v/>
      </c>
      <c r="Y118" s="54" t="str">
        <f>IF(Chimie!V118="",IF(Biochimie!V118="",IF(Biologie!V118="",IF(Physiologie!V118="",IF(Microbiologie!V118="",IF(Stat_SCI!V118="",IF('Mathématiques'!V118="",IF(Informatique!V118="",IF(Bioinformatique!V118="",IF('LV-SHS-EPS'!V118="",IF(Stages!V118="","",Stages!V118),'LV-SHS-EPS'!V118),Bioinformatique!V118),Informatique!V118),'Mathématiques'!V118),Stat_SCI!V118),Microbiologie!V118),Physiologie!V118),Biologie!V118),Biochimie!V118),Chimie!V118)</f>
        <v/>
      </c>
      <c r="Z118" s="54" t="str">
        <f>IF(Chimie!W118="",IF(Biochimie!W118="",IF(Biologie!W118="",IF(Physiologie!W118="",IF(Microbiologie!W118="",IF(Stat_SCI!W118="",IF('Mathématiques'!W118="",IF(Informatique!W118="",IF(Bioinformatique!W118="",IF('LV-SHS-EPS'!W118="",IF(Stages!W118="","",Stages!W118),'LV-SHS-EPS'!W118),Bioinformatique!W118),Informatique!W118),'Mathématiques'!W118),Stat_SCI!W118),Microbiologie!W118),Physiologie!W118),Biologie!W118),Biochimie!W118),Chimie!W118)</f>
        <v/>
      </c>
      <c r="AA118" s="54" t="str">
        <f>IF(Chimie!X118="",IF(Biochimie!X118="",IF(Biologie!X118="",IF(Physiologie!X118="",IF(Microbiologie!X118="",IF(Stat_SCI!X118="",IF('Mathématiques'!X118="",IF(Informatique!X118="",IF(Bioinformatique!X118="",IF('LV-SHS-EPS'!X118="",IF(Stages!X118="","",Stages!X118),'LV-SHS-EPS'!X118),Bioinformatique!X118),Informatique!X118),'Mathématiques'!X118),Stat_SCI!X118),Microbiologie!X118),Physiologie!X118),Biologie!X118),Biochimie!X118),Chimie!X118)</f>
        <v/>
      </c>
      <c r="AB118" s="54" t="str">
        <f>IF(Chimie!Y118="",IF(Biochimie!Y118="",IF(Biologie!Y118="",IF(Physiologie!Y118="",IF(Microbiologie!Y118="",IF(Stat_SCI!Y118="",IF('Mathématiques'!Y118="",IF(Informatique!Y118="",IF(Bioinformatique!Y118="",IF('LV-SHS-EPS'!Y118="",IF(Stages!Y118="","",Stages!Y118),'LV-SHS-EPS'!Y118),Bioinformatique!Y118),Informatique!Y118),'Mathématiques'!Y118),Stat_SCI!Y118),Microbiologie!Y118),Physiologie!Y118),Biologie!Y118),Biochimie!Y118),Chimie!Y118)</f>
        <v/>
      </c>
      <c r="AC118" s="54" t="str">
        <f>IF(Chimie!Z118="",IF(Biochimie!Z118="",IF(Biologie!Z118="",IF(Physiologie!Z118="",IF(Microbiologie!Z118="",IF(Stat_SCI!Z118="",IF('Mathématiques'!Z118="",IF(Informatique!Z118="",IF(Bioinformatique!Z118="",IF('LV-SHS-EPS'!Z118="",IF(Stages!Z118="","",Stages!Z118),'LV-SHS-EPS'!Z118),Bioinformatique!Z118),Informatique!Z118),'Mathématiques'!Z118),Stat_SCI!Z118),Microbiologie!Z118),Physiologie!Z118),Biologie!Z118),Biochimie!Z118),Chimie!Z118)</f>
        <v/>
      </c>
      <c r="AD118" s="54" t="str">
        <f>IF(Chimie!AA118="",IF(Biochimie!AA118="",IF(Biologie!AA118="",IF(Physiologie!AA118="",IF(Microbiologie!AA118="",IF(Stat_SCI!AA118="",IF('Mathématiques'!AA118="",IF(Informatique!AA118="",IF(Bioinformatique!AA118="",IF('LV-SHS-EPS'!AA118="",IF(Stages!AA118="","",Stages!AA118),'LV-SHS-EPS'!AA118),Bioinformatique!AA118),Informatique!AA118),'Mathématiques'!AA118),Stat_SCI!AA118),Microbiologie!AA118),Physiologie!AA118),Biologie!AA118),Biochimie!AA118),Chimie!AA118)</f>
        <v/>
      </c>
      <c r="AE118" s="54" t="str">
        <f>IF(Chimie!AB118="",IF(Biochimie!AB118="",IF(Biologie!AB118="",IF(Physiologie!AB118="",IF(Microbiologie!AB118="",IF(Stat_SCI!AB118="",IF('Mathématiques'!AB118="",IF(Informatique!AB118="",IF(Bioinformatique!AB118="",IF('LV-SHS-EPS'!AB118="",IF(Stages!AB118="","",Stages!AB118),'LV-SHS-EPS'!AB118),Bioinformatique!AB118),Informatique!AB118),'Mathématiques'!AB118),Stat_SCI!AB118),Microbiologie!AB118),Physiologie!AB118),Biologie!AB118),Biochimie!AB118),Chimie!AB118)</f>
        <v/>
      </c>
      <c r="AF118" s="54" t="str">
        <f>IF(Chimie!AC118="",IF(Biochimie!AC118="",IF(Biologie!AC118="",IF(Physiologie!AC118="",IF(Microbiologie!AC118="",IF(Stat_SCI!AC118="",IF('Mathématiques'!AC118="",IF(Informatique!AC118="",IF(Bioinformatique!AC118="",IF('LV-SHS-EPS'!AC118="",IF(Stages!AC118="","",Stages!AC118),'LV-SHS-EPS'!AC118),Bioinformatique!AC118),Informatique!AC118),'Mathématiques'!AC118),Stat_SCI!AC118),Microbiologie!AC118),Physiologie!AC118),Biologie!AC118),Biochimie!AC118),Chimie!AC118)</f>
        <v/>
      </c>
      <c r="AG118" s="54" t="str">
        <f>IF(Chimie!AD118="",IF(Biochimie!AD118="",IF(Biologie!AD118="",IF(Physiologie!AD118="",IF(Microbiologie!AD118="",IF(Stat_SCI!AD118="",IF('Mathématiques'!AD118="",IF(Informatique!AD118="",IF(Bioinformatique!AD118="",IF('LV-SHS-EPS'!AD118="",IF(Stages!AD118="","",Stages!AD118),'LV-SHS-EPS'!AD118),Bioinformatique!AD118),Informatique!AD118),'Mathématiques'!AD118),Stat_SCI!AD118),Microbiologie!AD118),Physiologie!AD118),Biologie!AD118),Biochimie!AD118),Chimie!AD118)</f>
        <v/>
      </c>
      <c r="AH118" s="54" t="str">
        <f>IF(Chimie!AE118="",IF(Biochimie!AE118="",IF(Biologie!AE118="",IF(Physiologie!AE118="",IF(Microbiologie!AE118="",IF(Stat_SCI!AE118="",IF('Mathématiques'!AE118="",IF(Informatique!AE118="",IF(Bioinformatique!AE118="",IF('LV-SHS-EPS'!AE118="",IF(Stages!AE118="","",Stages!AE118),'LV-SHS-EPS'!AE118),Bioinformatique!AE118),Informatique!AE118),'Mathématiques'!AE118),Stat_SCI!AE118),Microbiologie!AE118),Physiologie!AE118),Biologie!AE118),Biochimie!AE118),Chimie!AE118)</f>
        <v/>
      </c>
      <c r="AI118" s="54" t="str">
        <f>IF(Chimie!AF118="",IF(Biochimie!AF118="",IF(Biologie!AF118="",IF(Physiologie!AF118="",IF(Microbiologie!AF118="",IF(Stat_SCI!AF118="",IF('Mathématiques'!AF118="",IF(Informatique!AF118="",IF(Bioinformatique!AF118="",IF('LV-SHS-EPS'!AF118="",IF(Stages!AF118="","",Stages!AF118),'LV-SHS-EPS'!AF118),Bioinformatique!AF118),Informatique!AF118),'Mathématiques'!AF118),Stat_SCI!AF118),Microbiologie!AF118),Physiologie!AF118),Biologie!AF118),Biochimie!AF118),Chimie!AF118)</f>
        <v/>
      </c>
      <c r="AJ118" s="23"/>
      <c r="AK118" s="23"/>
      <c r="AL118" s="23"/>
      <c r="AM118" s="23"/>
    </row>
    <row r="119" ht="12.75" customHeight="1">
      <c r="A119" s="42"/>
      <c r="B119" s="42"/>
      <c r="C119" s="98" t="s">
        <v>799</v>
      </c>
      <c r="D119" s="216">
        <v>1.0</v>
      </c>
      <c r="E119" s="92" t="s">
        <v>357</v>
      </c>
      <c r="F119" s="215" t="s">
        <v>800</v>
      </c>
      <c r="G119" s="132" t="s">
        <v>798</v>
      </c>
      <c r="H119" s="54">
        <f>IF(Chimie!E119="",IF(Biochimie!E119="",IF(Biologie!E119="",IF(Physiologie!E119="",IF(Microbiologie!E119="",IF(Stat_SCI!E119="",IF('Mathématiques'!E119="",IF(Informatique!E119="",IF(Bioinformatique!E119="",IF('LV-SHS-EPS'!E119="",IF(Stages!E119="","",Stages!E119),'LV-SHS-EPS'!E119),Bioinformatique!E119),Informatique!E119),'Mathématiques'!E119),Stat_SCI!E119),Microbiologie!E119),Physiologie!E119),Biologie!E119),Biochimie!E119),Chimie!E119)</f>
        <v>3</v>
      </c>
      <c r="I119" s="54">
        <f>IF(Chimie!F119="",IF(Biochimie!F119="",IF(Biologie!F119="",IF(Physiologie!F119="",IF(Microbiologie!F119="",IF(Stat_SCI!F119="",IF('Mathématiques'!F119="",IF(Informatique!F119="",IF(Bioinformatique!F119="",IF('LV-SHS-EPS'!F119="",IF(Stages!F119="","",Stages!F119),'LV-SHS-EPS'!F119),Bioinformatique!F119),Informatique!F119),'Mathématiques'!F119),Stat_SCI!F119),Microbiologie!F119),Physiologie!F119),Biologie!F119),Biochimie!F119),Chimie!F119)</f>
        <v>3</v>
      </c>
      <c r="J119" s="54">
        <f>IF(Chimie!G119="",IF(Biochimie!G119="",IF(Biologie!G119="",IF(Physiologie!G119="",IF(Microbiologie!G119="",IF(Stat_SCI!G119="",IF('Mathématiques'!G119="",IF(Informatique!G119="",IF(Bioinformatique!G119="",IF('LV-SHS-EPS'!G119="",IF(Stages!G119="","",Stages!G119),'LV-SHS-EPS'!G119),Bioinformatique!G119),Informatique!G119),'Mathématiques'!G119),Stat_SCI!G119),Microbiologie!G119),Physiologie!G119),Biologie!G119),Biochimie!G119),Chimie!G119)</f>
        <v>3</v>
      </c>
      <c r="K119" s="54" t="str">
        <f>IF(Chimie!H119="",IF(Biochimie!H119="",IF(Biologie!H119="",IF(Physiologie!H119="",IF(Microbiologie!H119="",IF(Stat_SCI!H119="",IF('Mathématiques'!H119="",IF(Informatique!H119="",IF(Bioinformatique!H119="",IF('LV-SHS-EPS'!H119="",IF(Stages!H119="","",Stages!H119),'LV-SHS-EPS'!H119),Bioinformatique!H119),Informatique!H119),'Mathématiques'!H119),Stat_SCI!H119),Microbiologie!H119),Physiologie!H119),Biologie!H119),Biochimie!H119),Chimie!H119)</f>
        <v/>
      </c>
      <c r="L119" s="54" t="str">
        <f>IF(Chimie!I119="",IF(Biochimie!I119="",IF(Biologie!I119="",IF(Physiologie!I119="",IF(Microbiologie!I119="",IF(Stat_SCI!I119="",IF('Mathématiques'!I119="",IF(Informatique!I119="",IF(Bioinformatique!I119="",IF('LV-SHS-EPS'!I119="",IF(Stages!I119="","",Stages!I119),'LV-SHS-EPS'!I119),Bioinformatique!I119),Informatique!I119),'Mathématiques'!I119),Stat_SCI!I119),Microbiologie!I119),Physiologie!I119),Biologie!I119),Biochimie!I119),Chimie!I119)</f>
        <v/>
      </c>
      <c r="M119" s="54" t="str">
        <f>IF(Chimie!J119="",IF(Biochimie!J119="",IF(Biologie!J119="",IF(Physiologie!J119="",IF(Microbiologie!J119="",IF(Stat_SCI!J119="",IF('Mathématiques'!J119="",IF(Informatique!J119="",IF(Bioinformatique!J119="",IF('LV-SHS-EPS'!J119="",IF(Stages!J119="","",Stages!J119),'LV-SHS-EPS'!J119),Bioinformatique!J119),Informatique!J119),'Mathématiques'!J119),Stat_SCI!J119),Microbiologie!J119),Physiologie!J119),Biologie!J119),Biochimie!J119),Chimie!J119)</f>
        <v/>
      </c>
      <c r="N119" s="54">
        <f>IF(Chimie!K119="",IF(Biochimie!K119="",IF(Biologie!K119="",IF(Physiologie!K119="",IF(Microbiologie!K119="",IF(Stat_SCI!K119="",IF('Mathématiques'!K119="",IF(Informatique!K119="",IF(Bioinformatique!K119="",IF('LV-SHS-EPS'!K119="",IF(Stages!K119="","",Stages!K119),'LV-SHS-EPS'!K119),Bioinformatique!K119),Informatique!K119),'Mathématiques'!K119),Stat_SCI!K119),Microbiologie!K119),Physiologie!K119),Biologie!K119),Biochimie!K119),Chimie!K119)</f>
        <v>3</v>
      </c>
      <c r="O119" s="54" t="str">
        <f>IF(Chimie!L119="",IF(Biochimie!L119="",IF(Biologie!L119="",IF(Physiologie!L119="",IF(Microbiologie!L119="",IF(Stat_SCI!L119="",IF('Mathématiques'!L119="",IF(Informatique!L119="",IF(Bioinformatique!L119="",IF('LV-SHS-EPS'!L119="",IF(Stages!L119="","",Stages!L119),'LV-SHS-EPS'!L119),Bioinformatique!L119),Informatique!L119),'Mathématiques'!L119),Stat_SCI!L119),Microbiologie!L119),Physiologie!L119),Biologie!L119),Biochimie!L119),Chimie!L119)</f>
        <v/>
      </c>
      <c r="P119" s="54" t="str">
        <f>IF(Chimie!M119="",IF(Biochimie!M119="",IF(Biologie!M119="",IF(Physiologie!M119="",IF(Microbiologie!M119="",IF(Stat_SCI!M119="",IF('Mathématiques'!M119="",IF(Informatique!M119="",IF(Bioinformatique!M119="",IF('LV-SHS-EPS'!M119="",IF(Stages!M119="","",Stages!M119),'LV-SHS-EPS'!M119),Bioinformatique!M119),Informatique!M119),'Mathématiques'!M119),Stat_SCI!M119),Microbiologie!M119),Physiologie!M119),Biologie!M119),Biochimie!M119),Chimie!M119)</f>
        <v/>
      </c>
      <c r="Q119" s="54" t="str">
        <f>IF(Chimie!N119="",IF(Biochimie!N119="",IF(Biologie!N119="",IF(Physiologie!N119="",IF(Microbiologie!N119="",IF(Stat_SCI!N119="",IF('Mathématiques'!N119="",IF(Informatique!N119="",IF(Bioinformatique!N119="",IF('LV-SHS-EPS'!N119="",IF(Stages!N119="","",Stages!N119),'LV-SHS-EPS'!N119),Bioinformatique!N119),Informatique!N119),'Mathématiques'!N119),Stat_SCI!N119),Microbiologie!N119),Physiologie!N119),Biologie!N119),Biochimie!N119),Chimie!N119)</f>
        <v/>
      </c>
      <c r="R119" s="54" t="str">
        <f>IF(Chimie!O119="",IF(Biochimie!O119="",IF(Biologie!O119="",IF(Physiologie!O119="",IF(Microbiologie!O119="",IF(Stat_SCI!O119="",IF('Mathématiques'!O119="",IF(Informatique!O119="",IF(Bioinformatique!O119="",IF('LV-SHS-EPS'!O119="",IF(Stages!O119="","",Stages!O119),'LV-SHS-EPS'!O119),Bioinformatique!O119),Informatique!O119),'Mathématiques'!O119),Stat_SCI!O119),Microbiologie!O119),Physiologie!O119),Biologie!O119),Biochimie!O119),Chimie!O119)</f>
        <v/>
      </c>
      <c r="S119" s="54" t="str">
        <f>IF(Chimie!P119="",IF(Biochimie!P119="",IF(Biologie!P119="",IF(Physiologie!P119="",IF(Microbiologie!P119="",IF(Stat_SCI!P119="",IF('Mathématiques'!P119="",IF(Informatique!P119="",IF(Bioinformatique!P119="",IF('LV-SHS-EPS'!P119="",IF(Stages!P119="","",Stages!P119),'LV-SHS-EPS'!P119),Bioinformatique!P119),Informatique!P119),'Mathématiques'!P119),Stat_SCI!P119),Microbiologie!P119),Physiologie!P119),Biologie!P119),Biochimie!P119),Chimie!P119)</f>
        <v/>
      </c>
      <c r="T119" s="54" t="str">
        <f>IF(Chimie!Q119="",IF(Biochimie!Q119="",IF(Biologie!Q119="",IF(Physiologie!Q119="",IF(Microbiologie!Q119="",IF(Stat_SCI!Q119="",IF('Mathématiques'!Q119="",IF(Informatique!Q119="",IF(Bioinformatique!Q119="",IF('LV-SHS-EPS'!Q119="",IF(Stages!Q119="","",Stages!Q119),'LV-SHS-EPS'!Q119),Bioinformatique!Q119),Informatique!Q119),'Mathématiques'!Q119),Stat_SCI!Q119),Microbiologie!Q119),Physiologie!Q119),Biologie!Q119),Biochimie!Q119),Chimie!Q119)</f>
        <v/>
      </c>
      <c r="U119" s="54">
        <f>IF(Chimie!R119="",IF(Biochimie!R119="",IF(Biologie!R119="",IF(Physiologie!R119="",IF(Microbiologie!R119="",IF(Stat_SCI!R119="",IF('Mathématiques'!R119="",IF(Informatique!R119="",IF(Bioinformatique!R119="",IF('LV-SHS-EPS'!R119="",IF(Stages!R119="","",Stages!R119),'LV-SHS-EPS'!R119),Bioinformatique!R119),Informatique!R119),'Mathématiques'!R119),Stat_SCI!R119),Microbiologie!R119),Physiologie!R119),Biologie!R119),Biochimie!R119),Chimie!R119)</f>
        <v>3</v>
      </c>
      <c r="V119" s="54">
        <f>IF(Chimie!S119="",IF(Biochimie!S119="",IF(Biologie!S119="",IF(Physiologie!S119="",IF(Microbiologie!S119="",IF(Stat_SCI!S119="",IF('Mathématiques'!S119="",IF(Informatique!S119="",IF(Bioinformatique!S119="",IF('LV-SHS-EPS'!S119="",IF(Stages!S119="","",Stages!S119),'LV-SHS-EPS'!S119),Bioinformatique!S119),Informatique!S119),'Mathématiques'!S119),Stat_SCI!S119),Microbiologie!S119),Physiologie!S119),Biologie!S119),Biochimie!S119),Chimie!S119)</f>
        <v>3</v>
      </c>
      <c r="W119" s="54" t="str">
        <f>IF(Chimie!T119="",IF(Biochimie!T119="",IF(Biologie!T119="",IF(Physiologie!T119="",IF(Microbiologie!T119="",IF(Stat_SCI!T119="",IF('Mathématiques'!T119="",IF(Informatique!T119="",IF(Bioinformatique!T119="",IF('LV-SHS-EPS'!T119="",IF(Stages!T119="","",Stages!T119),'LV-SHS-EPS'!T119),Bioinformatique!T119),Informatique!T119),'Mathématiques'!T119),Stat_SCI!T119),Microbiologie!T119),Physiologie!T119),Biologie!T119),Biochimie!T119),Chimie!T119)</f>
        <v/>
      </c>
      <c r="X119" s="54" t="str">
        <f>IF(Chimie!U119="",IF(Biochimie!U119="",IF(Biologie!U119="",IF(Physiologie!U119="",IF(Microbiologie!U119="",IF(Stat_SCI!U119="",IF('Mathématiques'!U119="",IF(Informatique!U119="",IF(Bioinformatique!U119="",IF('LV-SHS-EPS'!U119="",IF(Stages!U119="","",Stages!U119),'LV-SHS-EPS'!U119),Bioinformatique!U119),Informatique!U119),'Mathématiques'!U119),Stat_SCI!U119),Microbiologie!U119),Physiologie!U119),Biologie!U119),Biochimie!U119),Chimie!U119)</f>
        <v/>
      </c>
      <c r="Y119" s="54" t="str">
        <f>IF(Chimie!V119="",IF(Biochimie!V119="",IF(Biologie!V119="",IF(Physiologie!V119="",IF(Microbiologie!V119="",IF(Stat_SCI!V119="",IF('Mathématiques'!V119="",IF(Informatique!V119="",IF(Bioinformatique!V119="",IF('LV-SHS-EPS'!V119="",IF(Stages!V119="","",Stages!V119),'LV-SHS-EPS'!V119),Bioinformatique!V119),Informatique!V119),'Mathématiques'!V119),Stat_SCI!V119),Microbiologie!V119),Physiologie!V119),Biologie!V119),Biochimie!V119),Chimie!V119)</f>
        <v/>
      </c>
      <c r="Z119" s="54" t="str">
        <f>IF(Chimie!W119="",IF(Biochimie!W119="",IF(Biologie!W119="",IF(Physiologie!W119="",IF(Microbiologie!W119="",IF(Stat_SCI!W119="",IF('Mathématiques'!W119="",IF(Informatique!W119="",IF(Bioinformatique!W119="",IF('LV-SHS-EPS'!W119="",IF(Stages!W119="","",Stages!W119),'LV-SHS-EPS'!W119),Bioinformatique!W119),Informatique!W119),'Mathématiques'!W119),Stat_SCI!W119),Microbiologie!W119),Physiologie!W119),Biologie!W119),Biochimie!W119),Chimie!W119)</f>
        <v/>
      </c>
      <c r="AA119" s="54" t="str">
        <f>IF(Chimie!X119="",IF(Biochimie!X119="",IF(Biologie!X119="",IF(Physiologie!X119="",IF(Microbiologie!X119="",IF(Stat_SCI!X119="",IF('Mathématiques'!X119="",IF(Informatique!X119="",IF(Bioinformatique!X119="",IF('LV-SHS-EPS'!X119="",IF(Stages!X119="","",Stages!X119),'LV-SHS-EPS'!X119),Bioinformatique!X119),Informatique!X119),'Mathématiques'!X119),Stat_SCI!X119),Microbiologie!X119),Physiologie!X119),Biologie!X119),Biochimie!X119),Chimie!X119)</f>
        <v/>
      </c>
      <c r="AB119" s="54" t="str">
        <f>IF(Chimie!Y119="",IF(Biochimie!Y119="",IF(Biologie!Y119="",IF(Physiologie!Y119="",IF(Microbiologie!Y119="",IF(Stat_SCI!Y119="",IF('Mathématiques'!Y119="",IF(Informatique!Y119="",IF(Bioinformatique!Y119="",IF('LV-SHS-EPS'!Y119="",IF(Stages!Y119="","",Stages!Y119),'LV-SHS-EPS'!Y119),Bioinformatique!Y119),Informatique!Y119),'Mathématiques'!Y119),Stat_SCI!Y119),Microbiologie!Y119),Physiologie!Y119),Biologie!Y119),Biochimie!Y119),Chimie!Y119)</f>
        <v/>
      </c>
      <c r="AC119" s="54" t="str">
        <f>IF(Chimie!Z119="",IF(Biochimie!Z119="",IF(Biologie!Z119="",IF(Physiologie!Z119="",IF(Microbiologie!Z119="",IF(Stat_SCI!Z119="",IF('Mathématiques'!Z119="",IF(Informatique!Z119="",IF(Bioinformatique!Z119="",IF('LV-SHS-EPS'!Z119="",IF(Stages!Z119="","",Stages!Z119),'LV-SHS-EPS'!Z119),Bioinformatique!Z119),Informatique!Z119),'Mathématiques'!Z119),Stat_SCI!Z119),Microbiologie!Z119),Physiologie!Z119),Biologie!Z119),Biochimie!Z119),Chimie!Z119)</f>
        <v/>
      </c>
      <c r="AD119" s="54" t="str">
        <f>IF(Chimie!AA119="",IF(Biochimie!AA119="",IF(Biologie!AA119="",IF(Physiologie!AA119="",IF(Microbiologie!AA119="",IF(Stat_SCI!AA119="",IF('Mathématiques'!AA119="",IF(Informatique!AA119="",IF(Bioinformatique!AA119="",IF('LV-SHS-EPS'!AA119="",IF(Stages!AA119="","",Stages!AA119),'LV-SHS-EPS'!AA119),Bioinformatique!AA119),Informatique!AA119),'Mathématiques'!AA119),Stat_SCI!AA119),Microbiologie!AA119),Physiologie!AA119),Biologie!AA119),Biochimie!AA119),Chimie!AA119)</f>
        <v/>
      </c>
      <c r="AE119" s="54" t="str">
        <f>IF(Chimie!AB119="",IF(Biochimie!AB119="",IF(Biologie!AB119="",IF(Physiologie!AB119="",IF(Microbiologie!AB119="",IF(Stat_SCI!AB119="",IF('Mathématiques'!AB119="",IF(Informatique!AB119="",IF(Bioinformatique!AB119="",IF('LV-SHS-EPS'!AB119="",IF(Stages!AB119="","",Stages!AB119),'LV-SHS-EPS'!AB119),Bioinformatique!AB119),Informatique!AB119),'Mathématiques'!AB119),Stat_SCI!AB119),Microbiologie!AB119),Physiologie!AB119),Biologie!AB119),Biochimie!AB119),Chimie!AB119)</f>
        <v/>
      </c>
      <c r="AF119" s="54" t="str">
        <f>IF(Chimie!AC119="",IF(Biochimie!AC119="",IF(Biologie!AC119="",IF(Physiologie!AC119="",IF(Microbiologie!AC119="",IF(Stat_SCI!AC119="",IF('Mathématiques'!AC119="",IF(Informatique!AC119="",IF(Bioinformatique!AC119="",IF('LV-SHS-EPS'!AC119="",IF(Stages!AC119="","",Stages!AC119),'LV-SHS-EPS'!AC119),Bioinformatique!AC119),Informatique!AC119),'Mathématiques'!AC119),Stat_SCI!AC119),Microbiologie!AC119),Physiologie!AC119),Biologie!AC119),Biochimie!AC119),Chimie!AC119)</f>
        <v/>
      </c>
      <c r="AG119" s="54" t="str">
        <f>IF(Chimie!AD119="",IF(Biochimie!AD119="",IF(Biologie!AD119="",IF(Physiologie!AD119="",IF(Microbiologie!AD119="",IF(Stat_SCI!AD119="",IF('Mathématiques'!AD119="",IF(Informatique!AD119="",IF(Bioinformatique!AD119="",IF('LV-SHS-EPS'!AD119="",IF(Stages!AD119="","",Stages!AD119),'LV-SHS-EPS'!AD119),Bioinformatique!AD119),Informatique!AD119),'Mathématiques'!AD119),Stat_SCI!AD119),Microbiologie!AD119),Physiologie!AD119),Biologie!AD119),Biochimie!AD119),Chimie!AD119)</f>
        <v/>
      </c>
      <c r="AH119" s="54" t="str">
        <f>IF(Chimie!AE119="",IF(Biochimie!AE119="",IF(Biologie!AE119="",IF(Physiologie!AE119="",IF(Microbiologie!AE119="",IF(Stat_SCI!AE119="",IF('Mathématiques'!AE119="",IF(Informatique!AE119="",IF(Bioinformatique!AE119="",IF('LV-SHS-EPS'!AE119="",IF(Stages!AE119="","",Stages!AE119),'LV-SHS-EPS'!AE119),Bioinformatique!AE119),Informatique!AE119),'Mathématiques'!AE119),Stat_SCI!AE119),Microbiologie!AE119),Physiologie!AE119),Biologie!AE119),Biochimie!AE119),Chimie!AE119)</f>
        <v/>
      </c>
      <c r="AI119" s="54" t="str">
        <f>IF(Chimie!AF119="",IF(Biochimie!AF119="",IF(Biologie!AF119="",IF(Physiologie!AF119="",IF(Microbiologie!AF119="",IF(Stat_SCI!AF119="",IF('Mathématiques'!AF119="",IF(Informatique!AF119="",IF(Bioinformatique!AF119="",IF('LV-SHS-EPS'!AF119="",IF(Stages!AF119="","",Stages!AF119),'LV-SHS-EPS'!AF119),Bioinformatique!AF119),Informatique!AF119),'Mathématiques'!AF119),Stat_SCI!AF119),Microbiologie!AF119),Physiologie!AF119),Biologie!AF119),Biochimie!AF119),Chimie!AF119)</f>
        <v/>
      </c>
      <c r="AJ119" s="23"/>
      <c r="AK119" s="23"/>
      <c r="AL119" s="23"/>
      <c r="AM119" s="23"/>
    </row>
    <row r="120" ht="12.75" customHeight="1">
      <c r="A120" s="42"/>
      <c r="B120" s="42"/>
      <c r="C120" s="222" t="s">
        <v>801</v>
      </c>
      <c r="D120" s="216">
        <v>2.0</v>
      </c>
      <c r="E120" s="92" t="s">
        <v>387</v>
      </c>
      <c r="F120" s="218" t="s">
        <v>802</v>
      </c>
      <c r="G120" s="132" t="s">
        <v>803</v>
      </c>
      <c r="H120" s="54" t="str">
        <f>IF(Chimie!E120="",IF(Biochimie!E120="",IF(Biologie!E120="",IF(Physiologie!E120="",IF(Microbiologie!E120="",IF(Stat_SCI!E120="",IF('Mathématiques'!E120="",IF(Informatique!E120="",IF(Bioinformatique!E120="",IF('LV-SHS-EPS'!E120="",IF(Stages!E120="","",Stages!E120),'LV-SHS-EPS'!E120),Bioinformatique!E120),Informatique!E120),'Mathématiques'!E120),Stat_SCI!E120),Microbiologie!E120),Physiologie!E120),Biologie!E120),Biochimie!E120),Chimie!E120)</f>
        <v/>
      </c>
      <c r="I120" s="54" t="str">
        <f>IF(Chimie!F120="",IF(Biochimie!F120="",IF(Biologie!F120="",IF(Physiologie!F120="",IF(Microbiologie!F120="",IF(Stat_SCI!F120="",IF('Mathématiques'!F120="",IF(Informatique!F120="",IF(Bioinformatique!F120="",IF('LV-SHS-EPS'!F120="",IF(Stages!F120="","",Stages!F120),'LV-SHS-EPS'!F120),Bioinformatique!F120),Informatique!F120),'Mathématiques'!F120),Stat_SCI!F120),Microbiologie!F120),Physiologie!F120),Biologie!F120),Biochimie!F120),Chimie!F120)</f>
        <v/>
      </c>
      <c r="J120" s="54" t="str">
        <f>IF(Chimie!G120="",IF(Biochimie!G120="",IF(Biologie!G120="",IF(Physiologie!G120="",IF(Microbiologie!G120="",IF(Stat_SCI!G120="",IF('Mathématiques'!G120="",IF(Informatique!G120="",IF(Bioinformatique!G120="",IF('LV-SHS-EPS'!G120="",IF(Stages!G120="","",Stages!G120),'LV-SHS-EPS'!G120),Bioinformatique!G120),Informatique!G120),'Mathématiques'!G120),Stat_SCI!G120),Microbiologie!G120),Physiologie!G120),Biologie!G120),Biochimie!G120),Chimie!G120)</f>
        <v/>
      </c>
      <c r="K120" s="54" t="str">
        <f>IF(Chimie!H120="",IF(Biochimie!H120="",IF(Biologie!H120="",IF(Physiologie!H120="",IF(Microbiologie!H120="",IF(Stat_SCI!H120="",IF('Mathématiques'!H120="",IF(Informatique!H120="",IF(Bioinformatique!H120="",IF('LV-SHS-EPS'!H120="",IF(Stages!H120="","",Stages!H120),'LV-SHS-EPS'!H120),Bioinformatique!H120),Informatique!H120),'Mathématiques'!H120),Stat_SCI!H120),Microbiologie!H120),Physiologie!H120),Biologie!H120),Biochimie!H120),Chimie!H120)</f>
        <v/>
      </c>
      <c r="L120" s="54" t="str">
        <f>IF(Chimie!I120="",IF(Biochimie!I120="",IF(Biologie!I120="",IF(Physiologie!I120="",IF(Microbiologie!I120="",IF(Stat_SCI!I120="",IF('Mathématiques'!I120="",IF(Informatique!I120="",IF(Bioinformatique!I120="",IF('LV-SHS-EPS'!I120="",IF(Stages!I120="","",Stages!I120),'LV-SHS-EPS'!I120),Bioinformatique!I120),Informatique!I120),'Mathématiques'!I120),Stat_SCI!I120),Microbiologie!I120),Physiologie!I120),Biologie!I120),Biochimie!I120),Chimie!I120)</f>
        <v/>
      </c>
      <c r="M120" s="54" t="str">
        <f>IF(Chimie!J120="",IF(Biochimie!J120="",IF(Biologie!J120="",IF(Physiologie!J120="",IF(Microbiologie!J120="",IF(Stat_SCI!J120="",IF('Mathématiques'!J120="",IF(Informatique!J120="",IF(Bioinformatique!J120="",IF('LV-SHS-EPS'!J120="",IF(Stages!J120="","",Stages!J120),'LV-SHS-EPS'!J120),Bioinformatique!J120),Informatique!J120),'Mathématiques'!J120),Stat_SCI!J120),Microbiologie!J120),Physiologie!J120),Biologie!J120),Biochimie!J120),Chimie!J120)</f>
        <v/>
      </c>
      <c r="N120" s="54" t="str">
        <f>IF(Chimie!K120="",IF(Biochimie!K120="",IF(Biologie!K120="",IF(Physiologie!K120="",IF(Microbiologie!K120="",IF(Stat_SCI!K120="",IF('Mathématiques'!K120="",IF(Informatique!K120="",IF(Bioinformatique!K120="",IF('LV-SHS-EPS'!K120="",IF(Stages!K120="","",Stages!K120),'LV-SHS-EPS'!K120),Bioinformatique!K120),Informatique!K120),'Mathématiques'!K120),Stat_SCI!K120),Microbiologie!K120),Physiologie!K120),Biologie!K120),Biochimie!K120),Chimie!K120)</f>
        <v/>
      </c>
      <c r="O120" s="54" t="str">
        <f>IF(Chimie!L120="",IF(Biochimie!L120="",IF(Biologie!L120="",IF(Physiologie!L120="",IF(Microbiologie!L120="",IF(Stat_SCI!L120="",IF('Mathématiques'!L120="",IF(Informatique!L120="",IF(Bioinformatique!L120="",IF('LV-SHS-EPS'!L120="",IF(Stages!L120="","",Stages!L120),'LV-SHS-EPS'!L120),Bioinformatique!L120),Informatique!L120),'Mathématiques'!L120),Stat_SCI!L120),Microbiologie!L120),Physiologie!L120),Biologie!L120),Biochimie!L120),Chimie!L120)</f>
        <v/>
      </c>
      <c r="P120" s="54" t="str">
        <f>IF(Chimie!M120="",IF(Biochimie!M120="",IF(Biologie!M120="",IF(Physiologie!M120="",IF(Microbiologie!M120="",IF(Stat_SCI!M120="",IF('Mathématiques'!M120="",IF(Informatique!M120="",IF(Bioinformatique!M120="",IF('LV-SHS-EPS'!M120="",IF(Stages!M120="","",Stages!M120),'LV-SHS-EPS'!M120),Bioinformatique!M120),Informatique!M120),'Mathématiques'!M120),Stat_SCI!M120),Microbiologie!M120),Physiologie!M120),Biologie!M120),Biochimie!M120),Chimie!M120)</f>
        <v/>
      </c>
      <c r="Q120" s="54" t="str">
        <f>IF(Chimie!N120="",IF(Biochimie!N120="",IF(Biologie!N120="",IF(Physiologie!N120="",IF(Microbiologie!N120="",IF(Stat_SCI!N120="",IF('Mathématiques'!N120="",IF(Informatique!N120="",IF(Bioinformatique!N120="",IF('LV-SHS-EPS'!N120="",IF(Stages!N120="","",Stages!N120),'LV-SHS-EPS'!N120),Bioinformatique!N120),Informatique!N120),'Mathématiques'!N120),Stat_SCI!N120),Microbiologie!N120),Physiologie!N120),Biologie!N120),Biochimie!N120),Chimie!N120)</f>
        <v/>
      </c>
      <c r="R120" s="54" t="str">
        <f>IF(Chimie!O120="",IF(Biochimie!O120="",IF(Biologie!O120="",IF(Physiologie!O120="",IF(Microbiologie!O120="",IF(Stat_SCI!O120="",IF('Mathématiques'!O120="",IF(Informatique!O120="",IF(Bioinformatique!O120="",IF('LV-SHS-EPS'!O120="",IF(Stages!O120="","",Stages!O120),'LV-SHS-EPS'!O120),Bioinformatique!O120),Informatique!O120),'Mathématiques'!O120),Stat_SCI!O120),Microbiologie!O120),Physiologie!O120),Biologie!O120),Biochimie!O120),Chimie!O120)</f>
        <v/>
      </c>
      <c r="S120" s="54" t="str">
        <f>IF(Chimie!P120="",IF(Biochimie!P120="",IF(Biologie!P120="",IF(Physiologie!P120="",IF(Microbiologie!P120="",IF(Stat_SCI!P120="",IF('Mathématiques'!P120="",IF(Informatique!P120="",IF(Bioinformatique!P120="",IF('LV-SHS-EPS'!P120="",IF(Stages!P120="","",Stages!P120),'LV-SHS-EPS'!P120),Bioinformatique!P120),Informatique!P120),'Mathématiques'!P120),Stat_SCI!P120),Microbiologie!P120),Physiologie!P120),Biologie!P120),Biochimie!P120),Chimie!P120)</f>
        <v/>
      </c>
      <c r="T120" s="54" t="str">
        <f>IF(Chimie!Q120="",IF(Biochimie!Q120="",IF(Biologie!Q120="",IF(Physiologie!Q120="",IF(Microbiologie!Q120="",IF(Stat_SCI!Q120="",IF('Mathématiques'!Q120="",IF(Informatique!Q120="",IF(Bioinformatique!Q120="",IF('LV-SHS-EPS'!Q120="",IF(Stages!Q120="","",Stages!Q120),'LV-SHS-EPS'!Q120),Bioinformatique!Q120),Informatique!Q120),'Mathématiques'!Q120),Stat_SCI!Q120),Microbiologie!Q120),Physiologie!Q120),Biologie!Q120),Biochimie!Q120),Chimie!Q120)</f>
        <v/>
      </c>
      <c r="U120" s="54" t="str">
        <f>IF(Chimie!R120="",IF(Biochimie!R120="",IF(Biologie!R120="",IF(Physiologie!R120="",IF(Microbiologie!R120="",IF(Stat_SCI!R120="",IF('Mathématiques'!R120="",IF(Informatique!R120="",IF(Bioinformatique!R120="",IF('LV-SHS-EPS'!R120="",IF(Stages!R120="","",Stages!R120),'LV-SHS-EPS'!R120),Bioinformatique!R120),Informatique!R120),'Mathématiques'!R120),Stat_SCI!R120),Microbiologie!R120),Physiologie!R120),Biologie!R120),Biochimie!R120),Chimie!R120)</f>
        <v/>
      </c>
      <c r="V120" s="54" t="str">
        <f>IF(Chimie!S120="",IF(Biochimie!S120="",IF(Biologie!S120="",IF(Physiologie!S120="",IF(Microbiologie!S120="",IF(Stat_SCI!S120="",IF('Mathématiques'!S120="",IF(Informatique!S120="",IF(Bioinformatique!S120="",IF('LV-SHS-EPS'!S120="",IF(Stages!S120="","",Stages!S120),'LV-SHS-EPS'!S120),Bioinformatique!S120),Informatique!S120),'Mathématiques'!S120),Stat_SCI!S120),Microbiologie!S120),Physiologie!S120),Biologie!S120),Biochimie!S120),Chimie!S120)</f>
        <v/>
      </c>
      <c r="W120" s="54" t="str">
        <f>IF(Chimie!T120="",IF(Biochimie!T120="",IF(Biologie!T120="",IF(Physiologie!T120="",IF(Microbiologie!T120="",IF(Stat_SCI!T120="",IF('Mathématiques'!T120="",IF(Informatique!T120="",IF(Bioinformatique!T120="",IF('LV-SHS-EPS'!T120="",IF(Stages!T120="","",Stages!T120),'LV-SHS-EPS'!T120),Bioinformatique!T120),Informatique!T120),'Mathématiques'!T120),Stat_SCI!T120),Microbiologie!T120),Physiologie!T120),Biologie!T120),Biochimie!T120),Chimie!T120)</f>
        <v/>
      </c>
      <c r="X120" s="54" t="str">
        <f>IF(Chimie!U120="",IF(Biochimie!U120="",IF(Biologie!U120="",IF(Physiologie!U120="",IF(Microbiologie!U120="",IF(Stat_SCI!U120="",IF('Mathématiques'!U120="",IF(Informatique!U120="",IF(Bioinformatique!U120="",IF('LV-SHS-EPS'!U120="",IF(Stages!U120="","",Stages!U120),'LV-SHS-EPS'!U120),Bioinformatique!U120),Informatique!U120),'Mathématiques'!U120),Stat_SCI!U120),Microbiologie!U120),Physiologie!U120),Biologie!U120),Biochimie!U120),Chimie!U120)</f>
        <v/>
      </c>
      <c r="Y120" s="54" t="str">
        <f>IF(Chimie!V120="",IF(Biochimie!V120="",IF(Biologie!V120="",IF(Physiologie!V120="",IF(Microbiologie!V120="",IF(Stat_SCI!V120="",IF('Mathématiques'!V120="",IF(Informatique!V120="",IF(Bioinformatique!V120="",IF('LV-SHS-EPS'!V120="",IF(Stages!V120="","",Stages!V120),'LV-SHS-EPS'!V120),Bioinformatique!V120),Informatique!V120),'Mathématiques'!V120),Stat_SCI!V120),Microbiologie!V120),Physiologie!V120),Biologie!V120),Biochimie!V120),Chimie!V120)</f>
        <v/>
      </c>
      <c r="Z120" s="54" t="str">
        <f>IF(Chimie!W120="",IF(Biochimie!W120="",IF(Biologie!W120="",IF(Physiologie!W120="",IF(Microbiologie!W120="",IF(Stat_SCI!W120="",IF('Mathématiques'!W120="",IF(Informatique!W120="",IF(Bioinformatique!W120="",IF('LV-SHS-EPS'!W120="",IF(Stages!W120="","",Stages!W120),'LV-SHS-EPS'!W120),Bioinformatique!W120),Informatique!W120),'Mathématiques'!W120),Stat_SCI!W120),Microbiologie!W120),Physiologie!W120),Biologie!W120),Biochimie!W120),Chimie!W120)</f>
        <v/>
      </c>
      <c r="AA120" s="54" t="str">
        <f>IF(Chimie!X120="",IF(Biochimie!X120="",IF(Biologie!X120="",IF(Physiologie!X120="",IF(Microbiologie!X120="",IF(Stat_SCI!X120="",IF('Mathématiques'!X120="",IF(Informatique!X120="",IF(Bioinformatique!X120="",IF('LV-SHS-EPS'!X120="",IF(Stages!X120="","",Stages!X120),'LV-SHS-EPS'!X120),Bioinformatique!X120),Informatique!X120),'Mathématiques'!X120),Stat_SCI!X120),Microbiologie!X120),Physiologie!X120),Biologie!X120),Biochimie!X120),Chimie!X120)</f>
        <v/>
      </c>
      <c r="AB120" s="54" t="str">
        <f>IF(Chimie!Y120="",IF(Biochimie!Y120="",IF(Biologie!Y120="",IF(Physiologie!Y120="",IF(Microbiologie!Y120="",IF(Stat_SCI!Y120="",IF('Mathématiques'!Y120="",IF(Informatique!Y120="",IF(Bioinformatique!Y120="",IF('LV-SHS-EPS'!Y120="",IF(Stages!Y120="","",Stages!Y120),'LV-SHS-EPS'!Y120),Bioinformatique!Y120),Informatique!Y120),'Mathématiques'!Y120),Stat_SCI!Y120),Microbiologie!Y120),Physiologie!Y120),Biologie!Y120),Biochimie!Y120),Chimie!Y120)</f>
        <v/>
      </c>
      <c r="AC120" s="54" t="str">
        <f>IF(Chimie!Z120="",IF(Biochimie!Z120="",IF(Biologie!Z120="",IF(Physiologie!Z120="",IF(Microbiologie!Z120="",IF(Stat_SCI!Z120="",IF('Mathématiques'!Z120="",IF(Informatique!Z120="",IF(Bioinformatique!Z120="",IF('LV-SHS-EPS'!Z120="",IF(Stages!Z120="","",Stages!Z120),'LV-SHS-EPS'!Z120),Bioinformatique!Z120),Informatique!Z120),'Mathématiques'!Z120),Stat_SCI!Z120),Microbiologie!Z120),Physiologie!Z120),Biologie!Z120),Biochimie!Z120),Chimie!Z120)</f>
        <v/>
      </c>
      <c r="AD120" s="54" t="str">
        <f>IF(Chimie!AA120="",IF(Biochimie!AA120="",IF(Biologie!AA120="",IF(Physiologie!AA120="",IF(Microbiologie!AA120="",IF(Stat_SCI!AA120="",IF('Mathématiques'!AA120="",IF(Informatique!AA120="",IF(Bioinformatique!AA120="",IF('LV-SHS-EPS'!AA120="",IF(Stages!AA120="","",Stages!AA120),'LV-SHS-EPS'!AA120),Bioinformatique!AA120),Informatique!AA120),'Mathématiques'!AA120),Stat_SCI!AA120),Microbiologie!AA120),Physiologie!AA120),Biologie!AA120),Biochimie!AA120),Chimie!AA120)</f>
        <v/>
      </c>
      <c r="AE120" s="54" t="str">
        <f>IF(Chimie!AB120="",IF(Biochimie!AB120="",IF(Biologie!AB120="",IF(Physiologie!AB120="",IF(Microbiologie!AB120="",IF(Stat_SCI!AB120="",IF('Mathématiques'!AB120="",IF(Informatique!AB120="",IF(Bioinformatique!AB120="",IF('LV-SHS-EPS'!AB120="",IF(Stages!AB120="","",Stages!AB120),'LV-SHS-EPS'!AB120),Bioinformatique!AB120),Informatique!AB120),'Mathématiques'!AB120),Stat_SCI!AB120),Microbiologie!AB120),Physiologie!AB120),Biologie!AB120),Biochimie!AB120),Chimie!AB120)</f>
        <v/>
      </c>
      <c r="AF120" s="54" t="str">
        <f>IF(Chimie!AC120="",IF(Biochimie!AC120="",IF(Biologie!AC120="",IF(Physiologie!AC120="",IF(Microbiologie!AC120="",IF(Stat_SCI!AC120="",IF('Mathématiques'!AC120="",IF(Informatique!AC120="",IF(Bioinformatique!AC120="",IF('LV-SHS-EPS'!AC120="",IF(Stages!AC120="","",Stages!AC120),'LV-SHS-EPS'!AC120),Bioinformatique!AC120),Informatique!AC120),'Mathématiques'!AC120),Stat_SCI!AC120),Microbiologie!AC120),Physiologie!AC120),Biologie!AC120),Biochimie!AC120),Chimie!AC120)</f>
        <v/>
      </c>
      <c r="AG120" s="54" t="str">
        <f>IF(Chimie!AD120="",IF(Biochimie!AD120="",IF(Biologie!AD120="",IF(Physiologie!AD120="",IF(Microbiologie!AD120="",IF(Stat_SCI!AD120="",IF('Mathématiques'!AD120="",IF(Informatique!AD120="",IF(Bioinformatique!AD120="",IF('LV-SHS-EPS'!AD120="",IF(Stages!AD120="","",Stages!AD120),'LV-SHS-EPS'!AD120),Bioinformatique!AD120),Informatique!AD120),'Mathématiques'!AD120),Stat_SCI!AD120),Microbiologie!AD120),Physiologie!AD120),Biologie!AD120),Biochimie!AD120),Chimie!AD120)</f>
        <v/>
      </c>
      <c r="AH120" s="54" t="str">
        <f>IF(Chimie!AE120="",IF(Biochimie!AE120="",IF(Biologie!AE120="",IF(Physiologie!AE120="",IF(Microbiologie!AE120="",IF(Stat_SCI!AE120="",IF('Mathématiques'!AE120="",IF(Informatique!AE120="",IF(Bioinformatique!AE120="",IF('LV-SHS-EPS'!AE120="",IF(Stages!AE120="","",Stages!AE120),'LV-SHS-EPS'!AE120),Bioinformatique!AE120),Informatique!AE120),'Mathématiques'!AE120),Stat_SCI!AE120),Microbiologie!AE120),Physiologie!AE120),Biologie!AE120),Biochimie!AE120),Chimie!AE120)</f>
        <v/>
      </c>
      <c r="AI120" s="54" t="str">
        <f>IF(Chimie!AF120="",IF(Biochimie!AF120="",IF(Biologie!AF120="",IF(Physiologie!AF120="",IF(Microbiologie!AF120="",IF(Stat_SCI!AF120="",IF('Mathématiques'!AF120="",IF(Informatique!AF120="",IF(Bioinformatique!AF120="",IF('LV-SHS-EPS'!AF120="",IF(Stages!AF120="","",Stages!AF120),'LV-SHS-EPS'!AF120),Bioinformatique!AF120),Informatique!AF120),'Mathématiques'!AF120),Stat_SCI!AF120),Microbiologie!AF120),Physiologie!AF120),Biologie!AF120),Biochimie!AF120),Chimie!AF120)</f>
        <v/>
      </c>
      <c r="AJ120" s="23"/>
      <c r="AK120" s="23"/>
      <c r="AL120" s="23"/>
      <c r="AM120" s="23"/>
    </row>
    <row r="121" ht="12.75" customHeight="1">
      <c r="A121" s="42"/>
      <c r="B121" s="42"/>
      <c r="C121" s="222" t="s">
        <v>804</v>
      </c>
      <c r="D121" s="216">
        <v>2.0</v>
      </c>
      <c r="E121" s="92" t="s">
        <v>387</v>
      </c>
      <c r="F121" s="218" t="s">
        <v>805</v>
      </c>
      <c r="G121" s="132" t="s">
        <v>803</v>
      </c>
      <c r="H121" s="54" t="str">
        <f>IF(Chimie!E121="",IF(Biochimie!E121="",IF(Biologie!E121="",IF(Physiologie!E121="",IF(Microbiologie!E121="",IF(Stat_SCI!E121="",IF('Mathématiques'!E121="",IF(Informatique!E121="",IF(Bioinformatique!E121="",IF('LV-SHS-EPS'!E121="",IF(Stages!E121="","",Stages!E121),'LV-SHS-EPS'!E121),Bioinformatique!E121),Informatique!E121),'Mathématiques'!E121),Stat_SCI!E121),Microbiologie!E121),Physiologie!E121),Biologie!E121),Biochimie!E121),Chimie!E121)</f>
        <v/>
      </c>
      <c r="I121" s="54">
        <f>IF(Chimie!F121="",IF(Biochimie!F121="",IF(Biologie!F121="",IF(Physiologie!F121="",IF(Microbiologie!F121="",IF(Stat_SCI!F121="",IF('Mathématiques'!F121="",IF(Informatique!F121="",IF(Bioinformatique!F121="",IF('LV-SHS-EPS'!F121="",IF(Stages!F121="","",Stages!F121),'LV-SHS-EPS'!F121),Bioinformatique!F121),Informatique!F121),'Mathématiques'!F121),Stat_SCI!F121),Microbiologie!F121),Physiologie!F121),Biologie!F121),Biochimie!F121),Chimie!F121)</f>
        <v>3</v>
      </c>
      <c r="J121" s="54" t="str">
        <f>IF(Chimie!G121="",IF(Biochimie!G121="",IF(Biologie!G121="",IF(Physiologie!G121="",IF(Microbiologie!G121="",IF(Stat_SCI!G121="",IF('Mathématiques'!G121="",IF(Informatique!G121="",IF(Bioinformatique!G121="",IF('LV-SHS-EPS'!G121="",IF(Stages!G121="","",Stages!G121),'LV-SHS-EPS'!G121),Bioinformatique!G121),Informatique!G121),'Mathématiques'!G121),Stat_SCI!G121),Microbiologie!G121),Physiologie!G121),Biologie!G121),Biochimie!G121),Chimie!G121)</f>
        <v/>
      </c>
      <c r="K121" s="54" t="str">
        <f>IF(Chimie!H121="",IF(Biochimie!H121="",IF(Biologie!H121="",IF(Physiologie!H121="",IF(Microbiologie!H121="",IF(Stat_SCI!H121="",IF('Mathématiques'!H121="",IF(Informatique!H121="",IF(Bioinformatique!H121="",IF('LV-SHS-EPS'!H121="",IF(Stages!H121="","",Stages!H121),'LV-SHS-EPS'!H121),Bioinformatique!H121),Informatique!H121),'Mathématiques'!H121),Stat_SCI!H121),Microbiologie!H121),Physiologie!H121),Biologie!H121),Biochimie!H121),Chimie!H121)</f>
        <v/>
      </c>
      <c r="L121" s="54" t="str">
        <f>IF(Chimie!I121="",IF(Biochimie!I121="",IF(Biologie!I121="",IF(Physiologie!I121="",IF(Microbiologie!I121="",IF(Stat_SCI!I121="",IF('Mathématiques'!I121="",IF(Informatique!I121="",IF(Bioinformatique!I121="",IF('LV-SHS-EPS'!I121="",IF(Stages!I121="","",Stages!I121),'LV-SHS-EPS'!I121),Bioinformatique!I121),Informatique!I121),'Mathématiques'!I121),Stat_SCI!I121),Microbiologie!I121),Physiologie!I121),Biologie!I121),Biochimie!I121),Chimie!I121)</f>
        <v/>
      </c>
      <c r="M121" s="54" t="str">
        <f>IF(Chimie!J121="",IF(Biochimie!J121="",IF(Biologie!J121="",IF(Physiologie!J121="",IF(Microbiologie!J121="",IF(Stat_SCI!J121="",IF('Mathématiques'!J121="",IF(Informatique!J121="",IF(Bioinformatique!J121="",IF('LV-SHS-EPS'!J121="",IF(Stages!J121="","",Stages!J121),'LV-SHS-EPS'!J121),Bioinformatique!J121),Informatique!J121),'Mathématiques'!J121),Stat_SCI!J121),Microbiologie!J121),Physiologie!J121),Biologie!J121),Biochimie!J121),Chimie!J121)</f>
        <v/>
      </c>
      <c r="N121" s="54" t="str">
        <f>IF(Chimie!K121="",IF(Biochimie!K121="",IF(Biologie!K121="",IF(Physiologie!K121="",IF(Microbiologie!K121="",IF(Stat_SCI!K121="",IF('Mathématiques'!K121="",IF(Informatique!K121="",IF(Bioinformatique!K121="",IF('LV-SHS-EPS'!K121="",IF(Stages!K121="","",Stages!K121),'LV-SHS-EPS'!K121),Bioinformatique!K121),Informatique!K121),'Mathématiques'!K121),Stat_SCI!K121),Microbiologie!K121),Physiologie!K121),Biologie!K121),Biochimie!K121),Chimie!K121)</f>
        <v/>
      </c>
      <c r="O121" s="54" t="str">
        <f>IF(Chimie!L121="",IF(Biochimie!L121="",IF(Biologie!L121="",IF(Physiologie!L121="",IF(Microbiologie!L121="",IF(Stat_SCI!L121="",IF('Mathématiques'!L121="",IF(Informatique!L121="",IF(Bioinformatique!L121="",IF('LV-SHS-EPS'!L121="",IF(Stages!L121="","",Stages!L121),'LV-SHS-EPS'!L121),Bioinformatique!L121),Informatique!L121),'Mathématiques'!L121),Stat_SCI!L121),Microbiologie!L121),Physiologie!L121),Biologie!L121),Biochimie!L121),Chimie!L121)</f>
        <v/>
      </c>
      <c r="P121" s="54" t="str">
        <f>IF(Chimie!M121="",IF(Biochimie!M121="",IF(Biologie!M121="",IF(Physiologie!M121="",IF(Microbiologie!M121="",IF(Stat_SCI!M121="",IF('Mathématiques'!M121="",IF(Informatique!M121="",IF(Bioinformatique!M121="",IF('LV-SHS-EPS'!M121="",IF(Stages!M121="","",Stages!M121),'LV-SHS-EPS'!M121),Bioinformatique!M121),Informatique!M121),'Mathématiques'!M121),Stat_SCI!M121),Microbiologie!M121),Physiologie!M121),Biologie!M121),Biochimie!M121),Chimie!M121)</f>
        <v/>
      </c>
      <c r="Q121" s="54" t="str">
        <f>IF(Chimie!N121="",IF(Biochimie!N121="",IF(Biologie!N121="",IF(Physiologie!N121="",IF(Microbiologie!N121="",IF(Stat_SCI!N121="",IF('Mathématiques'!N121="",IF(Informatique!N121="",IF(Bioinformatique!N121="",IF('LV-SHS-EPS'!N121="",IF(Stages!N121="","",Stages!N121),'LV-SHS-EPS'!N121),Bioinformatique!N121),Informatique!N121),'Mathématiques'!N121),Stat_SCI!N121),Microbiologie!N121),Physiologie!N121),Biologie!N121),Biochimie!N121),Chimie!N121)</f>
        <v/>
      </c>
      <c r="R121" s="54" t="str">
        <f>IF(Chimie!O121="",IF(Biochimie!O121="",IF(Biologie!O121="",IF(Physiologie!O121="",IF(Microbiologie!O121="",IF(Stat_SCI!O121="",IF('Mathématiques'!O121="",IF(Informatique!O121="",IF(Bioinformatique!O121="",IF('LV-SHS-EPS'!O121="",IF(Stages!O121="","",Stages!O121),'LV-SHS-EPS'!O121),Bioinformatique!O121),Informatique!O121),'Mathématiques'!O121),Stat_SCI!O121),Microbiologie!O121),Physiologie!O121),Biologie!O121),Biochimie!O121),Chimie!O121)</f>
        <v/>
      </c>
      <c r="S121" s="54" t="str">
        <f>IF(Chimie!P121="",IF(Biochimie!P121="",IF(Biologie!P121="",IF(Physiologie!P121="",IF(Microbiologie!P121="",IF(Stat_SCI!P121="",IF('Mathématiques'!P121="",IF(Informatique!P121="",IF(Bioinformatique!P121="",IF('LV-SHS-EPS'!P121="",IF(Stages!P121="","",Stages!P121),'LV-SHS-EPS'!P121),Bioinformatique!P121),Informatique!P121),'Mathématiques'!P121),Stat_SCI!P121),Microbiologie!P121),Physiologie!P121),Biologie!P121),Biochimie!P121),Chimie!P121)</f>
        <v/>
      </c>
      <c r="T121" s="54" t="str">
        <f>IF(Chimie!Q121="",IF(Biochimie!Q121="",IF(Biologie!Q121="",IF(Physiologie!Q121="",IF(Microbiologie!Q121="",IF(Stat_SCI!Q121="",IF('Mathématiques'!Q121="",IF(Informatique!Q121="",IF(Bioinformatique!Q121="",IF('LV-SHS-EPS'!Q121="",IF(Stages!Q121="","",Stages!Q121),'LV-SHS-EPS'!Q121),Bioinformatique!Q121),Informatique!Q121),'Mathématiques'!Q121),Stat_SCI!Q121),Microbiologie!Q121),Physiologie!Q121),Biologie!Q121),Biochimie!Q121),Chimie!Q121)</f>
        <v/>
      </c>
      <c r="U121" s="54">
        <f>IF(Chimie!R121="",IF(Biochimie!R121="",IF(Biologie!R121="",IF(Physiologie!R121="",IF(Microbiologie!R121="",IF(Stat_SCI!R121="",IF('Mathématiques'!R121="",IF(Informatique!R121="",IF(Bioinformatique!R121="",IF('LV-SHS-EPS'!R121="",IF(Stages!R121="","",Stages!R121),'LV-SHS-EPS'!R121),Bioinformatique!R121),Informatique!R121),'Mathématiques'!R121),Stat_SCI!R121),Microbiologie!R121),Physiologie!R121),Biologie!R121),Biochimie!R121),Chimie!R121)</f>
        <v>3</v>
      </c>
      <c r="V121" s="54" t="str">
        <f>IF(Chimie!S121="",IF(Biochimie!S121="",IF(Biologie!S121="",IF(Physiologie!S121="",IF(Microbiologie!S121="",IF(Stat_SCI!S121="",IF('Mathématiques'!S121="",IF(Informatique!S121="",IF(Bioinformatique!S121="",IF('LV-SHS-EPS'!S121="",IF(Stages!S121="","",Stages!S121),'LV-SHS-EPS'!S121),Bioinformatique!S121),Informatique!S121),'Mathématiques'!S121),Stat_SCI!S121),Microbiologie!S121),Physiologie!S121),Biologie!S121),Biochimie!S121),Chimie!S121)</f>
        <v/>
      </c>
      <c r="W121" s="54" t="str">
        <f>IF(Chimie!T121="",IF(Biochimie!T121="",IF(Biologie!T121="",IF(Physiologie!T121="",IF(Microbiologie!T121="",IF(Stat_SCI!T121="",IF('Mathématiques'!T121="",IF(Informatique!T121="",IF(Bioinformatique!T121="",IF('LV-SHS-EPS'!T121="",IF(Stages!T121="","",Stages!T121),'LV-SHS-EPS'!T121),Bioinformatique!T121),Informatique!T121),'Mathématiques'!T121),Stat_SCI!T121),Microbiologie!T121),Physiologie!T121),Biologie!T121),Biochimie!T121),Chimie!T121)</f>
        <v/>
      </c>
      <c r="X121" s="54" t="str">
        <f>IF(Chimie!U121="",IF(Biochimie!U121="",IF(Biologie!U121="",IF(Physiologie!U121="",IF(Microbiologie!U121="",IF(Stat_SCI!U121="",IF('Mathématiques'!U121="",IF(Informatique!U121="",IF(Bioinformatique!U121="",IF('LV-SHS-EPS'!U121="",IF(Stages!U121="","",Stages!U121),'LV-SHS-EPS'!U121),Bioinformatique!U121),Informatique!U121),'Mathématiques'!U121),Stat_SCI!U121),Microbiologie!U121),Physiologie!U121),Biologie!U121),Biochimie!U121),Chimie!U121)</f>
        <v/>
      </c>
      <c r="Y121" s="54" t="str">
        <f>IF(Chimie!V121="",IF(Biochimie!V121="",IF(Biologie!V121="",IF(Physiologie!V121="",IF(Microbiologie!V121="",IF(Stat_SCI!V121="",IF('Mathématiques'!V121="",IF(Informatique!V121="",IF(Bioinformatique!V121="",IF('LV-SHS-EPS'!V121="",IF(Stages!V121="","",Stages!V121),'LV-SHS-EPS'!V121),Bioinformatique!V121),Informatique!V121),'Mathématiques'!V121),Stat_SCI!V121),Microbiologie!V121),Physiologie!V121),Biologie!V121),Biochimie!V121),Chimie!V121)</f>
        <v/>
      </c>
      <c r="Z121" s="54" t="str">
        <f>IF(Chimie!W121="",IF(Biochimie!W121="",IF(Biologie!W121="",IF(Physiologie!W121="",IF(Microbiologie!W121="",IF(Stat_SCI!W121="",IF('Mathématiques'!W121="",IF(Informatique!W121="",IF(Bioinformatique!W121="",IF('LV-SHS-EPS'!W121="",IF(Stages!W121="","",Stages!W121),'LV-SHS-EPS'!W121),Bioinformatique!W121),Informatique!W121),'Mathématiques'!W121),Stat_SCI!W121),Microbiologie!W121),Physiologie!W121),Biologie!W121),Biochimie!W121),Chimie!W121)</f>
        <v/>
      </c>
      <c r="AA121" s="54" t="str">
        <f>IF(Chimie!X121="",IF(Biochimie!X121="",IF(Biologie!X121="",IF(Physiologie!X121="",IF(Microbiologie!X121="",IF(Stat_SCI!X121="",IF('Mathématiques'!X121="",IF(Informatique!X121="",IF(Bioinformatique!X121="",IF('LV-SHS-EPS'!X121="",IF(Stages!X121="","",Stages!X121),'LV-SHS-EPS'!X121),Bioinformatique!X121),Informatique!X121),'Mathématiques'!X121),Stat_SCI!X121),Microbiologie!X121),Physiologie!X121),Biologie!X121),Biochimie!X121),Chimie!X121)</f>
        <v/>
      </c>
      <c r="AB121" s="54" t="str">
        <f>IF(Chimie!Y121="",IF(Biochimie!Y121="",IF(Biologie!Y121="",IF(Physiologie!Y121="",IF(Microbiologie!Y121="",IF(Stat_SCI!Y121="",IF('Mathématiques'!Y121="",IF(Informatique!Y121="",IF(Bioinformatique!Y121="",IF('LV-SHS-EPS'!Y121="",IF(Stages!Y121="","",Stages!Y121),'LV-SHS-EPS'!Y121),Bioinformatique!Y121),Informatique!Y121),'Mathématiques'!Y121),Stat_SCI!Y121),Microbiologie!Y121),Physiologie!Y121),Biologie!Y121),Biochimie!Y121),Chimie!Y121)</f>
        <v/>
      </c>
      <c r="AC121" s="54" t="str">
        <f>IF(Chimie!Z121="",IF(Biochimie!Z121="",IF(Biologie!Z121="",IF(Physiologie!Z121="",IF(Microbiologie!Z121="",IF(Stat_SCI!Z121="",IF('Mathématiques'!Z121="",IF(Informatique!Z121="",IF(Bioinformatique!Z121="",IF('LV-SHS-EPS'!Z121="",IF(Stages!Z121="","",Stages!Z121),'LV-SHS-EPS'!Z121),Bioinformatique!Z121),Informatique!Z121),'Mathématiques'!Z121),Stat_SCI!Z121),Microbiologie!Z121),Physiologie!Z121),Biologie!Z121),Biochimie!Z121),Chimie!Z121)</f>
        <v/>
      </c>
      <c r="AD121" s="54" t="str">
        <f>IF(Chimie!AA121="",IF(Biochimie!AA121="",IF(Biologie!AA121="",IF(Physiologie!AA121="",IF(Microbiologie!AA121="",IF(Stat_SCI!AA121="",IF('Mathématiques'!AA121="",IF(Informatique!AA121="",IF(Bioinformatique!AA121="",IF('LV-SHS-EPS'!AA121="",IF(Stages!AA121="","",Stages!AA121),'LV-SHS-EPS'!AA121),Bioinformatique!AA121),Informatique!AA121),'Mathématiques'!AA121),Stat_SCI!AA121),Microbiologie!AA121),Physiologie!AA121),Biologie!AA121),Biochimie!AA121),Chimie!AA121)</f>
        <v/>
      </c>
      <c r="AE121" s="54" t="str">
        <f>IF(Chimie!AB121="",IF(Biochimie!AB121="",IF(Biologie!AB121="",IF(Physiologie!AB121="",IF(Microbiologie!AB121="",IF(Stat_SCI!AB121="",IF('Mathématiques'!AB121="",IF(Informatique!AB121="",IF(Bioinformatique!AB121="",IF('LV-SHS-EPS'!AB121="",IF(Stages!AB121="","",Stages!AB121),'LV-SHS-EPS'!AB121),Bioinformatique!AB121),Informatique!AB121),'Mathématiques'!AB121),Stat_SCI!AB121),Microbiologie!AB121),Physiologie!AB121),Biologie!AB121),Biochimie!AB121),Chimie!AB121)</f>
        <v/>
      </c>
      <c r="AF121" s="54" t="str">
        <f>IF(Chimie!AC121="",IF(Biochimie!AC121="",IF(Biologie!AC121="",IF(Physiologie!AC121="",IF(Microbiologie!AC121="",IF(Stat_SCI!AC121="",IF('Mathématiques'!AC121="",IF(Informatique!AC121="",IF(Bioinformatique!AC121="",IF('LV-SHS-EPS'!AC121="",IF(Stages!AC121="","",Stages!AC121),'LV-SHS-EPS'!AC121),Bioinformatique!AC121),Informatique!AC121),'Mathématiques'!AC121),Stat_SCI!AC121),Microbiologie!AC121),Physiologie!AC121),Biologie!AC121),Biochimie!AC121),Chimie!AC121)</f>
        <v/>
      </c>
      <c r="AG121" s="54" t="str">
        <f>IF(Chimie!AD121="",IF(Biochimie!AD121="",IF(Biologie!AD121="",IF(Physiologie!AD121="",IF(Microbiologie!AD121="",IF(Stat_SCI!AD121="",IF('Mathématiques'!AD121="",IF(Informatique!AD121="",IF(Bioinformatique!AD121="",IF('LV-SHS-EPS'!AD121="",IF(Stages!AD121="","",Stages!AD121),'LV-SHS-EPS'!AD121),Bioinformatique!AD121),Informatique!AD121),'Mathématiques'!AD121),Stat_SCI!AD121),Microbiologie!AD121),Physiologie!AD121),Biologie!AD121),Biochimie!AD121),Chimie!AD121)</f>
        <v/>
      </c>
      <c r="AH121" s="54" t="str">
        <f>IF(Chimie!AE121="",IF(Biochimie!AE121="",IF(Biologie!AE121="",IF(Physiologie!AE121="",IF(Microbiologie!AE121="",IF(Stat_SCI!AE121="",IF('Mathématiques'!AE121="",IF(Informatique!AE121="",IF(Bioinformatique!AE121="",IF('LV-SHS-EPS'!AE121="",IF(Stages!AE121="","",Stages!AE121),'LV-SHS-EPS'!AE121),Bioinformatique!AE121),Informatique!AE121),'Mathématiques'!AE121),Stat_SCI!AE121),Microbiologie!AE121),Physiologie!AE121),Biologie!AE121),Biochimie!AE121),Chimie!AE121)</f>
        <v/>
      </c>
      <c r="AI121" s="54" t="str">
        <f>IF(Chimie!AF121="",IF(Biochimie!AF121="",IF(Biologie!AF121="",IF(Physiologie!AF121="",IF(Microbiologie!AF121="",IF(Stat_SCI!AF121="",IF('Mathématiques'!AF121="",IF(Informatique!AF121="",IF(Bioinformatique!AF121="",IF('LV-SHS-EPS'!AF121="",IF(Stages!AF121="","",Stages!AF121),'LV-SHS-EPS'!AF121),Bioinformatique!AF121),Informatique!AF121),'Mathématiques'!AF121),Stat_SCI!AF121),Microbiologie!AF121),Physiologie!AF121),Biologie!AF121),Biochimie!AF121),Chimie!AF121)</f>
        <v/>
      </c>
      <c r="AJ121" s="23"/>
      <c r="AK121" s="23"/>
      <c r="AL121" s="23"/>
      <c r="AM121" s="23"/>
    </row>
    <row r="122" ht="12.75" customHeight="1">
      <c r="A122" s="42"/>
      <c r="B122" s="42"/>
      <c r="C122" s="222" t="s">
        <v>806</v>
      </c>
      <c r="D122" s="141">
        <v>3.0</v>
      </c>
      <c r="E122" s="92" t="s">
        <v>436</v>
      </c>
      <c r="F122" s="218" t="s">
        <v>807</v>
      </c>
      <c r="G122" s="132" t="s">
        <v>808</v>
      </c>
      <c r="H122" s="54">
        <f>IF(Chimie!E122="",IF(Biochimie!E122="",IF(Biologie!E122="",IF(Physiologie!E122="",IF(Microbiologie!E122="",IF(Stat_SCI!E122="",IF('Mathématiques'!E122="",IF(Informatique!E122="",IF(Bioinformatique!E122="",IF('LV-SHS-EPS'!E122="",IF(Stages!E122="","",Stages!E122),'LV-SHS-EPS'!E122),Bioinformatique!E122),Informatique!E122),'Mathématiques'!E122),Stat_SCI!E122),Microbiologie!E122),Physiologie!E122),Biologie!E122),Biochimie!E122),Chimie!E122)</f>
        <v>2</v>
      </c>
      <c r="I122" s="54">
        <f>IF(Chimie!F122="",IF(Biochimie!F122="",IF(Biologie!F122="",IF(Physiologie!F122="",IF(Microbiologie!F122="",IF(Stat_SCI!F122="",IF('Mathématiques'!F122="",IF(Informatique!F122="",IF(Bioinformatique!F122="",IF('LV-SHS-EPS'!F122="",IF(Stages!F122="","",Stages!F122),'LV-SHS-EPS'!F122),Bioinformatique!F122),Informatique!F122),'Mathématiques'!F122),Stat_SCI!F122),Microbiologie!F122),Physiologie!F122),Biologie!F122),Biochimie!F122),Chimie!F122)</f>
        <v>2</v>
      </c>
      <c r="J122" s="54">
        <f>IF(Chimie!G122="",IF(Biochimie!G122="",IF(Biologie!G122="",IF(Physiologie!G122="",IF(Microbiologie!G122="",IF(Stat_SCI!G122="",IF('Mathématiques'!G122="",IF(Informatique!G122="",IF(Bioinformatique!G122="",IF('LV-SHS-EPS'!G122="",IF(Stages!G122="","",Stages!G122),'LV-SHS-EPS'!G122),Bioinformatique!G122),Informatique!G122),'Mathématiques'!G122),Stat_SCI!G122),Microbiologie!G122),Physiologie!G122),Biologie!G122),Biochimie!G122),Chimie!G122)</f>
        <v>2</v>
      </c>
      <c r="K122" s="54" t="str">
        <f>IF(Chimie!H122="",IF(Biochimie!H122="",IF(Biologie!H122="",IF(Physiologie!H122="",IF(Microbiologie!H122="",IF(Stat_SCI!H122="",IF('Mathématiques'!H122="",IF(Informatique!H122="",IF(Bioinformatique!H122="",IF('LV-SHS-EPS'!H122="",IF(Stages!H122="","",Stages!H122),'LV-SHS-EPS'!H122),Bioinformatique!H122),Informatique!H122),'Mathématiques'!H122),Stat_SCI!H122),Microbiologie!H122),Physiologie!H122),Biologie!H122),Biochimie!H122),Chimie!H122)</f>
        <v/>
      </c>
      <c r="L122" s="54">
        <f>IF(Chimie!I122="",IF(Biochimie!I122="",IF(Biologie!I122="",IF(Physiologie!I122="",IF(Microbiologie!I122="",IF(Stat_SCI!I122="",IF('Mathématiques'!I122="",IF(Informatique!I122="",IF(Bioinformatique!I122="",IF('LV-SHS-EPS'!I122="",IF(Stages!I122="","",Stages!I122),'LV-SHS-EPS'!I122),Bioinformatique!I122),Informatique!I122),'Mathématiques'!I122),Stat_SCI!I122),Microbiologie!I122),Physiologie!I122),Biologie!I122),Biochimie!I122),Chimie!I122)</f>
        <v>2</v>
      </c>
      <c r="M122" s="54">
        <f>IF(Chimie!J122="",IF(Biochimie!J122="",IF(Biologie!J122="",IF(Physiologie!J122="",IF(Microbiologie!J122="",IF(Stat_SCI!J122="",IF('Mathématiques'!J122="",IF(Informatique!J122="",IF(Bioinformatique!J122="",IF('LV-SHS-EPS'!J122="",IF(Stages!J122="","",Stages!J122),'LV-SHS-EPS'!J122),Bioinformatique!J122),Informatique!J122),'Mathématiques'!J122),Stat_SCI!J122),Microbiologie!J122),Physiologie!J122),Biologie!J122),Biochimie!J122),Chimie!J122)</f>
        <v>2</v>
      </c>
      <c r="N122" s="54">
        <f>IF(Chimie!K122="",IF(Biochimie!K122="",IF(Biologie!K122="",IF(Physiologie!K122="",IF(Microbiologie!K122="",IF(Stat_SCI!K122="",IF('Mathématiques'!K122="",IF(Informatique!K122="",IF(Bioinformatique!K122="",IF('LV-SHS-EPS'!K122="",IF(Stages!K122="","",Stages!K122),'LV-SHS-EPS'!K122),Bioinformatique!K122),Informatique!K122),'Mathématiques'!K122),Stat_SCI!K122),Microbiologie!K122),Physiologie!K122),Biologie!K122),Biochimie!K122),Chimie!K122)</f>
        <v>2</v>
      </c>
      <c r="O122" s="54" t="str">
        <f>IF(Chimie!L122="",IF(Biochimie!L122="",IF(Biologie!L122="",IF(Physiologie!L122="",IF(Microbiologie!L122="",IF(Stat_SCI!L122="",IF('Mathématiques'!L122="",IF(Informatique!L122="",IF(Bioinformatique!L122="",IF('LV-SHS-EPS'!L122="",IF(Stages!L122="","",Stages!L122),'LV-SHS-EPS'!L122),Bioinformatique!L122),Informatique!L122),'Mathématiques'!L122),Stat_SCI!L122),Microbiologie!L122),Physiologie!L122),Biologie!L122),Biochimie!L122),Chimie!L122)</f>
        <v/>
      </c>
      <c r="P122" s="54">
        <f>IF(Chimie!M122="",IF(Biochimie!M122="",IF(Biologie!M122="",IF(Physiologie!M122="",IF(Microbiologie!M122="",IF(Stat_SCI!M122="",IF('Mathématiques'!M122="",IF(Informatique!M122="",IF(Bioinformatique!M122="",IF('LV-SHS-EPS'!M122="",IF(Stages!M122="","",Stages!M122),'LV-SHS-EPS'!M122),Bioinformatique!M122),Informatique!M122),'Mathématiques'!M122),Stat_SCI!M122),Microbiologie!M122),Physiologie!M122),Biologie!M122),Biochimie!M122),Chimie!M122)</f>
        <v>3</v>
      </c>
      <c r="Q122" s="54" t="str">
        <f>IF(Chimie!N122="",IF(Biochimie!N122="",IF(Biologie!N122="",IF(Physiologie!N122="",IF(Microbiologie!N122="",IF(Stat_SCI!N122="",IF('Mathématiques'!N122="",IF(Informatique!N122="",IF(Bioinformatique!N122="",IF('LV-SHS-EPS'!N122="",IF(Stages!N122="","",Stages!N122),'LV-SHS-EPS'!N122),Bioinformatique!N122),Informatique!N122),'Mathématiques'!N122),Stat_SCI!N122),Microbiologie!N122),Physiologie!N122),Biologie!N122),Biochimie!N122),Chimie!N122)</f>
        <v/>
      </c>
      <c r="R122" s="54" t="str">
        <f>IF(Chimie!O122="",IF(Biochimie!O122="",IF(Biologie!O122="",IF(Physiologie!O122="",IF(Microbiologie!O122="",IF(Stat_SCI!O122="",IF('Mathématiques'!O122="",IF(Informatique!O122="",IF(Bioinformatique!O122="",IF('LV-SHS-EPS'!O122="",IF(Stages!O122="","",Stages!O122),'LV-SHS-EPS'!O122),Bioinformatique!O122),Informatique!O122),'Mathématiques'!O122),Stat_SCI!O122),Microbiologie!O122),Physiologie!O122),Biologie!O122),Biochimie!O122),Chimie!O122)</f>
        <v/>
      </c>
      <c r="S122" s="54">
        <f>IF(Chimie!P122="",IF(Biochimie!P122="",IF(Biologie!P122="",IF(Physiologie!P122="",IF(Microbiologie!P122="",IF(Stat_SCI!P122="",IF('Mathématiques'!P122="",IF(Informatique!P122="",IF(Bioinformatique!P122="",IF('LV-SHS-EPS'!P122="",IF(Stages!P122="","",Stages!P122),'LV-SHS-EPS'!P122),Bioinformatique!P122),Informatique!P122),'Mathématiques'!P122),Stat_SCI!P122),Microbiologie!P122),Physiologie!P122),Biologie!P122),Biochimie!P122),Chimie!P122)</f>
        <v>2</v>
      </c>
      <c r="T122" s="54">
        <f>IF(Chimie!Q122="",IF(Biochimie!Q122="",IF(Biologie!Q122="",IF(Physiologie!Q122="",IF(Microbiologie!Q122="",IF(Stat_SCI!Q122="",IF('Mathématiques'!Q122="",IF(Informatique!Q122="",IF(Bioinformatique!Q122="",IF('LV-SHS-EPS'!Q122="",IF(Stages!Q122="","",Stages!Q122),'LV-SHS-EPS'!Q122),Bioinformatique!Q122),Informatique!Q122),'Mathématiques'!Q122),Stat_SCI!Q122),Microbiologie!Q122),Physiologie!Q122),Biologie!Q122),Biochimie!Q122),Chimie!Q122)</f>
        <v>2</v>
      </c>
      <c r="U122" s="54">
        <f>IF(Chimie!R122="",IF(Biochimie!R122="",IF(Biologie!R122="",IF(Physiologie!R122="",IF(Microbiologie!R122="",IF(Stat_SCI!R122="",IF('Mathématiques'!R122="",IF(Informatique!R122="",IF(Bioinformatique!R122="",IF('LV-SHS-EPS'!R122="",IF(Stages!R122="","",Stages!R122),'LV-SHS-EPS'!R122),Bioinformatique!R122),Informatique!R122),'Mathématiques'!R122),Stat_SCI!R122),Microbiologie!R122),Physiologie!R122),Biologie!R122),Biochimie!R122),Chimie!R122)</f>
        <v>3</v>
      </c>
      <c r="V122" s="54" t="str">
        <f>IF(Chimie!S122="",IF(Biochimie!S122="",IF(Biologie!S122="",IF(Physiologie!S122="",IF(Microbiologie!S122="",IF(Stat_SCI!S122="",IF('Mathématiques'!S122="",IF(Informatique!S122="",IF(Bioinformatique!S122="",IF('LV-SHS-EPS'!S122="",IF(Stages!S122="","",Stages!S122),'LV-SHS-EPS'!S122),Bioinformatique!S122),Informatique!S122),'Mathématiques'!S122),Stat_SCI!S122),Microbiologie!S122),Physiologie!S122),Biologie!S122),Biochimie!S122),Chimie!S122)</f>
        <v/>
      </c>
      <c r="W122" s="54" t="str">
        <f>IF(Chimie!T122="",IF(Biochimie!T122="",IF(Biologie!T122="",IF(Physiologie!T122="",IF(Microbiologie!T122="",IF(Stat_SCI!T122="",IF('Mathématiques'!T122="",IF(Informatique!T122="",IF(Bioinformatique!T122="",IF('LV-SHS-EPS'!T122="",IF(Stages!T122="","",Stages!T122),'LV-SHS-EPS'!T122),Bioinformatique!T122),Informatique!T122),'Mathématiques'!T122),Stat_SCI!T122),Microbiologie!T122),Physiologie!T122),Biologie!T122),Biochimie!T122),Chimie!T122)</f>
        <v/>
      </c>
      <c r="X122" s="54">
        <f>IF(Chimie!U122="",IF(Biochimie!U122="",IF(Biologie!U122="",IF(Physiologie!U122="",IF(Microbiologie!U122="",IF(Stat_SCI!U122="",IF('Mathématiques'!U122="",IF(Informatique!U122="",IF(Bioinformatique!U122="",IF('LV-SHS-EPS'!U122="",IF(Stages!U122="","",Stages!U122),'LV-SHS-EPS'!U122),Bioinformatique!U122),Informatique!U122),'Mathématiques'!U122),Stat_SCI!U122),Microbiologie!U122),Physiologie!U122),Biologie!U122),Biochimie!U122),Chimie!U122)</f>
        <v>3</v>
      </c>
      <c r="Y122" s="54" t="str">
        <f>IF(Chimie!V122="",IF(Biochimie!V122="",IF(Biologie!V122="",IF(Physiologie!V122="",IF(Microbiologie!V122="",IF(Stat_SCI!V122="",IF('Mathématiques'!V122="",IF(Informatique!V122="",IF(Bioinformatique!V122="",IF('LV-SHS-EPS'!V122="",IF(Stages!V122="","",Stages!V122),'LV-SHS-EPS'!V122),Bioinformatique!V122),Informatique!V122),'Mathématiques'!V122),Stat_SCI!V122),Microbiologie!V122),Physiologie!V122),Biologie!V122),Biochimie!V122),Chimie!V122)</f>
        <v/>
      </c>
      <c r="Z122" s="54" t="str">
        <f>IF(Chimie!W122="",IF(Biochimie!W122="",IF(Biologie!W122="",IF(Physiologie!W122="",IF(Microbiologie!W122="",IF(Stat_SCI!W122="",IF('Mathématiques'!W122="",IF(Informatique!W122="",IF(Bioinformatique!W122="",IF('LV-SHS-EPS'!W122="",IF(Stages!W122="","",Stages!W122),'LV-SHS-EPS'!W122),Bioinformatique!W122),Informatique!W122),'Mathématiques'!W122),Stat_SCI!W122),Microbiologie!W122),Physiologie!W122),Biologie!W122),Biochimie!W122),Chimie!W122)</f>
        <v/>
      </c>
      <c r="AA122" s="54" t="str">
        <f>IF(Chimie!X122="",IF(Biochimie!X122="",IF(Biologie!X122="",IF(Physiologie!X122="",IF(Microbiologie!X122="",IF(Stat_SCI!X122="",IF('Mathématiques'!X122="",IF(Informatique!X122="",IF(Bioinformatique!X122="",IF('LV-SHS-EPS'!X122="",IF(Stages!X122="","",Stages!X122),'LV-SHS-EPS'!X122),Bioinformatique!X122),Informatique!X122),'Mathématiques'!X122),Stat_SCI!X122),Microbiologie!X122),Physiologie!X122),Biologie!X122),Biochimie!X122),Chimie!X122)</f>
        <v/>
      </c>
      <c r="AB122" s="54" t="str">
        <f>IF(Chimie!Y122="",IF(Biochimie!Y122="",IF(Biologie!Y122="",IF(Physiologie!Y122="",IF(Microbiologie!Y122="",IF(Stat_SCI!Y122="",IF('Mathématiques'!Y122="",IF(Informatique!Y122="",IF(Bioinformatique!Y122="",IF('LV-SHS-EPS'!Y122="",IF(Stages!Y122="","",Stages!Y122),'LV-SHS-EPS'!Y122),Bioinformatique!Y122),Informatique!Y122),'Mathématiques'!Y122),Stat_SCI!Y122),Microbiologie!Y122),Physiologie!Y122),Biologie!Y122),Biochimie!Y122),Chimie!Y122)</f>
        <v/>
      </c>
      <c r="AC122" s="54" t="str">
        <f>IF(Chimie!Z122="",IF(Biochimie!Z122="",IF(Biologie!Z122="",IF(Physiologie!Z122="",IF(Microbiologie!Z122="",IF(Stat_SCI!Z122="",IF('Mathématiques'!Z122="",IF(Informatique!Z122="",IF(Bioinformatique!Z122="",IF('LV-SHS-EPS'!Z122="",IF(Stages!Z122="","",Stages!Z122),'LV-SHS-EPS'!Z122),Bioinformatique!Z122),Informatique!Z122),'Mathématiques'!Z122),Stat_SCI!Z122),Microbiologie!Z122),Physiologie!Z122),Biologie!Z122),Biochimie!Z122),Chimie!Z122)</f>
        <v/>
      </c>
      <c r="AD122" s="54" t="str">
        <f>IF(Chimie!AA122="",IF(Biochimie!AA122="",IF(Biologie!AA122="",IF(Physiologie!AA122="",IF(Microbiologie!AA122="",IF(Stat_SCI!AA122="",IF('Mathématiques'!AA122="",IF(Informatique!AA122="",IF(Bioinformatique!AA122="",IF('LV-SHS-EPS'!AA122="",IF(Stages!AA122="","",Stages!AA122),'LV-SHS-EPS'!AA122),Bioinformatique!AA122),Informatique!AA122),'Mathématiques'!AA122),Stat_SCI!AA122),Microbiologie!AA122),Physiologie!AA122),Biologie!AA122),Biochimie!AA122),Chimie!AA122)</f>
        <v/>
      </c>
      <c r="AE122" s="54" t="str">
        <f>IF(Chimie!AB122="",IF(Biochimie!AB122="",IF(Biologie!AB122="",IF(Physiologie!AB122="",IF(Microbiologie!AB122="",IF(Stat_SCI!AB122="",IF('Mathématiques'!AB122="",IF(Informatique!AB122="",IF(Bioinformatique!AB122="",IF('LV-SHS-EPS'!AB122="",IF(Stages!AB122="","",Stages!AB122),'LV-SHS-EPS'!AB122),Bioinformatique!AB122),Informatique!AB122),'Mathématiques'!AB122),Stat_SCI!AB122),Microbiologie!AB122),Physiologie!AB122),Biologie!AB122),Biochimie!AB122),Chimie!AB122)</f>
        <v/>
      </c>
      <c r="AF122" s="54" t="str">
        <f>IF(Chimie!AC122="",IF(Biochimie!AC122="",IF(Biologie!AC122="",IF(Physiologie!AC122="",IF(Microbiologie!AC122="",IF(Stat_SCI!AC122="",IF('Mathématiques'!AC122="",IF(Informatique!AC122="",IF(Bioinformatique!AC122="",IF('LV-SHS-EPS'!AC122="",IF(Stages!AC122="","",Stages!AC122),'LV-SHS-EPS'!AC122),Bioinformatique!AC122),Informatique!AC122),'Mathématiques'!AC122),Stat_SCI!AC122),Microbiologie!AC122),Physiologie!AC122),Biologie!AC122),Biochimie!AC122),Chimie!AC122)</f>
        <v/>
      </c>
      <c r="AG122" s="54" t="str">
        <f>IF(Chimie!AD122="",IF(Biochimie!AD122="",IF(Biologie!AD122="",IF(Physiologie!AD122="",IF(Microbiologie!AD122="",IF(Stat_SCI!AD122="",IF('Mathématiques'!AD122="",IF(Informatique!AD122="",IF(Bioinformatique!AD122="",IF('LV-SHS-EPS'!AD122="",IF(Stages!AD122="","",Stages!AD122),'LV-SHS-EPS'!AD122),Bioinformatique!AD122),Informatique!AD122),'Mathématiques'!AD122),Stat_SCI!AD122),Microbiologie!AD122),Physiologie!AD122),Biologie!AD122),Biochimie!AD122),Chimie!AD122)</f>
        <v/>
      </c>
      <c r="AH122" s="54" t="str">
        <f>IF(Chimie!AE122="",IF(Biochimie!AE122="",IF(Biologie!AE122="",IF(Physiologie!AE122="",IF(Microbiologie!AE122="",IF(Stat_SCI!AE122="",IF('Mathématiques'!AE122="",IF(Informatique!AE122="",IF(Bioinformatique!AE122="",IF('LV-SHS-EPS'!AE122="",IF(Stages!AE122="","",Stages!AE122),'LV-SHS-EPS'!AE122),Bioinformatique!AE122),Informatique!AE122),'Mathématiques'!AE122),Stat_SCI!AE122),Microbiologie!AE122),Physiologie!AE122),Biologie!AE122),Biochimie!AE122),Chimie!AE122)</f>
        <v/>
      </c>
      <c r="AI122" s="54" t="str">
        <f>IF(Chimie!AF122="",IF(Biochimie!AF122="",IF(Biologie!AF122="",IF(Physiologie!AF122="",IF(Microbiologie!AF122="",IF(Stat_SCI!AF122="",IF('Mathématiques'!AF122="",IF(Informatique!AF122="",IF(Bioinformatique!AF122="",IF('LV-SHS-EPS'!AF122="",IF(Stages!AF122="","",Stages!AF122),'LV-SHS-EPS'!AF122),Bioinformatique!AF122),Informatique!AF122),'Mathématiques'!AF122),Stat_SCI!AF122),Microbiologie!AF122),Physiologie!AF122),Biologie!AF122),Biochimie!AF122),Chimie!AF122)</f>
        <v/>
      </c>
      <c r="AJ122" s="23"/>
      <c r="AK122" s="23"/>
      <c r="AL122" s="23"/>
      <c r="AM122" s="23"/>
    </row>
    <row r="123" ht="12.75" customHeight="1">
      <c r="A123" s="42"/>
      <c r="B123" s="42"/>
      <c r="C123" s="222" t="s">
        <v>809</v>
      </c>
      <c r="D123" s="216">
        <v>2.0</v>
      </c>
      <c r="E123" s="92" t="s">
        <v>436</v>
      </c>
      <c r="F123" s="218" t="s">
        <v>810</v>
      </c>
      <c r="G123" s="132" t="s">
        <v>808</v>
      </c>
      <c r="H123" s="54">
        <f>IF(Chimie!E123="",IF(Biochimie!E123="",IF(Biologie!E123="",IF(Physiologie!E123="",IF(Microbiologie!E123="",IF(Stat_SCI!E123="",IF('Mathématiques'!E123="",IF(Informatique!E123="",IF(Bioinformatique!E123="",IF('LV-SHS-EPS'!E123="",IF(Stages!E123="","",Stages!E123),'LV-SHS-EPS'!E123),Bioinformatique!E123),Informatique!E123),'Mathématiques'!E123),Stat_SCI!E123),Microbiologie!E123),Physiologie!E123),Biologie!E123),Biochimie!E123),Chimie!E123)</f>
        <v>2</v>
      </c>
      <c r="I123" s="54">
        <f>IF(Chimie!F123="",IF(Biochimie!F123="",IF(Biologie!F123="",IF(Physiologie!F123="",IF(Microbiologie!F123="",IF(Stat_SCI!F123="",IF('Mathématiques'!F123="",IF(Informatique!F123="",IF(Bioinformatique!F123="",IF('LV-SHS-EPS'!F123="",IF(Stages!F123="","",Stages!F123),'LV-SHS-EPS'!F123),Bioinformatique!F123),Informatique!F123),'Mathématiques'!F123),Stat_SCI!F123),Microbiologie!F123),Physiologie!F123),Biologie!F123),Biochimie!F123),Chimie!F123)</f>
        <v>2</v>
      </c>
      <c r="J123" s="54">
        <f>IF(Chimie!G123="",IF(Biochimie!G123="",IF(Biologie!G123="",IF(Physiologie!G123="",IF(Microbiologie!G123="",IF(Stat_SCI!G123="",IF('Mathématiques'!G123="",IF(Informatique!G123="",IF(Bioinformatique!G123="",IF('LV-SHS-EPS'!G123="",IF(Stages!G123="","",Stages!G123),'LV-SHS-EPS'!G123),Bioinformatique!G123),Informatique!G123),'Mathématiques'!G123),Stat_SCI!G123),Microbiologie!G123),Physiologie!G123),Biologie!G123),Biochimie!G123),Chimie!G123)</f>
        <v>2</v>
      </c>
      <c r="K123" s="54" t="str">
        <f>IF(Chimie!H123="",IF(Biochimie!H123="",IF(Biologie!H123="",IF(Physiologie!H123="",IF(Microbiologie!H123="",IF(Stat_SCI!H123="",IF('Mathématiques'!H123="",IF(Informatique!H123="",IF(Bioinformatique!H123="",IF('LV-SHS-EPS'!H123="",IF(Stages!H123="","",Stages!H123),'LV-SHS-EPS'!H123),Bioinformatique!H123),Informatique!H123),'Mathématiques'!H123),Stat_SCI!H123),Microbiologie!H123),Physiologie!H123),Biologie!H123),Biochimie!H123),Chimie!H123)</f>
        <v/>
      </c>
      <c r="L123" s="54">
        <f>IF(Chimie!I123="",IF(Biochimie!I123="",IF(Biologie!I123="",IF(Physiologie!I123="",IF(Microbiologie!I123="",IF(Stat_SCI!I123="",IF('Mathématiques'!I123="",IF(Informatique!I123="",IF(Bioinformatique!I123="",IF('LV-SHS-EPS'!I123="",IF(Stages!I123="","",Stages!I123),'LV-SHS-EPS'!I123),Bioinformatique!I123),Informatique!I123),'Mathématiques'!I123),Stat_SCI!I123),Microbiologie!I123),Physiologie!I123),Biologie!I123),Biochimie!I123),Chimie!I123)</f>
        <v>2</v>
      </c>
      <c r="M123" s="54">
        <f>IF(Chimie!J123="",IF(Biochimie!J123="",IF(Biologie!J123="",IF(Physiologie!J123="",IF(Microbiologie!J123="",IF(Stat_SCI!J123="",IF('Mathématiques'!J123="",IF(Informatique!J123="",IF(Bioinformatique!J123="",IF('LV-SHS-EPS'!J123="",IF(Stages!J123="","",Stages!J123),'LV-SHS-EPS'!J123),Bioinformatique!J123),Informatique!J123),'Mathématiques'!J123),Stat_SCI!J123),Microbiologie!J123),Physiologie!J123),Biologie!J123),Biochimie!J123),Chimie!J123)</f>
        <v>2</v>
      </c>
      <c r="N123" s="54">
        <f>IF(Chimie!K123="",IF(Biochimie!K123="",IF(Biologie!K123="",IF(Physiologie!K123="",IF(Microbiologie!K123="",IF(Stat_SCI!K123="",IF('Mathématiques'!K123="",IF(Informatique!K123="",IF(Bioinformatique!K123="",IF('LV-SHS-EPS'!K123="",IF(Stages!K123="","",Stages!K123),'LV-SHS-EPS'!K123),Bioinformatique!K123),Informatique!K123),'Mathématiques'!K123),Stat_SCI!K123),Microbiologie!K123),Physiologie!K123),Biologie!K123),Biochimie!K123),Chimie!K123)</f>
        <v>2</v>
      </c>
      <c r="O123" s="54" t="str">
        <f>IF(Chimie!L123="",IF(Biochimie!L123="",IF(Biologie!L123="",IF(Physiologie!L123="",IF(Microbiologie!L123="",IF(Stat_SCI!L123="",IF('Mathématiques'!L123="",IF(Informatique!L123="",IF(Bioinformatique!L123="",IF('LV-SHS-EPS'!L123="",IF(Stages!L123="","",Stages!L123),'LV-SHS-EPS'!L123),Bioinformatique!L123),Informatique!L123),'Mathématiques'!L123),Stat_SCI!L123),Microbiologie!L123),Physiologie!L123),Biologie!L123),Biochimie!L123),Chimie!L123)</f>
        <v/>
      </c>
      <c r="P123" s="54">
        <f>IF(Chimie!M123="",IF(Biochimie!M123="",IF(Biologie!M123="",IF(Physiologie!M123="",IF(Microbiologie!M123="",IF(Stat_SCI!M123="",IF('Mathématiques'!M123="",IF(Informatique!M123="",IF(Bioinformatique!M123="",IF('LV-SHS-EPS'!M123="",IF(Stages!M123="","",Stages!M123),'LV-SHS-EPS'!M123),Bioinformatique!M123),Informatique!M123),'Mathématiques'!M123),Stat_SCI!M123),Microbiologie!M123),Physiologie!M123),Biologie!M123),Biochimie!M123),Chimie!M123)</f>
        <v>3</v>
      </c>
      <c r="Q123" s="54" t="str">
        <f>IF(Chimie!N123="",IF(Biochimie!N123="",IF(Biologie!N123="",IF(Physiologie!N123="",IF(Microbiologie!N123="",IF(Stat_SCI!N123="",IF('Mathématiques'!N123="",IF(Informatique!N123="",IF(Bioinformatique!N123="",IF('LV-SHS-EPS'!N123="",IF(Stages!N123="","",Stages!N123),'LV-SHS-EPS'!N123),Bioinformatique!N123),Informatique!N123),'Mathématiques'!N123),Stat_SCI!N123),Microbiologie!N123),Physiologie!N123),Biologie!N123),Biochimie!N123),Chimie!N123)</f>
        <v/>
      </c>
      <c r="R123" s="54" t="str">
        <f>IF(Chimie!O123="",IF(Biochimie!O123="",IF(Biologie!O123="",IF(Physiologie!O123="",IF(Microbiologie!O123="",IF(Stat_SCI!O123="",IF('Mathématiques'!O123="",IF(Informatique!O123="",IF(Bioinformatique!O123="",IF('LV-SHS-EPS'!O123="",IF(Stages!O123="","",Stages!O123),'LV-SHS-EPS'!O123),Bioinformatique!O123),Informatique!O123),'Mathématiques'!O123),Stat_SCI!O123),Microbiologie!O123),Physiologie!O123),Biologie!O123),Biochimie!O123),Chimie!O123)</f>
        <v/>
      </c>
      <c r="S123" s="54">
        <f>IF(Chimie!P123="",IF(Biochimie!P123="",IF(Biologie!P123="",IF(Physiologie!P123="",IF(Microbiologie!P123="",IF(Stat_SCI!P123="",IF('Mathématiques'!P123="",IF(Informatique!P123="",IF(Bioinformatique!P123="",IF('LV-SHS-EPS'!P123="",IF(Stages!P123="","",Stages!P123),'LV-SHS-EPS'!P123),Bioinformatique!P123),Informatique!P123),'Mathématiques'!P123),Stat_SCI!P123),Microbiologie!P123),Physiologie!P123),Biologie!P123),Biochimie!P123),Chimie!P123)</f>
        <v>2</v>
      </c>
      <c r="T123" s="54">
        <f>IF(Chimie!Q123="",IF(Biochimie!Q123="",IF(Biologie!Q123="",IF(Physiologie!Q123="",IF(Microbiologie!Q123="",IF(Stat_SCI!Q123="",IF('Mathématiques'!Q123="",IF(Informatique!Q123="",IF(Bioinformatique!Q123="",IF('LV-SHS-EPS'!Q123="",IF(Stages!Q123="","",Stages!Q123),'LV-SHS-EPS'!Q123),Bioinformatique!Q123),Informatique!Q123),'Mathématiques'!Q123),Stat_SCI!Q123),Microbiologie!Q123),Physiologie!Q123),Biologie!Q123),Biochimie!Q123),Chimie!Q123)</f>
        <v>2</v>
      </c>
      <c r="U123" s="54">
        <f>IF(Chimie!R123="",IF(Biochimie!R123="",IF(Biologie!R123="",IF(Physiologie!R123="",IF(Microbiologie!R123="",IF(Stat_SCI!R123="",IF('Mathématiques'!R123="",IF(Informatique!R123="",IF(Bioinformatique!R123="",IF('LV-SHS-EPS'!R123="",IF(Stages!R123="","",Stages!R123),'LV-SHS-EPS'!R123),Bioinformatique!R123),Informatique!R123),'Mathématiques'!R123),Stat_SCI!R123),Microbiologie!R123),Physiologie!R123),Biologie!R123),Biochimie!R123),Chimie!R123)</f>
        <v>3</v>
      </c>
      <c r="V123" s="54">
        <f>IF(Chimie!S123="",IF(Biochimie!S123="",IF(Biologie!S123="",IF(Physiologie!S123="",IF(Microbiologie!S123="",IF(Stat_SCI!S123="",IF('Mathématiques'!S123="",IF(Informatique!S123="",IF(Bioinformatique!S123="",IF('LV-SHS-EPS'!S123="",IF(Stages!S123="","",Stages!S123),'LV-SHS-EPS'!S123),Bioinformatique!S123),Informatique!S123),'Mathématiques'!S123),Stat_SCI!S123),Microbiologie!S123),Physiologie!S123),Biologie!S123),Biochimie!S123),Chimie!S123)</f>
        <v>3</v>
      </c>
      <c r="W123" s="54" t="str">
        <f>IF(Chimie!T123="",IF(Biochimie!T123="",IF(Biologie!T123="",IF(Physiologie!T123="",IF(Microbiologie!T123="",IF(Stat_SCI!T123="",IF('Mathématiques'!T123="",IF(Informatique!T123="",IF(Bioinformatique!T123="",IF('LV-SHS-EPS'!T123="",IF(Stages!T123="","",Stages!T123),'LV-SHS-EPS'!T123),Bioinformatique!T123),Informatique!T123),'Mathématiques'!T123),Stat_SCI!T123),Microbiologie!T123),Physiologie!T123),Biologie!T123),Biochimie!T123),Chimie!T123)</f>
        <v/>
      </c>
      <c r="X123" s="54">
        <f>IF(Chimie!U123="",IF(Biochimie!U123="",IF(Biologie!U123="",IF(Physiologie!U123="",IF(Microbiologie!U123="",IF(Stat_SCI!U123="",IF('Mathématiques'!U123="",IF(Informatique!U123="",IF(Bioinformatique!U123="",IF('LV-SHS-EPS'!U123="",IF(Stages!U123="","",Stages!U123),'LV-SHS-EPS'!U123),Bioinformatique!U123),Informatique!U123),'Mathématiques'!U123),Stat_SCI!U123),Microbiologie!U123),Physiologie!U123),Biologie!U123),Biochimie!U123),Chimie!U123)</f>
        <v>3</v>
      </c>
      <c r="Y123" s="54" t="str">
        <f>IF(Chimie!V123="",IF(Biochimie!V123="",IF(Biologie!V123="",IF(Physiologie!V123="",IF(Microbiologie!V123="",IF(Stat_SCI!V123="",IF('Mathématiques'!V123="",IF(Informatique!V123="",IF(Bioinformatique!V123="",IF('LV-SHS-EPS'!V123="",IF(Stages!V123="","",Stages!V123),'LV-SHS-EPS'!V123),Bioinformatique!V123),Informatique!V123),'Mathématiques'!V123),Stat_SCI!V123),Microbiologie!V123),Physiologie!V123),Biologie!V123),Biochimie!V123),Chimie!V123)</f>
        <v/>
      </c>
      <c r="Z123" s="54" t="str">
        <f>IF(Chimie!W123="",IF(Biochimie!W123="",IF(Biologie!W123="",IF(Physiologie!W123="",IF(Microbiologie!W123="",IF(Stat_SCI!W123="",IF('Mathématiques'!W123="",IF(Informatique!W123="",IF(Bioinformatique!W123="",IF('LV-SHS-EPS'!W123="",IF(Stages!W123="","",Stages!W123),'LV-SHS-EPS'!W123),Bioinformatique!W123),Informatique!W123),'Mathématiques'!W123),Stat_SCI!W123),Microbiologie!W123),Physiologie!W123),Biologie!W123),Biochimie!W123),Chimie!W123)</f>
        <v/>
      </c>
      <c r="AA123" s="54" t="str">
        <f>IF(Chimie!X123="",IF(Biochimie!X123="",IF(Biologie!X123="",IF(Physiologie!X123="",IF(Microbiologie!X123="",IF(Stat_SCI!X123="",IF('Mathématiques'!X123="",IF(Informatique!X123="",IF(Bioinformatique!X123="",IF('LV-SHS-EPS'!X123="",IF(Stages!X123="","",Stages!X123),'LV-SHS-EPS'!X123),Bioinformatique!X123),Informatique!X123),'Mathématiques'!X123),Stat_SCI!X123),Microbiologie!X123),Physiologie!X123),Biologie!X123),Biochimie!X123),Chimie!X123)</f>
        <v/>
      </c>
      <c r="AB123" s="54" t="str">
        <f>IF(Chimie!Y123="",IF(Biochimie!Y123="",IF(Biologie!Y123="",IF(Physiologie!Y123="",IF(Microbiologie!Y123="",IF(Stat_SCI!Y123="",IF('Mathématiques'!Y123="",IF(Informatique!Y123="",IF(Bioinformatique!Y123="",IF('LV-SHS-EPS'!Y123="",IF(Stages!Y123="","",Stages!Y123),'LV-SHS-EPS'!Y123),Bioinformatique!Y123),Informatique!Y123),'Mathématiques'!Y123),Stat_SCI!Y123),Microbiologie!Y123),Physiologie!Y123),Biologie!Y123),Biochimie!Y123),Chimie!Y123)</f>
        <v/>
      </c>
      <c r="AC123" s="54" t="str">
        <f>IF(Chimie!Z123="",IF(Biochimie!Z123="",IF(Biologie!Z123="",IF(Physiologie!Z123="",IF(Microbiologie!Z123="",IF(Stat_SCI!Z123="",IF('Mathématiques'!Z123="",IF(Informatique!Z123="",IF(Bioinformatique!Z123="",IF('LV-SHS-EPS'!Z123="",IF(Stages!Z123="","",Stages!Z123),'LV-SHS-EPS'!Z123),Bioinformatique!Z123),Informatique!Z123),'Mathématiques'!Z123),Stat_SCI!Z123),Microbiologie!Z123),Physiologie!Z123),Biologie!Z123),Biochimie!Z123),Chimie!Z123)</f>
        <v/>
      </c>
      <c r="AD123" s="54" t="str">
        <f>IF(Chimie!AA123="",IF(Biochimie!AA123="",IF(Biologie!AA123="",IF(Physiologie!AA123="",IF(Microbiologie!AA123="",IF(Stat_SCI!AA123="",IF('Mathématiques'!AA123="",IF(Informatique!AA123="",IF(Bioinformatique!AA123="",IF('LV-SHS-EPS'!AA123="",IF(Stages!AA123="","",Stages!AA123),'LV-SHS-EPS'!AA123),Bioinformatique!AA123),Informatique!AA123),'Mathématiques'!AA123),Stat_SCI!AA123),Microbiologie!AA123),Physiologie!AA123),Biologie!AA123),Biochimie!AA123),Chimie!AA123)</f>
        <v/>
      </c>
      <c r="AE123" s="54" t="str">
        <f>IF(Chimie!AB123="",IF(Biochimie!AB123="",IF(Biologie!AB123="",IF(Physiologie!AB123="",IF(Microbiologie!AB123="",IF(Stat_SCI!AB123="",IF('Mathématiques'!AB123="",IF(Informatique!AB123="",IF(Bioinformatique!AB123="",IF('LV-SHS-EPS'!AB123="",IF(Stages!AB123="","",Stages!AB123),'LV-SHS-EPS'!AB123),Bioinformatique!AB123),Informatique!AB123),'Mathématiques'!AB123),Stat_SCI!AB123),Microbiologie!AB123),Physiologie!AB123),Biologie!AB123),Biochimie!AB123),Chimie!AB123)</f>
        <v/>
      </c>
      <c r="AF123" s="54" t="str">
        <f>IF(Chimie!AC123="",IF(Biochimie!AC123="",IF(Biologie!AC123="",IF(Physiologie!AC123="",IF(Microbiologie!AC123="",IF(Stat_SCI!AC123="",IF('Mathématiques'!AC123="",IF(Informatique!AC123="",IF(Bioinformatique!AC123="",IF('LV-SHS-EPS'!AC123="",IF(Stages!AC123="","",Stages!AC123),'LV-SHS-EPS'!AC123),Bioinformatique!AC123),Informatique!AC123),'Mathématiques'!AC123),Stat_SCI!AC123),Microbiologie!AC123),Physiologie!AC123),Biologie!AC123),Biochimie!AC123),Chimie!AC123)</f>
        <v/>
      </c>
      <c r="AG123" s="54" t="str">
        <f>IF(Chimie!AD123="",IF(Biochimie!AD123="",IF(Biologie!AD123="",IF(Physiologie!AD123="",IF(Microbiologie!AD123="",IF(Stat_SCI!AD123="",IF('Mathématiques'!AD123="",IF(Informatique!AD123="",IF(Bioinformatique!AD123="",IF('LV-SHS-EPS'!AD123="",IF(Stages!AD123="","",Stages!AD123),'LV-SHS-EPS'!AD123),Bioinformatique!AD123),Informatique!AD123),'Mathématiques'!AD123),Stat_SCI!AD123),Microbiologie!AD123),Physiologie!AD123),Biologie!AD123),Biochimie!AD123),Chimie!AD123)</f>
        <v/>
      </c>
      <c r="AH123" s="54" t="str">
        <f>IF(Chimie!AE123="",IF(Biochimie!AE123="",IF(Biologie!AE123="",IF(Physiologie!AE123="",IF(Microbiologie!AE123="",IF(Stat_SCI!AE123="",IF('Mathématiques'!AE123="",IF(Informatique!AE123="",IF(Bioinformatique!AE123="",IF('LV-SHS-EPS'!AE123="",IF(Stages!AE123="","",Stages!AE123),'LV-SHS-EPS'!AE123),Bioinformatique!AE123),Informatique!AE123),'Mathématiques'!AE123),Stat_SCI!AE123),Microbiologie!AE123),Physiologie!AE123),Biologie!AE123),Biochimie!AE123),Chimie!AE123)</f>
        <v/>
      </c>
      <c r="AI123" s="54" t="str">
        <f>IF(Chimie!AF123="",IF(Biochimie!AF123="",IF(Biologie!AF123="",IF(Physiologie!AF123="",IF(Microbiologie!AF123="",IF(Stat_SCI!AF123="",IF('Mathématiques'!AF123="",IF(Informatique!AF123="",IF(Bioinformatique!AF123="",IF('LV-SHS-EPS'!AF123="",IF(Stages!AF123="","",Stages!AF123),'LV-SHS-EPS'!AF123),Bioinformatique!AF123),Informatique!AF123),'Mathématiques'!AF123),Stat_SCI!AF123),Microbiologie!AF123),Physiologie!AF123),Biologie!AF123),Biochimie!AF123),Chimie!AF123)</f>
        <v/>
      </c>
      <c r="AJ123" s="23"/>
      <c r="AK123" s="23"/>
      <c r="AL123" s="23"/>
      <c r="AM123" s="23"/>
    </row>
    <row r="124" ht="12.75" customHeight="1">
      <c r="A124" s="42"/>
      <c r="B124" s="42"/>
      <c r="C124" s="98" t="s">
        <v>811</v>
      </c>
      <c r="D124" s="216">
        <v>1.0</v>
      </c>
      <c r="E124" s="92" t="s">
        <v>0</v>
      </c>
      <c r="F124" s="215" t="s">
        <v>812</v>
      </c>
      <c r="G124" s="132" t="s">
        <v>808</v>
      </c>
      <c r="H124" s="54" t="str">
        <f>IF(Chimie!E124="",IF(Biochimie!E124="",IF(Biologie!E124="",IF(Physiologie!E124="",IF(Microbiologie!E124="",IF(Stat_SCI!E124="",IF('Mathématiques'!E124="",IF(Informatique!E124="",IF(Bioinformatique!E124="",IF('LV-SHS-EPS'!E124="",IF(Stages!E124="","",Stages!E124),'LV-SHS-EPS'!E124),Bioinformatique!E124),Informatique!E124),'Mathématiques'!E124),Stat_SCI!E124),Microbiologie!E124),Physiologie!E124),Biologie!E124),Biochimie!E124),Chimie!E124)</f>
        <v/>
      </c>
      <c r="I124" s="54" t="str">
        <f>IF(Chimie!F124="",IF(Biochimie!F124="",IF(Biologie!F124="",IF(Physiologie!F124="",IF(Microbiologie!F124="",IF(Stat_SCI!F124="",IF('Mathématiques'!F124="",IF(Informatique!F124="",IF(Bioinformatique!F124="",IF('LV-SHS-EPS'!F124="",IF(Stages!F124="","",Stages!F124),'LV-SHS-EPS'!F124),Bioinformatique!F124),Informatique!F124),'Mathématiques'!F124),Stat_SCI!F124),Microbiologie!F124),Physiologie!F124),Biologie!F124),Biochimie!F124),Chimie!F124)</f>
        <v/>
      </c>
      <c r="J124" s="54" t="str">
        <f>IF(Chimie!G124="",IF(Biochimie!G124="",IF(Biologie!G124="",IF(Physiologie!G124="",IF(Microbiologie!G124="",IF(Stat_SCI!G124="",IF('Mathématiques'!G124="",IF(Informatique!G124="",IF(Bioinformatique!G124="",IF('LV-SHS-EPS'!G124="",IF(Stages!G124="","",Stages!G124),'LV-SHS-EPS'!G124),Bioinformatique!G124),Informatique!G124),'Mathématiques'!G124),Stat_SCI!G124),Microbiologie!G124),Physiologie!G124),Biologie!G124),Biochimie!G124),Chimie!G124)</f>
        <v/>
      </c>
      <c r="K124" s="54" t="str">
        <f>IF(Chimie!H124="",IF(Biochimie!H124="",IF(Biologie!H124="",IF(Physiologie!H124="",IF(Microbiologie!H124="",IF(Stat_SCI!H124="",IF('Mathématiques'!H124="",IF(Informatique!H124="",IF(Bioinformatique!H124="",IF('LV-SHS-EPS'!H124="",IF(Stages!H124="","",Stages!H124),'LV-SHS-EPS'!H124),Bioinformatique!H124),Informatique!H124),'Mathématiques'!H124),Stat_SCI!H124),Microbiologie!H124),Physiologie!H124),Biologie!H124),Biochimie!H124),Chimie!H124)</f>
        <v/>
      </c>
      <c r="L124" s="54" t="str">
        <f>IF(Chimie!I124="",IF(Biochimie!I124="",IF(Biologie!I124="",IF(Physiologie!I124="",IF(Microbiologie!I124="",IF(Stat_SCI!I124="",IF('Mathématiques'!I124="",IF(Informatique!I124="",IF(Bioinformatique!I124="",IF('LV-SHS-EPS'!I124="",IF(Stages!I124="","",Stages!I124),'LV-SHS-EPS'!I124),Bioinformatique!I124),Informatique!I124),'Mathématiques'!I124),Stat_SCI!I124),Microbiologie!I124),Physiologie!I124),Biologie!I124),Biochimie!I124),Chimie!I124)</f>
        <v/>
      </c>
      <c r="M124" s="54" t="str">
        <f>IF(Chimie!J124="",IF(Biochimie!J124="",IF(Biologie!J124="",IF(Physiologie!J124="",IF(Microbiologie!J124="",IF(Stat_SCI!J124="",IF('Mathématiques'!J124="",IF(Informatique!J124="",IF(Bioinformatique!J124="",IF('LV-SHS-EPS'!J124="",IF(Stages!J124="","",Stages!J124),'LV-SHS-EPS'!J124),Bioinformatique!J124),Informatique!J124),'Mathématiques'!J124),Stat_SCI!J124),Microbiologie!J124),Physiologie!J124),Biologie!J124),Biochimie!J124),Chimie!J124)</f>
        <v/>
      </c>
      <c r="N124" s="54" t="str">
        <f>IF(Chimie!K124="",IF(Biochimie!K124="",IF(Biologie!K124="",IF(Physiologie!K124="",IF(Microbiologie!K124="",IF(Stat_SCI!K124="",IF('Mathématiques'!K124="",IF(Informatique!K124="",IF(Bioinformatique!K124="",IF('LV-SHS-EPS'!K124="",IF(Stages!K124="","",Stages!K124),'LV-SHS-EPS'!K124),Bioinformatique!K124),Informatique!K124),'Mathématiques'!K124),Stat_SCI!K124),Microbiologie!K124),Physiologie!K124),Biologie!K124),Biochimie!K124),Chimie!K124)</f>
        <v/>
      </c>
      <c r="O124" s="54" t="str">
        <f>IF(Chimie!L124="",IF(Biochimie!L124="",IF(Biologie!L124="",IF(Physiologie!L124="",IF(Microbiologie!L124="",IF(Stat_SCI!L124="",IF('Mathématiques'!L124="",IF(Informatique!L124="",IF(Bioinformatique!L124="",IF('LV-SHS-EPS'!L124="",IF(Stages!L124="","",Stages!L124),'LV-SHS-EPS'!L124),Bioinformatique!L124),Informatique!L124),'Mathématiques'!L124),Stat_SCI!L124),Microbiologie!L124),Physiologie!L124),Biologie!L124),Biochimie!L124),Chimie!L124)</f>
        <v/>
      </c>
      <c r="P124" s="54" t="str">
        <f>IF(Chimie!M124="",IF(Biochimie!M124="",IF(Biologie!M124="",IF(Physiologie!M124="",IF(Microbiologie!M124="",IF(Stat_SCI!M124="",IF('Mathématiques'!M124="",IF(Informatique!M124="",IF(Bioinformatique!M124="",IF('LV-SHS-EPS'!M124="",IF(Stages!M124="","",Stages!M124),'LV-SHS-EPS'!M124),Bioinformatique!M124),Informatique!M124),'Mathématiques'!M124),Stat_SCI!M124),Microbiologie!M124),Physiologie!M124),Biologie!M124),Biochimie!M124),Chimie!M124)</f>
        <v/>
      </c>
      <c r="Q124" s="54" t="str">
        <f>IF(Chimie!N124="",IF(Biochimie!N124="",IF(Biologie!N124="",IF(Physiologie!N124="",IF(Microbiologie!N124="",IF(Stat_SCI!N124="",IF('Mathématiques'!N124="",IF(Informatique!N124="",IF(Bioinformatique!N124="",IF('LV-SHS-EPS'!N124="",IF(Stages!N124="","",Stages!N124),'LV-SHS-EPS'!N124),Bioinformatique!N124),Informatique!N124),'Mathématiques'!N124),Stat_SCI!N124),Microbiologie!N124),Physiologie!N124),Biologie!N124),Biochimie!N124),Chimie!N124)</f>
        <v/>
      </c>
      <c r="R124" s="54">
        <f>IF(Chimie!O124="",IF(Biochimie!O124="",IF(Biologie!O124="",IF(Physiologie!O124="",IF(Microbiologie!O124="",IF(Stat_SCI!O124="",IF('Mathématiques'!O124="",IF(Informatique!O124="",IF(Bioinformatique!O124="",IF('LV-SHS-EPS'!O124="",IF(Stages!O124="","",Stages!O124),'LV-SHS-EPS'!O124),Bioinformatique!O124),Informatique!O124),'Mathématiques'!O124),Stat_SCI!O124),Microbiologie!O124),Physiologie!O124),Biologie!O124),Biochimie!O124),Chimie!O124)</f>
        <v>1</v>
      </c>
      <c r="S124" s="54" t="str">
        <f>IF(Chimie!P124="",IF(Biochimie!P124="",IF(Biologie!P124="",IF(Physiologie!P124="",IF(Microbiologie!P124="",IF(Stat_SCI!P124="",IF('Mathématiques'!P124="",IF(Informatique!P124="",IF(Bioinformatique!P124="",IF('LV-SHS-EPS'!P124="",IF(Stages!P124="","",Stages!P124),'LV-SHS-EPS'!P124),Bioinformatique!P124),Informatique!P124),'Mathématiques'!P124),Stat_SCI!P124),Microbiologie!P124),Physiologie!P124),Biologie!P124),Biochimie!P124),Chimie!P124)</f>
        <v/>
      </c>
      <c r="T124" s="54" t="str">
        <f>IF(Chimie!Q124="",IF(Biochimie!Q124="",IF(Biologie!Q124="",IF(Physiologie!Q124="",IF(Microbiologie!Q124="",IF(Stat_SCI!Q124="",IF('Mathématiques'!Q124="",IF(Informatique!Q124="",IF(Bioinformatique!Q124="",IF('LV-SHS-EPS'!Q124="",IF(Stages!Q124="","",Stages!Q124),'LV-SHS-EPS'!Q124),Bioinformatique!Q124),Informatique!Q124),'Mathématiques'!Q124),Stat_SCI!Q124),Microbiologie!Q124),Physiologie!Q124),Biologie!Q124),Biochimie!Q124),Chimie!Q124)</f>
        <v/>
      </c>
      <c r="U124" s="54" t="str">
        <f>IF(Chimie!R124="",IF(Biochimie!R124="",IF(Biologie!R124="",IF(Physiologie!R124="",IF(Microbiologie!R124="",IF(Stat_SCI!R124="",IF('Mathématiques'!R124="",IF(Informatique!R124="",IF(Bioinformatique!R124="",IF('LV-SHS-EPS'!R124="",IF(Stages!R124="","",Stages!R124),'LV-SHS-EPS'!R124),Bioinformatique!R124),Informatique!R124),'Mathématiques'!R124),Stat_SCI!R124),Microbiologie!R124),Physiologie!R124),Biologie!R124),Biochimie!R124),Chimie!R124)</f>
        <v/>
      </c>
      <c r="V124" s="54" t="str">
        <f>IF(Chimie!S124="",IF(Biochimie!S124="",IF(Biologie!S124="",IF(Physiologie!S124="",IF(Microbiologie!S124="",IF(Stat_SCI!S124="",IF('Mathématiques'!S124="",IF(Informatique!S124="",IF(Bioinformatique!S124="",IF('LV-SHS-EPS'!S124="",IF(Stages!S124="","",Stages!S124),'LV-SHS-EPS'!S124),Bioinformatique!S124),Informatique!S124),'Mathématiques'!S124),Stat_SCI!S124),Microbiologie!S124),Physiologie!S124),Biologie!S124),Biochimie!S124),Chimie!S124)</f>
        <v/>
      </c>
      <c r="W124" s="54" t="str">
        <f>IF(Chimie!T124="",IF(Biochimie!T124="",IF(Biologie!T124="",IF(Physiologie!T124="",IF(Microbiologie!T124="",IF(Stat_SCI!T124="",IF('Mathématiques'!T124="",IF(Informatique!T124="",IF(Bioinformatique!T124="",IF('LV-SHS-EPS'!T124="",IF(Stages!T124="","",Stages!T124),'LV-SHS-EPS'!T124),Bioinformatique!T124),Informatique!T124),'Mathématiques'!T124),Stat_SCI!T124),Microbiologie!T124),Physiologie!T124),Biologie!T124),Biochimie!T124),Chimie!T124)</f>
        <v/>
      </c>
      <c r="X124" s="54" t="str">
        <f>IF(Chimie!U124="",IF(Biochimie!U124="",IF(Biologie!U124="",IF(Physiologie!U124="",IF(Microbiologie!U124="",IF(Stat_SCI!U124="",IF('Mathématiques'!U124="",IF(Informatique!U124="",IF(Bioinformatique!U124="",IF('LV-SHS-EPS'!U124="",IF(Stages!U124="","",Stages!U124),'LV-SHS-EPS'!U124),Bioinformatique!U124),Informatique!U124),'Mathématiques'!U124),Stat_SCI!U124),Microbiologie!U124),Physiologie!U124),Biologie!U124),Biochimie!U124),Chimie!U124)</f>
        <v/>
      </c>
      <c r="Y124" s="54" t="str">
        <f>IF(Chimie!V124="",IF(Biochimie!V124="",IF(Biologie!V124="",IF(Physiologie!V124="",IF(Microbiologie!V124="",IF(Stat_SCI!V124="",IF('Mathématiques'!V124="",IF(Informatique!V124="",IF(Bioinformatique!V124="",IF('LV-SHS-EPS'!V124="",IF(Stages!V124="","",Stages!V124),'LV-SHS-EPS'!V124),Bioinformatique!V124),Informatique!V124),'Mathématiques'!V124),Stat_SCI!V124),Microbiologie!V124),Physiologie!V124),Biologie!V124),Biochimie!V124),Chimie!V124)</f>
        <v/>
      </c>
      <c r="Z124" s="54" t="str">
        <f>IF(Chimie!W124="",IF(Biochimie!W124="",IF(Biologie!W124="",IF(Physiologie!W124="",IF(Microbiologie!W124="",IF(Stat_SCI!W124="",IF('Mathématiques'!W124="",IF(Informatique!W124="",IF(Bioinformatique!W124="",IF('LV-SHS-EPS'!W124="",IF(Stages!W124="","",Stages!W124),'LV-SHS-EPS'!W124),Bioinformatique!W124),Informatique!W124),'Mathématiques'!W124),Stat_SCI!W124),Microbiologie!W124),Physiologie!W124),Biologie!W124),Biochimie!W124),Chimie!W124)</f>
        <v/>
      </c>
      <c r="AA124" s="54" t="str">
        <f>IF(Chimie!X124="",IF(Biochimie!X124="",IF(Biologie!X124="",IF(Physiologie!X124="",IF(Microbiologie!X124="",IF(Stat_SCI!X124="",IF('Mathématiques'!X124="",IF(Informatique!X124="",IF(Bioinformatique!X124="",IF('LV-SHS-EPS'!X124="",IF(Stages!X124="","",Stages!X124),'LV-SHS-EPS'!X124),Bioinformatique!X124),Informatique!X124),'Mathématiques'!X124),Stat_SCI!X124),Microbiologie!X124),Physiologie!X124),Biologie!X124),Biochimie!X124),Chimie!X124)</f>
        <v/>
      </c>
      <c r="AB124" s="54" t="str">
        <f>IF(Chimie!Y124="",IF(Biochimie!Y124="",IF(Biologie!Y124="",IF(Physiologie!Y124="",IF(Microbiologie!Y124="",IF(Stat_SCI!Y124="",IF('Mathématiques'!Y124="",IF(Informatique!Y124="",IF(Bioinformatique!Y124="",IF('LV-SHS-EPS'!Y124="",IF(Stages!Y124="","",Stages!Y124),'LV-SHS-EPS'!Y124),Bioinformatique!Y124),Informatique!Y124),'Mathématiques'!Y124),Stat_SCI!Y124),Microbiologie!Y124),Physiologie!Y124),Biologie!Y124),Biochimie!Y124),Chimie!Y124)</f>
        <v/>
      </c>
      <c r="AC124" s="54" t="str">
        <f>IF(Chimie!Z124="",IF(Biochimie!Z124="",IF(Biologie!Z124="",IF(Physiologie!Z124="",IF(Microbiologie!Z124="",IF(Stat_SCI!Z124="",IF('Mathématiques'!Z124="",IF(Informatique!Z124="",IF(Bioinformatique!Z124="",IF('LV-SHS-EPS'!Z124="",IF(Stages!Z124="","",Stages!Z124),'LV-SHS-EPS'!Z124),Bioinformatique!Z124),Informatique!Z124),'Mathématiques'!Z124),Stat_SCI!Z124),Microbiologie!Z124),Physiologie!Z124),Biologie!Z124),Biochimie!Z124),Chimie!Z124)</f>
        <v/>
      </c>
      <c r="AD124" s="54" t="str">
        <f>IF(Chimie!AA124="",IF(Biochimie!AA124="",IF(Biologie!AA124="",IF(Physiologie!AA124="",IF(Microbiologie!AA124="",IF(Stat_SCI!AA124="",IF('Mathématiques'!AA124="",IF(Informatique!AA124="",IF(Bioinformatique!AA124="",IF('LV-SHS-EPS'!AA124="",IF(Stages!AA124="","",Stages!AA124),'LV-SHS-EPS'!AA124),Bioinformatique!AA124),Informatique!AA124),'Mathématiques'!AA124),Stat_SCI!AA124),Microbiologie!AA124),Physiologie!AA124),Biologie!AA124),Biochimie!AA124),Chimie!AA124)</f>
        <v/>
      </c>
      <c r="AE124" s="54" t="str">
        <f>IF(Chimie!AB124="",IF(Biochimie!AB124="",IF(Biologie!AB124="",IF(Physiologie!AB124="",IF(Microbiologie!AB124="",IF(Stat_SCI!AB124="",IF('Mathématiques'!AB124="",IF(Informatique!AB124="",IF(Bioinformatique!AB124="",IF('LV-SHS-EPS'!AB124="",IF(Stages!AB124="","",Stages!AB124),'LV-SHS-EPS'!AB124),Bioinformatique!AB124),Informatique!AB124),'Mathématiques'!AB124),Stat_SCI!AB124),Microbiologie!AB124),Physiologie!AB124),Biologie!AB124),Biochimie!AB124),Chimie!AB124)</f>
        <v/>
      </c>
      <c r="AF124" s="54" t="str">
        <f>IF(Chimie!AC124="",IF(Biochimie!AC124="",IF(Biologie!AC124="",IF(Physiologie!AC124="",IF(Microbiologie!AC124="",IF(Stat_SCI!AC124="",IF('Mathématiques'!AC124="",IF(Informatique!AC124="",IF(Bioinformatique!AC124="",IF('LV-SHS-EPS'!AC124="",IF(Stages!AC124="","",Stages!AC124),'LV-SHS-EPS'!AC124),Bioinformatique!AC124),Informatique!AC124),'Mathématiques'!AC124),Stat_SCI!AC124),Microbiologie!AC124),Physiologie!AC124),Biologie!AC124),Biochimie!AC124),Chimie!AC124)</f>
        <v/>
      </c>
      <c r="AG124" s="54" t="str">
        <f>IF(Chimie!AD124="",IF(Biochimie!AD124="",IF(Biologie!AD124="",IF(Physiologie!AD124="",IF(Microbiologie!AD124="",IF(Stat_SCI!AD124="",IF('Mathématiques'!AD124="",IF(Informatique!AD124="",IF(Bioinformatique!AD124="",IF('LV-SHS-EPS'!AD124="",IF(Stages!AD124="","",Stages!AD124),'LV-SHS-EPS'!AD124),Bioinformatique!AD124),Informatique!AD124),'Mathématiques'!AD124),Stat_SCI!AD124),Microbiologie!AD124),Physiologie!AD124),Biologie!AD124),Biochimie!AD124),Chimie!AD124)</f>
        <v/>
      </c>
      <c r="AH124" s="54" t="str">
        <f>IF(Chimie!AE124="",IF(Biochimie!AE124="",IF(Biologie!AE124="",IF(Physiologie!AE124="",IF(Microbiologie!AE124="",IF(Stat_SCI!AE124="",IF('Mathématiques'!AE124="",IF(Informatique!AE124="",IF(Bioinformatique!AE124="",IF('LV-SHS-EPS'!AE124="",IF(Stages!AE124="","",Stages!AE124),'LV-SHS-EPS'!AE124),Bioinformatique!AE124),Informatique!AE124),'Mathématiques'!AE124),Stat_SCI!AE124),Microbiologie!AE124),Physiologie!AE124),Biologie!AE124),Biochimie!AE124),Chimie!AE124)</f>
        <v/>
      </c>
      <c r="AI124" s="54" t="str">
        <f>IF(Chimie!AF124="",IF(Biochimie!AF124="",IF(Biologie!AF124="",IF(Physiologie!AF124="",IF(Microbiologie!AF124="",IF(Stat_SCI!AF124="",IF('Mathématiques'!AF124="",IF(Informatique!AF124="",IF(Bioinformatique!AF124="",IF('LV-SHS-EPS'!AF124="",IF(Stages!AF124="","",Stages!AF124),'LV-SHS-EPS'!AF124),Bioinformatique!AF124),Informatique!AF124),'Mathématiques'!AF124),Stat_SCI!AF124),Microbiologie!AF124),Physiologie!AF124),Biologie!AF124),Biochimie!AF124),Chimie!AF124)</f>
        <v/>
      </c>
      <c r="AJ124" s="23"/>
      <c r="AK124" s="23"/>
      <c r="AL124" s="23"/>
      <c r="AM124" s="23"/>
    </row>
    <row r="125" ht="12.75" customHeight="1">
      <c r="A125" s="42"/>
      <c r="B125" s="42"/>
      <c r="C125" s="98" t="s">
        <v>813</v>
      </c>
      <c r="D125" s="141">
        <v>1.0</v>
      </c>
      <c r="E125" s="92" t="s">
        <v>436</v>
      </c>
      <c r="F125" s="215" t="s">
        <v>814</v>
      </c>
      <c r="G125" s="132" t="s">
        <v>808</v>
      </c>
      <c r="H125" s="54" t="str">
        <f>IF(Chimie!E125="",IF(Biochimie!E125="",IF(Biologie!E125="",IF(Physiologie!E125="",IF(Microbiologie!E125="",IF(Stat_SCI!E125="",IF('Mathématiques'!E125="",IF(Informatique!E125="",IF(Bioinformatique!E125="",IF('LV-SHS-EPS'!E125="",IF(Stages!E125="","",Stages!E125),'LV-SHS-EPS'!E125),Bioinformatique!E125),Informatique!E125),'Mathématiques'!E125),Stat_SCI!E125),Microbiologie!E125),Physiologie!E125),Biologie!E125),Biochimie!E125),Chimie!E125)</f>
        <v/>
      </c>
      <c r="I125" s="54">
        <f>IF(Chimie!F125="",IF(Biochimie!F125="",IF(Biologie!F125="",IF(Physiologie!F125="",IF(Microbiologie!F125="",IF(Stat_SCI!F125="",IF('Mathématiques'!F125="",IF(Informatique!F125="",IF(Bioinformatique!F125="",IF('LV-SHS-EPS'!F125="",IF(Stages!F125="","",Stages!F125),'LV-SHS-EPS'!F125),Bioinformatique!F125),Informatique!F125),'Mathématiques'!F125),Stat_SCI!F125),Microbiologie!F125),Physiologie!F125),Biologie!F125),Biochimie!F125),Chimie!F125)</f>
        <v>2</v>
      </c>
      <c r="J125" s="54">
        <f>IF(Chimie!G125="",IF(Biochimie!G125="",IF(Biologie!G125="",IF(Physiologie!G125="",IF(Microbiologie!G125="",IF(Stat_SCI!G125="",IF('Mathématiques'!G125="",IF(Informatique!G125="",IF(Bioinformatique!G125="",IF('LV-SHS-EPS'!G125="",IF(Stages!G125="","",Stages!G125),'LV-SHS-EPS'!G125),Bioinformatique!G125),Informatique!G125),'Mathématiques'!G125),Stat_SCI!G125),Microbiologie!G125),Physiologie!G125),Biologie!G125),Biochimie!G125),Chimie!G125)</f>
        <v>2</v>
      </c>
      <c r="K125" s="54" t="str">
        <f>IF(Chimie!H125="",IF(Biochimie!H125="",IF(Biologie!H125="",IF(Physiologie!H125="",IF(Microbiologie!H125="",IF(Stat_SCI!H125="",IF('Mathématiques'!H125="",IF(Informatique!H125="",IF(Bioinformatique!H125="",IF('LV-SHS-EPS'!H125="",IF(Stages!H125="","",Stages!H125),'LV-SHS-EPS'!H125),Bioinformatique!H125),Informatique!H125),'Mathématiques'!H125),Stat_SCI!H125),Microbiologie!H125),Physiologie!H125),Biologie!H125),Biochimie!H125),Chimie!H125)</f>
        <v/>
      </c>
      <c r="L125" s="54">
        <f>IF(Chimie!I125="",IF(Biochimie!I125="",IF(Biologie!I125="",IF(Physiologie!I125="",IF(Microbiologie!I125="",IF(Stat_SCI!I125="",IF('Mathématiques'!I125="",IF(Informatique!I125="",IF(Bioinformatique!I125="",IF('LV-SHS-EPS'!I125="",IF(Stages!I125="","",Stages!I125),'LV-SHS-EPS'!I125),Bioinformatique!I125),Informatique!I125),'Mathématiques'!I125),Stat_SCI!I125),Microbiologie!I125),Physiologie!I125),Biologie!I125),Biochimie!I125),Chimie!I125)</f>
        <v>2</v>
      </c>
      <c r="M125" s="54" t="str">
        <f>IF(Chimie!J125="",IF(Biochimie!J125="",IF(Biologie!J125="",IF(Physiologie!J125="",IF(Microbiologie!J125="",IF(Stat_SCI!J125="",IF('Mathématiques'!J125="",IF(Informatique!J125="",IF(Bioinformatique!J125="",IF('LV-SHS-EPS'!J125="",IF(Stages!J125="","",Stages!J125),'LV-SHS-EPS'!J125),Bioinformatique!J125),Informatique!J125),'Mathématiques'!J125),Stat_SCI!J125),Microbiologie!J125),Physiologie!J125),Biologie!J125),Biochimie!J125),Chimie!J125)</f>
        <v>M</v>
      </c>
      <c r="N125" s="54">
        <f>IF(Chimie!K125="",IF(Biochimie!K125="",IF(Biologie!K125="",IF(Physiologie!K125="",IF(Microbiologie!K125="",IF(Stat_SCI!K125="",IF('Mathématiques'!K125="",IF(Informatique!K125="",IF(Bioinformatique!K125="",IF('LV-SHS-EPS'!K125="",IF(Stages!K125="","",Stages!K125),'LV-SHS-EPS'!K125),Bioinformatique!K125),Informatique!K125),'Mathématiques'!K125),Stat_SCI!K125),Microbiologie!K125),Physiologie!K125),Biologie!K125),Biochimie!K125),Chimie!K125)</f>
        <v>2</v>
      </c>
      <c r="O125" s="54" t="str">
        <f>IF(Chimie!L125="",IF(Biochimie!L125="",IF(Biologie!L125="",IF(Physiologie!L125="",IF(Microbiologie!L125="",IF(Stat_SCI!L125="",IF('Mathématiques'!L125="",IF(Informatique!L125="",IF(Bioinformatique!L125="",IF('LV-SHS-EPS'!L125="",IF(Stages!L125="","",Stages!L125),'LV-SHS-EPS'!L125),Bioinformatique!L125),Informatique!L125),'Mathématiques'!L125),Stat_SCI!L125),Microbiologie!L125),Physiologie!L125),Biologie!L125),Biochimie!L125),Chimie!L125)</f>
        <v/>
      </c>
      <c r="P125" s="54" t="str">
        <f>IF(Chimie!M125="",IF(Biochimie!M125="",IF(Biologie!M125="",IF(Physiologie!M125="",IF(Microbiologie!M125="",IF(Stat_SCI!M125="",IF('Mathématiques'!M125="",IF(Informatique!M125="",IF(Bioinformatique!M125="",IF('LV-SHS-EPS'!M125="",IF(Stages!M125="","",Stages!M125),'LV-SHS-EPS'!M125),Bioinformatique!M125),Informatique!M125),'Mathématiques'!M125),Stat_SCI!M125),Microbiologie!M125),Physiologie!M125),Biologie!M125),Biochimie!M125),Chimie!M125)</f>
        <v/>
      </c>
      <c r="Q125" s="54" t="str">
        <f>IF(Chimie!N125="",IF(Biochimie!N125="",IF(Biologie!N125="",IF(Physiologie!N125="",IF(Microbiologie!N125="",IF(Stat_SCI!N125="",IF('Mathématiques'!N125="",IF(Informatique!N125="",IF(Bioinformatique!N125="",IF('LV-SHS-EPS'!N125="",IF(Stages!N125="","",Stages!N125),'LV-SHS-EPS'!N125),Bioinformatique!N125),Informatique!N125),'Mathématiques'!N125),Stat_SCI!N125),Microbiologie!N125),Physiologie!N125),Biologie!N125),Biochimie!N125),Chimie!N125)</f>
        <v/>
      </c>
      <c r="R125" s="54" t="str">
        <f>IF(Chimie!O125="",IF(Biochimie!O125="",IF(Biologie!O125="",IF(Physiologie!O125="",IF(Microbiologie!O125="",IF(Stat_SCI!O125="",IF('Mathématiques'!O125="",IF(Informatique!O125="",IF(Bioinformatique!O125="",IF('LV-SHS-EPS'!O125="",IF(Stages!O125="","",Stages!O125),'LV-SHS-EPS'!O125),Bioinformatique!O125),Informatique!O125),'Mathématiques'!O125),Stat_SCI!O125),Microbiologie!O125),Physiologie!O125),Biologie!O125),Biochimie!O125),Chimie!O125)</f>
        <v/>
      </c>
      <c r="S125" s="54" t="str">
        <f>IF(Chimie!P125="",IF(Biochimie!P125="",IF(Biologie!P125="",IF(Physiologie!P125="",IF(Microbiologie!P125="",IF(Stat_SCI!P125="",IF('Mathématiques'!P125="",IF(Informatique!P125="",IF(Bioinformatique!P125="",IF('LV-SHS-EPS'!P125="",IF(Stages!P125="","",Stages!P125),'LV-SHS-EPS'!P125),Bioinformatique!P125),Informatique!P125),'Mathématiques'!P125),Stat_SCI!P125),Microbiologie!P125),Physiologie!P125),Biologie!P125),Biochimie!P125),Chimie!P125)</f>
        <v/>
      </c>
      <c r="T125" s="54" t="str">
        <f>IF(Chimie!Q125="",IF(Biochimie!Q125="",IF(Biologie!Q125="",IF(Physiologie!Q125="",IF(Microbiologie!Q125="",IF(Stat_SCI!Q125="",IF('Mathématiques'!Q125="",IF(Informatique!Q125="",IF(Bioinformatique!Q125="",IF('LV-SHS-EPS'!Q125="",IF(Stages!Q125="","",Stages!Q125),'LV-SHS-EPS'!Q125),Bioinformatique!Q125),Informatique!Q125),'Mathématiques'!Q125),Stat_SCI!Q125),Microbiologie!Q125),Physiologie!Q125),Biologie!Q125),Biochimie!Q125),Chimie!Q125)</f>
        <v/>
      </c>
      <c r="U125" s="54" t="str">
        <f>IF(Chimie!R125="",IF(Biochimie!R125="",IF(Biologie!R125="",IF(Physiologie!R125="",IF(Microbiologie!R125="",IF(Stat_SCI!R125="",IF('Mathématiques'!R125="",IF(Informatique!R125="",IF(Bioinformatique!R125="",IF('LV-SHS-EPS'!R125="",IF(Stages!R125="","",Stages!R125),'LV-SHS-EPS'!R125),Bioinformatique!R125),Informatique!R125),'Mathématiques'!R125),Stat_SCI!R125),Microbiologie!R125),Physiologie!R125),Biologie!R125),Biochimie!R125),Chimie!R125)</f>
        <v>M</v>
      </c>
      <c r="V125" s="54" t="str">
        <f>IF(Chimie!S125="",IF(Biochimie!S125="",IF(Biologie!S125="",IF(Physiologie!S125="",IF(Microbiologie!S125="",IF(Stat_SCI!S125="",IF('Mathématiques'!S125="",IF(Informatique!S125="",IF(Bioinformatique!S125="",IF('LV-SHS-EPS'!S125="",IF(Stages!S125="","",Stages!S125),'LV-SHS-EPS'!S125),Bioinformatique!S125),Informatique!S125),'Mathématiques'!S125),Stat_SCI!S125),Microbiologie!S125),Physiologie!S125),Biologie!S125),Biochimie!S125),Chimie!S125)</f>
        <v>M</v>
      </c>
      <c r="W125" s="54" t="str">
        <f>IF(Chimie!T125="",IF(Biochimie!T125="",IF(Biologie!T125="",IF(Physiologie!T125="",IF(Microbiologie!T125="",IF(Stat_SCI!T125="",IF('Mathématiques'!T125="",IF(Informatique!T125="",IF(Bioinformatique!T125="",IF('LV-SHS-EPS'!T125="",IF(Stages!T125="","",Stages!T125),'LV-SHS-EPS'!T125),Bioinformatique!T125),Informatique!T125),'Mathématiques'!T125),Stat_SCI!T125),Microbiologie!T125),Physiologie!T125),Biologie!T125),Biochimie!T125),Chimie!T125)</f>
        <v/>
      </c>
      <c r="X125" s="54" t="str">
        <f>IF(Chimie!U125="",IF(Biochimie!U125="",IF(Biologie!U125="",IF(Physiologie!U125="",IF(Microbiologie!U125="",IF(Stat_SCI!U125="",IF('Mathématiques'!U125="",IF(Informatique!U125="",IF(Bioinformatique!U125="",IF('LV-SHS-EPS'!U125="",IF(Stages!U125="","",Stages!U125),'LV-SHS-EPS'!U125),Bioinformatique!U125),Informatique!U125),'Mathématiques'!U125),Stat_SCI!U125),Microbiologie!U125),Physiologie!U125),Biologie!U125),Biochimie!U125),Chimie!U125)</f>
        <v/>
      </c>
      <c r="Y125" s="54">
        <f>IF(Chimie!V125="",IF(Biochimie!V125="",IF(Biologie!V125="",IF(Physiologie!V125="",IF(Microbiologie!V125="",IF(Stat_SCI!V125="",IF('Mathématiques'!V125="",IF(Informatique!V125="",IF(Bioinformatique!V125="",IF('LV-SHS-EPS'!V125="",IF(Stages!V125="","",Stages!V125),'LV-SHS-EPS'!V125),Bioinformatique!V125),Informatique!V125),'Mathématiques'!V125),Stat_SCI!V125),Microbiologie!V125),Physiologie!V125),Biologie!V125),Biochimie!V125),Chimie!V125)</f>
        <v>2</v>
      </c>
      <c r="Z125" s="54" t="str">
        <f>IF(Chimie!W125="",IF(Biochimie!W125="",IF(Biologie!W125="",IF(Physiologie!W125="",IF(Microbiologie!W125="",IF(Stat_SCI!W125="",IF('Mathématiques'!W125="",IF(Informatique!W125="",IF(Bioinformatique!W125="",IF('LV-SHS-EPS'!W125="",IF(Stages!W125="","",Stages!W125),'LV-SHS-EPS'!W125),Bioinformatique!W125),Informatique!W125),'Mathématiques'!W125),Stat_SCI!W125),Microbiologie!W125),Physiologie!W125),Biologie!W125),Biochimie!W125),Chimie!W125)</f>
        <v/>
      </c>
      <c r="AA125" s="54" t="str">
        <f>IF(Chimie!X125="",IF(Biochimie!X125="",IF(Biologie!X125="",IF(Physiologie!X125="",IF(Microbiologie!X125="",IF(Stat_SCI!X125="",IF('Mathématiques'!X125="",IF(Informatique!X125="",IF(Bioinformatique!X125="",IF('LV-SHS-EPS'!X125="",IF(Stages!X125="","",Stages!X125),'LV-SHS-EPS'!X125),Bioinformatique!X125),Informatique!X125),'Mathématiques'!X125),Stat_SCI!X125),Microbiologie!X125),Physiologie!X125),Biologie!X125),Biochimie!X125),Chimie!X125)</f>
        <v/>
      </c>
      <c r="AB125" s="54" t="str">
        <f>IF(Chimie!Y125="",IF(Biochimie!Y125="",IF(Biologie!Y125="",IF(Physiologie!Y125="",IF(Microbiologie!Y125="",IF(Stat_SCI!Y125="",IF('Mathématiques'!Y125="",IF(Informatique!Y125="",IF(Bioinformatique!Y125="",IF('LV-SHS-EPS'!Y125="",IF(Stages!Y125="","",Stages!Y125),'LV-SHS-EPS'!Y125),Bioinformatique!Y125),Informatique!Y125),'Mathématiques'!Y125),Stat_SCI!Y125),Microbiologie!Y125),Physiologie!Y125),Biologie!Y125),Biochimie!Y125),Chimie!Y125)</f>
        <v/>
      </c>
      <c r="AC125" s="54" t="str">
        <f>IF(Chimie!Z125="",IF(Biochimie!Z125="",IF(Biologie!Z125="",IF(Physiologie!Z125="",IF(Microbiologie!Z125="",IF(Stat_SCI!Z125="",IF('Mathématiques'!Z125="",IF(Informatique!Z125="",IF(Bioinformatique!Z125="",IF('LV-SHS-EPS'!Z125="",IF(Stages!Z125="","",Stages!Z125),'LV-SHS-EPS'!Z125),Bioinformatique!Z125),Informatique!Z125),'Mathématiques'!Z125),Stat_SCI!Z125),Microbiologie!Z125),Physiologie!Z125),Biologie!Z125),Biochimie!Z125),Chimie!Z125)</f>
        <v/>
      </c>
      <c r="AD125" s="54" t="str">
        <f>IF(Chimie!AA125="",IF(Biochimie!AA125="",IF(Biologie!AA125="",IF(Physiologie!AA125="",IF(Microbiologie!AA125="",IF(Stat_SCI!AA125="",IF('Mathématiques'!AA125="",IF(Informatique!AA125="",IF(Bioinformatique!AA125="",IF('LV-SHS-EPS'!AA125="",IF(Stages!AA125="","",Stages!AA125),'LV-SHS-EPS'!AA125),Bioinformatique!AA125),Informatique!AA125),'Mathématiques'!AA125),Stat_SCI!AA125),Microbiologie!AA125),Physiologie!AA125),Biologie!AA125),Biochimie!AA125),Chimie!AA125)</f>
        <v>M</v>
      </c>
      <c r="AE125" s="54" t="str">
        <f>IF(Chimie!AB125="",IF(Biochimie!AB125="",IF(Biologie!AB125="",IF(Physiologie!AB125="",IF(Microbiologie!AB125="",IF(Stat_SCI!AB125="",IF('Mathématiques'!AB125="",IF(Informatique!AB125="",IF(Bioinformatique!AB125="",IF('LV-SHS-EPS'!AB125="",IF(Stages!AB125="","",Stages!AB125),'LV-SHS-EPS'!AB125),Bioinformatique!AB125),Informatique!AB125),'Mathématiques'!AB125),Stat_SCI!AB125),Microbiologie!AB125),Physiologie!AB125),Biologie!AB125),Biochimie!AB125),Chimie!AB125)</f>
        <v>M</v>
      </c>
      <c r="AF125" s="54" t="str">
        <f>IF(Chimie!AC125="",IF(Biochimie!AC125="",IF(Biologie!AC125="",IF(Physiologie!AC125="",IF(Microbiologie!AC125="",IF(Stat_SCI!AC125="",IF('Mathématiques'!AC125="",IF(Informatique!AC125="",IF(Bioinformatique!AC125="",IF('LV-SHS-EPS'!AC125="",IF(Stages!AC125="","",Stages!AC125),'LV-SHS-EPS'!AC125),Bioinformatique!AC125),Informatique!AC125),'Mathématiques'!AC125),Stat_SCI!AC125),Microbiologie!AC125),Physiologie!AC125),Biologie!AC125),Biochimie!AC125),Chimie!AC125)</f>
        <v/>
      </c>
      <c r="AG125" s="54" t="str">
        <f>IF(Chimie!AD125="",IF(Biochimie!AD125="",IF(Biologie!AD125="",IF(Physiologie!AD125="",IF(Microbiologie!AD125="",IF(Stat_SCI!AD125="",IF('Mathématiques'!AD125="",IF(Informatique!AD125="",IF(Bioinformatique!AD125="",IF('LV-SHS-EPS'!AD125="",IF(Stages!AD125="","",Stages!AD125),'LV-SHS-EPS'!AD125),Bioinformatique!AD125),Informatique!AD125),'Mathématiques'!AD125),Stat_SCI!AD125),Microbiologie!AD125),Physiologie!AD125),Biologie!AD125),Biochimie!AD125),Chimie!AD125)</f>
        <v/>
      </c>
      <c r="AH125" s="54" t="str">
        <f>IF(Chimie!AE125="",IF(Biochimie!AE125="",IF(Biologie!AE125="",IF(Physiologie!AE125="",IF(Microbiologie!AE125="",IF(Stat_SCI!AE125="",IF('Mathématiques'!AE125="",IF(Informatique!AE125="",IF(Bioinformatique!AE125="",IF('LV-SHS-EPS'!AE125="",IF(Stages!AE125="","",Stages!AE125),'LV-SHS-EPS'!AE125),Bioinformatique!AE125),Informatique!AE125),'Mathématiques'!AE125),Stat_SCI!AE125),Microbiologie!AE125),Physiologie!AE125),Biologie!AE125),Biochimie!AE125),Chimie!AE125)</f>
        <v/>
      </c>
      <c r="AI125" s="54" t="str">
        <f>IF(Chimie!AF125="",IF(Biochimie!AF125="",IF(Biologie!AF125="",IF(Physiologie!AF125="",IF(Microbiologie!AF125="",IF(Stat_SCI!AF125="",IF('Mathématiques'!AF125="",IF(Informatique!AF125="",IF(Bioinformatique!AF125="",IF('LV-SHS-EPS'!AF125="",IF(Stages!AF125="","",Stages!AF125),'LV-SHS-EPS'!AF125),Bioinformatique!AF125),Informatique!AF125),'Mathématiques'!AF125),Stat_SCI!AF125),Microbiologie!AF125),Physiologie!AF125),Biologie!AF125),Biochimie!AF125),Chimie!AF125)</f>
        <v/>
      </c>
      <c r="AJ125" s="23"/>
      <c r="AK125" s="23"/>
      <c r="AL125" s="23"/>
      <c r="AM125" s="23"/>
    </row>
    <row r="126" ht="12.75" customHeight="1">
      <c r="A126" s="42"/>
      <c r="B126" s="42"/>
      <c r="C126" s="98" t="s">
        <v>815</v>
      </c>
      <c r="D126" s="216">
        <v>1.0</v>
      </c>
      <c r="E126" s="92" t="s">
        <v>436</v>
      </c>
      <c r="F126" s="215" t="s">
        <v>816</v>
      </c>
      <c r="G126" s="132" t="s">
        <v>808</v>
      </c>
      <c r="H126" s="54" t="str">
        <f>IF(Chimie!E126="",IF(Biochimie!E126="",IF(Biologie!E126="",IF(Physiologie!E126="",IF(Microbiologie!E126="",IF(Stat_SCI!E126="",IF('Mathématiques'!E126="",IF(Informatique!E126="",IF(Bioinformatique!E126="",IF('LV-SHS-EPS'!E126="",IF(Stages!E126="","",Stages!E126),'LV-SHS-EPS'!E126),Bioinformatique!E126),Informatique!E126),'Mathématiques'!E126),Stat_SCI!E126),Microbiologie!E126),Physiologie!E126),Biologie!E126),Biochimie!E126),Chimie!E126)</f>
        <v/>
      </c>
      <c r="I126" s="54">
        <f>IF(Chimie!F126="",IF(Biochimie!F126="",IF(Biologie!F126="",IF(Physiologie!F126="",IF(Microbiologie!F126="",IF(Stat_SCI!F126="",IF('Mathématiques'!F126="",IF(Informatique!F126="",IF(Bioinformatique!F126="",IF('LV-SHS-EPS'!F126="",IF(Stages!F126="","",Stages!F126),'LV-SHS-EPS'!F126),Bioinformatique!F126),Informatique!F126),'Mathématiques'!F126),Stat_SCI!F126),Microbiologie!F126),Physiologie!F126),Biologie!F126),Biochimie!F126),Chimie!F126)</f>
        <v>2</v>
      </c>
      <c r="J126" s="54">
        <f>IF(Chimie!G126="",IF(Biochimie!G126="",IF(Biologie!G126="",IF(Physiologie!G126="",IF(Microbiologie!G126="",IF(Stat_SCI!G126="",IF('Mathématiques'!G126="",IF(Informatique!G126="",IF(Bioinformatique!G126="",IF('LV-SHS-EPS'!G126="",IF(Stages!G126="","",Stages!G126),'LV-SHS-EPS'!G126),Bioinformatique!G126),Informatique!G126),'Mathématiques'!G126),Stat_SCI!G126),Microbiologie!G126),Physiologie!G126),Biologie!G126),Biochimie!G126),Chimie!G126)</f>
        <v>2</v>
      </c>
      <c r="K126" s="54" t="str">
        <f>IF(Chimie!H126="",IF(Biochimie!H126="",IF(Biologie!H126="",IF(Physiologie!H126="",IF(Microbiologie!H126="",IF(Stat_SCI!H126="",IF('Mathématiques'!H126="",IF(Informatique!H126="",IF(Bioinformatique!H126="",IF('LV-SHS-EPS'!H126="",IF(Stages!H126="","",Stages!H126),'LV-SHS-EPS'!H126),Bioinformatique!H126),Informatique!H126),'Mathématiques'!H126),Stat_SCI!H126),Microbiologie!H126),Physiologie!H126),Biologie!H126),Biochimie!H126),Chimie!H126)</f>
        <v/>
      </c>
      <c r="L126" s="54" t="str">
        <f>IF(Chimie!I126="",IF(Biochimie!I126="",IF(Biologie!I126="",IF(Physiologie!I126="",IF(Microbiologie!I126="",IF(Stat_SCI!I126="",IF('Mathématiques'!I126="",IF(Informatique!I126="",IF(Bioinformatique!I126="",IF('LV-SHS-EPS'!I126="",IF(Stages!I126="","",Stages!I126),'LV-SHS-EPS'!I126),Bioinformatique!I126),Informatique!I126),'Mathématiques'!I126),Stat_SCI!I126),Microbiologie!I126),Physiologie!I126),Biologie!I126),Biochimie!I126),Chimie!I126)</f>
        <v/>
      </c>
      <c r="M126" s="54" t="str">
        <f>IF(Chimie!J126="",IF(Biochimie!J126="",IF(Biologie!J126="",IF(Physiologie!J126="",IF(Microbiologie!J126="",IF(Stat_SCI!J126="",IF('Mathématiques'!J126="",IF(Informatique!J126="",IF(Bioinformatique!J126="",IF('LV-SHS-EPS'!J126="",IF(Stages!J126="","",Stages!J126),'LV-SHS-EPS'!J126),Bioinformatique!J126),Informatique!J126),'Mathématiques'!J126),Stat_SCI!J126),Microbiologie!J126),Physiologie!J126),Biologie!J126),Biochimie!J126),Chimie!J126)</f>
        <v/>
      </c>
      <c r="N126" s="54" t="str">
        <f>IF(Chimie!K126="",IF(Biochimie!K126="",IF(Biologie!K126="",IF(Physiologie!K126="",IF(Microbiologie!K126="",IF(Stat_SCI!K126="",IF('Mathématiques'!K126="",IF(Informatique!K126="",IF(Bioinformatique!K126="",IF('LV-SHS-EPS'!K126="",IF(Stages!K126="","",Stages!K126),'LV-SHS-EPS'!K126),Bioinformatique!K126),Informatique!K126),'Mathématiques'!K126),Stat_SCI!K126),Microbiologie!K126),Physiologie!K126),Biologie!K126),Biochimie!K126),Chimie!K126)</f>
        <v/>
      </c>
      <c r="O126" s="54" t="str">
        <f>IF(Chimie!L126="",IF(Biochimie!L126="",IF(Biologie!L126="",IF(Physiologie!L126="",IF(Microbiologie!L126="",IF(Stat_SCI!L126="",IF('Mathématiques'!L126="",IF(Informatique!L126="",IF(Bioinformatique!L126="",IF('LV-SHS-EPS'!L126="",IF(Stages!L126="","",Stages!L126),'LV-SHS-EPS'!L126),Bioinformatique!L126),Informatique!L126),'Mathématiques'!L126),Stat_SCI!L126),Microbiologie!L126),Physiologie!L126),Biologie!L126),Biochimie!L126),Chimie!L126)</f>
        <v/>
      </c>
      <c r="P126" s="54">
        <f>IF(Chimie!M126="",IF(Biochimie!M126="",IF(Biologie!M126="",IF(Physiologie!M126="",IF(Microbiologie!M126="",IF(Stat_SCI!M126="",IF('Mathématiques'!M126="",IF(Informatique!M126="",IF(Bioinformatique!M126="",IF('LV-SHS-EPS'!M126="",IF(Stages!M126="","",Stages!M126),'LV-SHS-EPS'!M126),Bioinformatique!M126),Informatique!M126),'Mathématiques'!M126),Stat_SCI!M126),Microbiologie!M126),Physiologie!M126),Biologie!M126),Biochimie!M126),Chimie!M126)</f>
        <v>2</v>
      </c>
      <c r="Q126" s="54" t="str">
        <f>IF(Chimie!N126="",IF(Biochimie!N126="",IF(Biologie!N126="",IF(Physiologie!N126="",IF(Microbiologie!N126="",IF(Stat_SCI!N126="",IF('Mathématiques'!N126="",IF(Informatique!N126="",IF(Bioinformatique!N126="",IF('LV-SHS-EPS'!N126="",IF(Stages!N126="","",Stages!N126),'LV-SHS-EPS'!N126),Bioinformatique!N126),Informatique!N126),'Mathématiques'!N126),Stat_SCI!N126),Microbiologie!N126),Physiologie!N126),Biologie!N126),Biochimie!N126),Chimie!N126)</f>
        <v/>
      </c>
      <c r="R126" s="54" t="str">
        <f>IF(Chimie!O126="",IF(Biochimie!O126="",IF(Biologie!O126="",IF(Physiologie!O126="",IF(Microbiologie!O126="",IF(Stat_SCI!O126="",IF('Mathématiques'!O126="",IF(Informatique!O126="",IF(Bioinformatique!O126="",IF('LV-SHS-EPS'!O126="",IF(Stages!O126="","",Stages!O126),'LV-SHS-EPS'!O126),Bioinformatique!O126),Informatique!O126),'Mathématiques'!O126),Stat_SCI!O126),Microbiologie!O126),Physiologie!O126),Biologie!O126),Biochimie!O126),Chimie!O126)</f>
        <v/>
      </c>
      <c r="S126" s="54" t="str">
        <f>IF(Chimie!P126="",IF(Biochimie!P126="",IF(Biologie!P126="",IF(Physiologie!P126="",IF(Microbiologie!P126="",IF(Stat_SCI!P126="",IF('Mathématiques'!P126="",IF(Informatique!P126="",IF(Bioinformatique!P126="",IF('LV-SHS-EPS'!P126="",IF(Stages!P126="","",Stages!P126),'LV-SHS-EPS'!P126),Bioinformatique!P126),Informatique!P126),'Mathématiques'!P126),Stat_SCI!P126),Microbiologie!P126),Physiologie!P126),Biologie!P126),Biochimie!P126),Chimie!P126)</f>
        <v/>
      </c>
      <c r="T126" s="54" t="str">
        <f>IF(Chimie!Q126="",IF(Biochimie!Q126="",IF(Biologie!Q126="",IF(Physiologie!Q126="",IF(Microbiologie!Q126="",IF(Stat_SCI!Q126="",IF('Mathématiques'!Q126="",IF(Informatique!Q126="",IF(Bioinformatique!Q126="",IF('LV-SHS-EPS'!Q126="",IF(Stages!Q126="","",Stages!Q126),'LV-SHS-EPS'!Q126),Bioinformatique!Q126),Informatique!Q126),'Mathématiques'!Q126),Stat_SCI!Q126),Microbiologie!Q126),Physiologie!Q126),Biologie!Q126),Biochimie!Q126),Chimie!Q126)</f>
        <v/>
      </c>
      <c r="U126" s="54">
        <f>IF(Chimie!R126="",IF(Biochimie!R126="",IF(Biologie!R126="",IF(Physiologie!R126="",IF(Microbiologie!R126="",IF(Stat_SCI!R126="",IF('Mathématiques'!R126="",IF(Informatique!R126="",IF(Bioinformatique!R126="",IF('LV-SHS-EPS'!R126="",IF(Stages!R126="","",Stages!R126),'LV-SHS-EPS'!R126),Bioinformatique!R126),Informatique!R126),'Mathématiques'!R126),Stat_SCI!R126),Microbiologie!R126),Physiologie!R126),Biologie!R126),Biochimie!R126),Chimie!R126)</f>
        <v>2</v>
      </c>
      <c r="V126" s="54">
        <f>IF(Chimie!S126="",IF(Biochimie!S126="",IF(Biologie!S126="",IF(Physiologie!S126="",IF(Microbiologie!S126="",IF(Stat_SCI!S126="",IF('Mathématiques'!S126="",IF(Informatique!S126="",IF(Bioinformatique!S126="",IF('LV-SHS-EPS'!S126="",IF(Stages!S126="","",Stages!S126),'LV-SHS-EPS'!S126),Bioinformatique!S126),Informatique!S126),'Mathématiques'!S126),Stat_SCI!S126),Microbiologie!S126),Physiologie!S126),Biologie!S126),Biochimie!S126),Chimie!S126)</f>
        <v>2</v>
      </c>
      <c r="W126" s="54" t="str">
        <f>IF(Chimie!T126="",IF(Biochimie!T126="",IF(Biologie!T126="",IF(Physiologie!T126="",IF(Microbiologie!T126="",IF(Stat_SCI!T126="",IF('Mathématiques'!T126="",IF(Informatique!T126="",IF(Bioinformatique!T126="",IF('LV-SHS-EPS'!T126="",IF(Stages!T126="","",Stages!T126),'LV-SHS-EPS'!T126),Bioinformatique!T126),Informatique!T126),'Mathématiques'!T126),Stat_SCI!T126),Microbiologie!T126),Physiologie!T126),Biologie!T126),Biochimie!T126),Chimie!T126)</f>
        <v/>
      </c>
      <c r="X126" s="54">
        <f>IF(Chimie!U126="",IF(Biochimie!U126="",IF(Biologie!U126="",IF(Physiologie!U126="",IF(Microbiologie!U126="",IF(Stat_SCI!U126="",IF('Mathématiques'!U126="",IF(Informatique!U126="",IF(Bioinformatique!U126="",IF('LV-SHS-EPS'!U126="",IF(Stages!U126="","",Stages!U126),'LV-SHS-EPS'!U126),Bioinformatique!U126),Informatique!U126),'Mathématiques'!U126),Stat_SCI!U126),Microbiologie!U126),Physiologie!U126),Biologie!U126),Biochimie!U126),Chimie!U126)</f>
        <v>3</v>
      </c>
      <c r="Y126" s="54" t="str">
        <f>IF(Chimie!V126="",IF(Biochimie!V126="",IF(Biologie!V126="",IF(Physiologie!V126="",IF(Microbiologie!V126="",IF(Stat_SCI!V126="",IF('Mathématiques'!V126="",IF(Informatique!V126="",IF(Bioinformatique!V126="",IF('LV-SHS-EPS'!V126="",IF(Stages!V126="","",Stages!V126),'LV-SHS-EPS'!V126),Bioinformatique!V126),Informatique!V126),'Mathématiques'!V126),Stat_SCI!V126),Microbiologie!V126),Physiologie!V126),Biologie!V126),Biochimie!V126),Chimie!V126)</f>
        <v/>
      </c>
      <c r="Z126" s="54" t="str">
        <f>IF(Chimie!W126="",IF(Biochimie!W126="",IF(Biologie!W126="",IF(Physiologie!W126="",IF(Microbiologie!W126="",IF(Stat_SCI!W126="",IF('Mathématiques'!W126="",IF(Informatique!W126="",IF(Bioinformatique!W126="",IF('LV-SHS-EPS'!W126="",IF(Stages!W126="","",Stages!W126),'LV-SHS-EPS'!W126),Bioinformatique!W126),Informatique!W126),'Mathématiques'!W126),Stat_SCI!W126),Microbiologie!W126),Physiologie!W126),Biologie!W126),Biochimie!W126),Chimie!W126)</f>
        <v/>
      </c>
      <c r="AA126" s="54" t="str">
        <f>IF(Chimie!X126="",IF(Biochimie!X126="",IF(Biologie!X126="",IF(Physiologie!X126="",IF(Microbiologie!X126="",IF(Stat_SCI!X126="",IF('Mathématiques'!X126="",IF(Informatique!X126="",IF(Bioinformatique!X126="",IF('LV-SHS-EPS'!X126="",IF(Stages!X126="","",Stages!X126),'LV-SHS-EPS'!X126),Bioinformatique!X126),Informatique!X126),'Mathématiques'!X126),Stat_SCI!X126),Microbiologie!X126),Physiologie!X126),Biologie!X126),Biochimie!X126),Chimie!X126)</f>
        <v/>
      </c>
      <c r="AB126" s="54" t="str">
        <f>IF(Chimie!Y126="",IF(Biochimie!Y126="",IF(Biologie!Y126="",IF(Physiologie!Y126="",IF(Microbiologie!Y126="",IF(Stat_SCI!Y126="",IF('Mathématiques'!Y126="",IF(Informatique!Y126="",IF(Bioinformatique!Y126="",IF('LV-SHS-EPS'!Y126="",IF(Stages!Y126="","",Stages!Y126),'LV-SHS-EPS'!Y126),Bioinformatique!Y126),Informatique!Y126),'Mathématiques'!Y126),Stat_SCI!Y126),Microbiologie!Y126),Physiologie!Y126),Biologie!Y126),Biochimie!Y126),Chimie!Y126)</f>
        <v/>
      </c>
      <c r="AC126" s="54" t="str">
        <f>IF(Chimie!Z126="",IF(Biochimie!Z126="",IF(Biologie!Z126="",IF(Physiologie!Z126="",IF(Microbiologie!Z126="",IF(Stat_SCI!Z126="",IF('Mathématiques'!Z126="",IF(Informatique!Z126="",IF(Bioinformatique!Z126="",IF('LV-SHS-EPS'!Z126="",IF(Stages!Z126="","",Stages!Z126),'LV-SHS-EPS'!Z126),Bioinformatique!Z126),Informatique!Z126),'Mathématiques'!Z126),Stat_SCI!Z126),Microbiologie!Z126),Physiologie!Z126),Biologie!Z126),Biochimie!Z126),Chimie!Z126)</f>
        <v/>
      </c>
      <c r="AD126" s="54" t="str">
        <f>IF(Chimie!AA126="",IF(Biochimie!AA126="",IF(Biologie!AA126="",IF(Physiologie!AA126="",IF(Microbiologie!AA126="",IF(Stat_SCI!AA126="",IF('Mathématiques'!AA126="",IF(Informatique!AA126="",IF(Bioinformatique!AA126="",IF('LV-SHS-EPS'!AA126="",IF(Stages!AA126="","",Stages!AA126),'LV-SHS-EPS'!AA126),Bioinformatique!AA126),Informatique!AA126),'Mathématiques'!AA126),Stat_SCI!AA126),Microbiologie!AA126),Physiologie!AA126),Biologie!AA126),Biochimie!AA126),Chimie!AA126)</f>
        <v/>
      </c>
      <c r="AE126" s="54" t="str">
        <f>IF(Chimie!AB126="",IF(Biochimie!AB126="",IF(Biologie!AB126="",IF(Physiologie!AB126="",IF(Microbiologie!AB126="",IF(Stat_SCI!AB126="",IF('Mathématiques'!AB126="",IF(Informatique!AB126="",IF(Bioinformatique!AB126="",IF('LV-SHS-EPS'!AB126="",IF(Stages!AB126="","",Stages!AB126),'LV-SHS-EPS'!AB126),Bioinformatique!AB126),Informatique!AB126),'Mathématiques'!AB126),Stat_SCI!AB126),Microbiologie!AB126),Physiologie!AB126),Biologie!AB126),Biochimie!AB126),Chimie!AB126)</f>
        <v/>
      </c>
      <c r="AF126" s="54" t="str">
        <f>IF(Chimie!AC126="",IF(Biochimie!AC126="",IF(Biologie!AC126="",IF(Physiologie!AC126="",IF(Microbiologie!AC126="",IF(Stat_SCI!AC126="",IF('Mathématiques'!AC126="",IF(Informatique!AC126="",IF(Bioinformatique!AC126="",IF('LV-SHS-EPS'!AC126="",IF(Stages!AC126="","",Stages!AC126),'LV-SHS-EPS'!AC126),Bioinformatique!AC126),Informatique!AC126),'Mathématiques'!AC126),Stat_SCI!AC126),Microbiologie!AC126),Physiologie!AC126),Biologie!AC126),Biochimie!AC126),Chimie!AC126)</f>
        <v/>
      </c>
      <c r="AG126" s="54" t="str">
        <f>IF(Chimie!AD126="",IF(Biochimie!AD126="",IF(Biologie!AD126="",IF(Physiologie!AD126="",IF(Microbiologie!AD126="",IF(Stat_SCI!AD126="",IF('Mathématiques'!AD126="",IF(Informatique!AD126="",IF(Bioinformatique!AD126="",IF('LV-SHS-EPS'!AD126="",IF(Stages!AD126="","",Stages!AD126),'LV-SHS-EPS'!AD126),Bioinformatique!AD126),Informatique!AD126),'Mathématiques'!AD126),Stat_SCI!AD126),Microbiologie!AD126),Physiologie!AD126),Biologie!AD126),Biochimie!AD126),Chimie!AD126)</f>
        <v/>
      </c>
      <c r="AH126" s="54" t="str">
        <f>IF(Chimie!AE126="",IF(Biochimie!AE126="",IF(Biologie!AE126="",IF(Physiologie!AE126="",IF(Microbiologie!AE126="",IF(Stat_SCI!AE126="",IF('Mathématiques'!AE126="",IF(Informatique!AE126="",IF(Bioinformatique!AE126="",IF('LV-SHS-EPS'!AE126="",IF(Stages!AE126="","",Stages!AE126),'LV-SHS-EPS'!AE126),Bioinformatique!AE126),Informatique!AE126),'Mathématiques'!AE126),Stat_SCI!AE126),Microbiologie!AE126),Physiologie!AE126),Biologie!AE126),Biochimie!AE126),Chimie!AE126)</f>
        <v/>
      </c>
      <c r="AI126" s="54" t="str">
        <f>IF(Chimie!AF126="",IF(Biochimie!AF126="",IF(Biologie!AF126="",IF(Physiologie!AF126="",IF(Microbiologie!AF126="",IF(Stat_SCI!AF126="",IF('Mathématiques'!AF126="",IF(Informatique!AF126="",IF(Bioinformatique!AF126="",IF('LV-SHS-EPS'!AF126="",IF(Stages!AF126="","",Stages!AF126),'LV-SHS-EPS'!AF126),Bioinformatique!AF126),Informatique!AF126),'Mathématiques'!AF126),Stat_SCI!AF126),Microbiologie!AF126),Physiologie!AF126),Biologie!AF126),Biochimie!AF126),Chimie!AF126)</f>
        <v/>
      </c>
      <c r="AJ126" s="23"/>
      <c r="AK126" s="23"/>
      <c r="AL126" s="23"/>
      <c r="AM126" s="23"/>
    </row>
    <row r="127" ht="12.75" customHeight="1">
      <c r="A127" s="42"/>
      <c r="B127" s="42"/>
      <c r="C127" s="98" t="s">
        <v>817</v>
      </c>
      <c r="D127" s="141">
        <v>1.0</v>
      </c>
      <c r="E127" s="92" t="s">
        <v>133</v>
      </c>
      <c r="F127" s="215" t="s">
        <v>818</v>
      </c>
      <c r="G127" s="132" t="s">
        <v>819</v>
      </c>
      <c r="H127" s="54" t="str">
        <f>IF(Chimie!E127="",IF(Biochimie!E127="",IF(Biologie!E127="",IF(Physiologie!E127="",IF(Microbiologie!E127="",IF(Stat_SCI!E127="",IF('Mathématiques'!E127="",IF(Informatique!E127="",IF(Bioinformatique!E127="",IF('LV-SHS-EPS'!E127="",IF(Stages!E127="","",Stages!E127),'LV-SHS-EPS'!E127),Bioinformatique!E127),Informatique!E127),'Mathématiques'!E127),Stat_SCI!E127),Microbiologie!E127),Physiologie!E127),Biologie!E127),Biochimie!E127),Chimie!E127)</f>
        <v/>
      </c>
      <c r="I127" s="54" t="str">
        <f>IF(Chimie!F127="",IF(Biochimie!F127="",IF(Biologie!F127="",IF(Physiologie!F127="",IF(Microbiologie!F127="",IF(Stat_SCI!F127="",IF('Mathématiques'!F127="",IF(Informatique!F127="",IF(Bioinformatique!F127="",IF('LV-SHS-EPS'!F127="",IF(Stages!F127="","",Stages!F127),'LV-SHS-EPS'!F127),Bioinformatique!F127),Informatique!F127),'Mathématiques'!F127),Stat_SCI!F127),Microbiologie!F127),Physiologie!F127),Biologie!F127),Biochimie!F127),Chimie!F127)</f>
        <v/>
      </c>
      <c r="J127" s="54" t="str">
        <f>IF(Chimie!G127="",IF(Biochimie!G127="",IF(Biologie!G127="",IF(Physiologie!G127="",IF(Microbiologie!G127="",IF(Stat_SCI!G127="",IF('Mathématiques'!G127="",IF(Informatique!G127="",IF(Bioinformatique!G127="",IF('LV-SHS-EPS'!G127="",IF(Stages!G127="","",Stages!G127),'LV-SHS-EPS'!G127),Bioinformatique!G127),Informatique!G127),'Mathématiques'!G127),Stat_SCI!G127),Microbiologie!G127),Physiologie!G127),Biologie!G127),Biochimie!G127),Chimie!G127)</f>
        <v/>
      </c>
      <c r="K127" s="54" t="str">
        <f>IF(Chimie!H127="",IF(Biochimie!H127="",IF(Biologie!H127="",IF(Physiologie!H127="",IF(Microbiologie!H127="",IF(Stat_SCI!H127="",IF('Mathématiques'!H127="",IF(Informatique!H127="",IF(Bioinformatique!H127="",IF('LV-SHS-EPS'!H127="",IF(Stages!H127="","",Stages!H127),'LV-SHS-EPS'!H127),Bioinformatique!H127),Informatique!H127),'Mathématiques'!H127),Stat_SCI!H127),Microbiologie!H127),Physiologie!H127),Biologie!H127),Biochimie!H127),Chimie!H127)</f>
        <v/>
      </c>
      <c r="L127" s="54" t="str">
        <f>IF(Chimie!I127="",IF(Biochimie!I127="",IF(Biologie!I127="",IF(Physiologie!I127="",IF(Microbiologie!I127="",IF(Stat_SCI!I127="",IF('Mathématiques'!I127="",IF(Informatique!I127="",IF(Bioinformatique!I127="",IF('LV-SHS-EPS'!I127="",IF(Stages!I127="","",Stages!I127),'LV-SHS-EPS'!I127),Bioinformatique!I127),Informatique!I127),'Mathématiques'!I127),Stat_SCI!I127),Microbiologie!I127),Physiologie!I127),Biologie!I127),Biochimie!I127),Chimie!I127)</f>
        <v/>
      </c>
      <c r="M127" s="54" t="str">
        <f>IF(Chimie!J127="",IF(Biochimie!J127="",IF(Biologie!J127="",IF(Physiologie!J127="",IF(Microbiologie!J127="",IF(Stat_SCI!J127="",IF('Mathématiques'!J127="",IF(Informatique!J127="",IF(Bioinformatique!J127="",IF('LV-SHS-EPS'!J127="",IF(Stages!J127="","",Stages!J127),'LV-SHS-EPS'!J127),Bioinformatique!J127),Informatique!J127),'Mathématiques'!J127),Stat_SCI!J127),Microbiologie!J127),Physiologie!J127),Biologie!J127),Biochimie!J127),Chimie!J127)</f>
        <v/>
      </c>
      <c r="N127" s="54" t="str">
        <f>IF(Chimie!K127="",IF(Biochimie!K127="",IF(Biologie!K127="",IF(Physiologie!K127="",IF(Microbiologie!K127="",IF(Stat_SCI!K127="",IF('Mathématiques'!K127="",IF(Informatique!K127="",IF(Bioinformatique!K127="",IF('LV-SHS-EPS'!K127="",IF(Stages!K127="","",Stages!K127),'LV-SHS-EPS'!K127),Bioinformatique!K127),Informatique!K127),'Mathématiques'!K127),Stat_SCI!K127),Microbiologie!K127),Physiologie!K127),Biologie!K127),Biochimie!K127),Chimie!K127)</f>
        <v/>
      </c>
      <c r="O127" s="54" t="str">
        <f>IF(Chimie!L127="",IF(Biochimie!L127="",IF(Biologie!L127="",IF(Physiologie!L127="",IF(Microbiologie!L127="",IF(Stat_SCI!L127="",IF('Mathématiques'!L127="",IF(Informatique!L127="",IF(Bioinformatique!L127="",IF('LV-SHS-EPS'!L127="",IF(Stages!L127="","",Stages!L127),'LV-SHS-EPS'!L127),Bioinformatique!L127),Informatique!L127),'Mathématiques'!L127),Stat_SCI!L127),Microbiologie!L127),Physiologie!L127),Biologie!L127),Biochimie!L127),Chimie!L127)</f>
        <v/>
      </c>
      <c r="P127" s="54" t="str">
        <f>IF(Chimie!M127="",IF(Biochimie!M127="",IF(Biologie!M127="",IF(Physiologie!M127="",IF(Microbiologie!M127="",IF(Stat_SCI!M127="",IF('Mathématiques'!M127="",IF(Informatique!M127="",IF(Bioinformatique!M127="",IF('LV-SHS-EPS'!M127="",IF(Stages!M127="","",Stages!M127),'LV-SHS-EPS'!M127),Bioinformatique!M127),Informatique!M127),'Mathématiques'!M127),Stat_SCI!M127),Microbiologie!M127),Physiologie!M127),Biologie!M127),Biochimie!M127),Chimie!M127)</f>
        <v/>
      </c>
      <c r="Q127" s="54" t="str">
        <f>IF(Chimie!N127="",IF(Biochimie!N127="",IF(Biologie!N127="",IF(Physiologie!N127="",IF(Microbiologie!N127="",IF(Stat_SCI!N127="",IF('Mathématiques'!N127="",IF(Informatique!N127="",IF(Bioinformatique!N127="",IF('LV-SHS-EPS'!N127="",IF(Stages!N127="","",Stages!N127),'LV-SHS-EPS'!N127),Bioinformatique!N127),Informatique!N127),'Mathématiques'!N127),Stat_SCI!N127),Microbiologie!N127),Physiologie!N127),Biologie!N127),Biochimie!N127),Chimie!N127)</f>
        <v/>
      </c>
      <c r="R127" s="54" t="str">
        <f>IF(Chimie!O127="",IF(Biochimie!O127="",IF(Biologie!O127="",IF(Physiologie!O127="",IF(Microbiologie!O127="",IF(Stat_SCI!O127="",IF('Mathématiques'!O127="",IF(Informatique!O127="",IF(Bioinformatique!O127="",IF('LV-SHS-EPS'!O127="",IF(Stages!O127="","",Stages!O127),'LV-SHS-EPS'!O127),Bioinformatique!O127),Informatique!O127),'Mathématiques'!O127),Stat_SCI!O127),Microbiologie!O127),Physiologie!O127),Biologie!O127),Biochimie!O127),Chimie!O127)</f>
        <v/>
      </c>
      <c r="S127" s="54" t="str">
        <f>IF(Chimie!P127="",IF(Biochimie!P127="",IF(Biologie!P127="",IF(Physiologie!P127="",IF(Microbiologie!P127="",IF(Stat_SCI!P127="",IF('Mathématiques'!P127="",IF(Informatique!P127="",IF(Bioinformatique!P127="",IF('LV-SHS-EPS'!P127="",IF(Stages!P127="","",Stages!P127),'LV-SHS-EPS'!P127),Bioinformatique!P127),Informatique!P127),'Mathématiques'!P127),Stat_SCI!P127),Microbiologie!P127),Physiologie!P127),Biologie!P127),Biochimie!P127),Chimie!P127)</f>
        <v/>
      </c>
      <c r="T127" s="54" t="str">
        <f>IF(Chimie!Q127="",IF(Biochimie!Q127="",IF(Biologie!Q127="",IF(Physiologie!Q127="",IF(Microbiologie!Q127="",IF(Stat_SCI!Q127="",IF('Mathématiques'!Q127="",IF(Informatique!Q127="",IF(Bioinformatique!Q127="",IF('LV-SHS-EPS'!Q127="",IF(Stages!Q127="","",Stages!Q127),'LV-SHS-EPS'!Q127),Bioinformatique!Q127),Informatique!Q127),'Mathématiques'!Q127),Stat_SCI!Q127),Microbiologie!Q127),Physiologie!Q127),Biologie!Q127),Biochimie!Q127),Chimie!Q127)</f>
        <v/>
      </c>
      <c r="U127" s="54" t="str">
        <f>IF(Chimie!R127="",IF(Biochimie!R127="",IF(Biologie!R127="",IF(Physiologie!R127="",IF(Microbiologie!R127="",IF(Stat_SCI!R127="",IF('Mathématiques'!R127="",IF(Informatique!R127="",IF(Bioinformatique!R127="",IF('LV-SHS-EPS'!R127="",IF(Stages!R127="","",Stages!R127),'LV-SHS-EPS'!R127),Bioinformatique!R127),Informatique!R127),'Mathématiques'!R127),Stat_SCI!R127),Microbiologie!R127),Physiologie!R127),Biologie!R127),Biochimie!R127),Chimie!R127)</f>
        <v/>
      </c>
      <c r="V127" s="54" t="str">
        <f>IF(Chimie!S127="",IF(Biochimie!S127="",IF(Biologie!S127="",IF(Physiologie!S127="",IF(Microbiologie!S127="",IF(Stat_SCI!S127="",IF('Mathématiques'!S127="",IF(Informatique!S127="",IF(Bioinformatique!S127="",IF('LV-SHS-EPS'!S127="",IF(Stages!S127="","",Stages!S127),'LV-SHS-EPS'!S127),Bioinformatique!S127),Informatique!S127),'Mathématiques'!S127),Stat_SCI!S127),Microbiologie!S127),Physiologie!S127),Biologie!S127),Biochimie!S127),Chimie!S127)</f>
        <v/>
      </c>
      <c r="W127" s="54" t="str">
        <f>IF(Chimie!T127="",IF(Biochimie!T127="",IF(Biologie!T127="",IF(Physiologie!T127="",IF(Microbiologie!T127="",IF(Stat_SCI!T127="",IF('Mathématiques'!T127="",IF(Informatique!T127="",IF(Bioinformatique!T127="",IF('LV-SHS-EPS'!T127="",IF(Stages!T127="","",Stages!T127),'LV-SHS-EPS'!T127),Bioinformatique!T127),Informatique!T127),'Mathématiques'!T127),Stat_SCI!T127),Microbiologie!T127),Physiologie!T127),Biologie!T127),Biochimie!T127),Chimie!T127)</f>
        <v/>
      </c>
      <c r="X127" s="54" t="str">
        <f>IF(Chimie!U127="",IF(Biochimie!U127="",IF(Biologie!U127="",IF(Physiologie!U127="",IF(Microbiologie!U127="",IF(Stat_SCI!U127="",IF('Mathématiques'!U127="",IF(Informatique!U127="",IF(Bioinformatique!U127="",IF('LV-SHS-EPS'!U127="",IF(Stages!U127="","",Stages!U127),'LV-SHS-EPS'!U127),Bioinformatique!U127),Informatique!U127),'Mathématiques'!U127),Stat_SCI!U127),Microbiologie!U127),Physiologie!U127),Biologie!U127),Biochimie!U127),Chimie!U127)</f>
        <v/>
      </c>
      <c r="Y127" s="54" t="str">
        <f>IF(Chimie!V127="",IF(Biochimie!V127="",IF(Biologie!V127="",IF(Physiologie!V127="",IF(Microbiologie!V127="",IF(Stat_SCI!V127="",IF('Mathématiques'!V127="",IF(Informatique!V127="",IF(Bioinformatique!V127="",IF('LV-SHS-EPS'!V127="",IF(Stages!V127="","",Stages!V127),'LV-SHS-EPS'!V127),Bioinformatique!V127),Informatique!V127),'Mathématiques'!V127),Stat_SCI!V127),Microbiologie!V127),Physiologie!V127),Biologie!V127),Biochimie!V127),Chimie!V127)</f>
        <v/>
      </c>
      <c r="Z127" s="54" t="str">
        <f>IF(Chimie!W127="",IF(Biochimie!W127="",IF(Biologie!W127="",IF(Physiologie!W127="",IF(Microbiologie!W127="",IF(Stat_SCI!W127="",IF('Mathématiques'!W127="",IF(Informatique!W127="",IF(Bioinformatique!W127="",IF('LV-SHS-EPS'!W127="",IF(Stages!W127="","",Stages!W127),'LV-SHS-EPS'!W127),Bioinformatique!W127),Informatique!W127),'Mathématiques'!W127),Stat_SCI!W127),Microbiologie!W127),Physiologie!W127),Biologie!W127),Biochimie!W127),Chimie!W127)</f>
        <v/>
      </c>
      <c r="AA127" s="54" t="str">
        <f>IF(Chimie!X127="",IF(Biochimie!X127="",IF(Biologie!X127="",IF(Physiologie!X127="",IF(Microbiologie!X127="",IF(Stat_SCI!X127="",IF('Mathématiques'!X127="",IF(Informatique!X127="",IF(Bioinformatique!X127="",IF('LV-SHS-EPS'!X127="",IF(Stages!X127="","",Stages!X127),'LV-SHS-EPS'!X127),Bioinformatique!X127),Informatique!X127),'Mathématiques'!X127),Stat_SCI!X127),Microbiologie!X127),Physiologie!X127),Biologie!X127),Biochimie!X127),Chimie!X127)</f>
        <v/>
      </c>
      <c r="AB127" s="54" t="str">
        <f>IF(Chimie!Y127="",IF(Biochimie!Y127="",IF(Biologie!Y127="",IF(Physiologie!Y127="",IF(Microbiologie!Y127="",IF(Stat_SCI!Y127="",IF('Mathématiques'!Y127="",IF(Informatique!Y127="",IF(Bioinformatique!Y127="",IF('LV-SHS-EPS'!Y127="",IF(Stages!Y127="","",Stages!Y127),'LV-SHS-EPS'!Y127),Bioinformatique!Y127),Informatique!Y127),'Mathématiques'!Y127),Stat_SCI!Y127),Microbiologie!Y127),Physiologie!Y127),Biologie!Y127),Biochimie!Y127),Chimie!Y127)</f>
        <v/>
      </c>
      <c r="AC127" s="54" t="str">
        <f>IF(Chimie!Z127="",IF(Biochimie!Z127="",IF(Biologie!Z127="",IF(Physiologie!Z127="",IF(Microbiologie!Z127="",IF(Stat_SCI!Z127="",IF('Mathématiques'!Z127="",IF(Informatique!Z127="",IF(Bioinformatique!Z127="",IF('LV-SHS-EPS'!Z127="",IF(Stages!Z127="","",Stages!Z127),'LV-SHS-EPS'!Z127),Bioinformatique!Z127),Informatique!Z127),'Mathématiques'!Z127),Stat_SCI!Z127),Microbiologie!Z127),Physiologie!Z127),Biologie!Z127),Biochimie!Z127),Chimie!Z127)</f>
        <v/>
      </c>
      <c r="AD127" s="54" t="str">
        <f>IF(Chimie!AA127="",IF(Biochimie!AA127="",IF(Biologie!AA127="",IF(Physiologie!AA127="",IF(Microbiologie!AA127="",IF(Stat_SCI!AA127="",IF('Mathématiques'!AA127="",IF(Informatique!AA127="",IF(Bioinformatique!AA127="",IF('LV-SHS-EPS'!AA127="",IF(Stages!AA127="","",Stages!AA127),'LV-SHS-EPS'!AA127),Bioinformatique!AA127),Informatique!AA127),'Mathématiques'!AA127),Stat_SCI!AA127),Microbiologie!AA127),Physiologie!AA127),Biologie!AA127),Biochimie!AA127),Chimie!AA127)</f>
        <v/>
      </c>
      <c r="AE127" s="54" t="str">
        <f>IF(Chimie!AB127="",IF(Biochimie!AB127="",IF(Biologie!AB127="",IF(Physiologie!AB127="",IF(Microbiologie!AB127="",IF(Stat_SCI!AB127="",IF('Mathématiques'!AB127="",IF(Informatique!AB127="",IF(Bioinformatique!AB127="",IF('LV-SHS-EPS'!AB127="",IF(Stages!AB127="","",Stages!AB127),'LV-SHS-EPS'!AB127),Bioinformatique!AB127),Informatique!AB127),'Mathématiques'!AB127),Stat_SCI!AB127),Microbiologie!AB127),Physiologie!AB127),Biologie!AB127),Biochimie!AB127),Chimie!AB127)</f>
        <v/>
      </c>
      <c r="AF127" s="54" t="str">
        <f>IF(Chimie!AC127="",IF(Biochimie!AC127="",IF(Biologie!AC127="",IF(Physiologie!AC127="",IF(Microbiologie!AC127="",IF(Stat_SCI!AC127="",IF('Mathématiques'!AC127="",IF(Informatique!AC127="",IF(Bioinformatique!AC127="",IF('LV-SHS-EPS'!AC127="",IF(Stages!AC127="","",Stages!AC127),'LV-SHS-EPS'!AC127),Bioinformatique!AC127),Informatique!AC127),'Mathématiques'!AC127),Stat_SCI!AC127),Microbiologie!AC127),Physiologie!AC127),Biologie!AC127),Biochimie!AC127),Chimie!AC127)</f>
        <v/>
      </c>
      <c r="AG127" s="54" t="str">
        <f>IF(Chimie!AD127="",IF(Biochimie!AD127="",IF(Biologie!AD127="",IF(Physiologie!AD127="",IF(Microbiologie!AD127="",IF(Stat_SCI!AD127="",IF('Mathématiques'!AD127="",IF(Informatique!AD127="",IF(Bioinformatique!AD127="",IF('LV-SHS-EPS'!AD127="",IF(Stages!AD127="","",Stages!AD127),'LV-SHS-EPS'!AD127),Bioinformatique!AD127),Informatique!AD127),'Mathématiques'!AD127),Stat_SCI!AD127),Microbiologie!AD127),Physiologie!AD127),Biologie!AD127),Biochimie!AD127),Chimie!AD127)</f>
        <v/>
      </c>
      <c r="AH127" s="54" t="str">
        <f>IF(Chimie!AE127="",IF(Biochimie!AE127="",IF(Biologie!AE127="",IF(Physiologie!AE127="",IF(Microbiologie!AE127="",IF(Stat_SCI!AE127="",IF('Mathématiques'!AE127="",IF(Informatique!AE127="",IF(Bioinformatique!AE127="",IF('LV-SHS-EPS'!AE127="",IF(Stages!AE127="","",Stages!AE127),'LV-SHS-EPS'!AE127),Bioinformatique!AE127),Informatique!AE127),'Mathématiques'!AE127),Stat_SCI!AE127),Microbiologie!AE127),Physiologie!AE127),Biologie!AE127),Biochimie!AE127),Chimie!AE127)</f>
        <v/>
      </c>
      <c r="AI127" s="54" t="str">
        <f>IF(Chimie!AF127="",IF(Biochimie!AF127="",IF(Biologie!AF127="",IF(Physiologie!AF127="",IF(Microbiologie!AF127="",IF(Stat_SCI!AF127="",IF('Mathématiques'!AF127="",IF(Informatique!AF127="",IF(Bioinformatique!AF127="",IF('LV-SHS-EPS'!AF127="",IF(Stages!AF127="","",Stages!AF127),'LV-SHS-EPS'!AF127),Bioinformatique!AF127),Informatique!AF127),'Mathématiques'!AF127),Stat_SCI!AF127),Microbiologie!AF127),Physiologie!AF127),Biologie!AF127),Biochimie!AF127),Chimie!AF127)</f>
        <v/>
      </c>
      <c r="AJ127" s="23"/>
      <c r="AK127" s="23"/>
      <c r="AL127" s="23"/>
      <c r="AM127" s="23"/>
    </row>
    <row r="128" ht="12.75" customHeight="1">
      <c r="A128" s="42"/>
      <c r="B128" s="42"/>
      <c r="C128" s="98" t="s">
        <v>171</v>
      </c>
      <c r="D128" s="141">
        <v>1.0</v>
      </c>
      <c r="E128" s="92" t="s">
        <v>133</v>
      </c>
      <c r="F128" s="132" t="s">
        <v>820</v>
      </c>
      <c r="G128" s="132" t="s">
        <v>819</v>
      </c>
      <c r="H128" s="54" t="str">
        <f>IF(Chimie!E128="",IF(Biochimie!E128="",IF(Biologie!E128="",IF(Physiologie!E128="",IF(Microbiologie!E128="",IF(Stat_SCI!E128="",IF('Mathématiques'!E128="",IF(Informatique!E128="",IF(Bioinformatique!E128="",IF('LV-SHS-EPS'!E128="",IF(Stages!E128="","",Stages!E128),'LV-SHS-EPS'!E128),Bioinformatique!E128),Informatique!E128),'Mathématiques'!E128),Stat_SCI!E128),Microbiologie!E128),Physiologie!E128),Biologie!E128),Biochimie!E128),Chimie!E128)</f>
        <v/>
      </c>
      <c r="I128" s="54" t="str">
        <f>IF(Chimie!F128="",IF(Biochimie!F128="",IF(Biologie!F128="",IF(Physiologie!F128="",IF(Microbiologie!F128="",IF(Stat_SCI!F128="",IF('Mathématiques'!F128="",IF(Informatique!F128="",IF(Bioinformatique!F128="",IF('LV-SHS-EPS'!F128="",IF(Stages!F128="","",Stages!F128),'LV-SHS-EPS'!F128),Bioinformatique!F128),Informatique!F128),'Mathématiques'!F128),Stat_SCI!F128),Microbiologie!F128),Physiologie!F128),Biologie!F128),Biochimie!F128),Chimie!F128)</f>
        <v/>
      </c>
      <c r="J128" s="54" t="str">
        <f>IF(Chimie!G128="",IF(Biochimie!G128="",IF(Biologie!G128="",IF(Physiologie!G128="",IF(Microbiologie!G128="",IF(Stat_SCI!G128="",IF('Mathématiques'!G128="",IF(Informatique!G128="",IF(Bioinformatique!G128="",IF('LV-SHS-EPS'!G128="",IF(Stages!G128="","",Stages!G128),'LV-SHS-EPS'!G128),Bioinformatique!G128),Informatique!G128),'Mathématiques'!G128),Stat_SCI!G128),Microbiologie!G128),Physiologie!G128),Biologie!G128),Biochimie!G128),Chimie!G128)</f>
        <v/>
      </c>
      <c r="K128" s="54" t="str">
        <f>IF(Chimie!H128="",IF(Biochimie!H128="",IF(Biologie!H128="",IF(Physiologie!H128="",IF(Microbiologie!H128="",IF(Stat_SCI!H128="",IF('Mathématiques'!H128="",IF(Informatique!H128="",IF(Bioinformatique!H128="",IF('LV-SHS-EPS'!H128="",IF(Stages!H128="","",Stages!H128),'LV-SHS-EPS'!H128),Bioinformatique!H128),Informatique!H128),'Mathématiques'!H128),Stat_SCI!H128),Microbiologie!H128),Physiologie!H128),Biologie!H128),Biochimie!H128),Chimie!H128)</f>
        <v/>
      </c>
      <c r="L128" s="54" t="str">
        <f>IF(Chimie!I128="",IF(Biochimie!I128="",IF(Biologie!I128="",IF(Physiologie!I128="",IF(Microbiologie!I128="",IF(Stat_SCI!I128="",IF('Mathématiques'!I128="",IF(Informatique!I128="",IF(Bioinformatique!I128="",IF('LV-SHS-EPS'!I128="",IF(Stages!I128="","",Stages!I128),'LV-SHS-EPS'!I128),Bioinformatique!I128),Informatique!I128),'Mathématiques'!I128),Stat_SCI!I128),Microbiologie!I128),Physiologie!I128),Biologie!I128),Biochimie!I128),Chimie!I128)</f>
        <v/>
      </c>
      <c r="M128" s="54" t="str">
        <f>IF(Chimie!J128="",IF(Biochimie!J128="",IF(Biologie!J128="",IF(Physiologie!J128="",IF(Microbiologie!J128="",IF(Stat_SCI!J128="",IF('Mathématiques'!J128="",IF(Informatique!J128="",IF(Bioinformatique!J128="",IF('LV-SHS-EPS'!J128="",IF(Stages!J128="","",Stages!J128),'LV-SHS-EPS'!J128),Bioinformatique!J128),Informatique!J128),'Mathématiques'!J128),Stat_SCI!J128),Microbiologie!J128),Physiologie!J128),Biologie!J128),Biochimie!J128),Chimie!J128)</f>
        <v/>
      </c>
      <c r="N128" s="54" t="str">
        <f>IF(Chimie!K128="",IF(Biochimie!K128="",IF(Biologie!K128="",IF(Physiologie!K128="",IF(Microbiologie!K128="",IF(Stat_SCI!K128="",IF('Mathématiques'!K128="",IF(Informatique!K128="",IF(Bioinformatique!K128="",IF('LV-SHS-EPS'!K128="",IF(Stages!K128="","",Stages!K128),'LV-SHS-EPS'!K128),Bioinformatique!K128),Informatique!K128),'Mathématiques'!K128),Stat_SCI!K128),Microbiologie!K128),Physiologie!K128),Biologie!K128),Biochimie!K128),Chimie!K128)</f>
        <v/>
      </c>
      <c r="O128" s="54" t="str">
        <f>IF(Chimie!L128="",IF(Biochimie!L128="",IF(Biologie!L128="",IF(Physiologie!L128="",IF(Microbiologie!L128="",IF(Stat_SCI!L128="",IF('Mathématiques'!L128="",IF(Informatique!L128="",IF(Bioinformatique!L128="",IF('LV-SHS-EPS'!L128="",IF(Stages!L128="","",Stages!L128),'LV-SHS-EPS'!L128),Bioinformatique!L128),Informatique!L128),'Mathématiques'!L128),Stat_SCI!L128),Microbiologie!L128),Physiologie!L128),Biologie!L128),Biochimie!L128),Chimie!L128)</f>
        <v/>
      </c>
      <c r="P128" s="54" t="str">
        <f>IF(Chimie!M128="",IF(Biochimie!M128="",IF(Biologie!M128="",IF(Physiologie!M128="",IF(Microbiologie!M128="",IF(Stat_SCI!M128="",IF('Mathématiques'!M128="",IF(Informatique!M128="",IF(Bioinformatique!M128="",IF('LV-SHS-EPS'!M128="",IF(Stages!M128="","",Stages!M128),'LV-SHS-EPS'!M128),Bioinformatique!M128),Informatique!M128),'Mathématiques'!M128),Stat_SCI!M128),Microbiologie!M128),Physiologie!M128),Biologie!M128),Biochimie!M128),Chimie!M128)</f>
        <v/>
      </c>
      <c r="Q128" s="54" t="str">
        <f>IF(Chimie!N128="",IF(Biochimie!N128="",IF(Biologie!N128="",IF(Physiologie!N128="",IF(Microbiologie!N128="",IF(Stat_SCI!N128="",IF('Mathématiques'!N128="",IF(Informatique!N128="",IF(Bioinformatique!N128="",IF('LV-SHS-EPS'!N128="",IF(Stages!N128="","",Stages!N128),'LV-SHS-EPS'!N128),Bioinformatique!N128),Informatique!N128),'Mathématiques'!N128),Stat_SCI!N128),Microbiologie!N128),Physiologie!N128),Biologie!N128),Biochimie!N128),Chimie!N128)</f>
        <v/>
      </c>
      <c r="R128" s="54" t="str">
        <f>IF(Chimie!O128="",IF(Biochimie!O128="",IF(Biologie!O128="",IF(Physiologie!O128="",IF(Microbiologie!O128="",IF(Stat_SCI!O128="",IF('Mathématiques'!O128="",IF(Informatique!O128="",IF(Bioinformatique!O128="",IF('LV-SHS-EPS'!O128="",IF(Stages!O128="","",Stages!O128),'LV-SHS-EPS'!O128),Bioinformatique!O128),Informatique!O128),'Mathématiques'!O128),Stat_SCI!O128),Microbiologie!O128),Physiologie!O128),Biologie!O128),Biochimie!O128),Chimie!O128)</f>
        <v/>
      </c>
      <c r="S128" s="54" t="str">
        <f>IF(Chimie!P128="",IF(Biochimie!P128="",IF(Biologie!P128="",IF(Physiologie!P128="",IF(Microbiologie!P128="",IF(Stat_SCI!P128="",IF('Mathématiques'!P128="",IF(Informatique!P128="",IF(Bioinformatique!P128="",IF('LV-SHS-EPS'!P128="",IF(Stages!P128="","",Stages!P128),'LV-SHS-EPS'!P128),Bioinformatique!P128),Informatique!P128),'Mathématiques'!P128),Stat_SCI!P128),Microbiologie!P128),Physiologie!P128),Biologie!P128),Biochimie!P128),Chimie!P128)</f>
        <v/>
      </c>
      <c r="T128" s="54" t="str">
        <f>IF(Chimie!Q128="",IF(Biochimie!Q128="",IF(Biologie!Q128="",IF(Physiologie!Q128="",IF(Microbiologie!Q128="",IF(Stat_SCI!Q128="",IF('Mathématiques'!Q128="",IF(Informatique!Q128="",IF(Bioinformatique!Q128="",IF('LV-SHS-EPS'!Q128="",IF(Stages!Q128="","",Stages!Q128),'LV-SHS-EPS'!Q128),Bioinformatique!Q128),Informatique!Q128),'Mathématiques'!Q128),Stat_SCI!Q128),Microbiologie!Q128),Physiologie!Q128),Biologie!Q128),Biochimie!Q128),Chimie!Q128)</f>
        <v/>
      </c>
      <c r="U128" s="54" t="str">
        <f>IF(Chimie!R128="",IF(Biochimie!R128="",IF(Biologie!R128="",IF(Physiologie!R128="",IF(Microbiologie!R128="",IF(Stat_SCI!R128="",IF('Mathématiques'!R128="",IF(Informatique!R128="",IF(Bioinformatique!R128="",IF('LV-SHS-EPS'!R128="",IF(Stages!R128="","",Stages!R128),'LV-SHS-EPS'!R128),Bioinformatique!R128),Informatique!R128),'Mathématiques'!R128),Stat_SCI!R128),Microbiologie!R128),Physiologie!R128),Biologie!R128),Biochimie!R128),Chimie!R128)</f>
        <v/>
      </c>
      <c r="V128" s="54" t="str">
        <f>IF(Chimie!S128="",IF(Biochimie!S128="",IF(Biologie!S128="",IF(Physiologie!S128="",IF(Microbiologie!S128="",IF(Stat_SCI!S128="",IF('Mathématiques'!S128="",IF(Informatique!S128="",IF(Bioinformatique!S128="",IF('LV-SHS-EPS'!S128="",IF(Stages!S128="","",Stages!S128),'LV-SHS-EPS'!S128),Bioinformatique!S128),Informatique!S128),'Mathématiques'!S128),Stat_SCI!S128),Microbiologie!S128),Physiologie!S128),Biologie!S128),Biochimie!S128),Chimie!S128)</f>
        <v/>
      </c>
      <c r="W128" s="54" t="str">
        <f>IF(Chimie!T128="",IF(Biochimie!T128="",IF(Biologie!T128="",IF(Physiologie!T128="",IF(Microbiologie!T128="",IF(Stat_SCI!T128="",IF('Mathématiques'!T128="",IF(Informatique!T128="",IF(Bioinformatique!T128="",IF('LV-SHS-EPS'!T128="",IF(Stages!T128="","",Stages!T128),'LV-SHS-EPS'!T128),Bioinformatique!T128),Informatique!T128),'Mathématiques'!T128),Stat_SCI!T128),Microbiologie!T128),Physiologie!T128),Biologie!T128),Biochimie!T128),Chimie!T128)</f>
        <v/>
      </c>
      <c r="X128" s="54" t="str">
        <f>IF(Chimie!U128="",IF(Biochimie!U128="",IF(Biologie!U128="",IF(Physiologie!U128="",IF(Microbiologie!U128="",IF(Stat_SCI!U128="",IF('Mathématiques'!U128="",IF(Informatique!U128="",IF(Bioinformatique!U128="",IF('LV-SHS-EPS'!U128="",IF(Stages!U128="","",Stages!U128),'LV-SHS-EPS'!U128),Bioinformatique!U128),Informatique!U128),'Mathématiques'!U128),Stat_SCI!U128),Microbiologie!U128),Physiologie!U128),Biologie!U128),Biochimie!U128),Chimie!U128)</f>
        <v/>
      </c>
      <c r="Y128" s="54" t="str">
        <f>IF(Chimie!V128="",IF(Biochimie!V128="",IF(Biologie!V128="",IF(Physiologie!V128="",IF(Microbiologie!V128="",IF(Stat_SCI!V128="",IF('Mathématiques'!V128="",IF(Informatique!V128="",IF(Bioinformatique!V128="",IF('LV-SHS-EPS'!V128="",IF(Stages!V128="","",Stages!V128),'LV-SHS-EPS'!V128),Bioinformatique!V128),Informatique!V128),'Mathématiques'!V128),Stat_SCI!V128),Microbiologie!V128),Physiologie!V128),Biologie!V128),Biochimie!V128),Chimie!V128)</f>
        <v/>
      </c>
      <c r="Z128" s="54" t="str">
        <f>IF(Chimie!W128="",IF(Biochimie!W128="",IF(Biologie!W128="",IF(Physiologie!W128="",IF(Microbiologie!W128="",IF(Stat_SCI!W128="",IF('Mathématiques'!W128="",IF(Informatique!W128="",IF(Bioinformatique!W128="",IF('LV-SHS-EPS'!W128="",IF(Stages!W128="","",Stages!W128),'LV-SHS-EPS'!W128),Bioinformatique!W128),Informatique!W128),'Mathématiques'!W128),Stat_SCI!W128),Microbiologie!W128),Physiologie!W128),Biologie!W128),Biochimie!W128),Chimie!W128)</f>
        <v/>
      </c>
      <c r="AA128" s="54" t="str">
        <f>IF(Chimie!X128="",IF(Biochimie!X128="",IF(Biologie!X128="",IF(Physiologie!X128="",IF(Microbiologie!X128="",IF(Stat_SCI!X128="",IF('Mathématiques'!X128="",IF(Informatique!X128="",IF(Bioinformatique!X128="",IF('LV-SHS-EPS'!X128="",IF(Stages!X128="","",Stages!X128),'LV-SHS-EPS'!X128),Bioinformatique!X128),Informatique!X128),'Mathématiques'!X128),Stat_SCI!X128),Microbiologie!X128),Physiologie!X128),Biologie!X128),Biochimie!X128),Chimie!X128)</f>
        <v/>
      </c>
      <c r="AB128" s="54" t="str">
        <f>IF(Chimie!Y128="",IF(Biochimie!Y128="",IF(Biologie!Y128="",IF(Physiologie!Y128="",IF(Microbiologie!Y128="",IF(Stat_SCI!Y128="",IF('Mathématiques'!Y128="",IF(Informatique!Y128="",IF(Bioinformatique!Y128="",IF('LV-SHS-EPS'!Y128="",IF(Stages!Y128="","",Stages!Y128),'LV-SHS-EPS'!Y128),Bioinformatique!Y128),Informatique!Y128),'Mathématiques'!Y128),Stat_SCI!Y128),Microbiologie!Y128),Physiologie!Y128),Biologie!Y128),Biochimie!Y128),Chimie!Y128)</f>
        <v/>
      </c>
      <c r="AC128" s="54">
        <f>IF(Chimie!Z128="",IF(Biochimie!Z128="",IF(Biologie!Z128="",IF(Physiologie!Z128="",IF(Microbiologie!Z128="",IF(Stat_SCI!Z128="",IF('Mathématiques'!Z128="",IF(Informatique!Z128="",IF(Bioinformatique!Z128="",IF('LV-SHS-EPS'!Z128="",IF(Stages!Z128="","",Stages!Z128),'LV-SHS-EPS'!Z128),Bioinformatique!Z128),Informatique!Z128),'Mathématiques'!Z128),Stat_SCI!Z128),Microbiologie!Z128),Physiologie!Z128),Biologie!Z128),Biochimie!Z128),Chimie!Z128)</f>
        <v>2</v>
      </c>
      <c r="AD128" s="54">
        <f>IF(Chimie!AA128="",IF(Biochimie!AA128="",IF(Biologie!AA128="",IF(Physiologie!AA128="",IF(Microbiologie!AA128="",IF(Stat_SCI!AA128="",IF('Mathématiques'!AA128="",IF(Informatique!AA128="",IF(Bioinformatique!AA128="",IF('LV-SHS-EPS'!AA128="",IF(Stages!AA128="","",Stages!AA128),'LV-SHS-EPS'!AA128),Bioinformatique!AA128),Informatique!AA128),'Mathématiques'!AA128),Stat_SCI!AA128),Microbiologie!AA128),Physiologie!AA128),Biologie!AA128),Biochimie!AA128),Chimie!AA128)</f>
        <v>3</v>
      </c>
      <c r="AE128" s="54">
        <f>IF(Chimie!AB128="",IF(Biochimie!AB128="",IF(Biologie!AB128="",IF(Physiologie!AB128="",IF(Microbiologie!AB128="",IF(Stat_SCI!AB128="",IF('Mathématiques'!AB128="",IF(Informatique!AB128="",IF(Bioinformatique!AB128="",IF('LV-SHS-EPS'!AB128="",IF(Stages!AB128="","",Stages!AB128),'LV-SHS-EPS'!AB128),Bioinformatique!AB128),Informatique!AB128),'Mathématiques'!AB128),Stat_SCI!AB128),Microbiologie!AB128),Physiologie!AB128),Biologie!AB128),Biochimie!AB128),Chimie!AB128)</f>
        <v>3</v>
      </c>
      <c r="AF128" s="54">
        <f>IF(Chimie!AC128="",IF(Biochimie!AC128="",IF(Biologie!AC128="",IF(Physiologie!AC128="",IF(Microbiologie!AC128="",IF(Stat_SCI!AC128="",IF('Mathématiques'!AC128="",IF(Informatique!AC128="",IF(Bioinformatique!AC128="",IF('LV-SHS-EPS'!AC128="",IF(Stages!AC128="","",Stages!AC128),'LV-SHS-EPS'!AC128),Bioinformatique!AC128),Informatique!AC128),'Mathématiques'!AC128),Stat_SCI!AC128),Microbiologie!AC128),Physiologie!AC128),Biologie!AC128),Biochimie!AC128),Chimie!AC128)</f>
        <v>2</v>
      </c>
      <c r="AG128" s="54">
        <f>IF(Chimie!AD128="",IF(Biochimie!AD128="",IF(Biologie!AD128="",IF(Physiologie!AD128="",IF(Microbiologie!AD128="",IF(Stat_SCI!AD128="",IF('Mathématiques'!AD128="",IF(Informatique!AD128="",IF(Bioinformatique!AD128="",IF('LV-SHS-EPS'!AD128="",IF(Stages!AD128="","",Stages!AD128),'LV-SHS-EPS'!AD128),Bioinformatique!AD128),Informatique!AD128),'Mathématiques'!AD128),Stat_SCI!AD128),Microbiologie!AD128),Physiologie!AD128),Biologie!AD128),Biochimie!AD128),Chimie!AD128)</f>
        <v>2</v>
      </c>
      <c r="AH128" s="54">
        <f>IF(Chimie!AE128="",IF(Biochimie!AE128="",IF(Biologie!AE128="",IF(Physiologie!AE128="",IF(Microbiologie!AE128="",IF(Stat_SCI!AE128="",IF('Mathématiques'!AE128="",IF(Informatique!AE128="",IF(Bioinformatique!AE128="",IF('LV-SHS-EPS'!AE128="",IF(Stages!AE128="","",Stages!AE128),'LV-SHS-EPS'!AE128),Bioinformatique!AE128),Informatique!AE128),'Mathématiques'!AE128),Stat_SCI!AE128),Microbiologie!AE128),Physiologie!AE128),Biologie!AE128),Biochimie!AE128),Chimie!AE128)</f>
        <v>1</v>
      </c>
      <c r="AI128" s="54" t="str">
        <f>IF(Chimie!AF128="",IF(Biochimie!AF128="",IF(Biologie!AF128="",IF(Physiologie!AF128="",IF(Microbiologie!AF128="",IF(Stat_SCI!AF128="",IF('Mathématiques'!AF128="",IF(Informatique!AF128="",IF(Bioinformatique!AF128="",IF('LV-SHS-EPS'!AF128="",IF(Stages!AF128="","",Stages!AF128),'LV-SHS-EPS'!AF128),Bioinformatique!AF128),Informatique!AF128),'Mathématiques'!AF128),Stat_SCI!AF128),Microbiologie!AF128),Physiologie!AF128),Biologie!AF128),Biochimie!AF128),Chimie!AF128)</f>
        <v>M</v>
      </c>
      <c r="AJ128" s="23"/>
      <c r="AK128" s="23"/>
      <c r="AL128" s="23"/>
      <c r="AM128" s="23"/>
    </row>
    <row r="129" ht="12.75" customHeight="1">
      <c r="A129" s="42"/>
      <c r="B129" s="42"/>
      <c r="C129" s="98" t="s">
        <v>821</v>
      </c>
      <c r="D129" s="216">
        <v>2.0</v>
      </c>
      <c r="E129" s="92" t="s">
        <v>133</v>
      </c>
      <c r="F129" s="215" t="s">
        <v>822</v>
      </c>
      <c r="G129" s="132" t="s">
        <v>819</v>
      </c>
      <c r="H129" s="54" t="str">
        <f>IF(Chimie!E129="",IF(Biochimie!E129="",IF(Biologie!E129="",IF(Physiologie!E129="",IF(Microbiologie!E129="",IF(Stat_SCI!E129="",IF('Mathématiques'!E129="",IF(Informatique!E129="",IF(Bioinformatique!E129="",IF('LV-SHS-EPS'!E129="",IF(Stages!E129="","",Stages!E129),'LV-SHS-EPS'!E129),Bioinformatique!E129),Informatique!E129),'Mathématiques'!E129),Stat_SCI!E129),Microbiologie!E129),Physiologie!E129),Biologie!E129),Biochimie!E129),Chimie!E129)</f>
        <v/>
      </c>
      <c r="I129" s="54" t="str">
        <f>IF(Chimie!F129="",IF(Biochimie!F129="",IF(Biologie!F129="",IF(Physiologie!F129="",IF(Microbiologie!F129="",IF(Stat_SCI!F129="",IF('Mathématiques'!F129="",IF(Informatique!F129="",IF(Bioinformatique!F129="",IF('LV-SHS-EPS'!F129="",IF(Stages!F129="","",Stages!F129),'LV-SHS-EPS'!F129),Bioinformatique!F129),Informatique!F129),'Mathématiques'!F129),Stat_SCI!F129),Microbiologie!F129),Physiologie!F129),Biologie!F129),Biochimie!F129),Chimie!F129)</f>
        <v/>
      </c>
      <c r="J129" s="54" t="str">
        <f>IF(Chimie!G129="",IF(Biochimie!G129="",IF(Biologie!G129="",IF(Physiologie!G129="",IF(Microbiologie!G129="",IF(Stat_SCI!G129="",IF('Mathématiques'!G129="",IF(Informatique!G129="",IF(Bioinformatique!G129="",IF('LV-SHS-EPS'!G129="",IF(Stages!G129="","",Stages!G129),'LV-SHS-EPS'!G129),Bioinformatique!G129),Informatique!G129),'Mathématiques'!G129),Stat_SCI!G129),Microbiologie!G129),Physiologie!G129),Biologie!G129),Biochimie!G129),Chimie!G129)</f>
        <v/>
      </c>
      <c r="K129" s="54" t="str">
        <f>IF(Chimie!H129="",IF(Biochimie!H129="",IF(Biologie!H129="",IF(Physiologie!H129="",IF(Microbiologie!H129="",IF(Stat_SCI!H129="",IF('Mathématiques'!H129="",IF(Informatique!H129="",IF(Bioinformatique!H129="",IF('LV-SHS-EPS'!H129="",IF(Stages!H129="","",Stages!H129),'LV-SHS-EPS'!H129),Bioinformatique!H129),Informatique!H129),'Mathématiques'!H129),Stat_SCI!H129),Microbiologie!H129),Physiologie!H129),Biologie!H129),Biochimie!H129),Chimie!H129)</f>
        <v/>
      </c>
      <c r="L129" s="54" t="str">
        <f>IF(Chimie!I129="",IF(Biochimie!I129="",IF(Biologie!I129="",IF(Physiologie!I129="",IF(Microbiologie!I129="",IF(Stat_SCI!I129="",IF('Mathématiques'!I129="",IF(Informatique!I129="",IF(Bioinformatique!I129="",IF('LV-SHS-EPS'!I129="",IF(Stages!I129="","",Stages!I129),'LV-SHS-EPS'!I129),Bioinformatique!I129),Informatique!I129),'Mathématiques'!I129),Stat_SCI!I129),Microbiologie!I129),Physiologie!I129),Biologie!I129),Biochimie!I129),Chimie!I129)</f>
        <v/>
      </c>
      <c r="M129" s="54" t="str">
        <f>IF(Chimie!J129="",IF(Biochimie!J129="",IF(Biologie!J129="",IF(Physiologie!J129="",IF(Microbiologie!J129="",IF(Stat_SCI!J129="",IF('Mathématiques'!J129="",IF(Informatique!J129="",IF(Bioinformatique!J129="",IF('LV-SHS-EPS'!J129="",IF(Stages!J129="","",Stages!J129),'LV-SHS-EPS'!J129),Bioinformatique!J129),Informatique!J129),'Mathématiques'!J129),Stat_SCI!J129),Microbiologie!J129),Physiologie!J129),Biologie!J129),Biochimie!J129),Chimie!J129)</f>
        <v/>
      </c>
      <c r="N129" s="54" t="str">
        <f>IF(Chimie!K129="",IF(Biochimie!K129="",IF(Biologie!K129="",IF(Physiologie!K129="",IF(Microbiologie!K129="",IF(Stat_SCI!K129="",IF('Mathématiques'!K129="",IF(Informatique!K129="",IF(Bioinformatique!K129="",IF('LV-SHS-EPS'!K129="",IF(Stages!K129="","",Stages!K129),'LV-SHS-EPS'!K129),Bioinformatique!K129),Informatique!K129),'Mathématiques'!K129),Stat_SCI!K129),Microbiologie!K129),Physiologie!K129),Biologie!K129),Biochimie!K129),Chimie!K129)</f>
        <v/>
      </c>
      <c r="O129" s="54" t="str">
        <f>IF(Chimie!L129="",IF(Biochimie!L129="",IF(Biologie!L129="",IF(Physiologie!L129="",IF(Microbiologie!L129="",IF(Stat_SCI!L129="",IF('Mathématiques'!L129="",IF(Informatique!L129="",IF(Bioinformatique!L129="",IF('LV-SHS-EPS'!L129="",IF(Stages!L129="","",Stages!L129),'LV-SHS-EPS'!L129),Bioinformatique!L129),Informatique!L129),'Mathématiques'!L129),Stat_SCI!L129),Microbiologie!L129),Physiologie!L129),Biologie!L129),Biochimie!L129),Chimie!L129)</f>
        <v/>
      </c>
      <c r="P129" s="54" t="str">
        <f>IF(Chimie!M129="",IF(Biochimie!M129="",IF(Biologie!M129="",IF(Physiologie!M129="",IF(Microbiologie!M129="",IF(Stat_SCI!M129="",IF('Mathématiques'!M129="",IF(Informatique!M129="",IF(Bioinformatique!M129="",IF('LV-SHS-EPS'!M129="",IF(Stages!M129="","",Stages!M129),'LV-SHS-EPS'!M129),Bioinformatique!M129),Informatique!M129),'Mathématiques'!M129),Stat_SCI!M129),Microbiologie!M129),Physiologie!M129),Biologie!M129),Biochimie!M129),Chimie!M129)</f>
        <v/>
      </c>
      <c r="Q129" s="54" t="str">
        <f>IF(Chimie!N129="",IF(Biochimie!N129="",IF(Biologie!N129="",IF(Physiologie!N129="",IF(Microbiologie!N129="",IF(Stat_SCI!N129="",IF('Mathématiques'!N129="",IF(Informatique!N129="",IF(Bioinformatique!N129="",IF('LV-SHS-EPS'!N129="",IF(Stages!N129="","",Stages!N129),'LV-SHS-EPS'!N129),Bioinformatique!N129),Informatique!N129),'Mathématiques'!N129),Stat_SCI!N129),Microbiologie!N129),Physiologie!N129),Biologie!N129),Biochimie!N129),Chimie!N129)</f>
        <v/>
      </c>
      <c r="R129" s="54" t="str">
        <f>IF(Chimie!O129="",IF(Biochimie!O129="",IF(Biologie!O129="",IF(Physiologie!O129="",IF(Microbiologie!O129="",IF(Stat_SCI!O129="",IF('Mathématiques'!O129="",IF(Informatique!O129="",IF(Bioinformatique!O129="",IF('LV-SHS-EPS'!O129="",IF(Stages!O129="","",Stages!O129),'LV-SHS-EPS'!O129),Bioinformatique!O129),Informatique!O129),'Mathématiques'!O129),Stat_SCI!O129),Microbiologie!O129),Physiologie!O129),Biologie!O129),Biochimie!O129),Chimie!O129)</f>
        <v/>
      </c>
      <c r="S129" s="54" t="str">
        <f>IF(Chimie!P129="",IF(Biochimie!P129="",IF(Biologie!P129="",IF(Physiologie!P129="",IF(Microbiologie!P129="",IF(Stat_SCI!P129="",IF('Mathématiques'!P129="",IF(Informatique!P129="",IF(Bioinformatique!P129="",IF('LV-SHS-EPS'!P129="",IF(Stages!P129="","",Stages!P129),'LV-SHS-EPS'!P129),Bioinformatique!P129),Informatique!P129),'Mathématiques'!P129),Stat_SCI!P129),Microbiologie!P129),Physiologie!P129),Biologie!P129),Biochimie!P129),Chimie!P129)</f>
        <v/>
      </c>
      <c r="T129" s="54" t="str">
        <f>IF(Chimie!Q129="",IF(Biochimie!Q129="",IF(Biologie!Q129="",IF(Physiologie!Q129="",IF(Microbiologie!Q129="",IF(Stat_SCI!Q129="",IF('Mathématiques'!Q129="",IF(Informatique!Q129="",IF(Bioinformatique!Q129="",IF('LV-SHS-EPS'!Q129="",IF(Stages!Q129="","",Stages!Q129),'LV-SHS-EPS'!Q129),Bioinformatique!Q129),Informatique!Q129),'Mathématiques'!Q129),Stat_SCI!Q129),Microbiologie!Q129),Physiologie!Q129),Biologie!Q129),Biochimie!Q129),Chimie!Q129)</f>
        <v/>
      </c>
      <c r="U129" s="54" t="str">
        <f>IF(Chimie!R129="",IF(Biochimie!R129="",IF(Biologie!R129="",IF(Physiologie!R129="",IF(Microbiologie!R129="",IF(Stat_SCI!R129="",IF('Mathématiques'!R129="",IF(Informatique!R129="",IF(Bioinformatique!R129="",IF('LV-SHS-EPS'!R129="",IF(Stages!R129="","",Stages!R129),'LV-SHS-EPS'!R129),Bioinformatique!R129),Informatique!R129),'Mathématiques'!R129),Stat_SCI!R129),Microbiologie!R129),Physiologie!R129),Biologie!R129),Biochimie!R129),Chimie!R129)</f>
        <v/>
      </c>
      <c r="V129" s="54" t="str">
        <f>IF(Chimie!S129="",IF(Biochimie!S129="",IF(Biologie!S129="",IF(Physiologie!S129="",IF(Microbiologie!S129="",IF(Stat_SCI!S129="",IF('Mathématiques'!S129="",IF(Informatique!S129="",IF(Bioinformatique!S129="",IF('LV-SHS-EPS'!S129="",IF(Stages!S129="","",Stages!S129),'LV-SHS-EPS'!S129),Bioinformatique!S129),Informatique!S129),'Mathématiques'!S129),Stat_SCI!S129),Microbiologie!S129),Physiologie!S129),Biologie!S129),Biochimie!S129),Chimie!S129)</f>
        <v/>
      </c>
      <c r="W129" s="54" t="str">
        <f>IF(Chimie!T129="",IF(Biochimie!T129="",IF(Biologie!T129="",IF(Physiologie!T129="",IF(Microbiologie!T129="",IF(Stat_SCI!T129="",IF('Mathématiques'!T129="",IF(Informatique!T129="",IF(Bioinformatique!T129="",IF('LV-SHS-EPS'!T129="",IF(Stages!T129="","",Stages!T129),'LV-SHS-EPS'!T129),Bioinformatique!T129),Informatique!T129),'Mathématiques'!T129),Stat_SCI!T129),Microbiologie!T129),Physiologie!T129),Biologie!T129),Biochimie!T129),Chimie!T129)</f>
        <v/>
      </c>
      <c r="X129" s="54" t="str">
        <f>IF(Chimie!U129="",IF(Biochimie!U129="",IF(Biologie!U129="",IF(Physiologie!U129="",IF(Microbiologie!U129="",IF(Stat_SCI!U129="",IF('Mathématiques'!U129="",IF(Informatique!U129="",IF(Bioinformatique!U129="",IF('LV-SHS-EPS'!U129="",IF(Stages!U129="","",Stages!U129),'LV-SHS-EPS'!U129),Bioinformatique!U129),Informatique!U129),'Mathématiques'!U129),Stat_SCI!U129),Microbiologie!U129),Physiologie!U129),Biologie!U129),Biochimie!U129),Chimie!U129)</f>
        <v/>
      </c>
      <c r="Y129" s="54" t="str">
        <f>IF(Chimie!V129="",IF(Biochimie!V129="",IF(Biologie!V129="",IF(Physiologie!V129="",IF(Microbiologie!V129="",IF(Stat_SCI!V129="",IF('Mathématiques'!V129="",IF(Informatique!V129="",IF(Bioinformatique!V129="",IF('LV-SHS-EPS'!V129="",IF(Stages!V129="","",Stages!V129),'LV-SHS-EPS'!V129),Bioinformatique!V129),Informatique!V129),'Mathématiques'!V129),Stat_SCI!V129),Microbiologie!V129),Physiologie!V129),Biologie!V129),Biochimie!V129),Chimie!V129)</f>
        <v/>
      </c>
      <c r="Z129" s="54" t="str">
        <f>IF(Chimie!W129="",IF(Biochimie!W129="",IF(Biologie!W129="",IF(Physiologie!W129="",IF(Microbiologie!W129="",IF(Stat_SCI!W129="",IF('Mathématiques'!W129="",IF(Informatique!W129="",IF(Bioinformatique!W129="",IF('LV-SHS-EPS'!W129="",IF(Stages!W129="","",Stages!W129),'LV-SHS-EPS'!W129),Bioinformatique!W129),Informatique!W129),'Mathématiques'!W129),Stat_SCI!W129),Microbiologie!W129),Physiologie!W129),Biologie!W129),Biochimie!W129),Chimie!W129)</f>
        <v/>
      </c>
      <c r="AA129" s="54" t="str">
        <f>IF(Chimie!X129="",IF(Biochimie!X129="",IF(Biologie!X129="",IF(Physiologie!X129="",IF(Microbiologie!X129="",IF(Stat_SCI!X129="",IF('Mathématiques'!X129="",IF(Informatique!X129="",IF(Bioinformatique!X129="",IF('LV-SHS-EPS'!X129="",IF(Stages!X129="","",Stages!X129),'LV-SHS-EPS'!X129),Bioinformatique!X129),Informatique!X129),'Mathématiques'!X129),Stat_SCI!X129),Microbiologie!X129),Physiologie!X129),Biologie!X129),Biochimie!X129),Chimie!X129)</f>
        <v/>
      </c>
      <c r="AB129" s="54" t="str">
        <f>IF(Chimie!Y129="",IF(Biochimie!Y129="",IF(Biologie!Y129="",IF(Physiologie!Y129="",IF(Microbiologie!Y129="",IF(Stat_SCI!Y129="",IF('Mathématiques'!Y129="",IF(Informatique!Y129="",IF(Bioinformatique!Y129="",IF('LV-SHS-EPS'!Y129="",IF(Stages!Y129="","",Stages!Y129),'LV-SHS-EPS'!Y129),Bioinformatique!Y129),Informatique!Y129),'Mathématiques'!Y129),Stat_SCI!Y129),Microbiologie!Y129),Physiologie!Y129),Biologie!Y129),Biochimie!Y129),Chimie!Y129)</f>
        <v/>
      </c>
      <c r="AC129" s="54" t="str">
        <f>IF(Chimie!Z129="",IF(Biochimie!Z129="",IF(Biologie!Z129="",IF(Physiologie!Z129="",IF(Microbiologie!Z129="",IF(Stat_SCI!Z129="",IF('Mathématiques'!Z129="",IF(Informatique!Z129="",IF(Bioinformatique!Z129="",IF('LV-SHS-EPS'!Z129="",IF(Stages!Z129="","",Stages!Z129),'LV-SHS-EPS'!Z129),Bioinformatique!Z129),Informatique!Z129),'Mathématiques'!Z129),Stat_SCI!Z129),Microbiologie!Z129),Physiologie!Z129),Biologie!Z129),Biochimie!Z129),Chimie!Z129)</f>
        <v/>
      </c>
      <c r="AD129" s="54" t="str">
        <f>IF(Chimie!AA129="",IF(Biochimie!AA129="",IF(Biologie!AA129="",IF(Physiologie!AA129="",IF(Microbiologie!AA129="",IF(Stat_SCI!AA129="",IF('Mathématiques'!AA129="",IF(Informatique!AA129="",IF(Bioinformatique!AA129="",IF('LV-SHS-EPS'!AA129="",IF(Stages!AA129="","",Stages!AA129),'LV-SHS-EPS'!AA129),Bioinformatique!AA129),Informatique!AA129),'Mathématiques'!AA129),Stat_SCI!AA129),Microbiologie!AA129),Physiologie!AA129),Biologie!AA129),Biochimie!AA129),Chimie!AA129)</f>
        <v>M</v>
      </c>
      <c r="AE129" s="54" t="str">
        <f>IF(Chimie!AB129="",IF(Biochimie!AB129="",IF(Biologie!AB129="",IF(Physiologie!AB129="",IF(Microbiologie!AB129="",IF(Stat_SCI!AB129="",IF('Mathématiques'!AB129="",IF(Informatique!AB129="",IF(Bioinformatique!AB129="",IF('LV-SHS-EPS'!AB129="",IF(Stages!AB129="","",Stages!AB129),'LV-SHS-EPS'!AB129),Bioinformatique!AB129),Informatique!AB129),'Mathématiques'!AB129),Stat_SCI!AB129),Microbiologie!AB129),Physiologie!AB129),Biologie!AB129),Biochimie!AB129),Chimie!AB129)</f>
        <v>M</v>
      </c>
      <c r="AF129" s="54" t="str">
        <f>IF(Chimie!AC129="",IF(Biochimie!AC129="",IF(Biologie!AC129="",IF(Physiologie!AC129="",IF(Microbiologie!AC129="",IF(Stat_SCI!AC129="",IF('Mathématiques'!AC129="",IF(Informatique!AC129="",IF(Bioinformatique!AC129="",IF('LV-SHS-EPS'!AC129="",IF(Stages!AC129="","",Stages!AC129),'LV-SHS-EPS'!AC129),Bioinformatique!AC129),Informatique!AC129),'Mathématiques'!AC129),Stat_SCI!AC129),Microbiologie!AC129),Physiologie!AC129),Biologie!AC129),Biochimie!AC129),Chimie!AC129)</f>
        <v/>
      </c>
      <c r="AG129" s="54">
        <f>IF(Chimie!AD129="",IF(Biochimie!AD129="",IF(Biologie!AD129="",IF(Physiologie!AD129="",IF(Microbiologie!AD129="",IF(Stat_SCI!AD129="",IF('Mathématiques'!AD129="",IF(Informatique!AD129="",IF(Bioinformatique!AD129="",IF('LV-SHS-EPS'!AD129="",IF(Stages!AD129="","",Stages!AD129),'LV-SHS-EPS'!AD129),Bioinformatique!AD129),Informatique!AD129),'Mathématiques'!AD129),Stat_SCI!AD129),Microbiologie!AD129),Physiologie!AD129),Biologie!AD129),Biochimie!AD129),Chimie!AD129)</f>
        <v>2</v>
      </c>
      <c r="AH129" s="54">
        <f>IF(Chimie!AE129="",IF(Biochimie!AE129="",IF(Biologie!AE129="",IF(Physiologie!AE129="",IF(Microbiologie!AE129="",IF(Stat_SCI!AE129="",IF('Mathématiques'!AE129="",IF(Informatique!AE129="",IF(Bioinformatique!AE129="",IF('LV-SHS-EPS'!AE129="",IF(Stages!AE129="","",Stages!AE129),'LV-SHS-EPS'!AE129),Bioinformatique!AE129),Informatique!AE129),'Mathématiques'!AE129),Stat_SCI!AE129),Microbiologie!AE129),Physiologie!AE129),Biologie!AE129),Biochimie!AE129),Chimie!AE129)</f>
        <v>2</v>
      </c>
      <c r="AI129" s="54" t="str">
        <f>IF(Chimie!AF129="",IF(Biochimie!AF129="",IF(Biologie!AF129="",IF(Physiologie!AF129="",IF(Microbiologie!AF129="",IF(Stat_SCI!AF129="",IF('Mathématiques'!AF129="",IF(Informatique!AF129="",IF(Bioinformatique!AF129="",IF('LV-SHS-EPS'!AF129="",IF(Stages!AF129="","",Stages!AF129),'LV-SHS-EPS'!AF129),Bioinformatique!AF129),Informatique!AF129),'Mathématiques'!AF129),Stat_SCI!AF129),Microbiologie!AF129),Physiologie!AF129),Biologie!AF129),Biochimie!AF129),Chimie!AF129)</f>
        <v/>
      </c>
      <c r="AJ129" s="23"/>
      <c r="AK129" s="23"/>
      <c r="AL129" s="23"/>
      <c r="AM129" s="23"/>
    </row>
    <row r="130" ht="12.75" customHeight="1">
      <c r="A130" s="42"/>
      <c r="B130" s="52"/>
      <c r="C130" s="98" t="s">
        <v>823</v>
      </c>
      <c r="D130" s="216">
        <v>11.0</v>
      </c>
      <c r="E130" s="92" t="s">
        <v>555</v>
      </c>
      <c r="F130" s="215" t="s">
        <v>824</v>
      </c>
      <c r="G130" s="132" t="s">
        <v>825</v>
      </c>
      <c r="H130" s="54" t="str">
        <f>IF(Chimie!E130="",IF(Biochimie!E130="",IF(Biologie!E130="",IF(Physiologie!E130="",IF(Microbiologie!E130="",IF(Stat_SCI!E130="",IF('Mathématiques'!E130="",IF(Informatique!E130="",IF(Bioinformatique!E130="",IF('LV-SHS-EPS'!E130="",IF(Stages!E130="","",Stages!E130),'LV-SHS-EPS'!E130),Bioinformatique!E130),Informatique!E130),'Mathématiques'!E130),Stat_SCI!E130),Microbiologie!E130),Physiologie!E130),Biologie!E130),Biochimie!E130),Chimie!E130)</f>
        <v/>
      </c>
      <c r="I130" s="54" t="str">
        <f>IF(Chimie!F130="",IF(Biochimie!F130="",IF(Biologie!F130="",IF(Physiologie!F130="",IF(Microbiologie!F130="",IF(Stat_SCI!F130="",IF('Mathématiques'!F130="",IF(Informatique!F130="",IF(Bioinformatique!F130="",IF('LV-SHS-EPS'!F130="",IF(Stages!F130="","",Stages!F130),'LV-SHS-EPS'!F130),Bioinformatique!F130),Informatique!F130),'Mathématiques'!F130),Stat_SCI!F130),Microbiologie!F130),Physiologie!F130),Biologie!F130),Biochimie!F130),Chimie!F130)</f>
        <v/>
      </c>
      <c r="J130" s="54" t="str">
        <f>IF(Chimie!G130="",IF(Biochimie!G130="",IF(Biologie!G130="",IF(Physiologie!G130="",IF(Microbiologie!G130="",IF(Stat_SCI!G130="",IF('Mathématiques'!G130="",IF(Informatique!G130="",IF(Bioinformatique!G130="",IF('LV-SHS-EPS'!G130="",IF(Stages!G130="","",Stages!G130),'LV-SHS-EPS'!G130),Bioinformatique!G130),Informatique!G130),'Mathématiques'!G130),Stat_SCI!G130),Microbiologie!G130),Physiologie!G130),Biologie!G130),Biochimie!G130),Chimie!G130)</f>
        <v/>
      </c>
      <c r="K130" s="54" t="str">
        <f>IF(Chimie!H130="",IF(Biochimie!H130="",IF(Biologie!H130="",IF(Physiologie!H130="",IF(Microbiologie!H130="",IF(Stat_SCI!H130="",IF('Mathématiques'!H130="",IF(Informatique!H130="",IF(Bioinformatique!H130="",IF('LV-SHS-EPS'!H130="",IF(Stages!H130="","",Stages!H130),'LV-SHS-EPS'!H130),Bioinformatique!H130),Informatique!H130),'Mathématiques'!H130),Stat_SCI!H130),Microbiologie!H130),Physiologie!H130),Biologie!H130),Biochimie!H130),Chimie!H130)</f>
        <v>M</v>
      </c>
      <c r="L130" s="54" t="str">
        <f>IF(Chimie!I130="",IF(Biochimie!I130="",IF(Biologie!I130="",IF(Physiologie!I130="",IF(Microbiologie!I130="",IF(Stat_SCI!I130="",IF('Mathématiques'!I130="",IF(Informatique!I130="",IF(Bioinformatique!I130="",IF('LV-SHS-EPS'!I130="",IF(Stages!I130="","",Stages!I130),'LV-SHS-EPS'!I130),Bioinformatique!I130),Informatique!I130),'Mathématiques'!I130),Stat_SCI!I130),Microbiologie!I130),Physiologie!I130),Biologie!I130),Biochimie!I130),Chimie!I130)</f>
        <v>M</v>
      </c>
      <c r="M130" s="54" t="str">
        <f>IF(Chimie!J130="",IF(Biochimie!J130="",IF(Biologie!J130="",IF(Physiologie!J130="",IF(Microbiologie!J130="",IF(Stat_SCI!J130="",IF('Mathématiques'!J130="",IF(Informatique!J130="",IF(Bioinformatique!J130="",IF('LV-SHS-EPS'!J130="",IF(Stages!J130="","",Stages!J130),'LV-SHS-EPS'!J130),Bioinformatique!J130),Informatique!J130),'Mathématiques'!J130),Stat_SCI!J130),Microbiologie!J130),Physiologie!J130),Biologie!J130),Biochimie!J130),Chimie!J130)</f>
        <v>M</v>
      </c>
      <c r="N130" s="54" t="str">
        <f>IF(Chimie!K130="",IF(Biochimie!K130="",IF(Biologie!K130="",IF(Physiologie!K130="",IF(Microbiologie!K130="",IF(Stat_SCI!K130="",IF('Mathématiques'!K130="",IF(Informatique!K130="",IF(Bioinformatique!K130="",IF('LV-SHS-EPS'!K130="",IF(Stages!K130="","",Stages!K130),'LV-SHS-EPS'!K130),Bioinformatique!K130),Informatique!K130),'Mathématiques'!K130),Stat_SCI!K130),Microbiologie!K130),Physiologie!K130),Biologie!K130),Biochimie!K130),Chimie!K130)</f>
        <v/>
      </c>
      <c r="O130" s="54" t="str">
        <f>IF(Chimie!L130="",IF(Biochimie!L130="",IF(Biologie!L130="",IF(Physiologie!L130="",IF(Microbiologie!L130="",IF(Stat_SCI!L130="",IF('Mathématiques'!L130="",IF(Informatique!L130="",IF(Bioinformatique!L130="",IF('LV-SHS-EPS'!L130="",IF(Stages!L130="","",Stages!L130),'LV-SHS-EPS'!L130),Bioinformatique!L130),Informatique!L130),'Mathématiques'!L130),Stat_SCI!L130),Microbiologie!L130),Physiologie!L130),Biologie!L130),Biochimie!L130),Chimie!L130)</f>
        <v/>
      </c>
      <c r="P130" s="54" t="str">
        <f>IF(Chimie!M130="",IF(Biochimie!M130="",IF(Biologie!M130="",IF(Physiologie!M130="",IF(Microbiologie!M130="",IF(Stat_SCI!M130="",IF('Mathématiques'!M130="",IF(Informatique!M130="",IF(Bioinformatique!M130="",IF('LV-SHS-EPS'!M130="",IF(Stages!M130="","",Stages!M130),'LV-SHS-EPS'!M130),Bioinformatique!M130),Informatique!M130),'Mathématiques'!M130),Stat_SCI!M130),Microbiologie!M130),Physiologie!M130),Biologie!M130),Biochimie!M130),Chimie!M130)</f>
        <v/>
      </c>
      <c r="Q130" s="54" t="str">
        <f>IF(Chimie!N130="",IF(Biochimie!N130="",IF(Biologie!N130="",IF(Physiologie!N130="",IF(Microbiologie!N130="",IF(Stat_SCI!N130="",IF('Mathématiques'!N130="",IF(Informatique!N130="",IF(Bioinformatique!N130="",IF('LV-SHS-EPS'!N130="",IF(Stages!N130="","",Stages!N130),'LV-SHS-EPS'!N130),Bioinformatique!N130),Informatique!N130),'Mathématiques'!N130),Stat_SCI!N130),Microbiologie!N130),Physiologie!N130),Biologie!N130),Biochimie!N130),Chimie!N130)</f>
        <v/>
      </c>
      <c r="R130" s="54" t="str">
        <f>IF(Chimie!O130="",IF(Biochimie!O130="",IF(Biologie!O130="",IF(Physiologie!O130="",IF(Microbiologie!O130="",IF(Stat_SCI!O130="",IF('Mathématiques'!O130="",IF(Informatique!O130="",IF(Bioinformatique!O130="",IF('LV-SHS-EPS'!O130="",IF(Stages!O130="","",Stages!O130),'LV-SHS-EPS'!O130),Bioinformatique!O130),Informatique!O130),'Mathématiques'!O130),Stat_SCI!O130),Microbiologie!O130),Physiologie!O130),Biologie!O130),Biochimie!O130),Chimie!O130)</f>
        <v/>
      </c>
      <c r="S130" s="54" t="str">
        <f>IF(Chimie!P130="",IF(Biochimie!P130="",IF(Biologie!P130="",IF(Physiologie!P130="",IF(Microbiologie!P130="",IF(Stat_SCI!P130="",IF('Mathématiques'!P130="",IF(Informatique!P130="",IF(Bioinformatique!P130="",IF('LV-SHS-EPS'!P130="",IF(Stages!P130="","",Stages!P130),'LV-SHS-EPS'!P130),Bioinformatique!P130),Informatique!P130),'Mathématiques'!P130),Stat_SCI!P130),Microbiologie!P130),Physiologie!P130),Biologie!P130),Biochimie!P130),Chimie!P130)</f>
        <v/>
      </c>
      <c r="T130" s="54" t="str">
        <f>IF(Chimie!Q130="",IF(Biochimie!Q130="",IF(Biologie!Q130="",IF(Physiologie!Q130="",IF(Microbiologie!Q130="",IF(Stat_SCI!Q130="",IF('Mathématiques'!Q130="",IF(Informatique!Q130="",IF(Bioinformatique!Q130="",IF('LV-SHS-EPS'!Q130="",IF(Stages!Q130="","",Stages!Q130),'LV-SHS-EPS'!Q130),Bioinformatique!Q130),Informatique!Q130),'Mathématiques'!Q130),Stat_SCI!Q130),Microbiologie!Q130),Physiologie!Q130),Biologie!Q130),Biochimie!Q130),Chimie!Q130)</f>
        <v/>
      </c>
      <c r="U130" s="54" t="str">
        <f>IF(Chimie!R130="",IF(Biochimie!R130="",IF(Biologie!R130="",IF(Physiologie!R130="",IF(Microbiologie!R130="",IF(Stat_SCI!R130="",IF('Mathématiques'!R130="",IF(Informatique!R130="",IF(Bioinformatique!R130="",IF('LV-SHS-EPS'!R130="",IF(Stages!R130="","",Stages!R130),'LV-SHS-EPS'!R130),Bioinformatique!R130),Informatique!R130),'Mathématiques'!R130),Stat_SCI!R130),Microbiologie!R130),Physiologie!R130),Biologie!R130),Biochimie!R130),Chimie!R130)</f>
        <v/>
      </c>
      <c r="V130" s="54" t="str">
        <f>IF(Chimie!S130="",IF(Biochimie!S130="",IF(Biologie!S130="",IF(Physiologie!S130="",IF(Microbiologie!S130="",IF(Stat_SCI!S130="",IF('Mathématiques'!S130="",IF(Informatique!S130="",IF(Bioinformatique!S130="",IF('LV-SHS-EPS'!S130="",IF(Stages!S130="","",Stages!S130),'LV-SHS-EPS'!S130),Bioinformatique!S130),Informatique!S130),'Mathématiques'!S130),Stat_SCI!S130),Microbiologie!S130),Physiologie!S130),Biologie!S130),Biochimie!S130),Chimie!S130)</f>
        <v/>
      </c>
      <c r="W130" s="54">
        <f>IF(Chimie!T130="",IF(Biochimie!T130="",IF(Biologie!T130="",IF(Physiologie!T130="",IF(Microbiologie!T130="",IF(Stat_SCI!T130="",IF('Mathématiques'!T130="",IF(Informatique!T130="",IF(Bioinformatique!T130="",IF('LV-SHS-EPS'!T130="",IF(Stages!T130="","",Stages!T130),'LV-SHS-EPS'!T130),Bioinformatique!T130),Informatique!T130),'Mathématiques'!T130),Stat_SCI!T130),Microbiologie!T130),Physiologie!T130),Biologie!T130),Biochimie!T130),Chimie!T130)</f>
        <v>2</v>
      </c>
      <c r="X130" s="54" t="str">
        <f>IF(Chimie!U130="",IF(Biochimie!U130="",IF(Biologie!U130="",IF(Physiologie!U130="",IF(Microbiologie!U130="",IF(Stat_SCI!U130="",IF('Mathématiques'!U130="",IF(Informatique!U130="",IF(Bioinformatique!U130="",IF('LV-SHS-EPS'!U130="",IF(Stages!U130="","",Stages!U130),'LV-SHS-EPS'!U130),Bioinformatique!U130),Informatique!U130),'Mathématiques'!U130),Stat_SCI!U130),Microbiologie!U130),Physiologie!U130),Biologie!U130),Biochimie!U130),Chimie!U130)</f>
        <v/>
      </c>
      <c r="Y130" s="54" t="str">
        <f>IF(Chimie!V130="",IF(Biochimie!V130="",IF(Biologie!V130="",IF(Physiologie!V130="",IF(Microbiologie!V130="",IF(Stat_SCI!V130="",IF('Mathématiques'!V130="",IF(Informatique!V130="",IF(Bioinformatique!V130="",IF('LV-SHS-EPS'!V130="",IF(Stages!V130="","",Stages!V130),'LV-SHS-EPS'!V130),Bioinformatique!V130),Informatique!V130),'Mathématiques'!V130),Stat_SCI!V130),Microbiologie!V130),Physiologie!V130),Biologie!V130),Biochimie!V130),Chimie!V130)</f>
        <v/>
      </c>
      <c r="Z130" s="54" t="str">
        <f>IF(Chimie!W130="",IF(Biochimie!W130="",IF(Biologie!W130="",IF(Physiologie!W130="",IF(Microbiologie!W130="",IF(Stat_SCI!W130="",IF('Mathématiques'!W130="",IF(Informatique!W130="",IF(Bioinformatique!W130="",IF('LV-SHS-EPS'!W130="",IF(Stages!W130="","",Stages!W130),'LV-SHS-EPS'!W130),Bioinformatique!W130),Informatique!W130),'Mathématiques'!W130),Stat_SCI!W130),Microbiologie!W130),Physiologie!W130),Biologie!W130),Biochimie!W130),Chimie!W130)</f>
        <v/>
      </c>
      <c r="AA130" s="54" t="str">
        <f>IF(Chimie!X130="",IF(Biochimie!X130="",IF(Biologie!X130="",IF(Physiologie!X130="",IF(Microbiologie!X130="",IF(Stat_SCI!X130="",IF('Mathématiques'!X130="",IF(Informatique!X130="",IF(Bioinformatique!X130="",IF('LV-SHS-EPS'!X130="",IF(Stages!X130="","",Stages!X130),'LV-SHS-EPS'!X130),Bioinformatique!X130),Informatique!X130),'Mathématiques'!X130),Stat_SCI!X130),Microbiologie!X130),Physiologie!X130),Biologie!X130),Biochimie!X130),Chimie!X130)</f>
        <v/>
      </c>
      <c r="AB130" s="54" t="str">
        <f>IF(Chimie!Y130="",IF(Biochimie!Y130="",IF(Biologie!Y130="",IF(Physiologie!Y130="",IF(Microbiologie!Y130="",IF(Stat_SCI!Y130="",IF('Mathématiques'!Y130="",IF(Informatique!Y130="",IF(Bioinformatique!Y130="",IF('LV-SHS-EPS'!Y130="",IF(Stages!Y130="","",Stages!Y130),'LV-SHS-EPS'!Y130),Bioinformatique!Y130),Informatique!Y130),'Mathématiques'!Y130),Stat_SCI!Y130),Microbiologie!Y130),Physiologie!Y130),Biologie!Y130),Biochimie!Y130),Chimie!Y130)</f>
        <v/>
      </c>
      <c r="AC130" s="54">
        <f>IF(Chimie!Z130="",IF(Biochimie!Z130="",IF(Biologie!Z130="",IF(Physiologie!Z130="",IF(Microbiologie!Z130="",IF(Stat_SCI!Z130="",IF('Mathématiques'!Z130="",IF(Informatique!Z130="",IF(Bioinformatique!Z130="",IF('LV-SHS-EPS'!Z130="",IF(Stages!Z130="","",Stages!Z130),'LV-SHS-EPS'!Z130),Bioinformatique!Z130),Informatique!Z130),'Mathématiques'!Z130),Stat_SCI!Z130),Microbiologie!Z130),Physiologie!Z130),Biologie!Z130),Biochimie!Z130),Chimie!Z130)</f>
        <v>2</v>
      </c>
      <c r="AD130" s="54">
        <f>IF(Chimie!AA130="",IF(Biochimie!AA130="",IF(Biologie!AA130="",IF(Physiologie!AA130="",IF(Microbiologie!AA130="",IF(Stat_SCI!AA130="",IF('Mathématiques'!AA130="",IF(Informatique!AA130="",IF(Bioinformatique!AA130="",IF('LV-SHS-EPS'!AA130="",IF(Stages!AA130="","",Stages!AA130),'LV-SHS-EPS'!AA130),Bioinformatique!AA130),Informatique!AA130),'Mathématiques'!AA130),Stat_SCI!AA130),Microbiologie!AA130),Physiologie!AA130),Biologie!AA130),Biochimie!AA130),Chimie!AA130)</f>
        <v>2</v>
      </c>
      <c r="AE130" s="54">
        <f>IF(Chimie!AB130="",IF(Biochimie!AB130="",IF(Biologie!AB130="",IF(Physiologie!AB130="",IF(Microbiologie!AB130="",IF(Stat_SCI!AB130="",IF('Mathématiques'!AB130="",IF(Informatique!AB130="",IF(Bioinformatique!AB130="",IF('LV-SHS-EPS'!AB130="",IF(Stages!AB130="","",Stages!AB130),'LV-SHS-EPS'!AB130),Bioinformatique!AB130),Informatique!AB130),'Mathématiques'!AB130),Stat_SCI!AB130),Microbiologie!AB130),Physiologie!AB130),Biologie!AB130),Biochimie!AB130),Chimie!AB130)</f>
        <v>2</v>
      </c>
      <c r="AF130" s="54">
        <f>IF(Chimie!AC130="",IF(Biochimie!AC130="",IF(Biologie!AC130="",IF(Physiologie!AC130="",IF(Microbiologie!AC130="",IF(Stat_SCI!AC130="",IF('Mathématiques'!AC130="",IF(Informatique!AC130="",IF(Bioinformatique!AC130="",IF('LV-SHS-EPS'!AC130="",IF(Stages!AC130="","",Stages!AC130),'LV-SHS-EPS'!AC130),Bioinformatique!AC130),Informatique!AC130),'Mathématiques'!AC130),Stat_SCI!AC130),Microbiologie!AC130),Physiologie!AC130),Biologie!AC130),Biochimie!AC130),Chimie!AC130)</f>
        <v>2</v>
      </c>
      <c r="AG130" s="54">
        <f>IF(Chimie!AD130="",IF(Biochimie!AD130="",IF(Biologie!AD130="",IF(Physiologie!AD130="",IF(Microbiologie!AD130="",IF(Stat_SCI!AD130="",IF('Mathématiques'!AD130="",IF(Informatique!AD130="",IF(Bioinformatique!AD130="",IF('LV-SHS-EPS'!AD130="",IF(Stages!AD130="","",Stages!AD130),'LV-SHS-EPS'!AD130),Bioinformatique!AD130),Informatique!AD130),'Mathématiques'!AD130),Stat_SCI!AD130),Microbiologie!AD130),Physiologie!AD130),Biologie!AD130),Biochimie!AD130),Chimie!AD130)</f>
        <v>2</v>
      </c>
      <c r="AH130" s="54">
        <f>IF(Chimie!AE130="",IF(Biochimie!AE130="",IF(Biologie!AE130="",IF(Physiologie!AE130="",IF(Microbiologie!AE130="",IF(Stat_SCI!AE130="",IF('Mathématiques'!AE130="",IF(Informatique!AE130="",IF(Bioinformatique!AE130="",IF('LV-SHS-EPS'!AE130="",IF(Stages!AE130="","",Stages!AE130),'LV-SHS-EPS'!AE130),Bioinformatique!AE130),Informatique!AE130),'Mathématiques'!AE130),Stat_SCI!AE130),Microbiologie!AE130),Physiologie!AE130),Biologie!AE130),Biochimie!AE130),Chimie!AE130)</f>
        <v>2</v>
      </c>
      <c r="AI130" s="54">
        <f>IF(Chimie!AF130="",IF(Biochimie!AF130="",IF(Biologie!AF130="",IF(Physiologie!AF130="",IF(Microbiologie!AF130="",IF(Stat_SCI!AF130="",IF('Mathématiques'!AF130="",IF(Informatique!AF130="",IF(Bioinformatique!AF130="",IF('LV-SHS-EPS'!AF130="",IF(Stages!AF130="","",Stages!AF130),'LV-SHS-EPS'!AF130),Bioinformatique!AF130),Informatique!AF130),'Mathématiques'!AF130),Stat_SCI!AF130),Microbiologie!AF130),Physiologie!AF130),Biologie!AF130),Biochimie!AF130),Chimie!AF130)</f>
        <v>2</v>
      </c>
      <c r="AJ130" s="23"/>
      <c r="AK130" s="23"/>
      <c r="AL130" s="23"/>
      <c r="AM130" s="23"/>
    </row>
    <row r="131" ht="12.75" customHeight="1">
      <c r="A131" s="42"/>
      <c r="B131" s="214" t="s">
        <v>826</v>
      </c>
      <c r="C131" s="98" t="s">
        <v>827</v>
      </c>
      <c r="D131" s="216">
        <v>3.0</v>
      </c>
      <c r="E131" s="92" t="s">
        <v>298</v>
      </c>
      <c r="F131" s="215" t="s">
        <v>828</v>
      </c>
      <c r="G131" s="132" t="s">
        <v>829</v>
      </c>
      <c r="H131" s="54">
        <f>IF(Chimie!E131="",IF(Biochimie!E131="",IF(Biologie!E131="",IF(Physiologie!E131="",IF(Microbiologie!E131="",IF(Stat_SCI!E131="",IF('Mathématiques'!E131="",IF(Informatique!E131="",IF(Bioinformatique!E131="",IF('LV-SHS-EPS'!E131="",IF(Stages!E131="","",Stages!E131),'LV-SHS-EPS'!E131),Bioinformatique!E131),Informatique!E131),'Mathématiques'!E131),Stat_SCI!E131),Microbiologie!E131),Physiologie!E131),Biologie!E131),Biochimie!E131),Chimie!E131)</f>
        <v>3</v>
      </c>
      <c r="I131" s="54">
        <f>IF(Chimie!F131="",IF(Biochimie!F131="",IF(Biologie!F131="",IF(Physiologie!F131="",IF(Microbiologie!F131="",IF(Stat_SCI!F131="",IF('Mathématiques'!F131="",IF(Informatique!F131="",IF(Bioinformatique!F131="",IF('LV-SHS-EPS'!F131="",IF(Stages!F131="","",Stages!F131),'LV-SHS-EPS'!F131),Bioinformatique!F131),Informatique!F131),'Mathématiques'!F131),Stat_SCI!F131),Microbiologie!F131),Physiologie!F131),Biologie!F131),Biochimie!F131),Chimie!F131)</f>
        <v>3</v>
      </c>
      <c r="J131" s="54" t="str">
        <f>IF(Chimie!G131="",IF(Biochimie!G131="",IF(Biologie!G131="",IF(Physiologie!G131="",IF(Microbiologie!G131="",IF(Stat_SCI!G131="",IF('Mathématiques'!G131="",IF(Informatique!G131="",IF(Bioinformatique!G131="",IF('LV-SHS-EPS'!G131="",IF(Stages!G131="","",Stages!G131),'LV-SHS-EPS'!G131),Bioinformatique!G131),Informatique!G131),'Mathématiques'!G131),Stat_SCI!G131),Microbiologie!G131),Physiologie!G131),Biologie!G131),Biochimie!G131),Chimie!G131)</f>
        <v/>
      </c>
      <c r="K131" s="54" t="str">
        <f>IF(Chimie!H131="",IF(Biochimie!H131="",IF(Biologie!H131="",IF(Physiologie!H131="",IF(Microbiologie!H131="",IF(Stat_SCI!H131="",IF('Mathématiques'!H131="",IF(Informatique!H131="",IF(Bioinformatique!H131="",IF('LV-SHS-EPS'!H131="",IF(Stages!H131="","",Stages!H131),'LV-SHS-EPS'!H131),Bioinformatique!H131),Informatique!H131),'Mathématiques'!H131),Stat_SCI!H131),Microbiologie!H131),Physiologie!H131),Biologie!H131),Biochimie!H131),Chimie!H131)</f>
        <v/>
      </c>
      <c r="L131" s="54">
        <f>IF(Chimie!I131="",IF(Biochimie!I131="",IF(Biologie!I131="",IF(Physiologie!I131="",IF(Microbiologie!I131="",IF(Stat_SCI!I131="",IF('Mathématiques'!I131="",IF(Informatique!I131="",IF(Bioinformatique!I131="",IF('LV-SHS-EPS'!I131="",IF(Stages!I131="","",Stages!I131),'LV-SHS-EPS'!I131),Bioinformatique!I131),Informatique!I131),'Mathématiques'!I131),Stat_SCI!I131),Microbiologie!I131),Physiologie!I131),Biologie!I131),Biochimie!I131),Chimie!I131)</f>
        <v>3</v>
      </c>
      <c r="M131" s="54" t="str">
        <f>IF(Chimie!J131="",IF(Biochimie!J131="",IF(Biologie!J131="",IF(Physiologie!J131="",IF(Microbiologie!J131="",IF(Stat_SCI!J131="",IF('Mathématiques'!J131="",IF(Informatique!J131="",IF(Bioinformatique!J131="",IF('LV-SHS-EPS'!J131="",IF(Stages!J131="","",Stages!J131),'LV-SHS-EPS'!J131),Bioinformatique!J131),Informatique!J131),'Mathématiques'!J131),Stat_SCI!J131),Microbiologie!J131),Physiologie!J131),Biologie!J131),Biochimie!J131),Chimie!J131)</f>
        <v/>
      </c>
      <c r="N131" s="54" t="str">
        <f>IF(Chimie!K131="",IF(Biochimie!K131="",IF(Biologie!K131="",IF(Physiologie!K131="",IF(Microbiologie!K131="",IF(Stat_SCI!K131="",IF('Mathématiques'!K131="",IF(Informatique!K131="",IF(Bioinformatique!K131="",IF('LV-SHS-EPS'!K131="",IF(Stages!K131="","",Stages!K131),'LV-SHS-EPS'!K131),Bioinformatique!K131),Informatique!K131),'Mathématiques'!K131),Stat_SCI!K131),Microbiologie!K131),Physiologie!K131),Biologie!K131),Biochimie!K131),Chimie!K131)</f>
        <v/>
      </c>
      <c r="O131" s="54" t="str">
        <f>IF(Chimie!L131="",IF(Biochimie!L131="",IF(Biologie!L131="",IF(Physiologie!L131="",IF(Microbiologie!L131="",IF(Stat_SCI!L131="",IF('Mathématiques'!L131="",IF(Informatique!L131="",IF(Bioinformatique!L131="",IF('LV-SHS-EPS'!L131="",IF(Stages!L131="","",Stages!L131),'LV-SHS-EPS'!L131),Bioinformatique!L131),Informatique!L131),'Mathématiques'!L131),Stat_SCI!L131),Microbiologie!L131),Physiologie!L131),Biologie!L131),Biochimie!L131),Chimie!L131)</f>
        <v/>
      </c>
      <c r="P131" s="54" t="str">
        <f>IF(Chimie!M131="",IF(Biochimie!M131="",IF(Biologie!M131="",IF(Physiologie!M131="",IF(Microbiologie!M131="",IF(Stat_SCI!M131="",IF('Mathématiques'!M131="",IF(Informatique!M131="",IF(Bioinformatique!M131="",IF('LV-SHS-EPS'!M131="",IF(Stages!M131="","",Stages!M131),'LV-SHS-EPS'!M131),Bioinformatique!M131),Informatique!M131),'Mathématiques'!M131),Stat_SCI!M131),Microbiologie!M131),Physiologie!M131),Biologie!M131),Biochimie!M131),Chimie!M131)</f>
        <v/>
      </c>
      <c r="Q131" s="54" t="str">
        <f>IF(Chimie!N131="",IF(Biochimie!N131="",IF(Biologie!N131="",IF(Physiologie!N131="",IF(Microbiologie!N131="",IF(Stat_SCI!N131="",IF('Mathématiques'!N131="",IF(Informatique!N131="",IF(Bioinformatique!N131="",IF('LV-SHS-EPS'!N131="",IF(Stages!N131="","",Stages!N131),'LV-SHS-EPS'!N131),Bioinformatique!N131),Informatique!N131),'Mathématiques'!N131),Stat_SCI!N131),Microbiologie!N131),Physiologie!N131),Biologie!N131),Biochimie!N131),Chimie!N131)</f>
        <v/>
      </c>
      <c r="R131" s="54" t="str">
        <f>IF(Chimie!O131="",IF(Biochimie!O131="",IF(Biologie!O131="",IF(Physiologie!O131="",IF(Microbiologie!O131="",IF(Stat_SCI!O131="",IF('Mathématiques'!O131="",IF(Informatique!O131="",IF(Bioinformatique!O131="",IF('LV-SHS-EPS'!O131="",IF(Stages!O131="","",Stages!O131),'LV-SHS-EPS'!O131),Bioinformatique!O131),Informatique!O131),'Mathématiques'!O131),Stat_SCI!O131),Microbiologie!O131),Physiologie!O131),Biologie!O131),Biochimie!O131),Chimie!O131)</f>
        <v/>
      </c>
      <c r="S131" s="54" t="str">
        <f>IF(Chimie!P131="",IF(Biochimie!P131="",IF(Biologie!P131="",IF(Physiologie!P131="",IF(Microbiologie!P131="",IF(Stat_SCI!P131="",IF('Mathématiques'!P131="",IF(Informatique!P131="",IF(Bioinformatique!P131="",IF('LV-SHS-EPS'!P131="",IF(Stages!P131="","",Stages!P131),'LV-SHS-EPS'!P131),Bioinformatique!P131),Informatique!P131),'Mathématiques'!P131),Stat_SCI!P131),Microbiologie!P131),Physiologie!P131),Biologie!P131),Biochimie!P131),Chimie!P131)</f>
        <v/>
      </c>
      <c r="T131" s="54">
        <f>IF(Chimie!Q131="",IF(Biochimie!Q131="",IF(Biologie!Q131="",IF(Physiologie!Q131="",IF(Microbiologie!Q131="",IF(Stat_SCI!Q131="",IF('Mathématiques'!Q131="",IF(Informatique!Q131="",IF(Bioinformatique!Q131="",IF('LV-SHS-EPS'!Q131="",IF(Stages!Q131="","",Stages!Q131),'LV-SHS-EPS'!Q131),Bioinformatique!Q131),Informatique!Q131),'Mathématiques'!Q131),Stat_SCI!Q131),Microbiologie!Q131),Physiologie!Q131),Biologie!Q131),Biochimie!Q131),Chimie!Q131)</f>
        <v>3</v>
      </c>
      <c r="U131" s="54" t="str">
        <f>IF(Chimie!R131="",IF(Biochimie!R131="",IF(Biologie!R131="",IF(Physiologie!R131="",IF(Microbiologie!R131="",IF(Stat_SCI!R131="",IF('Mathématiques'!R131="",IF(Informatique!R131="",IF(Bioinformatique!R131="",IF('LV-SHS-EPS'!R131="",IF(Stages!R131="","",Stages!R131),'LV-SHS-EPS'!R131),Bioinformatique!R131),Informatique!R131),'Mathématiques'!R131),Stat_SCI!R131),Microbiologie!R131),Physiologie!R131),Biologie!R131),Biochimie!R131),Chimie!R131)</f>
        <v/>
      </c>
      <c r="V131" s="54" t="str">
        <f>IF(Chimie!S131="",IF(Biochimie!S131="",IF(Biologie!S131="",IF(Physiologie!S131="",IF(Microbiologie!S131="",IF(Stat_SCI!S131="",IF('Mathématiques'!S131="",IF(Informatique!S131="",IF(Bioinformatique!S131="",IF('LV-SHS-EPS'!S131="",IF(Stages!S131="","",Stages!S131),'LV-SHS-EPS'!S131),Bioinformatique!S131),Informatique!S131),'Mathématiques'!S131),Stat_SCI!S131),Microbiologie!S131),Physiologie!S131),Biologie!S131),Biochimie!S131),Chimie!S131)</f>
        <v/>
      </c>
      <c r="W131" s="54" t="str">
        <f>IF(Chimie!T131="",IF(Biochimie!T131="",IF(Biologie!T131="",IF(Physiologie!T131="",IF(Microbiologie!T131="",IF(Stat_SCI!T131="",IF('Mathématiques'!T131="",IF(Informatique!T131="",IF(Bioinformatique!T131="",IF('LV-SHS-EPS'!T131="",IF(Stages!T131="","",Stages!T131),'LV-SHS-EPS'!T131),Bioinformatique!T131),Informatique!T131),'Mathématiques'!T131),Stat_SCI!T131),Microbiologie!T131),Physiologie!T131),Biologie!T131),Biochimie!T131),Chimie!T131)</f>
        <v/>
      </c>
      <c r="X131" s="54" t="str">
        <f>IF(Chimie!U131="",IF(Biochimie!U131="",IF(Biologie!U131="",IF(Physiologie!U131="",IF(Microbiologie!U131="",IF(Stat_SCI!U131="",IF('Mathématiques'!U131="",IF(Informatique!U131="",IF(Bioinformatique!U131="",IF('LV-SHS-EPS'!U131="",IF(Stages!U131="","",Stages!U131),'LV-SHS-EPS'!U131),Bioinformatique!U131),Informatique!U131),'Mathématiques'!U131),Stat_SCI!U131),Microbiologie!U131),Physiologie!U131),Biologie!U131),Biochimie!U131),Chimie!U131)</f>
        <v/>
      </c>
      <c r="Y131" s="54" t="str">
        <f>IF(Chimie!V131="",IF(Biochimie!V131="",IF(Biologie!V131="",IF(Physiologie!V131="",IF(Microbiologie!V131="",IF(Stat_SCI!V131="",IF('Mathématiques'!V131="",IF(Informatique!V131="",IF(Bioinformatique!V131="",IF('LV-SHS-EPS'!V131="",IF(Stages!V131="","",Stages!V131),'LV-SHS-EPS'!V131),Bioinformatique!V131),Informatique!V131),'Mathématiques'!V131),Stat_SCI!V131),Microbiologie!V131),Physiologie!V131),Biologie!V131),Biochimie!V131),Chimie!V131)</f>
        <v/>
      </c>
      <c r="Z131" s="54" t="str">
        <f>IF(Chimie!W131="",IF(Biochimie!W131="",IF(Biologie!W131="",IF(Physiologie!W131="",IF(Microbiologie!W131="",IF(Stat_SCI!W131="",IF('Mathématiques'!W131="",IF(Informatique!W131="",IF(Bioinformatique!W131="",IF('LV-SHS-EPS'!W131="",IF(Stages!W131="","",Stages!W131),'LV-SHS-EPS'!W131),Bioinformatique!W131),Informatique!W131),'Mathématiques'!W131),Stat_SCI!W131),Microbiologie!W131),Physiologie!W131),Biologie!W131),Biochimie!W131),Chimie!W131)</f>
        <v/>
      </c>
      <c r="AA131" s="54" t="str">
        <f>IF(Chimie!X131="",IF(Biochimie!X131="",IF(Biologie!X131="",IF(Physiologie!X131="",IF(Microbiologie!X131="",IF(Stat_SCI!X131="",IF('Mathématiques'!X131="",IF(Informatique!X131="",IF(Bioinformatique!X131="",IF('LV-SHS-EPS'!X131="",IF(Stages!X131="","",Stages!X131),'LV-SHS-EPS'!X131),Bioinformatique!X131),Informatique!X131),'Mathématiques'!X131),Stat_SCI!X131),Microbiologie!X131),Physiologie!X131),Biologie!X131),Biochimie!X131),Chimie!X131)</f>
        <v/>
      </c>
      <c r="AB131" s="54" t="str">
        <f>IF(Chimie!Y131="",IF(Biochimie!Y131="",IF(Biologie!Y131="",IF(Physiologie!Y131="",IF(Microbiologie!Y131="",IF(Stat_SCI!Y131="",IF('Mathématiques'!Y131="",IF(Informatique!Y131="",IF(Bioinformatique!Y131="",IF('LV-SHS-EPS'!Y131="",IF(Stages!Y131="","",Stages!Y131),'LV-SHS-EPS'!Y131),Bioinformatique!Y131),Informatique!Y131),'Mathématiques'!Y131),Stat_SCI!Y131),Microbiologie!Y131),Physiologie!Y131),Biologie!Y131),Biochimie!Y131),Chimie!Y131)</f>
        <v/>
      </c>
      <c r="AC131" s="54" t="str">
        <f>IF(Chimie!Z131="",IF(Biochimie!Z131="",IF(Biologie!Z131="",IF(Physiologie!Z131="",IF(Microbiologie!Z131="",IF(Stat_SCI!Z131="",IF('Mathématiques'!Z131="",IF(Informatique!Z131="",IF(Bioinformatique!Z131="",IF('LV-SHS-EPS'!Z131="",IF(Stages!Z131="","",Stages!Z131),'LV-SHS-EPS'!Z131),Bioinformatique!Z131),Informatique!Z131),'Mathématiques'!Z131),Stat_SCI!Z131),Microbiologie!Z131),Physiologie!Z131),Biologie!Z131),Biochimie!Z131),Chimie!Z131)</f>
        <v/>
      </c>
      <c r="AD131" s="54" t="str">
        <f>IF(Chimie!AA131="",IF(Biochimie!AA131="",IF(Biologie!AA131="",IF(Physiologie!AA131="",IF(Microbiologie!AA131="",IF(Stat_SCI!AA131="",IF('Mathématiques'!AA131="",IF(Informatique!AA131="",IF(Bioinformatique!AA131="",IF('LV-SHS-EPS'!AA131="",IF(Stages!AA131="","",Stages!AA131),'LV-SHS-EPS'!AA131),Bioinformatique!AA131),Informatique!AA131),'Mathématiques'!AA131),Stat_SCI!AA131),Microbiologie!AA131),Physiologie!AA131),Biologie!AA131),Biochimie!AA131),Chimie!AA131)</f>
        <v/>
      </c>
      <c r="AE131" s="54" t="str">
        <f>IF(Chimie!AB131="",IF(Biochimie!AB131="",IF(Biologie!AB131="",IF(Physiologie!AB131="",IF(Microbiologie!AB131="",IF(Stat_SCI!AB131="",IF('Mathématiques'!AB131="",IF(Informatique!AB131="",IF(Bioinformatique!AB131="",IF('LV-SHS-EPS'!AB131="",IF(Stages!AB131="","",Stages!AB131),'LV-SHS-EPS'!AB131),Bioinformatique!AB131),Informatique!AB131),'Mathématiques'!AB131),Stat_SCI!AB131),Microbiologie!AB131),Physiologie!AB131),Biologie!AB131),Biochimie!AB131),Chimie!AB131)</f>
        <v/>
      </c>
      <c r="AF131" s="54" t="str">
        <f>IF(Chimie!AC131="",IF(Biochimie!AC131="",IF(Biologie!AC131="",IF(Physiologie!AC131="",IF(Microbiologie!AC131="",IF(Stat_SCI!AC131="",IF('Mathématiques'!AC131="",IF(Informatique!AC131="",IF(Bioinformatique!AC131="",IF('LV-SHS-EPS'!AC131="",IF(Stages!AC131="","",Stages!AC131),'LV-SHS-EPS'!AC131),Bioinformatique!AC131),Informatique!AC131),'Mathématiques'!AC131),Stat_SCI!AC131),Microbiologie!AC131),Physiologie!AC131),Biologie!AC131),Biochimie!AC131),Chimie!AC131)</f>
        <v/>
      </c>
      <c r="AG131" s="54" t="str">
        <f>IF(Chimie!AD131="",IF(Biochimie!AD131="",IF(Biologie!AD131="",IF(Physiologie!AD131="",IF(Microbiologie!AD131="",IF(Stat_SCI!AD131="",IF('Mathématiques'!AD131="",IF(Informatique!AD131="",IF(Bioinformatique!AD131="",IF('LV-SHS-EPS'!AD131="",IF(Stages!AD131="","",Stages!AD131),'LV-SHS-EPS'!AD131),Bioinformatique!AD131),Informatique!AD131),'Mathématiques'!AD131),Stat_SCI!AD131),Microbiologie!AD131),Physiologie!AD131),Biologie!AD131),Biochimie!AD131),Chimie!AD131)</f>
        <v/>
      </c>
      <c r="AH131" s="54" t="str">
        <f>IF(Chimie!AE131="",IF(Biochimie!AE131="",IF(Biologie!AE131="",IF(Physiologie!AE131="",IF(Microbiologie!AE131="",IF(Stat_SCI!AE131="",IF('Mathématiques'!AE131="",IF(Informatique!AE131="",IF(Bioinformatique!AE131="",IF('LV-SHS-EPS'!AE131="",IF(Stages!AE131="","",Stages!AE131),'LV-SHS-EPS'!AE131),Bioinformatique!AE131),Informatique!AE131),'Mathématiques'!AE131),Stat_SCI!AE131),Microbiologie!AE131),Physiologie!AE131),Biologie!AE131),Biochimie!AE131),Chimie!AE131)</f>
        <v/>
      </c>
      <c r="AI131" s="54" t="str">
        <f>IF(Chimie!AF131="",IF(Biochimie!AF131="",IF(Biologie!AF131="",IF(Physiologie!AF131="",IF(Microbiologie!AF131="",IF(Stat_SCI!AF131="",IF('Mathématiques'!AF131="",IF(Informatique!AF131="",IF(Bioinformatique!AF131="",IF('LV-SHS-EPS'!AF131="",IF(Stages!AF131="","",Stages!AF131),'LV-SHS-EPS'!AF131),Bioinformatique!AF131),Informatique!AF131),'Mathématiques'!AF131),Stat_SCI!AF131),Microbiologie!AF131),Physiologie!AF131),Biologie!AF131),Biochimie!AF131),Chimie!AF131)</f>
        <v/>
      </c>
      <c r="AJ131" s="23"/>
      <c r="AK131" s="23"/>
      <c r="AL131" s="23"/>
      <c r="AM131" s="23"/>
    </row>
    <row r="132" ht="12.75" customHeight="1">
      <c r="A132" s="42"/>
      <c r="B132" s="42"/>
      <c r="C132" s="98" t="s">
        <v>830</v>
      </c>
      <c r="D132" s="216">
        <v>3.0</v>
      </c>
      <c r="E132" s="92" t="s">
        <v>298</v>
      </c>
      <c r="F132" s="215" t="s">
        <v>831</v>
      </c>
      <c r="G132" s="132" t="s">
        <v>829</v>
      </c>
      <c r="H132" s="54">
        <f>IF(Chimie!E132="",IF(Biochimie!E132="",IF(Biologie!E132="",IF(Physiologie!E132="",IF(Microbiologie!E132="",IF(Stat_SCI!E132="",IF('Mathématiques'!E132="",IF(Informatique!E132="",IF(Bioinformatique!E132="",IF('LV-SHS-EPS'!E132="",IF(Stages!E132="","",Stages!E132),'LV-SHS-EPS'!E132),Bioinformatique!E132),Informatique!E132),'Mathématiques'!E132),Stat_SCI!E132),Microbiologie!E132),Physiologie!E132),Biologie!E132),Biochimie!E132),Chimie!E132)</f>
        <v>3</v>
      </c>
      <c r="I132" s="54">
        <f>IF(Chimie!F132="",IF(Biochimie!F132="",IF(Biologie!F132="",IF(Physiologie!F132="",IF(Microbiologie!F132="",IF(Stat_SCI!F132="",IF('Mathématiques'!F132="",IF(Informatique!F132="",IF(Bioinformatique!F132="",IF('LV-SHS-EPS'!F132="",IF(Stages!F132="","",Stages!F132),'LV-SHS-EPS'!F132),Bioinformatique!F132),Informatique!F132),'Mathématiques'!F132),Stat_SCI!F132),Microbiologie!F132),Physiologie!F132),Biologie!F132),Biochimie!F132),Chimie!F132)</f>
        <v>3</v>
      </c>
      <c r="J132" s="54">
        <f>IF(Chimie!G132="",IF(Biochimie!G132="",IF(Biologie!G132="",IF(Physiologie!G132="",IF(Microbiologie!G132="",IF(Stat_SCI!G132="",IF('Mathématiques'!G132="",IF(Informatique!G132="",IF(Bioinformatique!G132="",IF('LV-SHS-EPS'!G132="",IF(Stages!G132="","",Stages!G132),'LV-SHS-EPS'!G132),Bioinformatique!G132),Informatique!G132),'Mathématiques'!G132),Stat_SCI!G132),Microbiologie!G132),Physiologie!G132),Biologie!G132),Biochimie!G132),Chimie!G132)</f>
        <v>3</v>
      </c>
      <c r="K132" s="54" t="str">
        <f>IF(Chimie!H132="",IF(Biochimie!H132="",IF(Biologie!H132="",IF(Physiologie!H132="",IF(Microbiologie!H132="",IF(Stat_SCI!H132="",IF('Mathématiques'!H132="",IF(Informatique!H132="",IF(Bioinformatique!H132="",IF('LV-SHS-EPS'!H132="",IF(Stages!H132="","",Stages!H132),'LV-SHS-EPS'!H132),Bioinformatique!H132),Informatique!H132),'Mathématiques'!H132),Stat_SCI!H132),Microbiologie!H132),Physiologie!H132),Biologie!H132),Biochimie!H132),Chimie!H132)</f>
        <v/>
      </c>
      <c r="L132" s="54" t="str">
        <f>IF(Chimie!I132="",IF(Biochimie!I132="",IF(Biologie!I132="",IF(Physiologie!I132="",IF(Microbiologie!I132="",IF(Stat_SCI!I132="",IF('Mathématiques'!I132="",IF(Informatique!I132="",IF(Bioinformatique!I132="",IF('LV-SHS-EPS'!I132="",IF(Stages!I132="","",Stages!I132),'LV-SHS-EPS'!I132),Bioinformatique!I132),Informatique!I132),'Mathématiques'!I132),Stat_SCI!I132),Microbiologie!I132),Physiologie!I132),Biologie!I132),Biochimie!I132),Chimie!I132)</f>
        <v/>
      </c>
      <c r="M132" s="54" t="str">
        <f>IF(Chimie!J132="",IF(Biochimie!J132="",IF(Biologie!J132="",IF(Physiologie!J132="",IF(Microbiologie!J132="",IF(Stat_SCI!J132="",IF('Mathématiques'!J132="",IF(Informatique!J132="",IF(Bioinformatique!J132="",IF('LV-SHS-EPS'!J132="",IF(Stages!J132="","",Stages!J132),'LV-SHS-EPS'!J132),Bioinformatique!J132),Informatique!J132),'Mathématiques'!J132),Stat_SCI!J132),Microbiologie!J132),Physiologie!J132),Biologie!J132),Biochimie!J132),Chimie!J132)</f>
        <v/>
      </c>
      <c r="N132" s="54">
        <f>IF(Chimie!K132="",IF(Biochimie!K132="",IF(Biologie!K132="",IF(Physiologie!K132="",IF(Microbiologie!K132="",IF(Stat_SCI!K132="",IF('Mathématiques'!K132="",IF(Informatique!K132="",IF(Bioinformatique!K132="",IF('LV-SHS-EPS'!K132="",IF(Stages!K132="","",Stages!K132),'LV-SHS-EPS'!K132),Bioinformatique!K132),Informatique!K132),'Mathématiques'!K132),Stat_SCI!K132),Microbiologie!K132),Physiologie!K132),Biologie!K132),Biochimie!K132),Chimie!K132)</f>
        <v>3</v>
      </c>
      <c r="O132" s="54">
        <f>IF(Chimie!L132="",IF(Biochimie!L132="",IF(Biologie!L132="",IF(Physiologie!L132="",IF(Microbiologie!L132="",IF(Stat_SCI!L132="",IF('Mathématiques'!L132="",IF(Informatique!L132="",IF(Bioinformatique!L132="",IF('LV-SHS-EPS'!L132="",IF(Stages!L132="","",Stages!L132),'LV-SHS-EPS'!L132),Bioinformatique!L132),Informatique!L132),'Mathématiques'!L132),Stat_SCI!L132),Microbiologie!L132),Physiologie!L132),Biologie!L132),Biochimie!L132),Chimie!L132)</f>
        <v>3</v>
      </c>
      <c r="P132" s="54" t="str">
        <f>IF(Chimie!M132="",IF(Biochimie!M132="",IF(Biologie!M132="",IF(Physiologie!M132="",IF(Microbiologie!M132="",IF(Stat_SCI!M132="",IF('Mathématiques'!M132="",IF(Informatique!M132="",IF(Bioinformatique!M132="",IF('LV-SHS-EPS'!M132="",IF(Stages!M132="","",Stages!M132),'LV-SHS-EPS'!M132),Bioinformatique!M132),Informatique!M132),'Mathématiques'!M132),Stat_SCI!M132),Microbiologie!M132),Physiologie!M132),Biologie!M132),Biochimie!M132),Chimie!M132)</f>
        <v/>
      </c>
      <c r="Q132" s="54" t="str">
        <f>IF(Chimie!N132="",IF(Biochimie!N132="",IF(Biologie!N132="",IF(Physiologie!N132="",IF(Microbiologie!N132="",IF(Stat_SCI!N132="",IF('Mathématiques'!N132="",IF(Informatique!N132="",IF(Bioinformatique!N132="",IF('LV-SHS-EPS'!N132="",IF(Stages!N132="","",Stages!N132),'LV-SHS-EPS'!N132),Bioinformatique!N132),Informatique!N132),'Mathématiques'!N132),Stat_SCI!N132),Microbiologie!N132),Physiologie!N132),Biologie!N132),Biochimie!N132),Chimie!N132)</f>
        <v/>
      </c>
      <c r="R132" s="54" t="str">
        <f>IF(Chimie!O132="",IF(Biochimie!O132="",IF(Biologie!O132="",IF(Physiologie!O132="",IF(Microbiologie!O132="",IF(Stat_SCI!O132="",IF('Mathématiques'!O132="",IF(Informatique!O132="",IF(Bioinformatique!O132="",IF('LV-SHS-EPS'!O132="",IF(Stages!O132="","",Stages!O132),'LV-SHS-EPS'!O132),Bioinformatique!O132),Informatique!O132),'Mathématiques'!O132),Stat_SCI!O132),Microbiologie!O132),Physiologie!O132),Biologie!O132),Biochimie!O132),Chimie!O132)</f>
        <v/>
      </c>
      <c r="S132" s="54">
        <f>IF(Chimie!P132="",IF(Biochimie!P132="",IF(Biologie!P132="",IF(Physiologie!P132="",IF(Microbiologie!P132="",IF(Stat_SCI!P132="",IF('Mathématiques'!P132="",IF(Informatique!P132="",IF(Bioinformatique!P132="",IF('LV-SHS-EPS'!P132="",IF(Stages!P132="","",Stages!P132),'LV-SHS-EPS'!P132),Bioinformatique!P132),Informatique!P132),'Mathématiques'!P132),Stat_SCI!P132),Microbiologie!P132),Physiologie!P132),Biologie!P132),Biochimie!P132),Chimie!P132)</f>
        <v>3</v>
      </c>
      <c r="T132" s="54">
        <f>IF(Chimie!Q132="",IF(Biochimie!Q132="",IF(Biologie!Q132="",IF(Physiologie!Q132="",IF(Microbiologie!Q132="",IF(Stat_SCI!Q132="",IF('Mathématiques'!Q132="",IF(Informatique!Q132="",IF(Bioinformatique!Q132="",IF('LV-SHS-EPS'!Q132="",IF(Stages!Q132="","",Stages!Q132),'LV-SHS-EPS'!Q132),Bioinformatique!Q132),Informatique!Q132),'Mathématiques'!Q132),Stat_SCI!Q132),Microbiologie!Q132),Physiologie!Q132),Biologie!Q132),Biochimie!Q132),Chimie!Q132)</f>
        <v>3</v>
      </c>
      <c r="U132" s="54">
        <f>IF(Chimie!R132="",IF(Biochimie!R132="",IF(Biologie!R132="",IF(Physiologie!R132="",IF(Microbiologie!R132="",IF(Stat_SCI!R132="",IF('Mathématiques'!R132="",IF(Informatique!R132="",IF(Bioinformatique!R132="",IF('LV-SHS-EPS'!R132="",IF(Stages!R132="","",Stages!R132),'LV-SHS-EPS'!R132),Bioinformatique!R132),Informatique!R132),'Mathématiques'!R132),Stat_SCI!R132),Microbiologie!R132),Physiologie!R132),Biologie!R132),Biochimie!R132),Chimie!R132)</f>
        <v>3</v>
      </c>
      <c r="V132" s="54" t="str">
        <f>IF(Chimie!S132="",IF(Biochimie!S132="",IF(Biologie!S132="",IF(Physiologie!S132="",IF(Microbiologie!S132="",IF(Stat_SCI!S132="",IF('Mathématiques'!S132="",IF(Informatique!S132="",IF(Bioinformatique!S132="",IF('LV-SHS-EPS'!S132="",IF(Stages!S132="","",Stages!S132),'LV-SHS-EPS'!S132),Bioinformatique!S132),Informatique!S132),'Mathématiques'!S132),Stat_SCI!S132),Microbiologie!S132),Physiologie!S132),Biologie!S132),Biochimie!S132),Chimie!S132)</f>
        <v/>
      </c>
      <c r="W132" s="54" t="str">
        <f>IF(Chimie!T132="",IF(Biochimie!T132="",IF(Biologie!T132="",IF(Physiologie!T132="",IF(Microbiologie!T132="",IF(Stat_SCI!T132="",IF('Mathématiques'!T132="",IF(Informatique!T132="",IF(Bioinformatique!T132="",IF('LV-SHS-EPS'!T132="",IF(Stages!T132="","",Stages!T132),'LV-SHS-EPS'!T132),Bioinformatique!T132),Informatique!T132),'Mathématiques'!T132),Stat_SCI!T132),Microbiologie!T132),Physiologie!T132),Biologie!T132),Biochimie!T132),Chimie!T132)</f>
        <v/>
      </c>
      <c r="X132" s="54" t="str">
        <f>IF(Chimie!U132="",IF(Biochimie!U132="",IF(Biologie!U132="",IF(Physiologie!U132="",IF(Microbiologie!U132="",IF(Stat_SCI!U132="",IF('Mathématiques'!U132="",IF(Informatique!U132="",IF(Bioinformatique!U132="",IF('LV-SHS-EPS'!U132="",IF(Stages!U132="","",Stages!U132),'LV-SHS-EPS'!U132),Bioinformatique!U132),Informatique!U132),'Mathématiques'!U132),Stat_SCI!U132),Microbiologie!U132),Physiologie!U132),Biologie!U132),Biochimie!U132),Chimie!U132)</f>
        <v/>
      </c>
      <c r="Y132" s="54" t="str">
        <f>IF(Chimie!V132="",IF(Biochimie!V132="",IF(Biologie!V132="",IF(Physiologie!V132="",IF(Microbiologie!V132="",IF(Stat_SCI!V132="",IF('Mathématiques'!V132="",IF(Informatique!V132="",IF(Bioinformatique!V132="",IF('LV-SHS-EPS'!V132="",IF(Stages!V132="","",Stages!V132),'LV-SHS-EPS'!V132),Bioinformatique!V132),Informatique!V132),'Mathématiques'!V132),Stat_SCI!V132),Microbiologie!V132),Physiologie!V132),Biologie!V132),Biochimie!V132),Chimie!V132)</f>
        <v/>
      </c>
      <c r="Z132" s="54" t="str">
        <f>IF(Chimie!W132="",IF(Biochimie!W132="",IF(Biologie!W132="",IF(Physiologie!W132="",IF(Microbiologie!W132="",IF(Stat_SCI!W132="",IF('Mathématiques'!W132="",IF(Informatique!W132="",IF(Bioinformatique!W132="",IF('LV-SHS-EPS'!W132="",IF(Stages!W132="","",Stages!W132),'LV-SHS-EPS'!W132),Bioinformatique!W132),Informatique!W132),'Mathématiques'!W132),Stat_SCI!W132),Microbiologie!W132),Physiologie!W132),Biologie!W132),Biochimie!W132),Chimie!W132)</f>
        <v/>
      </c>
      <c r="AA132" s="54" t="str">
        <f>IF(Chimie!X132="",IF(Biochimie!X132="",IF(Biologie!X132="",IF(Physiologie!X132="",IF(Microbiologie!X132="",IF(Stat_SCI!X132="",IF('Mathématiques'!X132="",IF(Informatique!X132="",IF(Bioinformatique!X132="",IF('LV-SHS-EPS'!X132="",IF(Stages!X132="","",Stages!X132),'LV-SHS-EPS'!X132),Bioinformatique!X132),Informatique!X132),'Mathématiques'!X132),Stat_SCI!X132),Microbiologie!X132),Physiologie!X132),Biologie!X132),Biochimie!X132),Chimie!X132)</f>
        <v/>
      </c>
      <c r="AB132" s="54" t="str">
        <f>IF(Chimie!Y132="",IF(Biochimie!Y132="",IF(Biologie!Y132="",IF(Physiologie!Y132="",IF(Microbiologie!Y132="",IF(Stat_SCI!Y132="",IF('Mathématiques'!Y132="",IF(Informatique!Y132="",IF(Bioinformatique!Y132="",IF('LV-SHS-EPS'!Y132="",IF(Stages!Y132="","",Stages!Y132),'LV-SHS-EPS'!Y132),Bioinformatique!Y132),Informatique!Y132),'Mathématiques'!Y132),Stat_SCI!Y132),Microbiologie!Y132),Physiologie!Y132),Biologie!Y132),Biochimie!Y132),Chimie!Y132)</f>
        <v/>
      </c>
      <c r="AC132" s="54" t="str">
        <f>IF(Chimie!Z132="",IF(Biochimie!Z132="",IF(Biologie!Z132="",IF(Physiologie!Z132="",IF(Microbiologie!Z132="",IF(Stat_SCI!Z132="",IF('Mathématiques'!Z132="",IF(Informatique!Z132="",IF(Bioinformatique!Z132="",IF('LV-SHS-EPS'!Z132="",IF(Stages!Z132="","",Stages!Z132),'LV-SHS-EPS'!Z132),Bioinformatique!Z132),Informatique!Z132),'Mathématiques'!Z132),Stat_SCI!Z132),Microbiologie!Z132),Physiologie!Z132),Biologie!Z132),Biochimie!Z132),Chimie!Z132)</f>
        <v/>
      </c>
      <c r="AD132" s="54" t="str">
        <f>IF(Chimie!AA132="",IF(Biochimie!AA132="",IF(Biologie!AA132="",IF(Physiologie!AA132="",IF(Microbiologie!AA132="",IF(Stat_SCI!AA132="",IF('Mathématiques'!AA132="",IF(Informatique!AA132="",IF(Bioinformatique!AA132="",IF('LV-SHS-EPS'!AA132="",IF(Stages!AA132="","",Stages!AA132),'LV-SHS-EPS'!AA132),Bioinformatique!AA132),Informatique!AA132),'Mathématiques'!AA132),Stat_SCI!AA132),Microbiologie!AA132),Physiologie!AA132),Biologie!AA132),Biochimie!AA132),Chimie!AA132)</f>
        <v/>
      </c>
      <c r="AE132" s="54" t="str">
        <f>IF(Chimie!AB132="",IF(Biochimie!AB132="",IF(Biologie!AB132="",IF(Physiologie!AB132="",IF(Microbiologie!AB132="",IF(Stat_SCI!AB132="",IF('Mathématiques'!AB132="",IF(Informatique!AB132="",IF(Bioinformatique!AB132="",IF('LV-SHS-EPS'!AB132="",IF(Stages!AB132="","",Stages!AB132),'LV-SHS-EPS'!AB132),Bioinformatique!AB132),Informatique!AB132),'Mathématiques'!AB132),Stat_SCI!AB132),Microbiologie!AB132),Physiologie!AB132),Biologie!AB132),Biochimie!AB132),Chimie!AB132)</f>
        <v/>
      </c>
      <c r="AF132" s="54" t="str">
        <f>IF(Chimie!AC132="",IF(Biochimie!AC132="",IF(Biologie!AC132="",IF(Physiologie!AC132="",IF(Microbiologie!AC132="",IF(Stat_SCI!AC132="",IF('Mathématiques'!AC132="",IF(Informatique!AC132="",IF(Bioinformatique!AC132="",IF('LV-SHS-EPS'!AC132="",IF(Stages!AC132="","",Stages!AC132),'LV-SHS-EPS'!AC132),Bioinformatique!AC132),Informatique!AC132),'Mathématiques'!AC132),Stat_SCI!AC132),Microbiologie!AC132),Physiologie!AC132),Biologie!AC132),Biochimie!AC132),Chimie!AC132)</f>
        <v/>
      </c>
      <c r="AG132" s="54" t="str">
        <f>IF(Chimie!AD132="",IF(Biochimie!AD132="",IF(Biologie!AD132="",IF(Physiologie!AD132="",IF(Microbiologie!AD132="",IF(Stat_SCI!AD132="",IF('Mathématiques'!AD132="",IF(Informatique!AD132="",IF(Bioinformatique!AD132="",IF('LV-SHS-EPS'!AD132="",IF(Stages!AD132="","",Stages!AD132),'LV-SHS-EPS'!AD132),Bioinformatique!AD132),Informatique!AD132),'Mathématiques'!AD132),Stat_SCI!AD132),Microbiologie!AD132),Physiologie!AD132),Biologie!AD132),Biochimie!AD132),Chimie!AD132)</f>
        <v/>
      </c>
      <c r="AH132" s="54" t="str">
        <f>IF(Chimie!AE132="",IF(Biochimie!AE132="",IF(Biologie!AE132="",IF(Physiologie!AE132="",IF(Microbiologie!AE132="",IF(Stat_SCI!AE132="",IF('Mathématiques'!AE132="",IF(Informatique!AE132="",IF(Bioinformatique!AE132="",IF('LV-SHS-EPS'!AE132="",IF(Stages!AE132="","",Stages!AE132),'LV-SHS-EPS'!AE132),Bioinformatique!AE132),Informatique!AE132),'Mathématiques'!AE132),Stat_SCI!AE132),Microbiologie!AE132),Physiologie!AE132),Biologie!AE132),Biochimie!AE132),Chimie!AE132)</f>
        <v/>
      </c>
      <c r="AI132" s="54" t="str">
        <f>IF(Chimie!AF132="",IF(Biochimie!AF132="",IF(Biologie!AF132="",IF(Physiologie!AF132="",IF(Microbiologie!AF132="",IF(Stat_SCI!AF132="",IF('Mathématiques'!AF132="",IF(Informatique!AF132="",IF(Bioinformatique!AF132="",IF('LV-SHS-EPS'!AF132="",IF(Stages!AF132="","",Stages!AF132),'LV-SHS-EPS'!AF132),Bioinformatique!AF132),Informatique!AF132),'Mathématiques'!AF132),Stat_SCI!AF132),Microbiologie!AF132),Physiologie!AF132),Biologie!AF132),Biochimie!AF132),Chimie!AF132)</f>
        <v/>
      </c>
      <c r="AJ132" s="23"/>
      <c r="AK132" s="23"/>
      <c r="AL132" s="23"/>
      <c r="AM132" s="23"/>
    </row>
    <row r="133" ht="12.75" customHeight="1">
      <c r="A133" s="42"/>
      <c r="B133" s="42"/>
      <c r="C133" s="98" t="s">
        <v>832</v>
      </c>
      <c r="D133" s="216">
        <v>2.0</v>
      </c>
      <c r="E133" s="92" t="s">
        <v>387</v>
      </c>
      <c r="F133" s="215" t="s">
        <v>833</v>
      </c>
      <c r="G133" s="132" t="s">
        <v>834</v>
      </c>
      <c r="H133" s="54" t="str">
        <f>IF(Chimie!E133="",IF(Biochimie!E133="",IF(Biologie!E133="",IF(Physiologie!E133="",IF(Microbiologie!E133="",IF(Stat_SCI!E133="",IF('Mathématiques'!E133="",IF(Informatique!E133="",IF(Bioinformatique!E133="",IF('LV-SHS-EPS'!E133="",IF(Stages!E133="","",Stages!E133),'LV-SHS-EPS'!E133),Bioinformatique!E133),Informatique!E133),'Mathématiques'!E133),Stat_SCI!E133),Microbiologie!E133),Physiologie!E133),Biologie!E133),Biochimie!E133),Chimie!E133)</f>
        <v/>
      </c>
      <c r="I133" s="54" t="str">
        <f>IF(Chimie!F133="",IF(Biochimie!F133="",IF(Biologie!F133="",IF(Physiologie!F133="",IF(Microbiologie!F133="",IF(Stat_SCI!F133="",IF('Mathématiques'!F133="",IF(Informatique!F133="",IF(Bioinformatique!F133="",IF('LV-SHS-EPS'!F133="",IF(Stages!F133="","",Stages!F133),'LV-SHS-EPS'!F133),Bioinformatique!F133),Informatique!F133),'Mathématiques'!F133),Stat_SCI!F133),Microbiologie!F133),Physiologie!F133),Biologie!F133),Biochimie!F133),Chimie!F133)</f>
        <v/>
      </c>
      <c r="J133" s="54" t="str">
        <f>IF(Chimie!G133="",IF(Biochimie!G133="",IF(Biologie!G133="",IF(Physiologie!G133="",IF(Microbiologie!G133="",IF(Stat_SCI!G133="",IF('Mathématiques'!G133="",IF(Informatique!G133="",IF(Bioinformatique!G133="",IF('LV-SHS-EPS'!G133="",IF(Stages!G133="","",Stages!G133),'LV-SHS-EPS'!G133),Bioinformatique!G133),Informatique!G133),'Mathématiques'!G133),Stat_SCI!G133),Microbiologie!G133),Physiologie!G133),Biologie!G133),Biochimie!G133),Chimie!G133)</f>
        <v/>
      </c>
      <c r="K133" s="54">
        <f>IF(Chimie!H133="",IF(Biochimie!H133="",IF(Biologie!H133="",IF(Physiologie!H133="",IF(Microbiologie!H133="",IF(Stat_SCI!H133="",IF('Mathématiques'!H133="",IF(Informatique!H133="",IF(Bioinformatique!H133="",IF('LV-SHS-EPS'!H133="",IF(Stages!H133="","",Stages!H133),'LV-SHS-EPS'!H133),Bioinformatique!H133),Informatique!H133),'Mathématiques'!H133),Stat_SCI!H133),Microbiologie!H133),Physiologie!H133),Biologie!H133),Biochimie!H133),Chimie!H133)</f>
        <v>2</v>
      </c>
      <c r="L133" s="54" t="str">
        <f>IF(Chimie!I133="",IF(Biochimie!I133="",IF(Biologie!I133="",IF(Physiologie!I133="",IF(Microbiologie!I133="",IF(Stat_SCI!I133="",IF('Mathématiques'!I133="",IF(Informatique!I133="",IF(Bioinformatique!I133="",IF('LV-SHS-EPS'!I133="",IF(Stages!I133="","",Stages!I133),'LV-SHS-EPS'!I133),Bioinformatique!I133),Informatique!I133),'Mathématiques'!I133),Stat_SCI!I133),Microbiologie!I133),Physiologie!I133),Biologie!I133),Biochimie!I133),Chimie!I133)</f>
        <v/>
      </c>
      <c r="M133" s="54" t="str">
        <f>IF(Chimie!J133="",IF(Biochimie!J133="",IF(Biologie!J133="",IF(Physiologie!J133="",IF(Microbiologie!J133="",IF(Stat_SCI!J133="",IF('Mathématiques'!J133="",IF(Informatique!J133="",IF(Bioinformatique!J133="",IF('LV-SHS-EPS'!J133="",IF(Stages!J133="","",Stages!J133),'LV-SHS-EPS'!J133),Bioinformatique!J133),Informatique!J133),'Mathématiques'!J133),Stat_SCI!J133),Microbiologie!J133),Physiologie!J133),Biologie!J133),Biochimie!J133),Chimie!J133)</f>
        <v/>
      </c>
      <c r="N133" s="54" t="str">
        <f>IF(Chimie!K133="",IF(Biochimie!K133="",IF(Biologie!K133="",IF(Physiologie!K133="",IF(Microbiologie!K133="",IF(Stat_SCI!K133="",IF('Mathématiques'!K133="",IF(Informatique!K133="",IF(Bioinformatique!K133="",IF('LV-SHS-EPS'!K133="",IF(Stages!K133="","",Stages!K133),'LV-SHS-EPS'!K133),Bioinformatique!K133),Informatique!K133),'Mathématiques'!K133),Stat_SCI!K133),Microbiologie!K133),Physiologie!K133),Biologie!K133),Biochimie!K133),Chimie!K133)</f>
        <v/>
      </c>
      <c r="O133" s="54" t="str">
        <f>IF(Chimie!L133="",IF(Biochimie!L133="",IF(Biologie!L133="",IF(Physiologie!L133="",IF(Microbiologie!L133="",IF(Stat_SCI!L133="",IF('Mathématiques'!L133="",IF(Informatique!L133="",IF(Bioinformatique!L133="",IF('LV-SHS-EPS'!L133="",IF(Stages!L133="","",Stages!L133),'LV-SHS-EPS'!L133),Bioinformatique!L133),Informatique!L133),'Mathématiques'!L133),Stat_SCI!L133),Microbiologie!L133),Physiologie!L133),Biologie!L133),Biochimie!L133),Chimie!L133)</f>
        <v/>
      </c>
      <c r="P133" s="54">
        <f>IF(Chimie!M133="",IF(Biochimie!M133="",IF(Biologie!M133="",IF(Physiologie!M133="",IF(Microbiologie!M133="",IF(Stat_SCI!M133="",IF('Mathématiques'!M133="",IF(Informatique!M133="",IF(Bioinformatique!M133="",IF('LV-SHS-EPS'!M133="",IF(Stages!M133="","",Stages!M133),'LV-SHS-EPS'!M133),Bioinformatique!M133),Informatique!M133),'Mathématiques'!M133),Stat_SCI!M133),Microbiologie!M133),Physiologie!M133),Biologie!M133),Biochimie!M133),Chimie!M133)</f>
        <v>2</v>
      </c>
      <c r="Q133" s="54" t="str">
        <f>IF(Chimie!N133="",IF(Biochimie!N133="",IF(Biologie!N133="",IF(Physiologie!N133="",IF(Microbiologie!N133="",IF(Stat_SCI!N133="",IF('Mathématiques'!N133="",IF(Informatique!N133="",IF(Bioinformatique!N133="",IF('LV-SHS-EPS'!N133="",IF(Stages!N133="","",Stages!N133),'LV-SHS-EPS'!N133),Bioinformatique!N133),Informatique!N133),'Mathématiques'!N133),Stat_SCI!N133),Microbiologie!N133),Physiologie!N133),Biologie!N133),Biochimie!N133),Chimie!N133)</f>
        <v/>
      </c>
      <c r="R133" s="54">
        <f>IF(Chimie!O133="",IF(Biochimie!O133="",IF(Biologie!O133="",IF(Physiologie!O133="",IF(Microbiologie!O133="",IF(Stat_SCI!O133="",IF('Mathématiques'!O133="",IF(Informatique!O133="",IF(Bioinformatique!O133="",IF('LV-SHS-EPS'!O133="",IF(Stages!O133="","",Stages!O133),'LV-SHS-EPS'!O133),Bioinformatique!O133),Informatique!O133),'Mathématiques'!O133),Stat_SCI!O133),Microbiologie!O133),Physiologie!O133),Biologie!O133),Biochimie!O133),Chimie!O133)</f>
        <v>3</v>
      </c>
      <c r="S133" s="54" t="str">
        <f>IF(Chimie!P133="",IF(Biochimie!P133="",IF(Biologie!P133="",IF(Physiologie!P133="",IF(Microbiologie!P133="",IF(Stat_SCI!P133="",IF('Mathématiques'!P133="",IF(Informatique!P133="",IF(Bioinformatique!P133="",IF('LV-SHS-EPS'!P133="",IF(Stages!P133="","",Stages!P133),'LV-SHS-EPS'!P133),Bioinformatique!P133),Informatique!P133),'Mathématiques'!P133),Stat_SCI!P133),Microbiologie!P133),Physiologie!P133),Biologie!P133),Biochimie!P133),Chimie!P133)</f>
        <v/>
      </c>
      <c r="T133" s="54">
        <f>IF(Chimie!Q133="",IF(Biochimie!Q133="",IF(Biologie!Q133="",IF(Physiologie!Q133="",IF(Microbiologie!Q133="",IF(Stat_SCI!Q133="",IF('Mathématiques'!Q133="",IF(Informatique!Q133="",IF(Bioinformatique!Q133="",IF('LV-SHS-EPS'!Q133="",IF(Stages!Q133="","",Stages!Q133),'LV-SHS-EPS'!Q133),Bioinformatique!Q133),Informatique!Q133),'Mathématiques'!Q133),Stat_SCI!Q133),Microbiologie!Q133),Physiologie!Q133),Biologie!Q133),Biochimie!Q133),Chimie!Q133)</f>
        <v>2</v>
      </c>
      <c r="U133" s="54">
        <f>IF(Chimie!R133="",IF(Biochimie!R133="",IF(Biologie!R133="",IF(Physiologie!R133="",IF(Microbiologie!R133="",IF(Stat_SCI!R133="",IF('Mathématiques'!R133="",IF(Informatique!R133="",IF(Bioinformatique!R133="",IF('LV-SHS-EPS'!R133="",IF(Stages!R133="","",Stages!R133),'LV-SHS-EPS'!R133),Bioinformatique!R133),Informatique!R133),'Mathématiques'!R133),Stat_SCI!R133),Microbiologie!R133),Physiologie!R133),Biologie!R133),Biochimie!R133),Chimie!R133)</f>
        <v>3</v>
      </c>
      <c r="V133" s="54" t="str">
        <f>IF(Chimie!S133="",IF(Biochimie!S133="",IF(Biologie!S133="",IF(Physiologie!S133="",IF(Microbiologie!S133="",IF(Stat_SCI!S133="",IF('Mathématiques'!S133="",IF(Informatique!S133="",IF(Bioinformatique!S133="",IF('LV-SHS-EPS'!S133="",IF(Stages!S133="","",Stages!S133),'LV-SHS-EPS'!S133),Bioinformatique!S133),Informatique!S133),'Mathématiques'!S133),Stat_SCI!S133),Microbiologie!S133),Physiologie!S133),Biologie!S133),Biochimie!S133),Chimie!S133)</f>
        <v/>
      </c>
      <c r="W133" s="54" t="str">
        <f>IF(Chimie!T133="",IF(Biochimie!T133="",IF(Biologie!T133="",IF(Physiologie!T133="",IF(Microbiologie!T133="",IF(Stat_SCI!T133="",IF('Mathématiques'!T133="",IF(Informatique!T133="",IF(Bioinformatique!T133="",IF('LV-SHS-EPS'!T133="",IF(Stages!T133="","",Stages!T133),'LV-SHS-EPS'!T133),Bioinformatique!T133),Informatique!T133),'Mathématiques'!T133),Stat_SCI!T133),Microbiologie!T133),Physiologie!T133),Biologie!T133),Biochimie!T133),Chimie!T133)</f>
        <v/>
      </c>
      <c r="X133" s="54" t="str">
        <f>IF(Chimie!U133="",IF(Biochimie!U133="",IF(Biologie!U133="",IF(Physiologie!U133="",IF(Microbiologie!U133="",IF(Stat_SCI!U133="",IF('Mathématiques'!U133="",IF(Informatique!U133="",IF(Bioinformatique!U133="",IF('LV-SHS-EPS'!U133="",IF(Stages!U133="","",Stages!U133),'LV-SHS-EPS'!U133),Bioinformatique!U133),Informatique!U133),'Mathématiques'!U133),Stat_SCI!U133),Microbiologie!U133),Physiologie!U133),Biologie!U133),Biochimie!U133),Chimie!U133)</f>
        <v/>
      </c>
      <c r="Y133" s="54" t="str">
        <f>IF(Chimie!V133="",IF(Biochimie!V133="",IF(Biologie!V133="",IF(Physiologie!V133="",IF(Microbiologie!V133="",IF(Stat_SCI!V133="",IF('Mathématiques'!V133="",IF(Informatique!V133="",IF(Bioinformatique!V133="",IF('LV-SHS-EPS'!V133="",IF(Stages!V133="","",Stages!V133),'LV-SHS-EPS'!V133),Bioinformatique!V133),Informatique!V133),'Mathématiques'!V133),Stat_SCI!V133),Microbiologie!V133),Physiologie!V133),Biologie!V133),Biochimie!V133),Chimie!V133)</f>
        <v/>
      </c>
      <c r="Z133" s="54" t="str">
        <f>IF(Chimie!W133="",IF(Biochimie!W133="",IF(Biologie!W133="",IF(Physiologie!W133="",IF(Microbiologie!W133="",IF(Stat_SCI!W133="",IF('Mathématiques'!W133="",IF(Informatique!W133="",IF(Bioinformatique!W133="",IF('LV-SHS-EPS'!W133="",IF(Stages!W133="","",Stages!W133),'LV-SHS-EPS'!W133),Bioinformatique!W133),Informatique!W133),'Mathématiques'!W133),Stat_SCI!W133),Microbiologie!W133),Physiologie!W133),Biologie!W133),Biochimie!W133),Chimie!W133)</f>
        <v/>
      </c>
      <c r="AA133" s="54" t="str">
        <f>IF(Chimie!X133="",IF(Biochimie!X133="",IF(Biologie!X133="",IF(Physiologie!X133="",IF(Microbiologie!X133="",IF(Stat_SCI!X133="",IF('Mathématiques'!X133="",IF(Informatique!X133="",IF(Bioinformatique!X133="",IF('LV-SHS-EPS'!X133="",IF(Stages!X133="","",Stages!X133),'LV-SHS-EPS'!X133),Bioinformatique!X133),Informatique!X133),'Mathématiques'!X133),Stat_SCI!X133),Microbiologie!X133),Physiologie!X133),Biologie!X133),Biochimie!X133),Chimie!X133)</f>
        <v/>
      </c>
      <c r="AB133" s="54" t="str">
        <f>IF(Chimie!Y133="",IF(Biochimie!Y133="",IF(Biologie!Y133="",IF(Physiologie!Y133="",IF(Microbiologie!Y133="",IF(Stat_SCI!Y133="",IF('Mathématiques'!Y133="",IF(Informatique!Y133="",IF(Bioinformatique!Y133="",IF('LV-SHS-EPS'!Y133="",IF(Stages!Y133="","",Stages!Y133),'LV-SHS-EPS'!Y133),Bioinformatique!Y133),Informatique!Y133),'Mathématiques'!Y133),Stat_SCI!Y133),Microbiologie!Y133),Physiologie!Y133),Biologie!Y133),Biochimie!Y133),Chimie!Y133)</f>
        <v/>
      </c>
      <c r="AC133" s="54" t="str">
        <f>IF(Chimie!Z133="",IF(Biochimie!Z133="",IF(Biologie!Z133="",IF(Physiologie!Z133="",IF(Microbiologie!Z133="",IF(Stat_SCI!Z133="",IF('Mathématiques'!Z133="",IF(Informatique!Z133="",IF(Bioinformatique!Z133="",IF('LV-SHS-EPS'!Z133="",IF(Stages!Z133="","",Stages!Z133),'LV-SHS-EPS'!Z133),Bioinformatique!Z133),Informatique!Z133),'Mathématiques'!Z133),Stat_SCI!Z133),Microbiologie!Z133),Physiologie!Z133),Biologie!Z133),Biochimie!Z133),Chimie!Z133)</f>
        <v/>
      </c>
      <c r="AD133" s="54" t="str">
        <f>IF(Chimie!AA133="",IF(Biochimie!AA133="",IF(Biologie!AA133="",IF(Physiologie!AA133="",IF(Microbiologie!AA133="",IF(Stat_SCI!AA133="",IF('Mathématiques'!AA133="",IF(Informatique!AA133="",IF(Bioinformatique!AA133="",IF('LV-SHS-EPS'!AA133="",IF(Stages!AA133="","",Stages!AA133),'LV-SHS-EPS'!AA133),Bioinformatique!AA133),Informatique!AA133),'Mathématiques'!AA133),Stat_SCI!AA133),Microbiologie!AA133),Physiologie!AA133),Biologie!AA133),Biochimie!AA133),Chimie!AA133)</f>
        <v/>
      </c>
      <c r="AE133" s="54" t="str">
        <f>IF(Chimie!AB133="",IF(Biochimie!AB133="",IF(Biologie!AB133="",IF(Physiologie!AB133="",IF(Microbiologie!AB133="",IF(Stat_SCI!AB133="",IF('Mathématiques'!AB133="",IF(Informatique!AB133="",IF(Bioinformatique!AB133="",IF('LV-SHS-EPS'!AB133="",IF(Stages!AB133="","",Stages!AB133),'LV-SHS-EPS'!AB133),Bioinformatique!AB133),Informatique!AB133),'Mathématiques'!AB133),Stat_SCI!AB133),Microbiologie!AB133),Physiologie!AB133),Biologie!AB133),Biochimie!AB133),Chimie!AB133)</f>
        <v/>
      </c>
      <c r="AF133" s="54" t="str">
        <f>IF(Chimie!AC133="",IF(Biochimie!AC133="",IF(Biologie!AC133="",IF(Physiologie!AC133="",IF(Microbiologie!AC133="",IF(Stat_SCI!AC133="",IF('Mathématiques'!AC133="",IF(Informatique!AC133="",IF(Bioinformatique!AC133="",IF('LV-SHS-EPS'!AC133="",IF(Stages!AC133="","",Stages!AC133),'LV-SHS-EPS'!AC133),Bioinformatique!AC133),Informatique!AC133),'Mathématiques'!AC133),Stat_SCI!AC133),Microbiologie!AC133),Physiologie!AC133),Biologie!AC133),Biochimie!AC133),Chimie!AC133)</f>
        <v/>
      </c>
      <c r="AG133" s="54" t="str">
        <f>IF(Chimie!AD133="",IF(Biochimie!AD133="",IF(Biologie!AD133="",IF(Physiologie!AD133="",IF(Microbiologie!AD133="",IF(Stat_SCI!AD133="",IF('Mathématiques'!AD133="",IF(Informatique!AD133="",IF(Bioinformatique!AD133="",IF('LV-SHS-EPS'!AD133="",IF(Stages!AD133="","",Stages!AD133),'LV-SHS-EPS'!AD133),Bioinformatique!AD133),Informatique!AD133),'Mathématiques'!AD133),Stat_SCI!AD133),Microbiologie!AD133),Physiologie!AD133),Biologie!AD133),Biochimie!AD133),Chimie!AD133)</f>
        <v/>
      </c>
      <c r="AH133" s="54" t="str">
        <f>IF(Chimie!AE133="",IF(Biochimie!AE133="",IF(Biologie!AE133="",IF(Physiologie!AE133="",IF(Microbiologie!AE133="",IF(Stat_SCI!AE133="",IF('Mathématiques'!AE133="",IF(Informatique!AE133="",IF(Bioinformatique!AE133="",IF('LV-SHS-EPS'!AE133="",IF(Stages!AE133="","",Stages!AE133),'LV-SHS-EPS'!AE133),Bioinformatique!AE133),Informatique!AE133),'Mathématiques'!AE133),Stat_SCI!AE133),Microbiologie!AE133),Physiologie!AE133),Biologie!AE133),Biochimie!AE133),Chimie!AE133)</f>
        <v/>
      </c>
      <c r="AI133" s="54" t="str">
        <f>IF(Chimie!AF133="",IF(Biochimie!AF133="",IF(Biologie!AF133="",IF(Physiologie!AF133="",IF(Microbiologie!AF133="",IF(Stat_SCI!AF133="",IF('Mathématiques'!AF133="",IF(Informatique!AF133="",IF(Bioinformatique!AF133="",IF('LV-SHS-EPS'!AF133="",IF(Stages!AF133="","",Stages!AF133),'LV-SHS-EPS'!AF133),Bioinformatique!AF133),Informatique!AF133),'Mathématiques'!AF133),Stat_SCI!AF133),Microbiologie!AF133),Physiologie!AF133),Biologie!AF133),Biochimie!AF133),Chimie!AF133)</f>
        <v/>
      </c>
      <c r="AJ133" s="23"/>
      <c r="AK133" s="23"/>
      <c r="AL133" s="23"/>
      <c r="AM133" s="23"/>
    </row>
    <row r="134" ht="12.75" customHeight="1">
      <c r="A134" s="42"/>
      <c r="B134" s="42"/>
      <c r="C134" s="222" t="s">
        <v>835</v>
      </c>
      <c r="D134" s="223">
        <v>2.0</v>
      </c>
      <c r="E134" s="219" t="s">
        <v>357</v>
      </c>
      <c r="F134" s="222" t="s">
        <v>836</v>
      </c>
      <c r="G134" s="132" t="s">
        <v>829</v>
      </c>
      <c r="H134" s="54" t="str">
        <f>IF(Chimie!E134="",IF(Biochimie!E134="",IF(Biologie!E134="",IF(Physiologie!E134="",IF(Microbiologie!E134="",IF(Stat_SCI!E134="",IF('Mathématiques'!E134="",IF(Informatique!E134="",IF(Bioinformatique!E134="",IF('LV-SHS-EPS'!E134="",IF(Stages!E134="","",Stages!E134),'LV-SHS-EPS'!E134),Bioinformatique!E134),Informatique!E134),'Mathématiques'!E134),Stat_SCI!E134),Microbiologie!E134),Physiologie!E134),Biologie!E134),Biochimie!E134),Chimie!E134)</f>
        <v/>
      </c>
      <c r="I134" s="54" t="str">
        <f>IF(Chimie!F134="",IF(Biochimie!F134="",IF(Biologie!F134="",IF(Physiologie!F134="",IF(Microbiologie!F134="",IF(Stat_SCI!F134="",IF('Mathématiques'!F134="",IF(Informatique!F134="",IF(Bioinformatique!F134="",IF('LV-SHS-EPS'!F134="",IF(Stages!F134="","",Stages!F134),'LV-SHS-EPS'!F134),Bioinformatique!F134),Informatique!F134),'Mathématiques'!F134),Stat_SCI!F134),Microbiologie!F134),Physiologie!F134),Biologie!F134),Biochimie!F134),Chimie!F134)</f>
        <v/>
      </c>
      <c r="J134" s="54" t="str">
        <f>IF(Chimie!G134="",IF(Biochimie!G134="",IF(Biologie!G134="",IF(Physiologie!G134="",IF(Microbiologie!G134="",IF(Stat_SCI!G134="",IF('Mathématiques'!G134="",IF(Informatique!G134="",IF(Bioinformatique!G134="",IF('LV-SHS-EPS'!G134="",IF(Stages!G134="","",Stages!G134),'LV-SHS-EPS'!G134),Bioinformatique!G134),Informatique!G134),'Mathématiques'!G134),Stat_SCI!G134),Microbiologie!G134),Physiologie!G134),Biologie!G134),Biochimie!G134),Chimie!G134)</f>
        <v/>
      </c>
      <c r="K134" s="54" t="str">
        <f>IF(Chimie!H134="",IF(Biochimie!H134="",IF(Biologie!H134="",IF(Physiologie!H134="",IF(Microbiologie!H134="",IF(Stat_SCI!H134="",IF('Mathématiques'!H134="",IF(Informatique!H134="",IF(Bioinformatique!H134="",IF('LV-SHS-EPS'!H134="",IF(Stages!H134="","",Stages!H134),'LV-SHS-EPS'!H134),Bioinformatique!H134),Informatique!H134),'Mathématiques'!H134),Stat_SCI!H134),Microbiologie!H134),Physiologie!H134),Biologie!H134),Biochimie!H134),Chimie!H134)</f>
        <v/>
      </c>
      <c r="L134" s="54" t="str">
        <f>IF(Chimie!I134="",IF(Biochimie!I134="",IF(Biologie!I134="",IF(Physiologie!I134="",IF(Microbiologie!I134="",IF(Stat_SCI!I134="",IF('Mathématiques'!I134="",IF(Informatique!I134="",IF(Bioinformatique!I134="",IF('LV-SHS-EPS'!I134="",IF(Stages!I134="","",Stages!I134),'LV-SHS-EPS'!I134),Bioinformatique!I134),Informatique!I134),'Mathématiques'!I134),Stat_SCI!I134),Microbiologie!I134),Physiologie!I134),Biologie!I134),Biochimie!I134),Chimie!I134)</f>
        <v/>
      </c>
      <c r="M134" s="54" t="str">
        <f>IF(Chimie!J134="",IF(Biochimie!J134="",IF(Biologie!J134="",IF(Physiologie!J134="",IF(Microbiologie!J134="",IF(Stat_SCI!J134="",IF('Mathématiques'!J134="",IF(Informatique!J134="",IF(Bioinformatique!J134="",IF('LV-SHS-EPS'!J134="",IF(Stages!J134="","",Stages!J134),'LV-SHS-EPS'!J134),Bioinformatique!J134),Informatique!J134),'Mathématiques'!J134),Stat_SCI!J134),Microbiologie!J134),Physiologie!J134),Biologie!J134),Biochimie!J134),Chimie!J134)</f>
        <v/>
      </c>
      <c r="N134" s="54" t="str">
        <f>IF(Chimie!K134="",IF(Biochimie!K134="",IF(Biologie!K134="",IF(Physiologie!K134="",IF(Microbiologie!K134="",IF(Stat_SCI!K134="",IF('Mathématiques'!K134="",IF(Informatique!K134="",IF(Bioinformatique!K134="",IF('LV-SHS-EPS'!K134="",IF(Stages!K134="","",Stages!K134),'LV-SHS-EPS'!K134),Bioinformatique!K134),Informatique!K134),'Mathématiques'!K134),Stat_SCI!K134),Microbiologie!K134),Physiologie!K134),Biologie!K134),Biochimie!K134),Chimie!K134)</f>
        <v/>
      </c>
      <c r="O134" s="54" t="str">
        <f>IF(Chimie!L134="",IF(Biochimie!L134="",IF(Biologie!L134="",IF(Physiologie!L134="",IF(Microbiologie!L134="",IF(Stat_SCI!L134="",IF('Mathématiques'!L134="",IF(Informatique!L134="",IF(Bioinformatique!L134="",IF('LV-SHS-EPS'!L134="",IF(Stages!L134="","",Stages!L134),'LV-SHS-EPS'!L134),Bioinformatique!L134),Informatique!L134),'Mathématiques'!L134),Stat_SCI!L134),Microbiologie!L134),Physiologie!L134),Biologie!L134),Biochimie!L134),Chimie!L134)</f>
        <v/>
      </c>
      <c r="P134" s="54" t="str">
        <f>IF(Chimie!M134="",IF(Biochimie!M134="",IF(Biologie!M134="",IF(Physiologie!M134="",IF(Microbiologie!M134="",IF(Stat_SCI!M134="",IF('Mathématiques'!M134="",IF(Informatique!M134="",IF(Bioinformatique!M134="",IF('LV-SHS-EPS'!M134="",IF(Stages!M134="","",Stages!M134),'LV-SHS-EPS'!M134),Bioinformatique!M134),Informatique!M134),'Mathématiques'!M134),Stat_SCI!M134),Microbiologie!M134),Physiologie!M134),Biologie!M134),Biochimie!M134),Chimie!M134)</f>
        <v/>
      </c>
      <c r="Q134" s="54" t="str">
        <f>IF(Chimie!N134="",IF(Biochimie!N134="",IF(Biologie!N134="",IF(Physiologie!N134="",IF(Microbiologie!N134="",IF(Stat_SCI!N134="",IF('Mathématiques'!N134="",IF(Informatique!N134="",IF(Bioinformatique!N134="",IF('LV-SHS-EPS'!N134="",IF(Stages!N134="","",Stages!N134),'LV-SHS-EPS'!N134),Bioinformatique!N134),Informatique!N134),'Mathématiques'!N134),Stat_SCI!N134),Microbiologie!N134),Physiologie!N134),Biologie!N134),Biochimie!N134),Chimie!N134)</f>
        <v/>
      </c>
      <c r="R134" s="54" t="str">
        <f>IF(Chimie!O134="",IF(Biochimie!O134="",IF(Biologie!O134="",IF(Physiologie!O134="",IF(Microbiologie!O134="",IF(Stat_SCI!O134="",IF('Mathématiques'!O134="",IF(Informatique!O134="",IF(Bioinformatique!O134="",IF('LV-SHS-EPS'!O134="",IF(Stages!O134="","",Stages!O134),'LV-SHS-EPS'!O134),Bioinformatique!O134),Informatique!O134),'Mathématiques'!O134),Stat_SCI!O134),Microbiologie!O134),Physiologie!O134),Biologie!O134),Biochimie!O134),Chimie!O134)</f>
        <v/>
      </c>
      <c r="S134" s="54" t="str">
        <f>IF(Chimie!P134="",IF(Biochimie!P134="",IF(Biologie!P134="",IF(Physiologie!P134="",IF(Microbiologie!P134="",IF(Stat_SCI!P134="",IF('Mathématiques'!P134="",IF(Informatique!P134="",IF(Bioinformatique!P134="",IF('LV-SHS-EPS'!P134="",IF(Stages!P134="","",Stages!P134),'LV-SHS-EPS'!P134),Bioinformatique!P134),Informatique!P134),'Mathématiques'!P134),Stat_SCI!P134),Microbiologie!P134),Physiologie!P134),Biologie!P134),Biochimie!P134),Chimie!P134)</f>
        <v/>
      </c>
      <c r="T134" s="54" t="str">
        <f>IF(Chimie!Q134="",IF(Biochimie!Q134="",IF(Biologie!Q134="",IF(Physiologie!Q134="",IF(Microbiologie!Q134="",IF(Stat_SCI!Q134="",IF('Mathématiques'!Q134="",IF(Informatique!Q134="",IF(Bioinformatique!Q134="",IF('LV-SHS-EPS'!Q134="",IF(Stages!Q134="","",Stages!Q134),'LV-SHS-EPS'!Q134),Bioinformatique!Q134),Informatique!Q134),'Mathématiques'!Q134),Stat_SCI!Q134),Microbiologie!Q134),Physiologie!Q134),Biologie!Q134),Biochimie!Q134),Chimie!Q134)</f>
        <v/>
      </c>
      <c r="U134" s="54" t="str">
        <f>IF(Chimie!R134="",IF(Biochimie!R134="",IF(Biologie!R134="",IF(Physiologie!R134="",IF(Microbiologie!R134="",IF(Stat_SCI!R134="",IF('Mathématiques'!R134="",IF(Informatique!R134="",IF(Bioinformatique!R134="",IF('LV-SHS-EPS'!R134="",IF(Stages!R134="","",Stages!R134),'LV-SHS-EPS'!R134),Bioinformatique!R134),Informatique!R134),'Mathématiques'!R134),Stat_SCI!R134),Microbiologie!R134),Physiologie!R134),Biologie!R134),Biochimie!R134),Chimie!R134)</f>
        <v/>
      </c>
      <c r="V134" s="54" t="str">
        <f>IF(Chimie!S134="",IF(Biochimie!S134="",IF(Biologie!S134="",IF(Physiologie!S134="",IF(Microbiologie!S134="",IF(Stat_SCI!S134="",IF('Mathématiques'!S134="",IF(Informatique!S134="",IF(Bioinformatique!S134="",IF('LV-SHS-EPS'!S134="",IF(Stages!S134="","",Stages!S134),'LV-SHS-EPS'!S134),Bioinformatique!S134),Informatique!S134),'Mathématiques'!S134),Stat_SCI!S134),Microbiologie!S134),Physiologie!S134),Biologie!S134),Biochimie!S134),Chimie!S134)</f>
        <v/>
      </c>
      <c r="W134" s="54" t="str">
        <f>IF(Chimie!T134="",IF(Biochimie!T134="",IF(Biologie!T134="",IF(Physiologie!T134="",IF(Microbiologie!T134="",IF(Stat_SCI!T134="",IF('Mathématiques'!T134="",IF(Informatique!T134="",IF(Bioinformatique!T134="",IF('LV-SHS-EPS'!T134="",IF(Stages!T134="","",Stages!T134),'LV-SHS-EPS'!T134),Bioinformatique!T134),Informatique!T134),'Mathématiques'!T134),Stat_SCI!T134),Microbiologie!T134),Physiologie!T134),Biologie!T134),Biochimie!T134),Chimie!T134)</f>
        <v/>
      </c>
      <c r="X134" s="54" t="str">
        <f>IF(Chimie!U134="",IF(Biochimie!U134="",IF(Biologie!U134="",IF(Physiologie!U134="",IF(Microbiologie!U134="",IF(Stat_SCI!U134="",IF('Mathématiques'!U134="",IF(Informatique!U134="",IF(Bioinformatique!U134="",IF('LV-SHS-EPS'!U134="",IF(Stages!U134="","",Stages!U134),'LV-SHS-EPS'!U134),Bioinformatique!U134),Informatique!U134),'Mathématiques'!U134),Stat_SCI!U134),Microbiologie!U134),Physiologie!U134),Biologie!U134),Biochimie!U134),Chimie!U134)</f>
        <v/>
      </c>
      <c r="Y134" s="54" t="str">
        <f>IF(Chimie!V134="",IF(Biochimie!V134="",IF(Biologie!V134="",IF(Physiologie!V134="",IF(Microbiologie!V134="",IF(Stat_SCI!V134="",IF('Mathématiques'!V134="",IF(Informatique!V134="",IF(Bioinformatique!V134="",IF('LV-SHS-EPS'!V134="",IF(Stages!V134="","",Stages!V134),'LV-SHS-EPS'!V134),Bioinformatique!V134),Informatique!V134),'Mathématiques'!V134),Stat_SCI!V134),Microbiologie!V134),Physiologie!V134),Biologie!V134),Biochimie!V134),Chimie!V134)</f>
        <v/>
      </c>
      <c r="Z134" s="54" t="str">
        <f>IF(Chimie!W134="",IF(Biochimie!W134="",IF(Biologie!W134="",IF(Physiologie!W134="",IF(Microbiologie!W134="",IF(Stat_SCI!W134="",IF('Mathématiques'!W134="",IF(Informatique!W134="",IF(Bioinformatique!W134="",IF('LV-SHS-EPS'!W134="",IF(Stages!W134="","",Stages!W134),'LV-SHS-EPS'!W134),Bioinformatique!W134),Informatique!W134),'Mathématiques'!W134),Stat_SCI!W134),Microbiologie!W134),Physiologie!W134),Biologie!W134),Biochimie!W134),Chimie!W134)</f>
        <v/>
      </c>
      <c r="AA134" s="54" t="str">
        <f>IF(Chimie!X134="",IF(Biochimie!X134="",IF(Biologie!X134="",IF(Physiologie!X134="",IF(Microbiologie!X134="",IF(Stat_SCI!X134="",IF('Mathématiques'!X134="",IF(Informatique!X134="",IF(Bioinformatique!X134="",IF('LV-SHS-EPS'!X134="",IF(Stages!X134="","",Stages!X134),'LV-SHS-EPS'!X134),Bioinformatique!X134),Informatique!X134),'Mathématiques'!X134),Stat_SCI!X134),Microbiologie!X134),Physiologie!X134),Biologie!X134),Biochimie!X134),Chimie!X134)</f>
        <v/>
      </c>
      <c r="AB134" s="54" t="str">
        <f>IF(Chimie!Y134="",IF(Biochimie!Y134="",IF(Biologie!Y134="",IF(Physiologie!Y134="",IF(Microbiologie!Y134="",IF(Stat_SCI!Y134="",IF('Mathématiques'!Y134="",IF(Informatique!Y134="",IF(Bioinformatique!Y134="",IF('LV-SHS-EPS'!Y134="",IF(Stages!Y134="","",Stages!Y134),'LV-SHS-EPS'!Y134),Bioinformatique!Y134),Informatique!Y134),'Mathématiques'!Y134),Stat_SCI!Y134),Microbiologie!Y134),Physiologie!Y134),Biologie!Y134),Biochimie!Y134),Chimie!Y134)</f>
        <v/>
      </c>
      <c r="AC134" s="54" t="str">
        <f>IF(Chimie!Z134="",IF(Biochimie!Z134="",IF(Biologie!Z134="",IF(Physiologie!Z134="",IF(Microbiologie!Z134="",IF(Stat_SCI!Z134="",IF('Mathématiques'!Z134="",IF(Informatique!Z134="",IF(Bioinformatique!Z134="",IF('LV-SHS-EPS'!Z134="",IF(Stages!Z134="","",Stages!Z134),'LV-SHS-EPS'!Z134),Bioinformatique!Z134),Informatique!Z134),'Mathématiques'!Z134),Stat_SCI!Z134),Microbiologie!Z134),Physiologie!Z134),Biologie!Z134),Biochimie!Z134),Chimie!Z134)</f>
        <v/>
      </c>
      <c r="AD134" s="54" t="str">
        <f>IF(Chimie!AA134="",IF(Biochimie!AA134="",IF(Biologie!AA134="",IF(Physiologie!AA134="",IF(Microbiologie!AA134="",IF(Stat_SCI!AA134="",IF('Mathématiques'!AA134="",IF(Informatique!AA134="",IF(Bioinformatique!AA134="",IF('LV-SHS-EPS'!AA134="",IF(Stages!AA134="","",Stages!AA134),'LV-SHS-EPS'!AA134),Bioinformatique!AA134),Informatique!AA134),'Mathématiques'!AA134),Stat_SCI!AA134),Microbiologie!AA134),Physiologie!AA134),Biologie!AA134),Biochimie!AA134),Chimie!AA134)</f>
        <v/>
      </c>
      <c r="AE134" s="54" t="str">
        <f>IF(Chimie!AB134="",IF(Biochimie!AB134="",IF(Biologie!AB134="",IF(Physiologie!AB134="",IF(Microbiologie!AB134="",IF(Stat_SCI!AB134="",IF('Mathématiques'!AB134="",IF(Informatique!AB134="",IF(Bioinformatique!AB134="",IF('LV-SHS-EPS'!AB134="",IF(Stages!AB134="","",Stages!AB134),'LV-SHS-EPS'!AB134),Bioinformatique!AB134),Informatique!AB134),'Mathématiques'!AB134),Stat_SCI!AB134),Microbiologie!AB134),Physiologie!AB134),Biologie!AB134),Biochimie!AB134),Chimie!AB134)</f>
        <v/>
      </c>
      <c r="AF134" s="54" t="str">
        <f>IF(Chimie!AC134="",IF(Biochimie!AC134="",IF(Biologie!AC134="",IF(Physiologie!AC134="",IF(Microbiologie!AC134="",IF(Stat_SCI!AC134="",IF('Mathématiques'!AC134="",IF(Informatique!AC134="",IF(Bioinformatique!AC134="",IF('LV-SHS-EPS'!AC134="",IF(Stages!AC134="","",Stages!AC134),'LV-SHS-EPS'!AC134),Bioinformatique!AC134),Informatique!AC134),'Mathématiques'!AC134),Stat_SCI!AC134),Microbiologie!AC134),Physiologie!AC134),Biologie!AC134),Biochimie!AC134),Chimie!AC134)</f>
        <v/>
      </c>
      <c r="AG134" s="54" t="str">
        <f>IF(Chimie!AD134="",IF(Biochimie!AD134="",IF(Biologie!AD134="",IF(Physiologie!AD134="",IF(Microbiologie!AD134="",IF(Stat_SCI!AD134="",IF('Mathématiques'!AD134="",IF(Informatique!AD134="",IF(Bioinformatique!AD134="",IF('LV-SHS-EPS'!AD134="",IF(Stages!AD134="","",Stages!AD134),'LV-SHS-EPS'!AD134),Bioinformatique!AD134),Informatique!AD134),'Mathématiques'!AD134),Stat_SCI!AD134),Microbiologie!AD134),Physiologie!AD134),Biologie!AD134),Biochimie!AD134),Chimie!AD134)</f>
        <v/>
      </c>
      <c r="AH134" s="54" t="str">
        <f>IF(Chimie!AE134="",IF(Biochimie!AE134="",IF(Biologie!AE134="",IF(Physiologie!AE134="",IF(Microbiologie!AE134="",IF(Stat_SCI!AE134="",IF('Mathématiques'!AE134="",IF(Informatique!AE134="",IF(Bioinformatique!AE134="",IF('LV-SHS-EPS'!AE134="",IF(Stages!AE134="","",Stages!AE134),'LV-SHS-EPS'!AE134),Bioinformatique!AE134),Informatique!AE134),'Mathématiques'!AE134),Stat_SCI!AE134),Microbiologie!AE134),Physiologie!AE134),Biologie!AE134),Biochimie!AE134),Chimie!AE134)</f>
        <v/>
      </c>
      <c r="AI134" s="54" t="str">
        <f>IF(Chimie!AF134="",IF(Biochimie!AF134="",IF(Biologie!AF134="",IF(Physiologie!AF134="",IF(Microbiologie!AF134="",IF(Stat_SCI!AF134="",IF('Mathématiques'!AF134="",IF(Informatique!AF134="",IF(Bioinformatique!AF134="",IF('LV-SHS-EPS'!AF134="",IF(Stages!AF134="","",Stages!AF134),'LV-SHS-EPS'!AF134),Bioinformatique!AF134),Informatique!AF134),'Mathématiques'!AF134),Stat_SCI!AF134),Microbiologie!AF134),Physiologie!AF134),Biologie!AF134),Biochimie!AF134),Chimie!AF134)</f>
        <v/>
      </c>
      <c r="AJ134" s="23"/>
      <c r="AK134" s="23"/>
      <c r="AL134" s="23"/>
      <c r="AM134" s="23"/>
    </row>
    <row r="135" ht="12.75" customHeight="1">
      <c r="A135" s="42"/>
      <c r="B135" s="42"/>
      <c r="C135" s="222" t="s">
        <v>837</v>
      </c>
      <c r="D135" s="216">
        <v>2.0</v>
      </c>
      <c r="E135" s="92" t="s">
        <v>387</v>
      </c>
      <c r="F135" s="215" t="s">
        <v>838</v>
      </c>
      <c r="G135" s="132" t="s">
        <v>834</v>
      </c>
      <c r="H135" s="54">
        <f>IF(Chimie!E135="",IF(Biochimie!E135="",IF(Biologie!E135="",IF(Physiologie!E135="",IF(Microbiologie!E135="",IF(Stat_SCI!E135="",IF('Mathématiques'!E135="",IF(Informatique!E135="",IF(Bioinformatique!E135="",IF('LV-SHS-EPS'!E135="",IF(Stages!E135="","",Stages!E135),'LV-SHS-EPS'!E135),Bioinformatique!E135),Informatique!E135),'Mathématiques'!E135),Stat_SCI!E135),Microbiologie!E135),Physiologie!E135),Biologie!E135),Biochimie!E135),Chimie!E135)</f>
        <v>3</v>
      </c>
      <c r="I135" s="54">
        <f>IF(Chimie!F135="",IF(Biochimie!F135="",IF(Biologie!F135="",IF(Physiologie!F135="",IF(Microbiologie!F135="",IF(Stat_SCI!F135="",IF('Mathématiques'!F135="",IF(Informatique!F135="",IF(Bioinformatique!F135="",IF('LV-SHS-EPS'!F135="",IF(Stages!F135="","",Stages!F135),'LV-SHS-EPS'!F135),Bioinformatique!F135),Informatique!F135),'Mathématiques'!F135),Stat_SCI!F135),Microbiologie!F135),Physiologie!F135),Biologie!F135),Biochimie!F135),Chimie!F135)</f>
        <v>3</v>
      </c>
      <c r="J135" s="54">
        <f>IF(Chimie!G135="",IF(Biochimie!G135="",IF(Biologie!G135="",IF(Physiologie!G135="",IF(Microbiologie!G135="",IF(Stat_SCI!G135="",IF('Mathématiques'!G135="",IF(Informatique!G135="",IF(Bioinformatique!G135="",IF('LV-SHS-EPS'!G135="",IF(Stages!G135="","",Stages!G135),'LV-SHS-EPS'!G135),Bioinformatique!G135),Informatique!G135),'Mathématiques'!G135),Stat_SCI!G135),Microbiologie!G135),Physiologie!G135),Biologie!G135),Biochimie!G135),Chimie!G135)</f>
        <v>3</v>
      </c>
      <c r="K135" s="54" t="str">
        <f>IF(Chimie!H135="",IF(Biochimie!H135="",IF(Biologie!H135="",IF(Physiologie!H135="",IF(Microbiologie!H135="",IF(Stat_SCI!H135="",IF('Mathématiques'!H135="",IF(Informatique!H135="",IF(Bioinformatique!H135="",IF('LV-SHS-EPS'!H135="",IF(Stages!H135="","",Stages!H135),'LV-SHS-EPS'!H135),Bioinformatique!H135),Informatique!H135),'Mathématiques'!H135),Stat_SCI!H135),Microbiologie!H135),Physiologie!H135),Biologie!H135),Biochimie!H135),Chimie!H135)</f>
        <v/>
      </c>
      <c r="L135" s="54" t="str">
        <f>IF(Chimie!I135="",IF(Biochimie!I135="",IF(Biologie!I135="",IF(Physiologie!I135="",IF(Microbiologie!I135="",IF(Stat_SCI!I135="",IF('Mathématiques'!I135="",IF(Informatique!I135="",IF(Bioinformatique!I135="",IF('LV-SHS-EPS'!I135="",IF(Stages!I135="","",Stages!I135),'LV-SHS-EPS'!I135),Bioinformatique!I135),Informatique!I135),'Mathématiques'!I135),Stat_SCI!I135),Microbiologie!I135),Physiologie!I135),Biologie!I135),Biochimie!I135),Chimie!I135)</f>
        <v/>
      </c>
      <c r="M135" s="54" t="str">
        <f>IF(Chimie!J135="",IF(Biochimie!J135="",IF(Biologie!J135="",IF(Physiologie!J135="",IF(Microbiologie!J135="",IF(Stat_SCI!J135="",IF('Mathématiques'!J135="",IF(Informatique!J135="",IF(Bioinformatique!J135="",IF('LV-SHS-EPS'!J135="",IF(Stages!J135="","",Stages!J135),'LV-SHS-EPS'!J135),Bioinformatique!J135),Informatique!J135),'Mathématiques'!J135),Stat_SCI!J135),Microbiologie!J135),Physiologie!J135),Biologie!J135),Biochimie!J135),Chimie!J135)</f>
        <v/>
      </c>
      <c r="N135" s="54">
        <f>IF(Chimie!K135="",IF(Biochimie!K135="",IF(Biologie!K135="",IF(Physiologie!K135="",IF(Microbiologie!K135="",IF(Stat_SCI!K135="",IF('Mathématiques'!K135="",IF(Informatique!K135="",IF(Bioinformatique!K135="",IF('LV-SHS-EPS'!K135="",IF(Stages!K135="","",Stages!K135),'LV-SHS-EPS'!K135),Bioinformatique!K135),Informatique!K135),'Mathématiques'!K135),Stat_SCI!K135),Microbiologie!K135),Physiologie!K135),Biologie!K135),Biochimie!K135),Chimie!K135)</f>
        <v>2</v>
      </c>
      <c r="O135" s="54">
        <f>IF(Chimie!L135="",IF(Biochimie!L135="",IF(Biologie!L135="",IF(Physiologie!L135="",IF(Microbiologie!L135="",IF(Stat_SCI!L135="",IF('Mathématiques'!L135="",IF(Informatique!L135="",IF(Bioinformatique!L135="",IF('LV-SHS-EPS'!L135="",IF(Stages!L135="","",Stages!L135),'LV-SHS-EPS'!L135),Bioinformatique!L135),Informatique!L135),'Mathématiques'!L135),Stat_SCI!L135),Microbiologie!L135),Physiologie!L135),Biologie!L135),Biochimie!L135),Chimie!L135)</f>
        <v>2</v>
      </c>
      <c r="P135" s="54">
        <f>IF(Chimie!M135="",IF(Biochimie!M135="",IF(Biologie!M135="",IF(Physiologie!M135="",IF(Microbiologie!M135="",IF(Stat_SCI!M135="",IF('Mathématiques'!M135="",IF(Informatique!M135="",IF(Bioinformatique!M135="",IF('LV-SHS-EPS'!M135="",IF(Stages!M135="","",Stages!M135),'LV-SHS-EPS'!M135),Bioinformatique!M135),Informatique!M135),'Mathématiques'!M135),Stat_SCI!M135),Microbiologie!M135),Physiologie!M135),Biologie!M135),Biochimie!M135),Chimie!M135)</f>
        <v>2</v>
      </c>
      <c r="Q135" s="54" t="str">
        <f>IF(Chimie!N135="",IF(Biochimie!N135="",IF(Biologie!N135="",IF(Physiologie!N135="",IF(Microbiologie!N135="",IF(Stat_SCI!N135="",IF('Mathématiques'!N135="",IF(Informatique!N135="",IF(Bioinformatique!N135="",IF('LV-SHS-EPS'!N135="",IF(Stages!N135="","",Stages!N135),'LV-SHS-EPS'!N135),Bioinformatique!N135),Informatique!N135),'Mathématiques'!N135),Stat_SCI!N135),Microbiologie!N135),Physiologie!N135),Biologie!N135),Biochimie!N135),Chimie!N135)</f>
        <v/>
      </c>
      <c r="R135" s="54" t="str">
        <f>IF(Chimie!O135="",IF(Biochimie!O135="",IF(Biologie!O135="",IF(Physiologie!O135="",IF(Microbiologie!O135="",IF(Stat_SCI!O135="",IF('Mathématiques'!O135="",IF(Informatique!O135="",IF(Bioinformatique!O135="",IF('LV-SHS-EPS'!O135="",IF(Stages!O135="","",Stages!O135),'LV-SHS-EPS'!O135),Bioinformatique!O135),Informatique!O135),'Mathématiques'!O135),Stat_SCI!O135),Microbiologie!O135),Physiologie!O135),Biologie!O135),Biochimie!O135),Chimie!O135)</f>
        <v/>
      </c>
      <c r="S135" s="54">
        <f>IF(Chimie!P135="",IF(Biochimie!P135="",IF(Biologie!P135="",IF(Physiologie!P135="",IF(Microbiologie!P135="",IF(Stat_SCI!P135="",IF('Mathématiques'!P135="",IF(Informatique!P135="",IF(Bioinformatique!P135="",IF('LV-SHS-EPS'!P135="",IF(Stages!P135="","",Stages!P135),'LV-SHS-EPS'!P135),Bioinformatique!P135),Informatique!P135),'Mathématiques'!P135),Stat_SCI!P135),Microbiologie!P135),Physiologie!P135),Biologie!P135),Biochimie!P135),Chimie!P135)</f>
        <v>3</v>
      </c>
      <c r="T135" s="54">
        <f>IF(Chimie!Q135="",IF(Biochimie!Q135="",IF(Biologie!Q135="",IF(Physiologie!Q135="",IF(Microbiologie!Q135="",IF(Stat_SCI!Q135="",IF('Mathématiques'!Q135="",IF(Informatique!Q135="",IF(Bioinformatique!Q135="",IF('LV-SHS-EPS'!Q135="",IF(Stages!Q135="","",Stages!Q135),'LV-SHS-EPS'!Q135),Bioinformatique!Q135),Informatique!Q135),'Mathématiques'!Q135),Stat_SCI!Q135),Microbiologie!Q135),Physiologie!Q135),Biologie!Q135),Biochimie!Q135),Chimie!Q135)</f>
        <v>2</v>
      </c>
      <c r="U135" s="54">
        <f>IF(Chimie!R135="",IF(Biochimie!R135="",IF(Biologie!R135="",IF(Physiologie!R135="",IF(Microbiologie!R135="",IF(Stat_SCI!R135="",IF('Mathématiques'!R135="",IF(Informatique!R135="",IF(Bioinformatique!R135="",IF('LV-SHS-EPS'!R135="",IF(Stages!R135="","",Stages!R135),'LV-SHS-EPS'!R135),Bioinformatique!R135),Informatique!R135),'Mathématiques'!R135),Stat_SCI!R135),Microbiologie!R135),Physiologie!R135),Biologie!R135),Biochimie!R135),Chimie!R135)</f>
        <v>3</v>
      </c>
      <c r="V135" s="54">
        <f>IF(Chimie!S135="",IF(Biochimie!S135="",IF(Biologie!S135="",IF(Physiologie!S135="",IF(Microbiologie!S135="",IF(Stat_SCI!S135="",IF('Mathématiques'!S135="",IF(Informatique!S135="",IF(Bioinformatique!S135="",IF('LV-SHS-EPS'!S135="",IF(Stages!S135="","",Stages!S135),'LV-SHS-EPS'!S135),Bioinformatique!S135),Informatique!S135),'Mathématiques'!S135),Stat_SCI!S135),Microbiologie!S135),Physiologie!S135),Biologie!S135),Biochimie!S135),Chimie!S135)</f>
        <v>2</v>
      </c>
      <c r="W135" s="54" t="str">
        <f>IF(Chimie!T135="",IF(Biochimie!T135="",IF(Biologie!T135="",IF(Physiologie!T135="",IF(Microbiologie!T135="",IF(Stat_SCI!T135="",IF('Mathématiques'!T135="",IF(Informatique!T135="",IF(Bioinformatique!T135="",IF('LV-SHS-EPS'!T135="",IF(Stages!T135="","",Stages!T135),'LV-SHS-EPS'!T135),Bioinformatique!T135),Informatique!T135),'Mathématiques'!T135),Stat_SCI!T135),Microbiologie!T135),Physiologie!T135),Biologie!T135),Biochimie!T135),Chimie!T135)</f>
        <v/>
      </c>
      <c r="X135" s="54">
        <f>IF(Chimie!U135="",IF(Biochimie!U135="",IF(Biologie!U135="",IF(Physiologie!U135="",IF(Microbiologie!U135="",IF(Stat_SCI!U135="",IF('Mathématiques'!U135="",IF(Informatique!U135="",IF(Bioinformatique!U135="",IF('LV-SHS-EPS'!U135="",IF(Stages!U135="","",Stages!U135),'LV-SHS-EPS'!U135),Bioinformatique!U135),Informatique!U135),'Mathématiques'!U135),Stat_SCI!U135),Microbiologie!U135),Physiologie!U135),Biologie!U135),Biochimie!U135),Chimie!U135)</f>
        <v>3</v>
      </c>
      <c r="Y135" s="54" t="str">
        <f>IF(Chimie!V135="",IF(Biochimie!V135="",IF(Biologie!V135="",IF(Physiologie!V135="",IF(Microbiologie!V135="",IF(Stat_SCI!V135="",IF('Mathématiques'!V135="",IF(Informatique!V135="",IF(Bioinformatique!V135="",IF('LV-SHS-EPS'!V135="",IF(Stages!V135="","",Stages!V135),'LV-SHS-EPS'!V135),Bioinformatique!V135),Informatique!V135),'Mathématiques'!V135),Stat_SCI!V135),Microbiologie!V135),Physiologie!V135),Biologie!V135),Biochimie!V135),Chimie!V135)</f>
        <v/>
      </c>
      <c r="Z135" s="54" t="str">
        <f>IF(Chimie!W135="",IF(Biochimie!W135="",IF(Biologie!W135="",IF(Physiologie!W135="",IF(Microbiologie!W135="",IF(Stat_SCI!W135="",IF('Mathématiques'!W135="",IF(Informatique!W135="",IF(Bioinformatique!W135="",IF('LV-SHS-EPS'!W135="",IF(Stages!W135="","",Stages!W135),'LV-SHS-EPS'!W135),Bioinformatique!W135),Informatique!W135),'Mathématiques'!W135),Stat_SCI!W135),Microbiologie!W135),Physiologie!W135),Biologie!W135),Biochimie!W135),Chimie!W135)</f>
        <v/>
      </c>
      <c r="AA135" s="54" t="str">
        <f>IF(Chimie!X135="",IF(Biochimie!X135="",IF(Biologie!X135="",IF(Physiologie!X135="",IF(Microbiologie!X135="",IF(Stat_SCI!X135="",IF('Mathématiques'!X135="",IF(Informatique!X135="",IF(Bioinformatique!X135="",IF('LV-SHS-EPS'!X135="",IF(Stages!X135="","",Stages!X135),'LV-SHS-EPS'!X135),Bioinformatique!X135),Informatique!X135),'Mathématiques'!X135),Stat_SCI!X135),Microbiologie!X135),Physiologie!X135),Biologie!X135),Biochimie!X135),Chimie!X135)</f>
        <v/>
      </c>
      <c r="AB135" s="54" t="str">
        <f>IF(Chimie!Y135="",IF(Biochimie!Y135="",IF(Biologie!Y135="",IF(Physiologie!Y135="",IF(Microbiologie!Y135="",IF(Stat_SCI!Y135="",IF('Mathématiques'!Y135="",IF(Informatique!Y135="",IF(Bioinformatique!Y135="",IF('LV-SHS-EPS'!Y135="",IF(Stages!Y135="","",Stages!Y135),'LV-SHS-EPS'!Y135),Bioinformatique!Y135),Informatique!Y135),'Mathématiques'!Y135),Stat_SCI!Y135),Microbiologie!Y135),Physiologie!Y135),Biologie!Y135),Biochimie!Y135),Chimie!Y135)</f>
        <v/>
      </c>
      <c r="AC135" s="54" t="str">
        <f>IF(Chimie!Z135="",IF(Biochimie!Z135="",IF(Biologie!Z135="",IF(Physiologie!Z135="",IF(Microbiologie!Z135="",IF(Stat_SCI!Z135="",IF('Mathématiques'!Z135="",IF(Informatique!Z135="",IF(Bioinformatique!Z135="",IF('LV-SHS-EPS'!Z135="",IF(Stages!Z135="","",Stages!Z135),'LV-SHS-EPS'!Z135),Bioinformatique!Z135),Informatique!Z135),'Mathématiques'!Z135),Stat_SCI!Z135),Microbiologie!Z135),Physiologie!Z135),Biologie!Z135),Biochimie!Z135),Chimie!Z135)</f>
        <v/>
      </c>
      <c r="AD135" s="54" t="str">
        <f>IF(Chimie!AA135="",IF(Biochimie!AA135="",IF(Biologie!AA135="",IF(Physiologie!AA135="",IF(Microbiologie!AA135="",IF(Stat_SCI!AA135="",IF('Mathématiques'!AA135="",IF(Informatique!AA135="",IF(Bioinformatique!AA135="",IF('LV-SHS-EPS'!AA135="",IF(Stages!AA135="","",Stages!AA135),'LV-SHS-EPS'!AA135),Bioinformatique!AA135),Informatique!AA135),'Mathématiques'!AA135),Stat_SCI!AA135),Microbiologie!AA135),Physiologie!AA135),Biologie!AA135),Biochimie!AA135),Chimie!AA135)</f>
        <v/>
      </c>
      <c r="AE135" s="54" t="str">
        <f>IF(Chimie!AB135="",IF(Biochimie!AB135="",IF(Biologie!AB135="",IF(Physiologie!AB135="",IF(Microbiologie!AB135="",IF(Stat_SCI!AB135="",IF('Mathématiques'!AB135="",IF(Informatique!AB135="",IF(Bioinformatique!AB135="",IF('LV-SHS-EPS'!AB135="",IF(Stages!AB135="","",Stages!AB135),'LV-SHS-EPS'!AB135),Bioinformatique!AB135),Informatique!AB135),'Mathématiques'!AB135),Stat_SCI!AB135),Microbiologie!AB135),Physiologie!AB135),Biologie!AB135),Biochimie!AB135),Chimie!AB135)</f>
        <v/>
      </c>
      <c r="AF135" s="54" t="str">
        <f>IF(Chimie!AC135="",IF(Biochimie!AC135="",IF(Biologie!AC135="",IF(Physiologie!AC135="",IF(Microbiologie!AC135="",IF(Stat_SCI!AC135="",IF('Mathématiques'!AC135="",IF(Informatique!AC135="",IF(Bioinformatique!AC135="",IF('LV-SHS-EPS'!AC135="",IF(Stages!AC135="","",Stages!AC135),'LV-SHS-EPS'!AC135),Bioinformatique!AC135),Informatique!AC135),'Mathématiques'!AC135),Stat_SCI!AC135),Microbiologie!AC135),Physiologie!AC135),Biologie!AC135),Biochimie!AC135),Chimie!AC135)</f>
        <v/>
      </c>
      <c r="AG135" s="54" t="str">
        <f>IF(Chimie!AD135="",IF(Biochimie!AD135="",IF(Biologie!AD135="",IF(Physiologie!AD135="",IF(Microbiologie!AD135="",IF(Stat_SCI!AD135="",IF('Mathématiques'!AD135="",IF(Informatique!AD135="",IF(Bioinformatique!AD135="",IF('LV-SHS-EPS'!AD135="",IF(Stages!AD135="","",Stages!AD135),'LV-SHS-EPS'!AD135),Bioinformatique!AD135),Informatique!AD135),'Mathématiques'!AD135),Stat_SCI!AD135),Microbiologie!AD135),Physiologie!AD135),Biologie!AD135),Biochimie!AD135),Chimie!AD135)</f>
        <v/>
      </c>
      <c r="AH135" s="54" t="str">
        <f>IF(Chimie!AE135="",IF(Biochimie!AE135="",IF(Biologie!AE135="",IF(Physiologie!AE135="",IF(Microbiologie!AE135="",IF(Stat_SCI!AE135="",IF('Mathématiques'!AE135="",IF(Informatique!AE135="",IF(Bioinformatique!AE135="",IF('LV-SHS-EPS'!AE135="",IF(Stages!AE135="","",Stages!AE135),'LV-SHS-EPS'!AE135),Bioinformatique!AE135),Informatique!AE135),'Mathématiques'!AE135),Stat_SCI!AE135),Microbiologie!AE135),Physiologie!AE135),Biologie!AE135),Biochimie!AE135),Chimie!AE135)</f>
        <v/>
      </c>
      <c r="AI135" s="54" t="str">
        <f>IF(Chimie!AF135="",IF(Biochimie!AF135="",IF(Biologie!AF135="",IF(Physiologie!AF135="",IF(Microbiologie!AF135="",IF(Stat_SCI!AF135="",IF('Mathématiques'!AF135="",IF(Informatique!AF135="",IF(Bioinformatique!AF135="",IF('LV-SHS-EPS'!AF135="",IF(Stages!AF135="","",Stages!AF135),'LV-SHS-EPS'!AF135),Bioinformatique!AF135),Informatique!AF135),'Mathématiques'!AF135),Stat_SCI!AF135),Microbiologie!AF135),Physiologie!AF135),Biologie!AF135),Biochimie!AF135),Chimie!AF135)</f>
        <v/>
      </c>
      <c r="AJ135" s="23"/>
      <c r="AK135" s="23"/>
      <c r="AL135" s="23"/>
      <c r="AM135" s="23"/>
    </row>
    <row r="136" ht="12.75" customHeight="1">
      <c r="A136" s="42"/>
      <c r="B136" s="42"/>
      <c r="C136" s="98" t="s">
        <v>839</v>
      </c>
      <c r="D136" s="141">
        <v>3.0</v>
      </c>
      <c r="E136" s="92" t="s">
        <v>436</v>
      </c>
      <c r="F136" s="215" t="s">
        <v>840</v>
      </c>
      <c r="G136" s="132" t="s">
        <v>841</v>
      </c>
      <c r="H136" s="54">
        <f>IF(Chimie!E136="",IF(Biochimie!E136="",IF(Biologie!E136="",IF(Physiologie!E136="",IF(Microbiologie!E136="",IF(Stat_SCI!E136="",IF('Mathématiques'!E136="",IF(Informatique!E136="",IF(Bioinformatique!E136="",IF('LV-SHS-EPS'!E136="",IF(Stages!E136="","",Stages!E136),'LV-SHS-EPS'!E136),Bioinformatique!E136),Informatique!E136),'Mathématiques'!E136),Stat_SCI!E136),Microbiologie!E136),Physiologie!E136),Biologie!E136),Biochimie!E136),Chimie!E136)</f>
        <v>3</v>
      </c>
      <c r="I136" s="54">
        <f>IF(Chimie!F136="",IF(Biochimie!F136="",IF(Biologie!F136="",IF(Physiologie!F136="",IF(Microbiologie!F136="",IF(Stat_SCI!F136="",IF('Mathématiques'!F136="",IF(Informatique!F136="",IF(Bioinformatique!F136="",IF('LV-SHS-EPS'!F136="",IF(Stages!F136="","",Stages!F136),'LV-SHS-EPS'!F136),Bioinformatique!F136),Informatique!F136),'Mathématiques'!F136),Stat_SCI!F136),Microbiologie!F136),Physiologie!F136),Biologie!F136),Biochimie!F136),Chimie!F136)</f>
        <v>3</v>
      </c>
      <c r="J136" s="54">
        <f>IF(Chimie!G136="",IF(Biochimie!G136="",IF(Biologie!G136="",IF(Physiologie!G136="",IF(Microbiologie!G136="",IF(Stat_SCI!G136="",IF('Mathématiques'!G136="",IF(Informatique!G136="",IF(Bioinformatique!G136="",IF('LV-SHS-EPS'!G136="",IF(Stages!G136="","",Stages!G136),'LV-SHS-EPS'!G136),Bioinformatique!G136),Informatique!G136),'Mathématiques'!G136),Stat_SCI!G136),Microbiologie!G136),Physiologie!G136),Biologie!G136),Biochimie!G136),Chimie!G136)</f>
        <v>3</v>
      </c>
      <c r="K136" s="54" t="str">
        <f>IF(Chimie!H136="",IF(Biochimie!H136="",IF(Biologie!H136="",IF(Physiologie!H136="",IF(Microbiologie!H136="",IF(Stat_SCI!H136="",IF('Mathématiques'!H136="",IF(Informatique!H136="",IF(Bioinformatique!H136="",IF('LV-SHS-EPS'!H136="",IF(Stages!H136="","",Stages!H136),'LV-SHS-EPS'!H136),Bioinformatique!H136),Informatique!H136),'Mathématiques'!H136),Stat_SCI!H136),Microbiologie!H136),Physiologie!H136),Biologie!H136),Biochimie!H136),Chimie!H136)</f>
        <v/>
      </c>
      <c r="L136" s="54" t="str">
        <f>IF(Chimie!I136="",IF(Biochimie!I136="",IF(Biologie!I136="",IF(Physiologie!I136="",IF(Microbiologie!I136="",IF(Stat_SCI!I136="",IF('Mathématiques'!I136="",IF(Informatique!I136="",IF(Bioinformatique!I136="",IF('LV-SHS-EPS'!I136="",IF(Stages!I136="","",Stages!I136),'LV-SHS-EPS'!I136),Bioinformatique!I136),Informatique!I136),'Mathématiques'!I136),Stat_SCI!I136),Microbiologie!I136),Physiologie!I136),Biologie!I136),Biochimie!I136),Chimie!I136)</f>
        <v/>
      </c>
      <c r="M136" s="54" t="str">
        <f>IF(Chimie!J136="",IF(Biochimie!J136="",IF(Biologie!J136="",IF(Physiologie!J136="",IF(Microbiologie!J136="",IF(Stat_SCI!J136="",IF('Mathématiques'!J136="",IF(Informatique!J136="",IF(Bioinformatique!J136="",IF('LV-SHS-EPS'!J136="",IF(Stages!J136="","",Stages!J136),'LV-SHS-EPS'!J136),Bioinformatique!J136),Informatique!J136),'Mathématiques'!J136),Stat_SCI!J136),Microbiologie!J136),Physiologie!J136),Biologie!J136),Biochimie!J136),Chimie!J136)</f>
        <v/>
      </c>
      <c r="N136" s="54">
        <f>IF(Chimie!K136="",IF(Biochimie!K136="",IF(Biologie!K136="",IF(Physiologie!K136="",IF(Microbiologie!K136="",IF(Stat_SCI!K136="",IF('Mathématiques'!K136="",IF(Informatique!K136="",IF(Bioinformatique!K136="",IF('LV-SHS-EPS'!K136="",IF(Stages!K136="","",Stages!K136),'LV-SHS-EPS'!K136),Bioinformatique!K136),Informatique!K136),'Mathématiques'!K136),Stat_SCI!K136),Microbiologie!K136),Physiologie!K136),Biologie!K136),Biochimie!K136),Chimie!K136)</f>
        <v>2</v>
      </c>
      <c r="O136" s="54" t="str">
        <f>IF(Chimie!L136="",IF(Biochimie!L136="",IF(Biologie!L136="",IF(Physiologie!L136="",IF(Microbiologie!L136="",IF(Stat_SCI!L136="",IF('Mathématiques'!L136="",IF(Informatique!L136="",IF(Bioinformatique!L136="",IF('LV-SHS-EPS'!L136="",IF(Stages!L136="","",Stages!L136),'LV-SHS-EPS'!L136),Bioinformatique!L136),Informatique!L136),'Mathématiques'!L136),Stat_SCI!L136),Microbiologie!L136),Physiologie!L136),Biologie!L136),Biochimie!L136),Chimie!L136)</f>
        <v/>
      </c>
      <c r="P136" s="54">
        <f>IF(Chimie!M136="",IF(Biochimie!M136="",IF(Biologie!M136="",IF(Physiologie!M136="",IF(Microbiologie!M136="",IF(Stat_SCI!M136="",IF('Mathématiques'!M136="",IF(Informatique!M136="",IF(Bioinformatique!M136="",IF('LV-SHS-EPS'!M136="",IF(Stages!M136="","",Stages!M136),'LV-SHS-EPS'!M136),Bioinformatique!M136),Informatique!M136),'Mathématiques'!M136),Stat_SCI!M136),Microbiologie!M136),Physiologie!M136),Biologie!M136),Biochimie!M136),Chimie!M136)</f>
        <v>3</v>
      </c>
      <c r="Q136" s="54" t="str">
        <f>IF(Chimie!N136="",IF(Biochimie!N136="",IF(Biologie!N136="",IF(Physiologie!N136="",IF(Microbiologie!N136="",IF(Stat_SCI!N136="",IF('Mathématiques'!N136="",IF(Informatique!N136="",IF(Bioinformatique!N136="",IF('LV-SHS-EPS'!N136="",IF(Stages!N136="","",Stages!N136),'LV-SHS-EPS'!N136),Bioinformatique!N136),Informatique!N136),'Mathématiques'!N136),Stat_SCI!N136),Microbiologie!N136),Physiologie!N136),Biologie!N136),Biochimie!N136),Chimie!N136)</f>
        <v/>
      </c>
      <c r="R136" s="54" t="str">
        <f>IF(Chimie!O136="",IF(Biochimie!O136="",IF(Biologie!O136="",IF(Physiologie!O136="",IF(Microbiologie!O136="",IF(Stat_SCI!O136="",IF('Mathématiques'!O136="",IF(Informatique!O136="",IF(Bioinformatique!O136="",IF('LV-SHS-EPS'!O136="",IF(Stages!O136="","",Stages!O136),'LV-SHS-EPS'!O136),Bioinformatique!O136),Informatique!O136),'Mathématiques'!O136),Stat_SCI!O136),Microbiologie!O136),Physiologie!O136),Biologie!O136),Biochimie!O136),Chimie!O136)</f>
        <v/>
      </c>
      <c r="S136" s="54">
        <f>IF(Chimie!P136="",IF(Biochimie!P136="",IF(Biologie!P136="",IF(Physiologie!P136="",IF(Microbiologie!P136="",IF(Stat_SCI!P136="",IF('Mathématiques'!P136="",IF(Informatique!P136="",IF(Bioinformatique!P136="",IF('LV-SHS-EPS'!P136="",IF(Stages!P136="","",Stages!P136),'LV-SHS-EPS'!P136),Bioinformatique!P136),Informatique!P136),'Mathématiques'!P136),Stat_SCI!P136),Microbiologie!P136),Physiologie!P136),Biologie!P136),Biochimie!P136),Chimie!P136)</f>
        <v>2</v>
      </c>
      <c r="T136" s="54">
        <f>IF(Chimie!Q136="",IF(Biochimie!Q136="",IF(Biologie!Q136="",IF(Physiologie!Q136="",IF(Microbiologie!Q136="",IF(Stat_SCI!Q136="",IF('Mathématiques'!Q136="",IF(Informatique!Q136="",IF(Bioinformatique!Q136="",IF('LV-SHS-EPS'!Q136="",IF(Stages!Q136="","",Stages!Q136),'LV-SHS-EPS'!Q136),Bioinformatique!Q136),Informatique!Q136),'Mathématiques'!Q136),Stat_SCI!Q136),Microbiologie!Q136),Physiologie!Q136),Biologie!Q136),Biochimie!Q136),Chimie!Q136)</f>
        <v>2</v>
      </c>
      <c r="U136" s="54">
        <f>IF(Chimie!R136="",IF(Biochimie!R136="",IF(Biologie!R136="",IF(Physiologie!R136="",IF(Microbiologie!R136="",IF(Stat_SCI!R136="",IF('Mathématiques'!R136="",IF(Informatique!R136="",IF(Bioinformatique!R136="",IF('LV-SHS-EPS'!R136="",IF(Stages!R136="","",Stages!R136),'LV-SHS-EPS'!R136),Bioinformatique!R136),Informatique!R136),'Mathématiques'!R136),Stat_SCI!R136),Microbiologie!R136),Physiologie!R136),Biologie!R136),Biochimie!R136),Chimie!R136)</f>
        <v>3</v>
      </c>
      <c r="V136" s="54" t="str">
        <f>IF(Chimie!S136="",IF(Biochimie!S136="",IF(Biologie!S136="",IF(Physiologie!S136="",IF(Microbiologie!S136="",IF(Stat_SCI!S136="",IF('Mathématiques'!S136="",IF(Informatique!S136="",IF(Bioinformatique!S136="",IF('LV-SHS-EPS'!S136="",IF(Stages!S136="","",Stages!S136),'LV-SHS-EPS'!S136),Bioinformatique!S136),Informatique!S136),'Mathématiques'!S136),Stat_SCI!S136),Microbiologie!S136),Physiologie!S136),Biologie!S136),Biochimie!S136),Chimie!S136)</f>
        <v/>
      </c>
      <c r="W136" s="54" t="str">
        <f>IF(Chimie!T136="",IF(Biochimie!T136="",IF(Biologie!T136="",IF(Physiologie!T136="",IF(Microbiologie!T136="",IF(Stat_SCI!T136="",IF('Mathématiques'!T136="",IF(Informatique!T136="",IF(Bioinformatique!T136="",IF('LV-SHS-EPS'!T136="",IF(Stages!T136="","",Stages!T136),'LV-SHS-EPS'!T136),Bioinformatique!T136),Informatique!T136),'Mathématiques'!T136),Stat_SCI!T136),Microbiologie!T136),Physiologie!T136),Biologie!T136),Biochimie!T136),Chimie!T136)</f>
        <v/>
      </c>
      <c r="X136" s="54">
        <f>IF(Chimie!U136="",IF(Biochimie!U136="",IF(Biologie!U136="",IF(Physiologie!U136="",IF(Microbiologie!U136="",IF(Stat_SCI!U136="",IF('Mathématiques'!U136="",IF(Informatique!U136="",IF(Bioinformatique!U136="",IF('LV-SHS-EPS'!U136="",IF(Stages!U136="","",Stages!U136),'LV-SHS-EPS'!U136),Bioinformatique!U136),Informatique!U136),'Mathématiques'!U136),Stat_SCI!U136),Microbiologie!U136),Physiologie!U136),Biologie!U136),Biochimie!U136),Chimie!U136)</f>
        <v>3</v>
      </c>
      <c r="Y136" s="54" t="str">
        <f>IF(Chimie!V136="",IF(Biochimie!V136="",IF(Biologie!V136="",IF(Physiologie!V136="",IF(Microbiologie!V136="",IF(Stat_SCI!V136="",IF('Mathématiques'!V136="",IF(Informatique!V136="",IF(Bioinformatique!V136="",IF('LV-SHS-EPS'!V136="",IF(Stages!V136="","",Stages!V136),'LV-SHS-EPS'!V136),Bioinformatique!V136),Informatique!V136),'Mathématiques'!V136),Stat_SCI!V136),Microbiologie!V136),Physiologie!V136),Biologie!V136),Biochimie!V136),Chimie!V136)</f>
        <v/>
      </c>
      <c r="Z136" s="54" t="str">
        <f>IF(Chimie!W136="",IF(Biochimie!W136="",IF(Biologie!W136="",IF(Physiologie!W136="",IF(Microbiologie!W136="",IF(Stat_SCI!W136="",IF('Mathématiques'!W136="",IF(Informatique!W136="",IF(Bioinformatique!W136="",IF('LV-SHS-EPS'!W136="",IF(Stages!W136="","",Stages!W136),'LV-SHS-EPS'!W136),Bioinformatique!W136),Informatique!W136),'Mathématiques'!W136),Stat_SCI!W136),Microbiologie!W136),Physiologie!W136),Biologie!W136),Biochimie!W136),Chimie!W136)</f>
        <v/>
      </c>
      <c r="AA136" s="54" t="str">
        <f>IF(Chimie!X136="",IF(Biochimie!X136="",IF(Biologie!X136="",IF(Physiologie!X136="",IF(Microbiologie!X136="",IF(Stat_SCI!X136="",IF('Mathématiques'!X136="",IF(Informatique!X136="",IF(Bioinformatique!X136="",IF('LV-SHS-EPS'!X136="",IF(Stages!X136="","",Stages!X136),'LV-SHS-EPS'!X136),Bioinformatique!X136),Informatique!X136),'Mathématiques'!X136),Stat_SCI!X136),Microbiologie!X136),Physiologie!X136),Biologie!X136),Biochimie!X136),Chimie!X136)</f>
        <v/>
      </c>
      <c r="AB136" s="54" t="str">
        <f>IF(Chimie!Y136="",IF(Biochimie!Y136="",IF(Biologie!Y136="",IF(Physiologie!Y136="",IF(Microbiologie!Y136="",IF(Stat_SCI!Y136="",IF('Mathématiques'!Y136="",IF(Informatique!Y136="",IF(Bioinformatique!Y136="",IF('LV-SHS-EPS'!Y136="",IF(Stages!Y136="","",Stages!Y136),'LV-SHS-EPS'!Y136),Bioinformatique!Y136),Informatique!Y136),'Mathématiques'!Y136),Stat_SCI!Y136),Microbiologie!Y136),Physiologie!Y136),Biologie!Y136),Biochimie!Y136),Chimie!Y136)</f>
        <v/>
      </c>
      <c r="AC136" s="54" t="str">
        <f>IF(Chimie!Z136="",IF(Biochimie!Z136="",IF(Biologie!Z136="",IF(Physiologie!Z136="",IF(Microbiologie!Z136="",IF(Stat_SCI!Z136="",IF('Mathématiques'!Z136="",IF(Informatique!Z136="",IF(Bioinformatique!Z136="",IF('LV-SHS-EPS'!Z136="",IF(Stages!Z136="","",Stages!Z136),'LV-SHS-EPS'!Z136),Bioinformatique!Z136),Informatique!Z136),'Mathématiques'!Z136),Stat_SCI!Z136),Microbiologie!Z136),Physiologie!Z136),Biologie!Z136),Biochimie!Z136),Chimie!Z136)</f>
        <v/>
      </c>
      <c r="AD136" s="54" t="str">
        <f>IF(Chimie!AA136="",IF(Biochimie!AA136="",IF(Biologie!AA136="",IF(Physiologie!AA136="",IF(Microbiologie!AA136="",IF(Stat_SCI!AA136="",IF('Mathématiques'!AA136="",IF(Informatique!AA136="",IF(Bioinformatique!AA136="",IF('LV-SHS-EPS'!AA136="",IF(Stages!AA136="","",Stages!AA136),'LV-SHS-EPS'!AA136),Bioinformatique!AA136),Informatique!AA136),'Mathématiques'!AA136),Stat_SCI!AA136),Microbiologie!AA136),Physiologie!AA136),Biologie!AA136),Biochimie!AA136),Chimie!AA136)</f>
        <v/>
      </c>
      <c r="AE136" s="54" t="str">
        <f>IF(Chimie!AB136="",IF(Biochimie!AB136="",IF(Biologie!AB136="",IF(Physiologie!AB136="",IF(Microbiologie!AB136="",IF(Stat_SCI!AB136="",IF('Mathématiques'!AB136="",IF(Informatique!AB136="",IF(Bioinformatique!AB136="",IF('LV-SHS-EPS'!AB136="",IF(Stages!AB136="","",Stages!AB136),'LV-SHS-EPS'!AB136),Bioinformatique!AB136),Informatique!AB136),'Mathématiques'!AB136),Stat_SCI!AB136),Microbiologie!AB136),Physiologie!AB136),Biologie!AB136),Biochimie!AB136),Chimie!AB136)</f>
        <v/>
      </c>
      <c r="AF136" s="54" t="str">
        <f>IF(Chimie!AC136="",IF(Biochimie!AC136="",IF(Biologie!AC136="",IF(Physiologie!AC136="",IF(Microbiologie!AC136="",IF(Stat_SCI!AC136="",IF('Mathématiques'!AC136="",IF(Informatique!AC136="",IF(Bioinformatique!AC136="",IF('LV-SHS-EPS'!AC136="",IF(Stages!AC136="","",Stages!AC136),'LV-SHS-EPS'!AC136),Bioinformatique!AC136),Informatique!AC136),'Mathématiques'!AC136),Stat_SCI!AC136),Microbiologie!AC136),Physiologie!AC136),Biologie!AC136),Biochimie!AC136),Chimie!AC136)</f>
        <v/>
      </c>
      <c r="AG136" s="54" t="str">
        <f>IF(Chimie!AD136="",IF(Biochimie!AD136="",IF(Biologie!AD136="",IF(Physiologie!AD136="",IF(Microbiologie!AD136="",IF(Stat_SCI!AD136="",IF('Mathématiques'!AD136="",IF(Informatique!AD136="",IF(Bioinformatique!AD136="",IF('LV-SHS-EPS'!AD136="",IF(Stages!AD136="","",Stages!AD136),'LV-SHS-EPS'!AD136),Bioinformatique!AD136),Informatique!AD136),'Mathématiques'!AD136),Stat_SCI!AD136),Microbiologie!AD136),Physiologie!AD136),Biologie!AD136),Biochimie!AD136),Chimie!AD136)</f>
        <v/>
      </c>
      <c r="AH136" s="54" t="str">
        <f>IF(Chimie!AE136="",IF(Biochimie!AE136="",IF(Biologie!AE136="",IF(Physiologie!AE136="",IF(Microbiologie!AE136="",IF(Stat_SCI!AE136="",IF('Mathématiques'!AE136="",IF(Informatique!AE136="",IF(Bioinformatique!AE136="",IF('LV-SHS-EPS'!AE136="",IF(Stages!AE136="","",Stages!AE136),'LV-SHS-EPS'!AE136),Bioinformatique!AE136),Informatique!AE136),'Mathématiques'!AE136),Stat_SCI!AE136),Microbiologie!AE136),Physiologie!AE136),Biologie!AE136),Biochimie!AE136),Chimie!AE136)</f>
        <v/>
      </c>
      <c r="AI136" s="54" t="str">
        <f>IF(Chimie!AF136="",IF(Biochimie!AF136="",IF(Biologie!AF136="",IF(Physiologie!AF136="",IF(Microbiologie!AF136="",IF(Stat_SCI!AF136="",IF('Mathématiques'!AF136="",IF(Informatique!AF136="",IF(Bioinformatique!AF136="",IF('LV-SHS-EPS'!AF136="",IF(Stages!AF136="","",Stages!AF136),'LV-SHS-EPS'!AF136),Bioinformatique!AF136),Informatique!AF136),'Mathématiques'!AF136),Stat_SCI!AF136),Microbiologie!AF136),Physiologie!AF136),Biologie!AF136),Biochimie!AF136),Chimie!AF136)</f>
        <v/>
      </c>
      <c r="AJ136" s="23"/>
      <c r="AK136" s="23"/>
      <c r="AL136" s="23"/>
      <c r="AM136" s="23"/>
    </row>
    <row r="137" ht="12.75" customHeight="1">
      <c r="A137" s="42"/>
      <c r="B137" s="42"/>
      <c r="C137" s="98" t="s">
        <v>842</v>
      </c>
      <c r="D137" s="141">
        <v>2.0</v>
      </c>
      <c r="E137" s="92" t="s">
        <v>436</v>
      </c>
      <c r="F137" s="215" t="s">
        <v>843</v>
      </c>
      <c r="G137" s="132" t="s">
        <v>841</v>
      </c>
      <c r="H137" s="54" t="str">
        <f>IF(Chimie!E137="",IF(Biochimie!E137="",IF(Biologie!E137="",IF(Physiologie!E137="",IF(Microbiologie!E137="",IF(Stat_SCI!E137="",IF('Mathématiques'!E137="",IF(Informatique!E137="",IF(Bioinformatique!E137="",IF('LV-SHS-EPS'!E137="",IF(Stages!E137="","",Stages!E137),'LV-SHS-EPS'!E137),Bioinformatique!E137),Informatique!E137),'Mathématiques'!E137),Stat_SCI!E137),Microbiologie!E137),Physiologie!E137),Biologie!E137),Biochimie!E137),Chimie!E137)</f>
        <v/>
      </c>
      <c r="I137" s="54">
        <f>IF(Chimie!F137="",IF(Biochimie!F137="",IF(Biologie!F137="",IF(Physiologie!F137="",IF(Microbiologie!F137="",IF(Stat_SCI!F137="",IF('Mathématiques'!F137="",IF(Informatique!F137="",IF(Bioinformatique!F137="",IF('LV-SHS-EPS'!F137="",IF(Stages!F137="","",Stages!F137),'LV-SHS-EPS'!F137),Bioinformatique!F137),Informatique!F137),'Mathématiques'!F137),Stat_SCI!F137),Microbiologie!F137),Physiologie!F137),Biologie!F137),Biochimie!F137),Chimie!F137)</f>
        <v>3</v>
      </c>
      <c r="J137" s="54">
        <f>IF(Chimie!G137="",IF(Biochimie!G137="",IF(Biologie!G137="",IF(Physiologie!G137="",IF(Microbiologie!G137="",IF(Stat_SCI!G137="",IF('Mathématiques'!G137="",IF(Informatique!G137="",IF(Bioinformatique!G137="",IF('LV-SHS-EPS'!G137="",IF(Stages!G137="","",Stages!G137),'LV-SHS-EPS'!G137),Bioinformatique!G137),Informatique!G137),'Mathématiques'!G137),Stat_SCI!G137),Microbiologie!G137),Physiologie!G137),Biologie!G137),Biochimie!G137),Chimie!G137)</f>
        <v>2</v>
      </c>
      <c r="K137" s="54" t="str">
        <f>IF(Chimie!H137="",IF(Biochimie!H137="",IF(Biologie!H137="",IF(Physiologie!H137="",IF(Microbiologie!H137="",IF(Stat_SCI!H137="",IF('Mathématiques'!H137="",IF(Informatique!H137="",IF(Bioinformatique!H137="",IF('LV-SHS-EPS'!H137="",IF(Stages!H137="","",Stages!H137),'LV-SHS-EPS'!H137),Bioinformatique!H137),Informatique!H137),'Mathématiques'!H137),Stat_SCI!H137),Microbiologie!H137),Physiologie!H137),Biologie!H137),Biochimie!H137),Chimie!H137)</f>
        <v/>
      </c>
      <c r="L137" s="54" t="str">
        <f>IF(Chimie!I137="",IF(Biochimie!I137="",IF(Biologie!I137="",IF(Physiologie!I137="",IF(Microbiologie!I137="",IF(Stat_SCI!I137="",IF('Mathématiques'!I137="",IF(Informatique!I137="",IF(Bioinformatique!I137="",IF('LV-SHS-EPS'!I137="",IF(Stages!I137="","",Stages!I137),'LV-SHS-EPS'!I137),Bioinformatique!I137),Informatique!I137),'Mathématiques'!I137),Stat_SCI!I137),Microbiologie!I137),Physiologie!I137),Biologie!I137),Biochimie!I137),Chimie!I137)</f>
        <v/>
      </c>
      <c r="M137" s="54" t="str">
        <f>IF(Chimie!J137="",IF(Biochimie!J137="",IF(Biologie!J137="",IF(Physiologie!J137="",IF(Microbiologie!J137="",IF(Stat_SCI!J137="",IF('Mathématiques'!J137="",IF(Informatique!J137="",IF(Bioinformatique!J137="",IF('LV-SHS-EPS'!J137="",IF(Stages!J137="","",Stages!J137),'LV-SHS-EPS'!J137),Bioinformatique!J137),Informatique!J137),'Mathématiques'!J137),Stat_SCI!J137),Microbiologie!J137),Physiologie!J137),Biologie!J137),Biochimie!J137),Chimie!J137)</f>
        <v/>
      </c>
      <c r="N137" s="54">
        <f>IF(Chimie!K137="",IF(Biochimie!K137="",IF(Biologie!K137="",IF(Physiologie!K137="",IF(Microbiologie!K137="",IF(Stat_SCI!K137="",IF('Mathématiques'!K137="",IF(Informatique!K137="",IF(Bioinformatique!K137="",IF('LV-SHS-EPS'!K137="",IF(Stages!K137="","",Stages!K137),'LV-SHS-EPS'!K137),Bioinformatique!K137),Informatique!K137),'Mathématiques'!K137),Stat_SCI!K137),Microbiologie!K137),Physiologie!K137),Biologie!K137),Biochimie!K137),Chimie!K137)</f>
        <v>3</v>
      </c>
      <c r="O137" s="54" t="str">
        <f>IF(Chimie!L137="",IF(Biochimie!L137="",IF(Biologie!L137="",IF(Physiologie!L137="",IF(Microbiologie!L137="",IF(Stat_SCI!L137="",IF('Mathématiques'!L137="",IF(Informatique!L137="",IF(Bioinformatique!L137="",IF('LV-SHS-EPS'!L137="",IF(Stages!L137="","",Stages!L137),'LV-SHS-EPS'!L137),Bioinformatique!L137),Informatique!L137),'Mathématiques'!L137),Stat_SCI!L137),Microbiologie!L137),Physiologie!L137),Biologie!L137),Biochimie!L137),Chimie!L137)</f>
        <v/>
      </c>
      <c r="P137" s="54" t="str">
        <f>IF(Chimie!M137="",IF(Biochimie!M137="",IF(Biologie!M137="",IF(Physiologie!M137="",IF(Microbiologie!M137="",IF(Stat_SCI!M137="",IF('Mathématiques'!M137="",IF(Informatique!M137="",IF(Bioinformatique!M137="",IF('LV-SHS-EPS'!M137="",IF(Stages!M137="","",Stages!M137),'LV-SHS-EPS'!M137),Bioinformatique!M137),Informatique!M137),'Mathématiques'!M137),Stat_SCI!M137),Microbiologie!M137),Physiologie!M137),Biologie!M137),Biochimie!M137),Chimie!M137)</f>
        <v/>
      </c>
      <c r="Q137" s="54" t="str">
        <f>IF(Chimie!N137="",IF(Biochimie!N137="",IF(Biologie!N137="",IF(Physiologie!N137="",IF(Microbiologie!N137="",IF(Stat_SCI!N137="",IF('Mathématiques'!N137="",IF(Informatique!N137="",IF(Bioinformatique!N137="",IF('LV-SHS-EPS'!N137="",IF(Stages!N137="","",Stages!N137),'LV-SHS-EPS'!N137),Bioinformatique!N137),Informatique!N137),'Mathématiques'!N137),Stat_SCI!N137),Microbiologie!N137),Physiologie!N137),Biologie!N137),Biochimie!N137),Chimie!N137)</f>
        <v/>
      </c>
      <c r="R137" s="54" t="str">
        <f>IF(Chimie!O137="",IF(Biochimie!O137="",IF(Biologie!O137="",IF(Physiologie!O137="",IF(Microbiologie!O137="",IF(Stat_SCI!O137="",IF('Mathématiques'!O137="",IF(Informatique!O137="",IF(Bioinformatique!O137="",IF('LV-SHS-EPS'!O137="",IF(Stages!O137="","",Stages!O137),'LV-SHS-EPS'!O137),Bioinformatique!O137),Informatique!O137),'Mathématiques'!O137),Stat_SCI!O137),Microbiologie!O137),Physiologie!O137),Biologie!O137),Biochimie!O137),Chimie!O137)</f>
        <v/>
      </c>
      <c r="S137" s="54">
        <f>IF(Chimie!P137="",IF(Biochimie!P137="",IF(Biologie!P137="",IF(Physiologie!P137="",IF(Microbiologie!P137="",IF(Stat_SCI!P137="",IF('Mathématiques'!P137="",IF(Informatique!P137="",IF(Bioinformatique!P137="",IF('LV-SHS-EPS'!P137="",IF(Stages!P137="","",Stages!P137),'LV-SHS-EPS'!P137),Bioinformatique!P137),Informatique!P137),'Mathématiques'!P137),Stat_SCI!P137),Microbiologie!P137),Physiologie!P137),Biologie!P137),Biochimie!P137),Chimie!P137)</f>
        <v>2</v>
      </c>
      <c r="T137" s="54">
        <f>IF(Chimie!Q137="",IF(Biochimie!Q137="",IF(Biologie!Q137="",IF(Physiologie!Q137="",IF(Microbiologie!Q137="",IF(Stat_SCI!Q137="",IF('Mathématiques'!Q137="",IF(Informatique!Q137="",IF(Bioinformatique!Q137="",IF('LV-SHS-EPS'!Q137="",IF(Stages!Q137="","",Stages!Q137),'LV-SHS-EPS'!Q137),Bioinformatique!Q137),Informatique!Q137),'Mathématiques'!Q137),Stat_SCI!Q137),Microbiologie!Q137),Physiologie!Q137),Biologie!Q137),Biochimie!Q137),Chimie!Q137)</f>
        <v>2</v>
      </c>
      <c r="U137" s="54">
        <f>IF(Chimie!R137="",IF(Biochimie!R137="",IF(Biologie!R137="",IF(Physiologie!R137="",IF(Microbiologie!R137="",IF(Stat_SCI!R137="",IF('Mathématiques'!R137="",IF(Informatique!R137="",IF(Bioinformatique!R137="",IF('LV-SHS-EPS'!R137="",IF(Stages!R137="","",Stages!R137),'LV-SHS-EPS'!R137),Bioinformatique!R137),Informatique!R137),'Mathématiques'!R137),Stat_SCI!R137),Microbiologie!R137),Physiologie!R137),Biologie!R137),Biochimie!R137),Chimie!R137)</f>
        <v>3</v>
      </c>
      <c r="V137" s="54">
        <f>IF(Chimie!S137="",IF(Biochimie!S137="",IF(Biologie!S137="",IF(Physiologie!S137="",IF(Microbiologie!S137="",IF(Stat_SCI!S137="",IF('Mathématiques'!S137="",IF(Informatique!S137="",IF(Bioinformatique!S137="",IF('LV-SHS-EPS'!S137="",IF(Stages!S137="","",Stages!S137),'LV-SHS-EPS'!S137),Bioinformatique!S137),Informatique!S137),'Mathématiques'!S137),Stat_SCI!S137),Microbiologie!S137),Physiologie!S137),Biologie!S137),Biochimie!S137),Chimie!S137)</f>
        <v>3</v>
      </c>
      <c r="W137" s="54" t="str">
        <f>IF(Chimie!T137="",IF(Biochimie!T137="",IF(Biologie!T137="",IF(Physiologie!T137="",IF(Microbiologie!T137="",IF(Stat_SCI!T137="",IF('Mathématiques'!T137="",IF(Informatique!T137="",IF(Bioinformatique!T137="",IF('LV-SHS-EPS'!T137="",IF(Stages!T137="","",Stages!T137),'LV-SHS-EPS'!T137),Bioinformatique!T137),Informatique!T137),'Mathématiques'!T137),Stat_SCI!T137),Microbiologie!T137),Physiologie!T137),Biologie!T137),Biochimie!T137),Chimie!T137)</f>
        <v/>
      </c>
      <c r="X137" s="54" t="str">
        <f>IF(Chimie!U137="",IF(Biochimie!U137="",IF(Biologie!U137="",IF(Physiologie!U137="",IF(Microbiologie!U137="",IF(Stat_SCI!U137="",IF('Mathématiques'!U137="",IF(Informatique!U137="",IF(Bioinformatique!U137="",IF('LV-SHS-EPS'!U137="",IF(Stages!U137="","",Stages!U137),'LV-SHS-EPS'!U137),Bioinformatique!U137),Informatique!U137),'Mathématiques'!U137),Stat_SCI!U137),Microbiologie!U137),Physiologie!U137),Biologie!U137),Biochimie!U137),Chimie!U137)</f>
        <v/>
      </c>
      <c r="Y137" s="54" t="str">
        <f>IF(Chimie!V137="",IF(Biochimie!V137="",IF(Biologie!V137="",IF(Physiologie!V137="",IF(Microbiologie!V137="",IF(Stat_SCI!V137="",IF('Mathématiques'!V137="",IF(Informatique!V137="",IF(Bioinformatique!V137="",IF('LV-SHS-EPS'!V137="",IF(Stages!V137="","",Stages!V137),'LV-SHS-EPS'!V137),Bioinformatique!V137),Informatique!V137),'Mathématiques'!V137),Stat_SCI!V137),Microbiologie!V137),Physiologie!V137),Biologie!V137),Biochimie!V137),Chimie!V137)</f>
        <v/>
      </c>
      <c r="Z137" s="54" t="str">
        <f>IF(Chimie!W137="",IF(Biochimie!W137="",IF(Biologie!W137="",IF(Physiologie!W137="",IF(Microbiologie!W137="",IF(Stat_SCI!W137="",IF('Mathématiques'!W137="",IF(Informatique!W137="",IF(Bioinformatique!W137="",IF('LV-SHS-EPS'!W137="",IF(Stages!W137="","",Stages!W137),'LV-SHS-EPS'!W137),Bioinformatique!W137),Informatique!W137),'Mathématiques'!W137),Stat_SCI!W137),Microbiologie!W137),Physiologie!W137),Biologie!W137),Biochimie!W137),Chimie!W137)</f>
        <v/>
      </c>
      <c r="AA137" s="54" t="str">
        <f>IF(Chimie!X137="",IF(Biochimie!X137="",IF(Biologie!X137="",IF(Physiologie!X137="",IF(Microbiologie!X137="",IF(Stat_SCI!X137="",IF('Mathématiques'!X137="",IF(Informatique!X137="",IF(Bioinformatique!X137="",IF('LV-SHS-EPS'!X137="",IF(Stages!X137="","",Stages!X137),'LV-SHS-EPS'!X137),Bioinformatique!X137),Informatique!X137),'Mathématiques'!X137),Stat_SCI!X137),Microbiologie!X137),Physiologie!X137),Biologie!X137),Biochimie!X137),Chimie!X137)</f>
        <v/>
      </c>
      <c r="AB137" s="54" t="str">
        <f>IF(Chimie!Y137="",IF(Biochimie!Y137="",IF(Biologie!Y137="",IF(Physiologie!Y137="",IF(Microbiologie!Y137="",IF(Stat_SCI!Y137="",IF('Mathématiques'!Y137="",IF(Informatique!Y137="",IF(Bioinformatique!Y137="",IF('LV-SHS-EPS'!Y137="",IF(Stages!Y137="","",Stages!Y137),'LV-SHS-EPS'!Y137),Bioinformatique!Y137),Informatique!Y137),'Mathématiques'!Y137),Stat_SCI!Y137),Microbiologie!Y137),Physiologie!Y137),Biologie!Y137),Biochimie!Y137),Chimie!Y137)</f>
        <v/>
      </c>
      <c r="AC137" s="54" t="str">
        <f>IF(Chimie!Z137="",IF(Biochimie!Z137="",IF(Biologie!Z137="",IF(Physiologie!Z137="",IF(Microbiologie!Z137="",IF(Stat_SCI!Z137="",IF('Mathématiques'!Z137="",IF(Informatique!Z137="",IF(Bioinformatique!Z137="",IF('LV-SHS-EPS'!Z137="",IF(Stages!Z137="","",Stages!Z137),'LV-SHS-EPS'!Z137),Bioinformatique!Z137),Informatique!Z137),'Mathématiques'!Z137),Stat_SCI!Z137),Microbiologie!Z137),Physiologie!Z137),Biologie!Z137),Biochimie!Z137),Chimie!Z137)</f>
        <v/>
      </c>
      <c r="AD137" s="54" t="str">
        <f>IF(Chimie!AA137="",IF(Biochimie!AA137="",IF(Biologie!AA137="",IF(Physiologie!AA137="",IF(Microbiologie!AA137="",IF(Stat_SCI!AA137="",IF('Mathématiques'!AA137="",IF(Informatique!AA137="",IF(Bioinformatique!AA137="",IF('LV-SHS-EPS'!AA137="",IF(Stages!AA137="","",Stages!AA137),'LV-SHS-EPS'!AA137),Bioinformatique!AA137),Informatique!AA137),'Mathématiques'!AA137),Stat_SCI!AA137),Microbiologie!AA137),Physiologie!AA137),Biologie!AA137),Biochimie!AA137),Chimie!AA137)</f>
        <v/>
      </c>
      <c r="AE137" s="54" t="str">
        <f>IF(Chimie!AB137="",IF(Biochimie!AB137="",IF(Biologie!AB137="",IF(Physiologie!AB137="",IF(Microbiologie!AB137="",IF(Stat_SCI!AB137="",IF('Mathématiques'!AB137="",IF(Informatique!AB137="",IF(Bioinformatique!AB137="",IF('LV-SHS-EPS'!AB137="",IF(Stages!AB137="","",Stages!AB137),'LV-SHS-EPS'!AB137),Bioinformatique!AB137),Informatique!AB137),'Mathématiques'!AB137),Stat_SCI!AB137),Microbiologie!AB137),Physiologie!AB137),Biologie!AB137),Biochimie!AB137),Chimie!AB137)</f>
        <v/>
      </c>
      <c r="AF137" s="54" t="str">
        <f>IF(Chimie!AC137="",IF(Biochimie!AC137="",IF(Biologie!AC137="",IF(Physiologie!AC137="",IF(Microbiologie!AC137="",IF(Stat_SCI!AC137="",IF('Mathématiques'!AC137="",IF(Informatique!AC137="",IF(Bioinformatique!AC137="",IF('LV-SHS-EPS'!AC137="",IF(Stages!AC137="","",Stages!AC137),'LV-SHS-EPS'!AC137),Bioinformatique!AC137),Informatique!AC137),'Mathématiques'!AC137),Stat_SCI!AC137),Microbiologie!AC137),Physiologie!AC137),Biologie!AC137),Biochimie!AC137),Chimie!AC137)</f>
        <v/>
      </c>
      <c r="AG137" s="54" t="str">
        <f>IF(Chimie!AD137="",IF(Biochimie!AD137="",IF(Biologie!AD137="",IF(Physiologie!AD137="",IF(Microbiologie!AD137="",IF(Stat_SCI!AD137="",IF('Mathématiques'!AD137="",IF(Informatique!AD137="",IF(Bioinformatique!AD137="",IF('LV-SHS-EPS'!AD137="",IF(Stages!AD137="","",Stages!AD137),'LV-SHS-EPS'!AD137),Bioinformatique!AD137),Informatique!AD137),'Mathématiques'!AD137),Stat_SCI!AD137),Microbiologie!AD137),Physiologie!AD137),Biologie!AD137),Biochimie!AD137),Chimie!AD137)</f>
        <v/>
      </c>
      <c r="AH137" s="54" t="str">
        <f>IF(Chimie!AE137="",IF(Biochimie!AE137="",IF(Biologie!AE137="",IF(Physiologie!AE137="",IF(Microbiologie!AE137="",IF(Stat_SCI!AE137="",IF('Mathématiques'!AE137="",IF(Informatique!AE137="",IF(Bioinformatique!AE137="",IF('LV-SHS-EPS'!AE137="",IF(Stages!AE137="","",Stages!AE137),'LV-SHS-EPS'!AE137),Bioinformatique!AE137),Informatique!AE137),'Mathématiques'!AE137),Stat_SCI!AE137),Microbiologie!AE137),Physiologie!AE137),Biologie!AE137),Biochimie!AE137),Chimie!AE137)</f>
        <v/>
      </c>
      <c r="AI137" s="54" t="str">
        <f>IF(Chimie!AF137="",IF(Biochimie!AF137="",IF(Biologie!AF137="",IF(Physiologie!AF137="",IF(Microbiologie!AF137="",IF(Stat_SCI!AF137="",IF('Mathématiques'!AF137="",IF(Informatique!AF137="",IF(Bioinformatique!AF137="",IF('LV-SHS-EPS'!AF137="",IF(Stages!AF137="","",Stages!AF137),'LV-SHS-EPS'!AF137),Bioinformatique!AF137),Informatique!AF137),'Mathématiques'!AF137),Stat_SCI!AF137),Microbiologie!AF137),Physiologie!AF137),Biologie!AF137),Biochimie!AF137),Chimie!AF137)</f>
        <v/>
      </c>
      <c r="AJ137" s="23"/>
      <c r="AK137" s="23"/>
      <c r="AL137" s="23"/>
      <c r="AM137" s="23"/>
    </row>
    <row r="138" ht="12.75" customHeight="1">
      <c r="A138" s="42"/>
      <c r="B138" s="42"/>
      <c r="C138" s="222" t="s">
        <v>705</v>
      </c>
      <c r="D138" s="141">
        <v>2.0</v>
      </c>
      <c r="E138" s="92" t="s">
        <v>436</v>
      </c>
      <c r="F138" s="218" t="s">
        <v>706</v>
      </c>
      <c r="G138" s="132" t="s">
        <v>841</v>
      </c>
      <c r="H138" s="54" t="str">
        <f>IF(Chimie!E138="",IF(Biochimie!E138="",IF(Biologie!E138="",IF(Physiologie!E138="",IF(Microbiologie!E138="",IF(Stat_SCI!E138="",IF('Mathématiques'!E138="",IF(Informatique!E138="",IF(Bioinformatique!E138="",IF('LV-SHS-EPS'!E138="",IF(Stages!E138="","",Stages!E138),'LV-SHS-EPS'!E138),Bioinformatique!E138),Informatique!E138),'Mathématiques'!E138),Stat_SCI!E138),Microbiologie!E138),Physiologie!E138),Biologie!E138),Biochimie!E138),Chimie!E138)</f>
        <v/>
      </c>
      <c r="I138" s="54">
        <f>IF(Chimie!F138="",IF(Biochimie!F138="",IF(Biologie!F138="",IF(Physiologie!F138="",IF(Microbiologie!F138="",IF(Stat_SCI!F138="",IF('Mathématiques'!F138="",IF(Informatique!F138="",IF(Bioinformatique!F138="",IF('LV-SHS-EPS'!F138="",IF(Stages!F138="","",Stages!F138),'LV-SHS-EPS'!F138),Bioinformatique!F138),Informatique!F138),'Mathématiques'!F138),Stat_SCI!F138),Microbiologie!F138),Physiologie!F138),Biologie!F138),Biochimie!F138),Chimie!F138)</f>
        <v>3</v>
      </c>
      <c r="J138" s="54">
        <f>IF(Chimie!G138="",IF(Biochimie!G138="",IF(Biologie!G138="",IF(Physiologie!G138="",IF(Microbiologie!G138="",IF(Stat_SCI!G138="",IF('Mathématiques'!G138="",IF(Informatique!G138="",IF(Bioinformatique!G138="",IF('LV-SHS-EPS'!G138="",IF(Stages!G138="","",Stages!G138),'LV-SHS-EPS'!G138),Bioinformatique!G138),Informatique!G138),'Mathématiques'!G138),Stat_SCI!G138),Microbiologie!G138),Physiologie!G138),Biologie!G138),Biochimie!G138),Chimie!G138)</f>
        <v>2</v>
      </c>
      <c r="K138" s="54" t="str">
        <f>IF(Chimie!H138="",IF(Biochimie!H138="",IF(Biologie!H138="",IF(Physiologie!H138="",IF(Microbiologie!H138="",IF(Stat_SCI!H138="",IF('Mathématiques'!H138="",IF(Informatique!H138="",IF(Bioinformatique!H138="",IF('LV-SHS-EPS'!H138="",IF(Stages!H138="","",Stages!H138),'LV-SHS-EPS'!H138),Bioinformatique!H138),Informatique!H138),'Mathématiques'!H138),Stat_SCI!H138),Microbiologie!H138),Physiologie!H138),Biologie!H138),Biochimie!H138),Chimie!H138)</f>
        <v/>
      </c>
      <c r="L138" s="54" t="str">
        <f>IF(Chimie!I138="",IF(Biochimie!I138="",IF(Biologie!I138="",IF(Physiologie!I138="",IF(Microbiologie!I138="",IF(Stat_SCI!I138="",IF('Mathématiques'!I138="",IF(Informatique!I138="",IF(Bioinformatique!I138="",IF('LV-SHS-EPS'!I138="",IF(Stages!I138="","",Stages!I138),'LV-SHS-EPS'!I138),Bioinformatique!I138),Informatique!I138),'Mathématiques'!I138),Stat_SCI!I138),Microbiologie!I138),Physiologie!I138),Biologie!I138),Biochimie!I138),Chimie!I138)</f>
        <v/>
      </c>
      <c r="M138" s="54" t="str">
        <f>IF(Chimie!J138="",IF(Biochimie!J138="",IF(Biologie!J138="",IF(Physiologie!J138="",IF(Microbiologie!J138="",IF(Stat_SCI!J138="",IF('Mathématiques'!J138="",IF(Informatique!J138="",IF(Bioinformatique!J138="",IF('LV-SHS-EPS'!J138="",IF(Stages!J138="","",Stages!J138),'LV-SHS-EPS'!J138),Bioinformatique!J138),Informatique!J138),'Mathématiques'!J138),Stat_SCI!J138),Microbiologie!J138),Physiologie!J138),Biologie!J138),Biochimie!J138),Chimie!J138)</f>
        <v/>
      </c>
      <c r="N138" s="54" t="str">
        <f>IF(Chimie!K138="",IF(Biochimie!K138="",IF(Biologie!K138="",IF(Physiologie!K138="",IF(Microbiologie!K138="",IF(Stat_SCI!K138="",IF('Mathématiques'!K138="",IF(Informatique!K138="",IF(Bioinformatique!K138="",IF('LV-SHS-EPS'!K138="",IF(Stages!K138="","",Stages!K138),'LV-SHS-EPS'!K138),Bioinformatique!K138),Informatique!K138),'Mathématiques'!K138),Stat_SCI!K138),Microbiologie!K138),Physiologie!K138),Biologie!K138),Biochimie!K138),Chimie!K138)</f>
        <v/>
      </c>
      <c r="O138" s="54" t="str">
        <f>IF(Chimie!L138="",IF(Biochimie!L138="",IF(Biologie!L138="",IF(Physiologie!L138="",IF(Microbiologie!L138="",IF(Stat_SCI!L138="",IF('Mathématiques'!L138="",IF(Informatique!L138="",IF(Bioinformatique!L138="",IF('LV-SHS-EPS'!L138="",IF(Stages!L138="","",Stages!L138),'LV-SHS-EPS'!L138),Bioinformatique!L138),Informatique!L138),'Mathématiques'!L138),Stat_SCI!L138),Microbiologie!L138),Physiologie!L138),Biologie!L138),Biochimie!L138),Chimie!L138)</f>
        <v/>
      </c>
      <c r="P138" s="54" t="str">
        <f>IF(Chimie!M138="",IF(Biochimie!M138="",IF(Biologie!M138="",IF(Physiologie!M138="",IF(Microbiologie!M138="",IF(Stat_SCI!M138="",IF('Mathématiques'!M138="",IF(Informatique!M138="",IF(Bioinformatique!M138="",IF('LV-SHS-EPS'!M138="",IF(Stages!M138="","",Stages!M138),'LV-SHS-EPS'!M138),Bioinformatique!M138),Informatique!M138),'Mathématiques'!M138),Stat_SCI!M138),Microbiologie!M138),Physiologie!M138),Biologie!M138),Biochimie!M138),Chimie!M138)</f>
        <v/>
      </c>
      <c r="Q138" s="54" t="str">
        <f>IF(Chimie!N138="",IF(Biochimie!N138="",IF(Biologie!N138="",IF(Physiologie!N138="",IF(Microbiologie!N138="",IF(Stat_SCI!N138="",IF('Mathématiques'!N138="",IF(Informatique!N138="",IF(Bioinformatique!N138="",IF('LV-SHS-EPS'!N138="",IF(Stages!N138="","",Stages!N138),'LV-SHS-EPS'!N138),Bioinformatique!N138),Informatique!N138),'Mathématiques'!N138),Stat_SCI!N138),Microbiologie!N138),Physiologie!N138),Biologie!N138),Biochimie!N138),Chimie!N138)</f>
        <v/>
      </c>
      <c r="R138" s="54">
        <f>IF(Chimie!O138="",IF(Biochimie!O138="",IF(Biologie!O138="",IF(Physiologie!O138="",IF(Microbiologie!O138="",IF(Stat_SCI!O138="",IF('Mathématiques'!O138="",IF(Informatique!O138="",IF(Bioinformatique!O138="",IF('LV-SHS-EPS'!O138="",IF(Stages!O138="","",Stages!O138),'LV-SHS-EPS'!O138),Bioinformatique!O138),Informatique!O138),'Mathématiques'!O138),Stat_SCI!O138),Microbiologie!O138),Physiologie!O138),Biologie!O138),Biochimie!O138),Chimie!O138)</f>
        <v>3</v>
      </c>
      <c r="S138" s="54" t="str">
        <f>IF(Chimie!P138="",IF(Biochimie!P138="",IF(Biologie!P138="",IF(Physiologie!P138="",IF(Microbiologie!P138="",IF(Stat_SCI!P138="",IF('Mathématiques'!P138="",IF(Informatique!P138="",IF(Bioinformatique!P138="",IF('LV-SHS-EPS'!P138="",IF(Stages!P138="","",Stages!P138),'LV-SHS-EPS'!P138),Bioinformatique!P138),Informatique!P138),'Mathématiques'!P138),Stat_SCI!P138),Microbiologie!P138),Physiologie!P138),Biologie!P138),Biochimie!P138),Chimie!P138)</f>
        <v/>
      </c>
      <c r="T138" s="54" t="str">
        <f>IF(Chimie!Q138="",IF(Biochimie!Q138="",IF(Biologie!Q138="",IF(Physiologie!Q138="",IF(Microbiologie!Q138="",IF(Stat_SCI!Q138="",IF('Mathématiques'!Q138="",IF(Informatique!Q138="",IF(Bioinformatique!Q138="",IF('LV-SHS-EPS'!Q138="",IF(Stages!Q138="","",Stages!Q138),'LV-SHS-EPS'!Q138),Bioinformatique!Q138),Informatique!Q138),'Mathématiques'!Q138),Stat_SCI!Q138),Microbiologie!Q138),Physiologie!Q138),Biologie!Q138),Biochimie!Q138),Chimie!Q138)</f>
        <v/>
      </c>
      <c r="U138" s="54" t="str">
        <f>IF(Chimie!R138="",IF(Biochimie!R138="",IF(Biologie!R138="",IF(Physiologie!R138="",IF(Microbiologie!R138="",IF(Stat_SCI!R138="",IF('Mathématiques'!R138="",IF(Informatique!R138="",IF(Bioinformatique!R138="",IF('LV-SHS-EPS'!R138="",IF(Stages!R138="","",Stages!R138),'LV-SHS-EPS'!R138),Bioinformatique!R138),Informatique!R138),'Mathématiques'!R138),Stat_SCI!R138),Microbiologie!R138),Physiologie!R138),Biologie!R138),Biochimie!R138),Chimie!R138)</f>
        <v/>
      </c>
      <c r="V138" s="54" t="str">
        <f>IF(Chimie!S138="",IF(Biochimie!S138="",IF(Biologie!S138="",IF(Physiologie!S138="",IF(Microbiologie!S138="",IF(Stat_SCI!S138="",IF('Mathématiques'!S138="",IF(Informatique!S138="",IF(Bioinformatique!S138="",IF('LV-SHS-EPS'!S138="",IF(Stages!S138="","",Stages!S138),'LV-SHS-EPS'!S138),Bioinformatique!S138),Informatique!S138),'Mathématiques'!S138),Stat_SCI!S138),Microbiologie!S138),Physiologie!S138),Biologie!S138),Biochimie!S138),Chimie!S138)</f>
        <v/>
      </c>
      <c r="W138" s="54" t="str">
        <f>IF(Chimie!T138="",IF(Biochimie!T138="",IF(Biologie!T138="",IF(Physiologie!T138="",IF(Microbiologie!T138="",IF(Stat_SCI!T138="",IF('Mathématiques'!T138="",IF(Informatique!T138="",IF(Bioinformatique!T138="",IF('LV-SHS-EPS'!T138="",IF(Stages!T138="","",Stages!T138),'LV-SHS-EPS'!T138),Bioinformatique!T138),Informatique!T138),'Mathématiques'!T138),Stat_SCI!T138),Microbiologie!T138),Physiologie!T138),Biologie!T138),Biochimie!T138),Chimie!T138)</f>
        <v/>
      </c>
      <c r="X138" s="54" t="str">
        <f>IF(Chimie!U138="",IF(Biochimie!U138="",IF(Biologie!U138="",IF(Physiologie!U138="",IF(Microbiologie!U138="",IF(Stat_SCI!U138="",IF('Mathématiques'!U138="",IF(Informatique!U138="",IF(Bioinformatique!U138="",IF('LV-SHS-EPS'!U138="",IF(Stages!U138="","",Stages!U138),'LV-SHS-EPS'!U138),Bioinformatique!U138),Informatique!U138),'Mathématiques'!U138),Stat_SCI!U138),Microbiologie!U138),Physiologie!U138),Biologie!U138),Biochimie!U138),Chimie!U138)</f>
        <v/>
      </c>
      <c r="Y138" s="54" t="str">
        <f>IF(Chimie!V138="",IF(Biochimie!V138="",IF(Biologie!V138="",IF(Physiologie!V138="",IF(Microbiologie!V138="",IF(Stat_SCI!V138="",IF('Mathématiques'!V138="",IF(Informatique!V138="",IF(Bioinformatique!V138="",IF('LV-SHS-EPS'!V138="",IF(Stages!V138="","",Stages!V138),'LV-SHS-EPS'!V138),Bioinformatique!V138),Informatique!V138),'Mathématiques'!V138),Stat_SCI!V138),Microbiologie!V138),Physiologie!V138),Biologie!V138),Biochimie!V138),Chimie!V138)</f>
        <v/>
      </c>
      <c r="Z138" s="54" t="str">
        <f>IF(Chimie!W138="",IF(Biochimie!W138="",IF(Biologie!W138="",IF(Physiologie!W138="",IF(Microbiologie!W138="",IF(Stat_SCI!W138="",IF('Mathématiques'!W138="",IF(Informatique!W138="",IF(Bioinformatique!W138="",IF('LV-SHS-EPS'!W138="",IF(Stages!W138="","",Stages!W138),'LV-SHS-EPS'!W138),Bioinformatique!W138),Informatique!W138),'Mathématiques'!W138),Stat_SCI!W138),Microbiologie!W138),Physiologie!W138),Biologie!W138),Biochimie!W138),Chimie!W138)</f>
        <v/>
      </c>
      <c r="AA138" s="54" t="str">
        <f>IF(Chimie!X138="",IF(Biochimie!X138="",IF(Biologie!X138="",IF(Physiologie!X138="",IF(Microbiologie!X138="",IF(Stat_SCI!X138="",IF('Mathématiques'!X138="",IF(Informatique!X138="",IF(Bioinformatique!X138="",IF('LV-SHS-EPS'!X138="",IF(Stages!X138="","",Stages!X138),'LV-SHS-EPS'!X138),Bioinformatique!X138),Informatique!X138),'Mathématiques'!X138),Stat_SCI!X138),Microbiologie!X138),Physiologie!X138),Biologie!X138),Biochimie!X138),Chimie!X138)</f>
        <v/>
      </c>
      <c r="AB138" s="54" t="str">
        <f>IF(Chimie!Y138="",IF(Biochimie!Y138="",IF(Biologie!Y138="",IF(Physiologie!Y138="",IF(Microbiologie!Y138="",IF(Stat_SCI!Y138="",IF('Mathématiques'!Y138="",IF(Informatique!Y138="",IF(Bioinformatique!Y138="",IF('LV-SHS-EPS'!Y138="",IF(Stages!Y138="","",Stages!Y138),'LV-SHS-EPS'!Y138),Bioinformatique!Y138),Informatique!Y138),'Mathématiques'!Y138),Stat_SCI!Y138),Microbiologie!Y138),Physiologie!Y138),Biologie!Y138),Biochimie!Y138),Chimie!Y138)</f>
        <v/>
      </c>
      <c r="AC138" s="54" t="str">
        <f>IF(Chimie!Z138="",IF(Biochimie!Z138="",IF(Biologie!Z138="",IF(Physiologie!Z138="",IF(Microbiologie!Z138="",IF(Stat_SCI!Z138="",IF('Mathématiques'!Z138="",IF(Informatique!Z138="",IF(Bioinformatique!Z138="",IF('LV-SHS-EPS'!Z138="",IF(Stages!Z138="","",Stages!Z138),'LV-SHS-EPS'!Z138),Bioinformatique!Z138),Informatique!Z138),'Mathématiques'!Z138),Stat_SCI!Z138),Microbiologie!Z138),Physiologie!Z138),Biologie!Z138),Biochimie!Z138),Chimie!Z138)</f>
        <v/>
      </c>
      <c r="AD138" s="54" t="str">
        <f>IF(Chimie!AA138="",IF(Biochimie!AA138="",IF(Biologie!AA138="",IF(Physiologie!AA138="",IF(Microbiologie!AA138="",IF(Stat_SCI!AA138="",IF('Mathématiques'!AA138="",IF(Informatique!AA138="",IF(Bioinformatique!AA138="",IF('LV-SHS-EPS'!AA138="",IF(Stages!AA138="","",Stages!AA138),'LV-SHS-EPS'!AA138),Bioinformatique!AA138),Informatique!AA138),'Mathématiques'!AA138),Stat_SCI!AA138),Microbiologie!AA138),Physiologie!AA138),Biologie!AA138),Biochimie!AA138),Chimie!AA138)</f>
        <v/>
      </c>
      <c r="AE138" s="54" t="str">
        <f>IF(Chimie!AB138="",IF(Biochimie!AB138="",IF(Biologie!AB138="",IF(Physiologie!AB138="",IF(Microbiologie!AB138="",IF(Stat_SCI!AB138="",IF('Mathématiques'!AB138="",IF(Informatique!AB138="",IF(Bioinformatique!AB138="",IF('LV-SHS-EPS'!AB138="",IF(Stages!AB138="","",Stages!AB138),'LV-SHS-EPS'!AB138),Bioinformatique!AB138),Informatique!AB138),'Mathématiques'!AB138),Stat_SCI!AB138),Microbiologie!AB138),Physiologie!AB138),Biologie!AB138),Biochimie!AB138),Chimie!AB138)</f>
        <v/>
      </c>
      <c r="AF138" s="54" t="str">
        <f>IF(Chimie!AC138="",IF(Biochimie!AC138="",IF(Biologie!AC138="",IF(Physiologie!AC138="",IF(Microbiologie!AC138="",IF(Stat_SCI!AC138="",IF('Mathématiques'!AC138="",IF(Informatique!AC138="",IF(Bioinformatique!AC138="",IF('LV-SHS-EPS'!AC138="",IF(Stages!AC138="","",Stages!AC138),'LV-SHS-EPS'!AC138),Bioinformatique!AC138),Informatique!AC138),'Mathématiques'!AC138),Stat_SCI!AC138),Microbiologie!AC138),Physiologie!AC138),Biologie!AC138),Biochimie!AC138),Chimie!AC138)</f>
        <v/>
      </c>
      <c r="AG138" s="54" t="str">
        <f>IF(Chimie!AD138="",IF(Biochimie!AD138="",IF(Biologie!AD138="",IF(Physiologie!AD138="",IF(Microbiologie!AD138="",IF(Stat_SCI!AD138="",IF('Mathématiques'!AD138="",IF(Informatique!AD138="",IF(Bioinformatique!AD138="",IF('LV-SHS-EPS'!AD138="",IF(Stages!AD138="","",Stages!AD138),'LV-SHS-EPS'!AD138),Bioinformatique!AD138),Informatique!AD138),'Mathématiques'!AD138),Stat_SCI!AD138),Microbiologie!AD138),Physiologie!AD138),Biologie!AD138),Biochimie!AD138),Chimie!AD138)</f>
        <v/>
      </c>
      <c r="AH138" s="54" t="str">
        <f>IF(Chimie!AE138="",IF(Biochimie!AE138="",IF(Biologie!AE138="",IF(Physiologie!AE138="",IF(Microbiologie!AE138="",IF(Stat_SCI!AE138="",IF('Mathématiques'!AE138="",IF(Informatique!AE138="",IF(Bioinformatique!AE138="",IF('LV-SHS-EPS'!AE138="",IF(Stages!AE138="","",Stages!AE138),'LV-SHS-EPS'!AE138),Bioinformatique!AE138),Informatique!AE138),'Mathématiques'!AE138),Stat_SCI!AE138),Microbiologie!AE138),Physiologie!AE138),Biologie!AE138),Biochimie!AE138),Chimie!AE138)</f>
        <v/>
      </c>
      <c r="AI138" s="54" t="str">
        <f>IF(Chimie!AF138="",IF(Biochimie!AF138="",IF(Biologie!AF138="",IF(Physiologie!AF138="",IF(Microbiologie!AF138="",IF(Stat_SCI!AF138="",IF('Mathématiques'!AF138="",IF(Informatique!AF138="",IF(Bioinformatique!AF138="",IF('LV-SHS-EPS'!AF138="",IF(Stages!AF138="","",Stages!AF138),'LV-SHS-EPS'!AF138),Bioinformatique!AF138),Informatique!AF138),'Mathématiques'!AF138),Stat_SCI!AF138),Microbiologie!AF138),Physiologie!AF138),Biologie!AF138),Biochimie!AF138),Chimie!AF138)</f>
        <v/>
      </c>
      <c r="AJ138" s="23"/>
      <c r="AK138" s="23"/>
      <c r="AL138" s="23"/>
      <c r="AM138" s="23"/>
    </row>
    <row r="139" ht="12.75" customHeight="1">
      <c r="A139" s="42"/>
      <c r="B139" s="42"/>
      <c r="C139" s="222" t="s">
        <v>844</v>
      </c>
      <c r="D139" s="216">
        <v>2.0</v>
      </c>
      <c r="E139" s="219" t="s">
        <v>65</v>
      </c>
      <c r="F139" s="218" t="s">
        <v>845</v>
      </c>
      <c r="G139" s="132" t="s">
        <v>841</v>
      </c>
      <c r="H139" s="54" t="str">
        <f>IF(Chimie!E139="",IF(Biochimie!E139="",IF(Biologie!E139="",IF(Physiologie!E139="",IF(Microbiologie!E139="",IF(Stat_SCI!E139="",IF('Mathématiques'!E139="",IF(Informatique!E139="",IF(Bioinformatique!E139="",IF('LV-SHS-EPS'!E139="",IF(Stages!E139="","",Stages!E139),'LV-SHS-EPS'!E139),Bioinformatique!E139),Informatique!E139),'Mathématiques'!E139),Stat_SCI!E139),Microbiologie!E139),Physiologie!E139),Biologie!E139),Biochimie!E139),Chimie!E139)</f>
        <v/>
      </c>
      <c r="I139" s="54" t="str">
        <f>IF(Chimie!F139="",IF(Biochimie!F139="",IF(Biologie!F139="",IF(Physiologie!F139="",IF(Microbiologie!F139="",IF(Stat_SCI!F139="",IF('Mathématiques'!F139="",IF(Informatique!F139="",IF(Bioinformatique!F139="",IF('LV-SHS-EPS'!F139="",IF(Stages!F139="","",Stages!F139),'LV-SHS-EPS'!F139),Bioinformatique!F139),Informatique!F139),'Mathématiques'!F139),Stat_SCI!F139),Microbiologie!F139),Physiologie!F139),Biologie!F139),Biochimie!F139),Chimie!F139)</f>
        <v/>
      </c>
      <c r="J139" s="54" t="str">
        <f>IF(Chimie!G139="",IF(Biochimie!G139="",IF(Biologie!G139="",IF(Physiologie!G139="",IF(Microbiologie!G139="",IF(Stat_SCI!G139="",IF('Mathématiques'!G139="",IF(Informatique!G139="",IF(Bioinformatique!G139="",IF('LV-SHS-EPS'!G139="",IF(Stages!G139="","",Stages!G139),'LV-SHS-EPS'!G139),Bioinformatique!G139),Informatique!G139),'Mathématiques'!G139),Stat_SCI!G139),Microbiologie!G139),Physiologie!G139),Biologie!G139),Biochimie!G139),Chimie!G139)</f>
        <v/>
      </c>
      <c r="K139" s="54" t="str">
        <f>IF(Chimie!H139="",IF(Biochimie!H139="",IF(Biologie!H139="",IF(Physiologie!H139="",IF(Microbiologie!H139="",IF(Stat_SCI!H139="",IF('Mathématiques'!H139="",IF(Informatique!H139="",IF(Bioinformatique!H139="",IF('LV-SHS-EPS'!H139="",IF(Stages!H139="","",Stages!H139),'LV-SHS-EPS'!H139),Bioinformatique!H139),Informatique!H139),'Mathématiques'!H139),Stat_SCI!H139),Microbiologie!H139),Physiologie!H139),Biologie!H139),Biochimie!H139),Chimie!H139)</f>
        <v/>
      </c>
      <c r="L139" s="54" t="str">
        <f>IF(Chimie!I139="",IF(Biochimie!I139="",IF(Biologie!I139="",IF(Physiologie!I139="",IF(Microbiologie!I139="",IF(Stat_SCI!I139="",IF('Mathématiques'!I139="",IF(Informatique!I139="",IF(Bioinformatique!I139="",IF('LV-SHS-EPS'!I139="",IF(Stages!I139="","",Stages!I139),'LV-SHS-EPS'!I139),Bioinformatique!I139),Informatique!I139),'Mathématiques'!I139),Stat_SCI!I139),Microbiologie!I139),Physiologie!I139),Biologie!I139),Biochimie!I139),Chimie!I139)</f>
        <v/>
      </c>
      <c r="M139" s="54" t="str">
        <f>IF(Chimie!J139="",IF(Biochimie!J139="",IF(Biologie!J139="",IF(Physiologie!J139="",IF(Microbiologie!J139="",IF(Stat_SCI!J139="",IF('Mathématiques'!J139="",IF(Informatique!J139="",IF(Bioinformatique!J139="",IF('LV-SHS-EPS'!J139="",IF(Stages!J139="","",Stages!J139),'LV-SHS-EPS'!J139),Bioinformatique!J139),Informatique!J139),'Mathématiques'!J139),Stat_SCI!J139),Microbiologie!J139),Physiologie!J139),Biologie!J139),Biochimie!J139),Chimie!J139)</f>
        <v/>
      </c>
      <c r="N139" s="54" t="str">
        <f>IF(Chimie!K139="",IF(Biochimie!K139="",IF(Biologie!K139="",IF(Physiologie!K139="",IF(Microbiologie!K139="",IF(Stat_SCI!K139="",IF('Mathématiques'!K139="",IF(Informatique!K139="",IF(Bioinformatique!K139="",IF('LV-SHS-EPS'!K139="",IF(Stages!K139="","",Stages!K139),'LV-SHS-EPS'!K139),Bioinformatique!K139),Informatique!K139),'Mathématiques'!K139),Stat_SCI!K139),Microbiologie!K139),Physiologie!K139),Biologie!K139),Biochimie!K139),Chimie!K139)</f>
        <v/>
      </c>
      <c r="O139" s="54" t="str">
        <f>IF(Chimie!L139="",IF(Biochimie!L139="",IF(Biologie!L139="",IF(Physiologie!L139="",IF(Microbiologie!L139="",IF(Stat_SCI!L139="",IF('Mathématiques'!L139="",IF(Informatique!L139="",IF(Bioinformatique!L139="",IF('LV-SHS-EPS'!L139="",IF(Stages!L139="","",Stages!L139),'LV-SHS-EPS'!L139),Bioinformatique!L139),Informatique!L139),'Mathématiques'!L139),Stat_SCI!L139),Microbiologie!L139),Physiologie!L139),Biologie!L139),Biochimie!L139),Chimie!L139)</f>
        <v/>
      </c>
      <c r="P139" s="54" t="str">
        <f>IF(Chimie!M139="",IF(Biochimie!M139="",IF(Biologie!M139="",IF(Physiologie!M139="",IF(Microbiologie!M139="",IF(Stat_SCI!M139="",IF('Mathématiques'!M139="",IF(Informatique!M139="",IF(Bioinformatique!M139="",IF('LV-SHS-EPS'!M139="",IF(Stages!M139="","",Stages!M139),'LV-SHS-EPS'!M139),Bioinformatique!M139),Informatique!M139),'Mathématiques'!M139),Stat_SCI!M139),Microbiologie!M139),Physiologie!M139),Biologie!M139),Biochimie!M139),Chimie!M139)</f>
        <v/>
      </c>
      <c r="Q139" s="54" t="str">
        <f>IF(Chimie!N139="",IF(Biochimie!N139="",IF(Biologie!N139="",IF(Physiologie!N139="",IF(Microbiologie!N139="",IF(Stat_SCI!N139="",IF('Mathématiques'!N139="",IF(Informatique!N139="",IF(Bioinformatique!N139="",IF('LV-SHS-EPS'!N139="",IF(Stages!N139="","",Stages!N139),'LV-SHS-EPS'!N139),Bioinformatique!N139),Informatique!N139),'Mathématiques'!N139),Stat_SCI!N139),Microbiologie!N139),Physiologie!N139),Biologie!N139),Biochimie!N139),Chimie!N139)</f>
        <v/>
      </c>
      <c r="R139" s="54" t="str">
        <f>IF(Chimie!O139="",IF(Biochimie!O139="",IF(Biologie!O139="",IF(Physiologie!O139="",IF(Microbiologie!O139="",IF(Stat_SCI!O139="",IF('Mathématiques'!O139="",IF(Informatique!O139="",IF(Bioinformatique!O139="",IF('LV-SHS-EPS'!O139="",IF(Stages!O139="","",Stages!O139),'LV-SHS-EPS'!O139),Bioinformatique!O139),Informatique!O139),'Mathématiques'!O139),Stat_SCI!O139),Microbiologie!O139),Physiologie!O139),Biologie!O139),Biochimie!O139),Chimie!O139)</f>
        <v/>
      </c>
      <c r="S139" s="54" t="str">
        <f>IF(Chimie!P139="",IF(Biochimie!P139="",IF(Biologie!P139="",IF(Physiologie!P139="",IF(Microbiologie!P139="",IF(Stat_SCI!P139="",IF('Mathématiques'!P139="",IF(Informatique!P139="",IF(Bioinformatique!P139="",IF('LV-SHS-EPS'!P139="",IF(Stages!P139="","",Stages!P139),'LV-SHS-EPS'!P139),Bioinformatique!P139),Informatique!P139),'Mathématiques'!P139),Stat_SCI!P139),Microbiologie!P139),Physiologie!P139),Biologie!P139),Biochimie!P139),Chimie!P139)</f>
        <v/>
      </c>
      <c r="T139" s="54" t="str">
        <f>IF(Chimie!Q139="",IF(Biochimie!Q139="",IF(Biologie!Q139="",IF(Physiologie!Q139="",IF(Microbiologie!Q139="",IF(Stat_SCI!Q139="",IF('Mathématiques'!Q139="",IF(Informatique!Q139="",IF(Bioinformatique!Q139="",IF('LV-SHS-EPS'!Q139="",IF(Stages!Q139="","",Stages!Q139),'LV-SHS-EPS'!Q139),Bioinformatique!Q139),Informatique!Q139),'Mathématiques'!Q139),Stat_SCI!Q139),Microbiologie!Q139),Physiologie!Q139),Biologie!Q139),Biochimie!Q139),Chimie!Q139)</f>
        <v/>
      </c>
      <c r="U139" s="54" t="str">
        <f>IF(Chimie!R139="",IF(Biochimie!R139="",IF(Biologie!R139="",IF(Physiologie!R139="",IF(Microbiologie!R139="",IF(Stat_SCI!R139="",IF('Mathématiques'!R139="",IF(Informatique!R139="",IF(Bioinformatique!R139="",IF('LV-SHS-EPS'!R139="",IF(Stages!R139="","",Stages!R139),'LV-SHS-EPS'!R139),Bioinformatique!R139),Informatique!R139),'Mathématiques'!R139),Stat_SCI!R139),Microbiologie!R139),Physiologie!R139),Biologie!R139),Biochimie!R139),Chimie!R139)</f>
        <v/>
      </c>
      <c r="V139" s="54" t="str">
        <f>IF(Chimie!S139="",IF(Biochimie!S139="",IF(Biologie!S139="",IF(Physiologie!S139="",IF(Microbiologie!S139="",IF(Stat_SCI!S139="",IF('Mathématiques'!S139="",IF(Informatique!S139="",IF(Bioinformatique!S139="",IF('LV-SHS-EPS'!S139="",IF(Stages!S139="","",Stages!S139),'LV-SHS-EPS'!S139),Bioinformatique!S139),Informatique!S139),'Mathématiques'!S139),Stat_SCI!S139),Microbiologie!S139),Physiologie!S139),Biologie!S139),Biochimie!S139),Chimie!S139)</f>
        <v/>
      </c>
      <c r="W139" s="54" t="str">
        <f>IF(Chimie!T139="",IF(Biochimie!T139="",IF(Biologie!T139="",IF(Physiologie!T139="",IF(Microbiologie!T139="",IF(Stat_SCI!T139="",IF('Mathématiques'!T139="",IF(Informatique!T139="",IF(Bioinformatique!T139="",IF('LV-SHS-EPS'!T139="",IF(Stages!T139="","",Stages!T139),'LV-SHS-EPS'!T139),Bioinformatique!T139),Informatique!T139),'Mathématiques'!T139),Stat_SCI!T139),Microbiologie!T139),Physiologie!T139),Biologie!T139),Biochimie!T139),Chimie!T139)</f>
        <v/>
      </c>
      <c r="X139" s="54" t="str">
        <f>IF(Chimie!U139="",IF(Biochimie!U139="",IF(Biologie!U139="",IF(Physiologie!U139="",IF(Microbiologie!U139="",IF(Stat_SCI!U139="",IF('Mathématiques'!U139="",IF(Informatique!U139="",IF(Bioinformatique!U139="",IF('LV-SHS-EPS'!U139="",IF(Stages!U139="","",Stages!U139),'LV-SHS-EPS'!U139),Bioinformatique!U139),Informatique!U139),'Mathématiques'!U139),Stat_SCI!U139),Microbiologie!U139),Physiologie!U139),Biologie!U139),Biochimie!U139),Chimie!U139)</f>
        <v/>
      </c>
      <c r="Y139" s="54" t="str">
        <f>IF(Chimie!V139="",IF(Biochimie!V139="",IF(Biologie!V139="",IF(Physiologie!V139="",IF(Microbiologie!V139="",IF(Stat_SCI!V139="",IF('Mathématiques'!V139="",IF(Informatique!V139="",IF(Bioinformatique!V139="",IF('LV-SHS-EPS'!V139="",IF(Stages!V139="","",Stages!V139),'LV-SHS-EPS'!V139),Bioinformatique!V139),Informatique!V139),'Mathématiques'!V139),Stat_SCI!V139),Microbiologie!V139),Physiologie!V139),Biologie!V139),Biochimie!V139),Chimie!V139)</f>
        <v/>
      </c>
      <c r="Z139" s="54" t="str">
        <f>IF(Chimie!W139="",IF(Biochimie!W139="",IF(Biologie!W139="",IF(Physiologie!W139="",IF(Microbiologie!W139="",IF(Stat_SCI!W139="",IF('Mathématiques'!W139="",IF(Informatique!W139="",IF(Bioinformatique!W139="",IF('LV-SHS-EPS'!W139="",IF(Stages!W139="","",Stages!W139),'LV-SHS-EPS'!W139),Bioinformatique!W139),Informatique!W139),'Mathématiques'!W139),Stat_SCI!W139),Microbiologie!W139),Physiologie!W139),Biologie!W139),Biochimie!W139),Chimie!W139)</f>
        <v/>
      </c>
      <c r="AA139" s="54" t="str">
        <f>IF(Chimie!X139="",IF(Biochimie!X139="",IF(Biologie!X139="",IF(Physiologie!X139="",IF(Microbiologie!X139="",IF(Stat_SCI!X139="",IF('Mathématiques'!X139="",IF(Informatique!X139="",IF(Bioinformatique!X139="",IF('LV-SHS-EPS'!X139="",IF(Stages!X139="","",Stages!X139),'LV-SHS-EPS'!X139),Bioinformatique!X139),Informatique!X139),'Mathématiques'!X139),Stat_SCI!X139),Microbiologie!X139),Physiologie!X139),Biologie!X139),Biochimie!X139),Chimie!X139)</f>
        <v/>
      </c>
      <c r="AB139" s="54" t="str">
        <f>IF(Chimie!Y139="",IF(Biochimie!Y139="",IF(Biologie!Y139="",IF(Physiologie!Y139="",IF(Microbiologie!Y139="",IF(Stat_SCI!Y139="",IF('Mathématiques'!Y139="",IF(Informatique!Y139="",IF(Bioinformatique!Y139="",IF('LV-SHS-EPS'!Y139="",IF(Stages!Y139="","",Stages!Y139),'LV-SHS-EPS'!Y139),Bioinformatique!Y139),Informatique!Y139),'Mathématiques'!Y139),Stat_SCI!Y139),Microbiologie!Y139),Physiologie!Y139),Biologie!Y139),Biochimie!Y139),Chimie!Y139)</f>
        <v/>
      </c>
      <c r="AC139" s="54" t="str">
        <f>IF(Chimie!Z139="",IF(Biochimie!Z139="",IF(Biologie!Z139="",IF(Physiologie!Z139="",IF(Microbiologie!Z139="",IF(Stat_SCI!Z139="",IF('Mathématiques'!Z139="",IF(Informatique!Z139="",IF(Bioinformatique!Z139="",IF('LV-SHS-EPS'!Z139="",IF(Stages!Z139="","",Stages!Z139),'LV-SHS-EPS'!Z139),Bioinformatique!Z139),Informatique!Z139),'Mathématiques'!Z139),Stat_SCI!Z139),Microbiologie!Z139),Physiologie!Z139),Biologie!Z139),Biochimie!Z139),Chimie!Z139)</f>
        <v/>
      </c>
      <c r="AD139" s="54" t="str">
        <f>IF(Chimie!AA139="",IF(Biochimie!AA139="",IF(Biologie!AA139="",IF(Physiologie!AA139="",IF(Microbiologie!AA139="",IF(Stat_SCI!AA139="",IF('Mathématiques'!AA139="",IF(Informatique!AA139="",IF(Bioinformatique!AA139="",IF('LV-SHS-EPS'!AA139="",IF(Stages!AA139="","",Stages!AA139),'LV-SHS-EPS'!AA139),Bioinformatique!AA139),Informatique!AA139),'Mathématiques'!AA139),Stat_SCI!AA139),Microbiologie!AA139),Physiologie!AA139),Biologie!AA139),Biochimie!AA139),Chimie!AA139)</f>
        <v/>
      </c>
      <c r="AE139" s="54" t="str">
        <f>IF(Chimie!AB139="",IF(Biochimie!AB139="",IF(Biologie!AB139="",IF(Physiologie!AB139="",IF(Microbiologie!AB139="",IF(Stat_SCI!AB139="",IF('Mathématiques'!AB139="",IF(Informatique!AB139="",IF(Bioinformatique!AB139="",IF('LV-SHS-EPS'!AB139="",IF(Stages!AB139="","",Stages!AB139),'LV-SHS-EPS'!AB139),Bioinformatique!AB139),Informatique!AB139),'Mathématiques'!AB139),Stat_SCI!AB139),Microbiologie!AB139),Physiologie!AB139),Biologie!AB139),Biochimie!AB139),Chimie!AB139)</f>
        <v/>
      </c>
      <c r="AF139" s="54" t="str">
        <f>IF(Chimie!AC139="",IF(Biochimie!AC139="",IF(Biologie!AC139="",IF(Physiologie!AC139="",IF(Microbiologie!AC139="",IF(Stat_SCI!AC139="",IF('Mathématiques'!AC139="",IF(Informatique!AC139="",IF(Bioinformatique!AC139="",IF('LV-SHS-EPS'!AC139="",IF(Stages!AC139="","",Stages!AC139),'LV-SHS-EPS'!AC139),Bioinformatique!AC139),Informatique!AC139),'Mathématiques'!AC139),Stat_SCI!AC139),Microbiologie!AC139),Physiologie!AC139),Biologie!AC139),Biochimie!AC139),Chimie!AC139)</f>
        <v/>
      </c>
      <c r="AG139" s="54" t="str">
        <f>IF(Chimie!AD139="",IF(Biochimie!AD139="",IF(Biologie!AD139="",IF(Physiologie!AD139="",IF(Microbiologie!AD139="",IF(Stat_SCI!AD139="",IF('Mathématiques'!AD139="",IF(Informatique!AD139="",IF(Bioinformatique!AD139="",IF('LV-SHS-EPS'!AD139="",IF(Stages!AD139="","",Stages!AD139),'LV-SHS-EPS'!AD139),Bioinformatique!AD139),Informatique!AD139),'Mathématiques'!AD139),Stat_SCI!AD139),Microbiologie!AD139),Physiologie!AD139),Biologie!AD139),Biochimie!AD139),Chimie!AD139)</f>
        <v/>
      </c>
      <c r="AH139" s="54" t="str">
        <f>IF(Chimie!AE139="",IF(Biochimie!AE139="",IF(Biologie!AE139="",IF(Physiologie!AE139="",IF(Microbiologie!AE139="",IF(Stat_SCI!AE139="",IF('Mathématiques'!AE139="",IF(Informatique!AE139="",IF(Bioinformatique!AE139="",IF('LV-SHS-EPS'!AE139="",IF(Stages!AE139="","",Stages!AE139),'LV-SHS-EPS'!AE139),Bioinformatique!AE139),Informatique!AE139),'Mathématiques'!AE139),Stat_SCI!AE139),Microbiologie!AE139),Physiologie!AE139),Biologie!AE139),Biochimie!AE139),Chimie!AE139)</f>
        <v/>
      </c>
      <c r="AI139" s="54" t="str">
        <f>IF(Chimie!AF139="",IF(Biochimie!AF139="",IF(Biologie!AF139="",IF(Physiologie!AF139="",IF(Microbiologie!AF139="",IF(Stat_SCI!AF139="",IF('Mathématiques'!AF139="",IF(Informatique!AF139="",IF(Bioinformatique!AF139="",IF('LV-SHS-EPS'!AF139="",IF(Stages!AF139="","",Stages!AF139),'LV-SHS-EPS'!AF139),Bioinformatique!AF139),Informatique!AF139),'Mathématiques'!AF139),Stat_SCI!AF139),Microbiologie!AF139),Physiologie!AF139),Biologie!AF139),Biochimie!AF139),Chimie!AF139)</f>
        <v/>
      </c>
      <c r="AJ139" s="23"/>
      <c r="AK139" s="23"/>
      <c r="AL139" s="23"/>
      <c r="AM139" s="23"/>
    </row>
    <row r="140" ht="12.75" customHeight="1">
      <c r="A140" s="42"/>
      <c r="B140" s="42"/>
      <c r="C140" s="222" t="s">
        <v>846</v>
      </c>
      <c r="D140" s="216">
        <v>2.0</v>
      </c>
      <c r="E140" s="219" t="s">
        <v>60</v>
      </c>
      <c r="F140" s="218" t="s">
        <v>593</v>
      </c>
      <c r="G140" s="132" t="s">
        <v>841</v>
      </c>
      <c r="H140" s="54" t="str">
        <f>IF(Chimie!E140="",IF(Biochimie!E140="",IF(Biologie!E140="",IF(Physiologie!E140="",IF(Microbiologie!E140="",IF(Stat_SCI!E140="",IF('Mathématiques'!E140="",IF(Informatique!E140="",IF(Bioinformatique!E140="",IF('LV-SHS-EPS'!E140="",IF(Stages!E140="","",Stages!E140),'LV-SHS-EPS'!E140),Bioinformatique!E140),Informatique!E140),'Mathématiques'!E140),Stat_SCI!E140),Microbiologie!E140),Physiologie!E140),Biologie!E140),Biochimie!E140),Chimie!E140)</f>
        <v/>
      </c>
      <c r="I140" s="54" t="str">
        <f>IF(Chimie!F140="",IF(Biochimie!F140="",IF(Biologie!F140="",IF(Physiologie!F140="",IF(Microbiologie!F140="",IF(Stat_SCI!F140="",IF('Mathématiques'!F140="",IF(Informatique!F140="",IF(Bioinformatique!F140="",IF('LV-SHS-EPS'!F140="",IF(Stages!F140="","",Stages!F140),'LV-SHS-EPS'!F140),Bioinformatique!F140),Informatique!F140),'Mathématiques'!F140),Stat_SCI!F140),Microbiologie!F140),Physiologie!F140),Biologie!F140),Biochimie!F140),Chimie!F140)</f>
        <v/>
      </c>
      <c r="J140" s="54" t="str">
        <f>IF(Chimie!G140="",IF(Biochimie!G140="",IF(Biologie!G140="",IF(Physiologie!G140="",IF(Microbiologie!G140="",IF(Stat_SCI!G140="",IF('Mathématiques'!G140="",IF(Informatique!G140="",IF(Bioinformatique!G140="",IF('LV-SHS-EPS'!G140="",IF(Stages!G140="","",Stages!G140),'LV-SHS-EPS'!G140),Bioinformatique!G140),Informatique!G140),'Mathématiques'!G140),Stat_SCI!G140),Microbiologie!G140),Physiologie!G140),Biologie!G140),Biochimie!G140),Chimie!G140)</f>
        <v/>
      </c>
      <c r="K140" s="54" t="str">
        <f>IF(Chimie!H140="",IF(Biochimie!H140="",IF(Biologie!H140="",IF(Physiologie!H140="",IF(Microbiologie!H140="",IF(Stat_SCI!H140="",IF('Mathématiques'!H140="",IF(Informatique!H140="",IF(Bioinformatique!H140="",IF('LV-SHS-EPS'!H140="",IF(Stages!H140="","",Stages!H140),'LV-SHS-EPS'!H140),Bioinformatique!H140),Informatique!H140),'Mathématiques'!H140),Stat_SCI!H140),Microbiologie!H140),Physiologie!H140),Biologie!H140),Biochimie!H140),Chimie!H140)</f>
        <v/>
      </c>
      <c r="L140" s="54" t="str">
        <f>IF(Chimie!I140="",IF(Biochimie!I140="",IF(Biologie!I140="",IF(Physiologie!I140="",IF(Microbiologie!I140="",IF(Stat_SCI!I140="",IF('Mathématiques'!I140="",IF(Informatique!I140="",IF(Bioinformatique!I140="",IF('LV-SHS-EPS'!I140="",IF(Stages!I140="","",Stages!I140),'LV-SHS-EPS'!I140),Bioinformatique!I140),Informatique!I140),'Mathématiques'!I140),Stat_SCI!I140),Microbiologie!I140),Physiologie!I140),Biologie!I140),Biochimie!I140),Chimie!I140)</f>
        <v/>
      </c>
      <c r="M140" s="54" t="str">
        <f>IF(Chimie!J140="",IF(Biochimie!J140="",IF(Biologie!J140="",IF(Physiologie!J140="",IF(Microbiologie!J140="",IF(Stat_SCI!J140="",IF('Mathématiques'!J140="",IF(Informatique!J140="",IF(Bioinformatique!J140="",IF('LV-SHS-EPS'!J140="",IF(Stages!J140="","",Stages!J140),'LV-SHS-EPS'!J140),Bioinformatique!J140),Informatique!J140),'Mathématiques'!J140),Stat_SCI!J140),Microbiologie!J140),Physiologie!J140),Biologie!J140),Biochimie!J140),Chimie!J140)</f>
        <v/>
      </c>
      <c r="N140" s="54" t="str">
        <f>IF(Chimie!K140="",IF(Biochimie!K140="",IF(Biologie!K140="",IF(Physiologie!K140="",IF(Microbiologie!K140="",IF(Stat_SCI!K140="",IF('Mathématiques'!K140="",IF(Informatique!K140="",IF(Bioinformatique!K140="",IF('LV-SHS-EPS'!K140="",IF(Stages!K140="","",Stages!K140),'LV-SHS-EPS'!K140),Bioinformatique!K140),Informatique!K140),'Mathématiques'!K140),Stat_SCI!K140),Microbiologie!K140),Physiologie!K140),Biologie!K140),Biochimie!K140),Chimie!K140)</f>
        <v/>
      </c>
      <c r="O140" s="54" t="str">
        <f>IF(Chimie!L140="",IF(Biochimie!L140="",IF(Biologie!L140="",IF(Physiologie!L140="",IF(Microbiologie!L140="",IF(Stat_SCI!L140="",IF('Mathématiques'!L140="",IF(Informatique!L140="",IF(Bioinformatique!L140="",IF('LV-SHS-EPS'!L140="",IF(Stages!L140="","",Stages!L140),'LV-SHS-EPS'!L140),Bioinformatique!L140),Informatique!L140),'Mathématiques'!L140),Stat_SCI!L140),Microbiologie!L140),Physiologie!L140),Biologie!L140),Biochimie!L140),Chimie!L140)</f>
        <v/>
      </c>
      <c r="P140" s="54" t="str">
        <f>IF(Chimie!M140="",IF(Biochimie!M140="",IF(Biologie!M140="",IF(Physiologie!M140="",IF(Microbiologie!M140="",IF(Stat_SCI!M140="",IF('Mathématiques'!M140="",IF(Informatique!M140="",IF(Bioinformatique!M140="",IF('LV-SHS-EPS'!M140="",IF(Stages!M140="","",Stages!M140),'LV-SHS-EPS'!M140),Bioinformatique!M140),Informatique!M140),'Mathématiques'!M140),Stat_SCI!M140),Microbiologie!M140),Physiologie!M140),Biologie!M140),Biochimie!M140),Chimie!M140)</f>
        <v/>
      </c>
      <c r="Q140" s="54" t="str">
        <f>IF(Chimie!N140="",IF(Biochimie!N140="",IF(Biologie!N140="",IF(Physiologie!N140="",IF(Microbiologie!N140="",IF(Stat_SCI!N140="",IF('Mathématiques'!N140="",IF(Informatique!N140="",IF(Bioinformatique!N140="",IF('LV-SHS-EPS'!N140="",IF(Stages!N140="","",Stages!N140),'LV-SHS-EPS'!N140),Bioinformatique!N140),Informatique!N140),'Mathématiques'!N140),Stat_SCI!N140),Microbiologie!N140),Physiologie!N140),Biologie!N140),Biochimie!N140),Chimie!N140)</f>
        <v/>
      </c>
      <c r="R140" s="54" t="str">
        <f>IF(Chimie!O140="",IF(Biochimie!O140="",IF(Biologie!O140="",IF(Physiologie!O140="",IF(Microbiologie!O140="",IF(Stat_SCI!O140="",IF('Mathématiques'!O140="",IF(Informatique!O140="",IF(Bioinformatique!O140="",IF('LV-SHS-EPS'!O140="",IF(Stages!O140="","",Stages!O140),'LV-SHS-EPS'!O140),Bioinformatique!O140),Informatique!O140),'Mathématiques'!O140),Stat_SCI!O140),Microbiologie!O140),Physiologie!O140),Biologie!O140),Biochimie!O140),Chimie!O140)</f>
        <v/>
      </c>
      <c r="S140" s="54" t="str">
        <f>IF(Chimie!P140="",IF(Biochimie!P140="",IF(Biologie!P140="",IF(Physiologie!P140="",IF(Microbiologie!P140="",IF(Stat_SCI!P140="",IF('Mathématiques'!P140="",IF(Informatique!P140="",IF(Bioinformatique!P140="",IF('LV-SHS-EPS'!P140="",IF(Stages!P140="","",Stages!P140),'LV-SHS-EPS'!P140),Bioinformatique!P140),Informatique!P140),'Mathématiques'!P140),Stat_SCI!P140),Microbiologie!P140),Physiologie!P140),Biologie!P140),Biochimie!P140),Chimie!P140)</f>
        <v/>
      </c>
      <c r="T140" s="54" t="str">
        <f>IF(Chimie!Q140="",IF(Biochimie!Q140="",IF(Biologie!Q140="",IF(Physiologie!Q140="",IF(Microbiologie!Q140="",IF(Stat_SCI!Q140="",IF('Mathématiques'!Q140="",IF(Informatique!Q140="",IF(Bioinformatique!Q140="",IF('LV-SHS-EPS'!Q140="",IF(Stages!Q140="","",Stages!Q140),'LV-SHS-EPS'!Q140),Bioinformatique!Q140),Informatique!Q140),'Mathématiques'!Q140),Stat_SCI!Q140),Microbiologie!Q140),Physiologie!Q140),Biologie!Q140),Biochimie!Q140),Chimie!Q140)</f>
        <v/>
      </c>
      <c r="U140" s="54" t="str">
        <f>IF(Chimie!R140="",IF(Biochimie!R140="",IF(Biologie!R140="",IF(Physiologie!R140="",IF(Microbiologie!R140="",IF(Stat_SCI!R140="",IF('Mathématiques'!R140="",IF(Informatique!R140="",IF(Bioinformatique!R140="",IF('LV-SHS-EPS'!R140="",IF(Stages!R140="","",Stages!R140),'LV-SHS-EPS'!R140),Bioinformatique!R140),Informatique!R140),'Mathématiques'!R140),Stat_SCI!R140),Microbiologie!R140),Physiologie!R140),Biologie!R140),Biochimie!R140),Chimie!R140)</f>
        <v/>
      </c>
      <c r="V140" s="54" t="str">
        <f>IF(Chimie!S140="",IF(Biochimie!S140="",IF(Biologie!S140="",IF(Physiologie!S140="",IF(Microbiologie!S140="",IF(Stat_SCI!S140="",IF('Mathématiques'!S140="",IF(Informatique!S140="",IF(Bioinformatique!S140="",IF('LV-SHS-EPS'!S140="",IF(Stages!S140="","",Stages!S140),'LV-SHS-EPS'!S140),Bioinformatique!S140),Informatique!S140),'Mathématiques'!S140),Stat_SCI!S140),Microbiologie!S140),Physiologie!S140),Biologie!S140),Biochimie!S140),Chimie!S140)</f>
        <v/>
      </c>
      <c r="W140" s="54" t="str">
        <f>IF(Chimie!T140="",IF(Biochimie!T140="",IF(Biologie!T140="",IF(Physiologie!T140="",IF(Microbiologie!T140="",IF(Stat_SCI!T140="",IF('Mathématiques'!T140="",IF(Informatique!T140="",IF(Bioinformatique!T140="",IF('LV-SHS-EPS'!T140="",IF(Stages!T140="","",Stages!T140),'LV-SHS-EPS'!T140),Bioinformatique!T140),Informatique!T140),'Mathématiques'!T140),Stat_SCI!T140),Microbiologie!T140),Physiologie!T140),Biologie!T140),Biochimie!T140),Chimie!T140)</f>
        <v/>
      </c>
      <c r="X140" s="54" t="str">
        <f>IF(Chimie!U140="",IF(Biochimie!U140="",IF(Biologie!U140="",IF(Physiologie!U140="",IF(Microbiologie!U140="",IF(Stat_SCI!U140="",IF('Mathématiques'!U140="",IF(Informatique!U140="",IF(Bioinformatique!U140="",IF('LV-SHS-EPS'!U140="",IF(Stages!U140="","",Stages!U140),'LV-SHS-EPS'!U140),Bioinformatique!U140),Informatique!U140),'Mathématiques'!U140),Stat_SCI!U140),Microbiologie!U140),Physiologie!U140),Biologie!U140),Biochimie!U140),Chimie!U140)</f>
        <v/>
      </c>
      <c r="Y140" s="54" t="str">
        <f>IF(Chimie!V140="",IF(Biochimie!V140="",IF(Biologie!V140="",IF(Physiologie!V140="",IF(Microbiologie!V140="",IF(Stat_SCI!V140="",IF('Mathématiques'!V140="",IF(Informatique!V140="",IF(Bioinformatique!V140="",IF('LV-SHS-EPS'!V140="",IF(Stages!V140="","",Stages!V140),'LV-SHS-EPS'!V140),Bioinformatique!V140),Informatique!V140),'Mathématiques'!V140),Stat_SCI!V140),Microbiologie!V140),Physiologie!V140),Biologie!V140),Biochimie!V140),Chimie!V140)</f>
        <v/>
      </c>
      <c r="Z140" s="54" t="str">
        <f>IF(Chimie!W140="",IF(Biochimie!W140="",IF(Biologie!W140="",IF(Physiologie!W140="",IF(Microbiologie!W140="",IF(Stat_SCI!W140="",IF('Mathématiques'!W140="",IF(Informatique!W140="",IF(Bioinformatique!W140="",IF('LV-SHS-EPS'!W140="",IF(Stages!W140="","",Stages!W140),'LV-SHS-EPS'!W140),Bioinformatique!W140),Informatique!W140),'Mathématiques'!W140),Stat_SCI!W140),Microbiologie!W140),Physiologie!W140),Biologie!W140),Biochimie!W140),Chimie!W140)</f>
        <v/>
      </c>
      <c r="AA140" s="54" t="str">
        <f>IF(Chimie!X140="",IF(Biochimie!X140="",IF(Biologie!X140="",IF(Physiologie!X140="",IF(Microbiologie!X140="",IF(Stat_SCI!X140="",IF('Mathématiques'!X140="",IF(Informatique!X140="",IF(Bioinformatique!X140="",IF('LV-SHS-EPS'!X140="",IF(Stages!X140="","",Stages!X140),'LV-SHS-EPS'!X140),Bioinformatique!X140),Informatique!X140),'Mathématiques'!X140),Stat_SCI!X140),Microbiologie!X140),Physiologie!X140),Biologie!X140),Biochimie!X140),Chimie!X140)</f>
        <v/>
      </c>
      <c r="AB140" s="54" t="str">
        <f>IF(Chimie!Y140="",IF(Biochimie!Y140="",IF(Biologie!Y140="",IF(Physiologie!Y140="",IF(Microbiologie!Y140="",IF(Stat_SCI!Y140="",IF('Mathématiques'!Y140="",IF(Informatique!Y140="",IF(Bioinformatique!Y140="",IF('LV-SHS-EPS'!Y140="",IF(Stages!Y140="","",Stages!Y140),'LV-SHS-EPS'!Y140),Bioinformatique!Y140),Informatique!Y140),'Mathématiques'!Y140),Stat_SCI!Y140),Microbiologie!Y140),Physiologie!Y140),Biologie!Y140),Biochimie!Y140),Chimie!Y140)</f>
        <v/>
      </c>
      <c r="AC140" s="54" t="str">
        <f>IF(Chimie!Z140="",IF(Biochimie!Z140="",IF(Biologie!Z140="",IF(Physiologie!Z140="",IF(Microbiologie!Z140="",IF(Stat_SCI!Z140="",IF('Mathématiques'!Z140="",IF(Informatique!Z140="",IF(Bioinformatique!Z140="",IF('LV-SHS-EPS'!Z140="",IF(Stages!Z140="","",Stages!Z140),'LV-SHS-EPS'!Z140),Bioinformatique!Z140),Informatique!Z140),'Mathématiques'!Z140),Stat_SCI!Z140),Microbiologie!Z140),Physiologie!Z140),Biologie!Z140),Biochimie!Z140),Chimie!Z140)</f>
        <v/>
      </c>
      <c r="AD140" s="54" t="str">
        <f>IF(Chimie!AA140="",IF(Biochimie!AA140="",IF(Biologie!AA140="",IF(Physiologie!AA140="",IF(Microbiologie!AA140="",IF(Stat_SCI!AA140="",IF('Mathématiques'!AA140="",IF(Informatique!AA140="",IF(Bioinformatique!AA140="",IF('LV-SHS-EPS'!AA140="",IF(Stages!AA140="","",Stages!AA140),'LV-SHS-EPS'!AA140),Bioinformatique!AA140),Informatique!AA140),'Mathématiques'!AA140),Stat_SCI!AA140),Microbiologie!AA140),Physiologie!AA140),Biologie!AA140),Biochimie!AA140),Chimie!AA140)</f>
        <v/>
      </c>
      <c r="AE140" s="54" t="str">
        <f>IF(Chimie!AB140="",IF(Biochimie!AB140="",IF(Biologie!AB140="",IF(Physiologie!AB140="",IF(Microbiologie!AB140="",IF(Stat_SCI!AB140="",IF('Mathématiques'!AB140="",IF(Informatique!AB140="",IF(Bioinformatique!AB140="",IF('LV-SHS-EPS'!AB140="",IF(Stages!AB140="","",Stages!AB140),'LV-SHS-EPS'!AB140),Bioinformatique!AB140),Informatique!AB140),'Mathématiques'!AB140),Stat_SCI!AB140),Microbiologie!AB140),Physiologie!AB140),Biologie!AB140),Biochimie!AB140),Chimie!AB140)</f>
        <v/>
      </c>
      <c r="AF140" s="54" t="str">
        <f>IF(Chimie!AC140="",IF(Biochimie!AC140="",IF(Biologie!AC140="",IF(Physiologie!AC140="",IF(Microbiologie!AC140="",IF(Stat_SCI!AC140="",IF('Mathématiques'!AC140="",IF(Informatique!AC140="",IF(Bioinformatique!AC140="",IF('LV-SHS-EPS'!AC140="",IF(Stages!AC140="","",Stages!AC140),'LV-SHS-EPS'!AC140),Bioinformatique!AC140),Informatique!AC140),'Mathématiques'!AC140),Stat_SCI!AC140),Microbiologie!AC140),Physiologie!AC140),Biologie!AC140),Biochimie!AC140),Chimie!AC140)</f>
        <v/>
      </c>
      <c r="AG140" s="54" t="str">
        <f>IF(Chimie!AD140="",IF(Biochimie!AD140="",IF(Biologie!AD140="",IF(Physiologie!AD140="",IF(Microbiologie!AD140="",IF(Stat_SCI!AD140="",IF('Mathématiques'!AD140="",IF(Informatique!AD140="",IF(Bioinformatique!AD140="",IF('LV-SHS-EPS'!AD140="",IF(Stages!AD140="","",Stages!AD140),'LV-SHS-EPS'!AD140),Bioinformatique!AD140),Informatique!AD140),'Mathématiques'!AD140),Stat_SCI!AD140),Microbiologie!AD140),Physiologie!AD140),Biologie!AD140),Biochimie!AD140),Chimie!AD140)</f>
        <v/>
      </c>
      <c r="AH140" s="54" t="str">
        <f>IF(Chimie!AE140="",IF(Biochimie!AE140="",IF(Biologie!AE140="",IF(Physiologie!AE140="",IF(Microbiologie!AE140="",IF(Stat_SCI!AE140="",IF('Mathématiques'!AE140="",IF(Informatique!AE140="",IF(Bioinformatique!AE140="",IF('LV-SHS-EPS'!AE140="",IF(Stages!AE140="","",Stages!AE140),'LV-SHS-EPS'!AE140),Bioinformatique!AE140),Informatique!AE140),'Mathématiques'!AE140),Stat_SCI!AE140),Microbiologie!AE140),Physiologie!AE140),Biologie!AE140),Biochimie!AE140),Chimie!AE140)</f>
        <v/>
      </c>
      <c r="AI140" s="54" t="str">
        <f>IF(Chimie!AF140="",IF(Biochimie!AF140="",IF(Biologie!AF140="",IF(Physiologie!AF140="",IF(Microbiologie!AF140="",IF(Stat_SCI!AF140="",IF('Mathématiques'!AF140="",IF(Informatique!AF140="",IF(Bioinformatique!AF140="",IF('LV-SHS-EPS'!AF140="",IF(Stages!AF140="","",Stages!AF140),'LV-SHS-EPS'!AF140),Bioinformatique!AF140),Informatique!AF140),'Mathématiques'!AF140),Stat_SCI!AF140),Microbiologie!AF140),Physiologie!AF140),Biologie!AF140),Biochimie!AF140),Chimie!AF140)</f>
        <v/>
      </c>
      <c r="AJ140" s="23"/>
      <c r="AK140" s="23"/>
      <c r="AL140" s="23"/>
      <c r="AM140" s="23"/>
    </row>
    <row r="141" ht="12.75" customHeight="1">
      <c r="A141" s="42"/>
      <c r="B141" s="42"/>
      <c r="C141" s="98" t="s">
        <v>847</v>
      </c>
      <c r="D141" s="141">
        <v>4.0</v>
      </c>
      <c r="E141" s="92" t="s">
        <v>436</v>
      </c>
      <c r="F141" s="215" t="s">
        <v>848</v>
      </c>
      <c r="G141" s="132" t="s">
        <v>841</v>
      </c>
      <c r="H141" s="54" t="str">
        <f>IF(Chimie!E141="",IF(Biochimie!E141="",IF(Biologie!E141="",IF(Physiologie!E141="",IF(Microbiologie!E141="",IF(Stat_SCI!E141="",IF('Mathématiques'!E141="",IF(Informatique!E141="",IF(Bioinformatique!E141="",IF('LV-SHS-EPS'!E141="",IF(Stages!E141="","",Stages!E141),'LV-SHS-EPS'!E141),Bioinformatique!E141),Informatique!E141),'Mathématiques'!E141),Stat_SCI!E141),Microbiologie!E141),Physiologie!E141),Biologie!E141),Biochimie!E141),Chimie!E141)</f>
        <v/>
      </c>
      <c r="I141" s="54">
        <f>IF(Chimie!F141="",IF(Biochimie!F141="",IF(Biologie!F141="",IF(Physiologie!F141="",IF(Microbiologie!F141="",IF(Stat_SCI!F141="",IF('Mathématiques'!F141="",IF(Informatique!F141="",IF(Bioinformatique!F141="",IF('LV-SHS-EPS'!F141="",IF(Stages!F141="","",Stages!F141),'LV-SHS-EPS'!F141),Bioinformatique!F141),Informatique!F141),'Mathématiques'!F141),Stat_SCI!F141),Microbiologie!F141),Physiologie!F141),Biologie!F141),Biochimie!F141),Chimie!F141)</f>
        <v>3</v>
      </c>
      <c r="J141" s="54">
        <f>IF(Chimie!G141="",IF(Biochimie!G141="",IF(Biologie!G141="",IF(Physiologie!G141="",IF(Microbiologie!G141="",IF(Stat_SCI!G141="",IF('Mathématiques'!G141="",IF(Informatique!G141="",IF(Bioinformatique!G141="",IF('LV-SHS-EPS'!G141="",IF(Stages!G141="","",Stages!G141),'LV-SHS-EPS'!G141),Bioinformatique!G141),Informatique!G141),'Mathématiques'!G141),Stat_SCI!G141),Microbiologie!G141),Physiologie!G141),Biologie!G141),Biochimie!G141),Chimie!G141)</f>
        <v>2</v>
      </c>
      <c r="K141" s="54" t="str">
        <f>IF(Chimie!H141="",IF(Biochimie!H141="",IF(Biologie!H141="",IF(Physiologie!H141="",IF(Microbiologie!H141="",IF(Stat_SCI!H141="",IF('Mathématiques'!H141="",IF(Informatique!H141="",IF(Bioinformatique!H141="",IF('LV-SHS-EPS'!H141="",IF(Stages!H141="","",Stages!H141),'LV-SHS-EPS'!H141),Bioinformatique!H141),Informatique!H141),'Mathématiques'!H141),Stat_SCI!H141),Microbiologie!H141),Physiologie!H141),Biologie!H141),Biochimie!H141),Chimie!H141)</f>
        <v/>
      </c>
      <c r="L141" s="54" t="str">
        <f>IF(Chimie!I141="",IF(Biochimie!I141="",IF(Biologie!I141="",IF(Physiologie!I141="",IF(Microbiologie!I141="",IF(Stat_SCI!I141="",IF('Mathématiques'!I141="",IF(Informatique!I141="",IF(Bioinformatique!I141="",IF('LV-SHS-EPS'!I141="",IF(Stages!I141="","",Stages!I141),'LV-SHS-EPS'!I141),Bioinformatique!I141),Informatique!I141),'Mathématiques'!I141),Stat_SCI!I141),Microbiologie!I141),Physiologie!I141),Biologie!I141),Biochimie!I141),Chimie!I141)</f>
        <v/>
      </c>
      <c r="M141" s="54" t="str">
        <f>IF(Chimie!J141="",IF(Biochimie!J141="",IF(Biologie!J141="",IF(Physiologie!J141="",IF(Microbiologie!J141="",IF(Stat_SCI!J141="",IF('Mathématiques'!J141="",IF(Informatique!J141="",IF(Bioinformatique!J141="",IF('LV-SHS-EPS'!J141="",IF(Stages!J141="","",Stages!J141),'LV-SHS-EPS'!J141),Bioinformatique!J141),Informatique!J141),'Mathématiques'!J141),Stat_SCI!J141),Microbiologie!J141),Physiologie!J141),Biologie!J141),Biochimie!J141),Chimie!J141)</f>
        <v/>
      </c>
      <c r="N141" s="54" t="str">
        <f>IF(Chimie!K141="",IF(Biochimie!K141="",IF(Biologie!K141="",IF(Physiologie!K141="",IF(Microbiologie!K141="",IF(Stat_SCI!K141="",IF('Mathématiques'!K141="",IF(Informatique!K141="",IF(Bioinformatique!K141="",IF('LV-SHS-EPS'!K141="",IF(Stages!K141="","",Stages!K141),'LV-SHS-EPS'!K141),Bioinformatique!K141),Informatique!K141),'Mathématiques'!K141),Stat_SCI!K141),Microbiologie!K141),Physiologie!K141),Biologie!K141),Biochimie!K141),Chimie!K141)</f>
        <v/>
      </c>
      <c r="O141" s="54" t="str">
        <f>IF(Chimie!L141="",IF(Biochimie!L141="",IF(Biologie!L141="",IF(Physiologie!L141="",IF(Microbiologie!L141="",IF(Stat_SCI!L141="",IF('Mathématiques'!L141="",IF(Informatique!L141="",IF(Bioinformatique!L141="",IF('LV-SHS-EPS'!L141="",IF(Stages!L141="","",Stages!L141),'LV-SHS-EPS'!L141),Bioinformatique!L141),Informatique!L141),'Mathématiques'!L141),Stat_SCI!L141),Microbiologie!L141),Physiologie!L141),Biologie!L141),Biochimie!L141),Chimie!L141)</f>
        <v/>
      </c>
      <c r="P141" s="54" t="str">
        <f>IF(Chimie!M141="",IF(Biochimie!M141="",IF(Biologie!M141="",IF(Physiologie!M141="",IF(Microbiologie!M141="",IF(Stat_SCI!M141="",IF('Mathématiques'!M141="",IF(Informatique!M141="",IF(Bioinformatique!M141="",IF('LV-SHS-EPS'!M141="",IF(Stages!M141="","",Stages!M141),'LV-SHS-EPS'!M141),Bioinformatique!M141),Informatique!M141),'Mathématiques'!M141),Stat_SCI!M141),Microbiologie!M141),Physiologie!M141),Biologie!M141),Biochimie!M141),Chimie!M141)</f>
        <v/>
      </c>
      <c r="Q141" s="54" t="str">
        <f>IF(Chimie!N141="",IF(Biochimie!N141="",IF(Biologie!N141="",IF(Physiologie!N141="",IF(Microbiologie!N141="",IF(Stat_SCI!N141="",IF('Mathématiques'!N141="",IF(Informatique!N141="",IF(Bioinformatique!N141="",IF('LV-SHS-EPS'!N141="",IF(Stages!N141="","",Stages!N141),'LV-SHS-EPS'!N141),Bioinformatique!N141),Informatique!N141),'Mathématiques'!N141),Stat_SCI!N141),Microbiologie!N141),Physiologie!N141),Biologie!N141),Biochimie!N141),Chimie!N141)</f>
        <v/>
      </c>
      <c r="R141" s="54" t="str">
        <f>IF(Chimie!O141="",IF(Biochimie!O141="",IF(Biologie!O141="",IF(Physiologie!O141="",IF(Microbiologie!O141="",IF(Stat_SCI!O141="",IF('Mathématiques'!O141="",IF(Informatique!O141="",IF(Bioinformatique!O141="",IF('LV-SHS-EPS'!O141="",IF(Stages!O141="","",Stages!O141),'LV-SHS-EPS'!O141),Bioinformatique!O141),Informatique!O141),'Mathématiques'!O141),Stat_SCI!O141),Microbiologie!O141),Physiologie!O141),Biologie!O141),Biochimie!O141),Chimie!O141)</f>
        <v/>
      </c>
      <c r="S141" s="54" t="str">
        <f>IF(Chimie!P141="",IF(Biochimie!P141="",IF(Biologie!P141="",IF(Physiologie!P141="",IF(Microbiologie!P141="",IF(Stat_SCI!P141="",IF('Mathématiques'!P141="",IF(Informatique!P141="",IF(Bioinformatique!P141="",IF('LV-SHS-EPS'!P141="",IF(Stages!P141="","",Stages!P141),'LV-SHS-EPS'!P141),Bioinformatique!P141),Informatique!P141),'Mathématiques'!P141),Stat_SCI!P141),Microbiologie!P141),Physiologie!P141),Biologie!P141),Biochimie!P141),Chimie!P141)</f>
        <v/>
      </c>
      <c r="T141" s="54" t="str">
        <f>IF(Chimie!Q141="",IF(Biochimie!Q141="",IF(Biologie!Q141="",IF(Physiologie!Q141="",IF(Microbiologie!Q141="",IF(Stat_SCI!Q141="",IF('Mathématiques'!Q141="",IF(Informatique!Q141="",IF(Bioinformatique!Q141="",IF('LV-SHS-EPS'!Q141="",IF(Stages!Q141="","",Stages!Q141),'LV-SHS-EPS'!Q141),Bioinformatique!Q141),Informatique!Q141),'Mathématiques'!Q141),Stat_SCI!Q141),Microbiologie!Q141),Physiologie!Q141),Biologie!Q141),Biochimie!Q141),Chimie!Q141)</f>
        <v/>
      </c>
      <c r="U141" s="54">
        <f>IF(Chimie!R141="",IF(Biochimie!R141="",IF(Biologie!R141="",IF(Physiologie!R141="",IF(Microbiologie!R141="",IF(Stat_SCI!R141="",IF('Mathématiques'!R141="",IF(Informatique!R141="",IF(Bioinformatique!R141="",IF('LV-SHS-EPS'!R141="",IF(Stages!R141="","",Stages!R141),'LV-SHS-EPS'!R141),Bioinformatique!R141),Informatique!R141),'Mathématiques'!R141),Stat_SCI!R141),Microbiologie!R141),Physiologie!R141),Biologie!R141),Biochimie!R141),Chimie!R141)</f>
        <v>2</v>
      </c>
      <c r="V141" s="54">
        <f>IF(Chimie!S141="",IF(Biochimie!S141="",IF(Biologie!S141="",IF(Physiologie!S141="",IF(Microbiologie!S141="",IF(Stat_SCI!S141="",IF('Mathématiques'!S141="",IF(Informatique!S141="",IF(Bioinformatique!S141="",IF('LV-SHS-EPS'!S141="",IF(Stages!S141="","",Stages!S141),'LV-SHS-EPS'!S141),Bioinformatique!S141),Informatique!S141),'Mathématiques'!S141),Stat_SCI!S141),Microbiologie!S141),Physiologie!S141),Biologie!S141),Biochimie!S141),Chimie!S141)</f>
        <v>3</v>
      </c>
      <c r="W141" s="54" t="str">
        <f>IF(Chimie!T141="",IF(Biochimie!T141="",IF(Biologie!T141="",IF(Physiologie!T141="",IF(Microbiologie!T141="",IF(Stat_SCI!T141="",IF('Mathématiques'!T141="",IF(Informatique!T141="",IF(Bioinformatique!T141="",IF('LV-SHS-EPS'!T141="",IF(Stages!T141="","",Stages!T141),'LV-SHS-EPS'!T141),Bioinformatique!T141),Informatique!T141),'Mathématiques'!T141),Stat_SCI!T141),Microbiologie!T141),Physiologie!T141),Biologie!T141),Biochimie!T141),Chimie!T141)</f>
        <v/>
      </c>
      <c r="X141" s="54">
        <f>IF(Chimie!U141="",IF(Biochimie!U141="",IF(Biologie!U141="",IF(Physiologie!U141="",IF(Microbiologie!U141="",IF(Stat_SCI!U141="",IF('Mathématiques'!U141="",IF(Informatique!U141="",IF(Bioinformatique!U141="",IF('LV-SHS-EPS'!U141="",IF(Stages!U141="","",Stages!U141),'LV-SHS-EPS'!U141),Bioinformatique!U141),Informatique!U141),'Mathématiques'!U141),Stat_SCI!U141),Microbiologie!U141),Physiologie!U141),Biologie!U141),Biochimie!U141),Chimie!U141)</f>
        <v>3</v>
      </c>
      <c r="Y141" s="54" t="str">
        <f>IF(Chimie!V141="",IF(Biochimie!V141="",IF(Biologie!V141="",IF(Physiologie!V141="",IF(Microbiologie!V141="",IF(Stat_SCI!V141="",IF('Mathématiques'!V141="",IF(Informatique!V141="",IF(Bioinformatique!V141="",IF('LV-SHS-EPS'!V141="",IF(Stages!V141="","",Stages!V141),'LV-SHS-EPS'!V141),Bioinformatique!V141),Informatique!V141),'Mathématiques'!V141),Stat_SCI!V141),Microbiologie!V141),Physiologie!V141),Biologie!V141),Biochimie!V141),Chimie!V141)</f>
        <v/>
      </c>
      <c r="Z141" s="54" t="str">
        <f>IF(Chimie!W141="",IF(Biochimie!W141="",IF(Biologie!W141="",IF(Physiologie!W141="",IF(Microbiologie!W141="",IF(Stat_SCI!W141="",IF('Mathématiques'!W141="",IF(Informatique!W141="",IF(Bioinformatique!W141="",IF('LV-SHS-EPS'!W141="",IF(Stages!W141="","",Stages!W141),'LV-SHS-EPS'!W141),Bioinformatique!W141),Informatique!W141),'Mathématiques'!W141),Stat_SCI!W141),Microbiologie!W141),Physiologie!W141),Biologie!W141),Biochimie!W141),Chimie!W141)</f>
        <v/>
      </c>
      <c r="AA141" s="54" t="str">
        <f>IF(Chimie!X141="",IF(Biochimie!X141="",IF(Biologie!X141="",IF(Physiologie!X141="",IF(Microbiologie!X141="",IF(Stat_SCI!X141="",IF('Mathématiques'!X141="",IF(Informatique!X141="",IF(Bioinformatique!X141="",IF('LV-SHS-EPS'!X141="",IF(Stages!X141="","",Stages!X141),'LV-SHS-EPS'!X141),Bioinformatique!X141),Informatique!X141),'Mathématiques'!X141),Stat_SCI!X141),Microbiologie!X141),Physiologie!X141),Biologie!X141),Biochimie!X141),Chimie!X141)</f>
        <v/>
      </c>
      <c r="AB141" s="54" t="str">
        <f>IF(Chimie!Y141="",IF(Biochimie!Y141="",IF(Biologie!Y141="",IF(Physiologie!Y141="",IF(Microbiologie!Y141="",IF(Stat_SCI!Y141="",IF('Mathématiques'!Y141="",IF(Informatique!Y141="",IF(Bioinformatique!Y141="",IF('LV-SHS-EPS'!Y141="",IF(Stages!Y141="","",Stages!Y141),'LV-SHS-EPS'!Y141),Bioinformatique!Y141),Informatique!Y141),'Mathématiques'!Y141),Stat_SCI!Y141),Microbiologie!Y141),Physiologie!Y141),Biologie!Y141),Biochimie!Y141),Chimie!Y141)</f>
        <v/>
      </c>
      <c r="AC141" s="54" t="str">
        <f>IF(Chimie!Z141="",IF(Biochimie!Z141="",IF(Biologie!Z141="",IF(Physiologie!Z141="",IF(Microbiologie!Z141="",IF(Stat_SCI!Z141="",IF('Mathématiques'!Z141="",IF(Informatique!Z141="",IF(Bioinformatique!Z141="",IF('LV-SHS-EPS'!Z141="",IF(Stages!Z141="","",Stages!Z141),'LV-SHS-EPS'!Z141),Bioinformatique!Z141),Informatique!Z141),'Mathématiques'!Z141),Stat_SCI!Z141),Microbiologie!Z141),Physiologie!Z141),Biologie!Z141),Biochimie!Z141),Chimie!Z141)</f>
        <v/>
      </c>
      <c r="AD141" s="54" t="str">
        <f>IF(Chimie!AA141="",IF(Biochimie!AA141="",IF(Biologie!AA141="",IF(Physiologie!AA141="",IF(Microbiologie!AA141="",IF(Stat_SCI!AA141="",IF('Mathématiques'!AA141="",IF(Informatique!AA141="",IF(Bioinformatique!AA141="",IF('LV-SHS-EPS'!AA141="",IF(Stages!AA141="","",Stages!AA141),'LV-SHS-EPS'!AA141),Bioinformatique!AA141),Informatique!AA141),'Mathématiques'!AA141),Stat_SCI!AA141),Microbiologie!AA141),Physiologie!AA141),Biologie!AA141),Biochimie!AA141),Chimie!AA141)</f>
        <v/>
      </c>
      <c r="AE141" s="54" t="str">
        <f>IF(Chimie!AB141="",IF(Biochimie!AB141="",IF(Biologie!AB141="",IF(Physiologie!AB141="",IF(Microbiologie!AB141="",IF(Stat_SCI!AB141="",IF('Mathématiques'!AB141="",IF(Informatique!AB141="",IF(Bioinformatique!AB141="",IF('LV-SHS-EPS'!AB141="",IF(Stages!AB141="","",Stages!AB141),'LV-SHS-EPS'!AB141),Bioinformatique!AB141),Informatique!AB141),'Mathématiques'!AB141),Stat_SCI!AB141),Microbiologie!AB141),Physiologie!AB141),Biologie!AB141),Biochimie!AB141),Chimie!AB141)</f>
        <v/>
      </c>
      <c r="AF141" s="54" t="str">
        <f>IF(Chimie!AC141="",IF(Biochimie!AC141="",IF(Biologie!AC141="",IF(Physiologie!AC141="",IF(Microbiologie!AC141="",IF(Stat_SCI!AC141="",IF('Mathématiques'!AC141="",IF(Informatique!AC141="",IF(Bioinformatique!AC141="",IF('LV-SHS-EPS'!AC141="",IF(Stages!AC141="","",Stages!AC141),'LV-SHS-EPS'!AC141),Bioinformatique!AC141),Informatique!AC141),'Mathématiques'!AC141),Stat_SCI!AC141),Microbiologie!AC141),Physiologie!AC141),Biologie!AC141),Biochimie!AC141),Chimie!AC141)</f>
        <v/>
      </c>
      <c r="AG141" s="54" t="str">
        <f>IF(Chimie!AD141="",IF(Biochimie!AD141="",IF(Biologie!AD141="",IF(Physiologie!AD141="",IF(Microbiologie!AD141="",IF(Stat_SCI!AD141="",IF('Mathématiques'!AD141="",IF(Informatique!AD141="",IF(Bioinformatique!AD141="",IF('LV-SHS-EPS'!AD141="",IF(Stages!AD141="","",Stages!AD141),'LV-SHS-EPS'!AD141),Bioinformatique!AD141),Informatique!AD141),'Mathématiques'!AD141),Stat_SCI!AD141),Microbiologie!AD141),Physiologie!AD141),Biologie!AD141),Biochimie!AD141),Chimie!AD141)</f>
        <v/>
      </c>
      <c r="AH141" s="54" t="str">
        <f>IF(Chimie!AE141="",IF(Biochimie!AE141="",IF(Biologie!AE141="",IF(Physiologie!AE141="",IF(Microbiologie!AE141="",IF(Stat_SCI!AE141="",IF('Mathématiques'!AE141="",IF(Informatique!AE141="",IF(Bioinformatique!AE141="",IF('LV-SHS-EPS'!AE141="",IF(Stages!AE141="","",Stages!AE141),'LV-SHS-EPS'!AE141),Bioinformatique!AE141),Informatique!AE141),'Mathématiques'!AE141),Stat_SCI!AE141),Microbiologie!AE141),Physiologie!AE141),Biologie!AE141),Biochimie!AE141),Chimie!AE141)</f>
        <v/>
      </c>
      <c r="AI141" s="54" t="str">
        <f>IF(Chimie!AF141="",IF(Biochimie!AF141="",IF(Biologie!AF141="",IF(Physiologie!AF141="",IF(Microbiologie!AF141="",IF(Stat_SCI!AF141="",IF('Mathématiques'!AF141="",IF(Informatique!AF141="",IF(Bioinformatique!AF141="",IF('LV-SHS-EPS'!AF141="",IF(Stages!AF141="","",Stages!AF141),'LV-SHS-EPS'!AF141),Bioinformatique!AF141),Informatique!AF141),'Mathématiques'!AF141),Stat_SCI!AF141),Microbiologie!AF141),Physiologie!AF141),Biologie!AF141),Biochimie!AF141),Chimie!AF141)</f>
        <v/>
      </c>
      <c r="AJ141" s="23"/>
      <c r="AK141" s="23"/>
      <c r="AL141" s="23"/>
      <c r="AM141" s="23"/>
    </row>
    <row r="142" ht="12.75" customHeight="1">
      <c r="A142" s="42"/>
      <c r="B142" s="42"/>
      <c r="C142" s="98" t="s">
        <v>791</v>
      </c>
      <c r="D142" s="141">
        <v>2.0</v>
      </c>
      <c r="E142" s="92" t="s">
        <v>133</v>
      </c>
      <c r="F142" s="220" t="s">
        <v>438</v>
      </c>
      <c r="G142" s="132" t="s">
        <v>849</v>
      </c>
      <c r="H142" s="54" t="str">
        <f>IF(Chimie!E142="",IF(Biochimie!E142="",IF(Biologie!E142="",IF(Physiologie!E142="",IF(Microbiologie!E142="",IF(Stat_SCI!E142="",IF('Mathématiques'!E142="",IF(Informatique!E142="",IF(Bioinformatique!E142="",IF('LV-SHS-EPS'!E142="",IF(Stages!E142="","",Stages!E142),'LV-SHS-EPS'!E142),Bioinformatique!E142),Informatique!E142),'Mathématiques'!E142),Stat_SCI!E142),Microbiologie!E142),Physiologie!E142),Biologie!E142),Biochimie!E142),Chimie!E142)</f>
        <v/>
      </c>
      <c r="I142" s="54" t="str">
        <f>IF(Chimie!F142="",IF(Biochimie!F142="",IF(Biologie!F142="",IF(Physiologie!F142="",IF(Microbiologie!F142="",IF(Stat_SCI!F142="",IF('Mathématiques'!F142="",IF(Informatique!F142="",IF(Bioinformatique!F142="",IF('LV-SHS-EPS'!F142="",IF(Stages!F142="","",Stages!F142),'LV-SHS-EPS'!F142),Bioinformatique!F142),Informatique!F142),'Mathématiques'!F142),Stat_SCI!F142),Microbiologie!F142),Physiologie!F142),Biologie!F142),Biochimie!F142),Chimie!F142)</f>
        <v/>
      </c>
      <c r="J142" s="54" t="str">
        <f>IF(Chimie!G142="",IF(Biochimie!G142="",IF(Biologie!G142="",IF(Physiologie!G142="",IF(Microbiologie!G142="",IF(Stat_SCI!G142="",IF('Mathématiques'!G142="",IF(Informatique!G142="",IF(Bioinformatique!G142="",IF('LV-SHS-EPS'!G142="",IF(Stages!G142="","",Stages!G142),'LV-SHS-EPS'!G142),Bioinformatique!G142),Informatique!G142),'Mathématiques'!G142),Stat_SCI!G142),Microbiologie!G142),Physiologie!G142),Biologie!G142),Biochimie!G142),Chimie!G142)</f>
        <v/>
      </c>
      <c r="K142" s="54" t="str">
        <f>IF(Chimie!H142="",IF(Biochimie!H142="",IF(Biologie!H142="",IF(Physiologie!H142="",IF(Microbiologie!H142="",IF(Stat_SCI!H142="",IF('Mathématiques'!H142="",IF(Informatique!H142="",IF(Bioinformatique!H142="",IF('LV-SHS-EPS'!H142="",IF(Stages!H142="","",Stages!H142),'LV-SHS-EPS'!H142),Bioinformatique!H142),Informatique!H142),'Mathématiques'!H142),Stat_SCI!H142),Microbiologie!H142),Physiologie!H142),Biologie!H142),Biochimie!H142),Chimie!H142)</f>
        <v/>
      </c>
      <c r="L142" s="54" t="str">
        <f>IF(Chimie!I142="",IF(Biochimie!I142="",IF(Biologie!I142="",IF(Physiologie!I142="",IF(Microbiologie!I142="",IF(Stat_SCI!I142="",IF('Mathématiques'!I142="",IF(Informatique!I142="",IF(Bioinformatique!I142="",IF('LV-SHS-EPS'!I142="",IF(Stages!I142="","",Stages!I142),'LV-SHS-EPS'!I142),Bioinformatique!I142),Informatique!I142),'Mathématiques'!I142),Stat_SCI!I142),Microbiologie!I142),Physiologie!I142),Biologie!I142),Biochimie!I142),Chimie!I142)</f>
        <v/>
      </c>
      <c r="M142" s="54" t="str">
        <f>IF(Chimie!J142="",IF(Biochimie!J142="",IF(Biologie!J142="",IF(Physiologie!J142="",IF(Microbiologie!J142="",IF(Stat_SCI!J142="",IF('Mathématiques'!J142="",IF(Informatique!J142="",IF(Bioinformatique!J142="",IF('LV-SHS-EPS'!J142="",IF(Stages!J142="","",Stages!J142),'LV-SHS-EPS'!J142),Bioinformatique!J142),Informatique!J142),'Mathématiques'!J142),Stat_SCI!J142),Microbiologie!J142),Physiologie!J142),Biologie!J142),Biochimie!J142),Chimie!J142)</f>
        <v/>
      </c>
      <c r="N142" s="54" t="str">
        <f>IF(Chimie!K142="",IF(Biochimie!K142="",IF(Biologie!K142="",IF(Physiologie!K142="",IF(Microbiologie!K142="",IF(Stat_SCI!K142="",IF('Mathématiques'!K142="",IF(Informatique!K142="",IF(Bioinformatique!K142="",IF('LV-SHS-EPS'!K142="",IF(Stages!K142="","",Stages!K142),'LV-SHS-EPS'!K142),Bioinformatique!K142),Informatique!K142),'Mathématiques'!K142),Stat_SCI!K142),Microbiologie!K142),Physiologie!K142),Biologie!K142),Biochimie!K142),Chimie!K142)</f>
        <v/>
      </c>
      <c r="O142" s="54" t="str">
        <f>IF(Chimie!L142="",IF(Biochimie!L142="",IF(Biologie!L142="",IF(Physiologie!L142="",IF(Microbiologie!L142="",IF(Stat_SCI!L142="",IF('Mathématiques'!L142="",IF(Informatique!L142="",IF(Bioinformatique!L142="",IF('LV-SHS-EPS'!L142="",IF(Stages!L142="","",Stages!L142),'LV-SHS-EPS'!L142),Bioinformatique!L142),Informatique!L142),'Mathématiques'!L142),Stat_SCI!L142),Microbiologie!L142),Physiologie!L142),Biologie!L142),Biochimie!L142),Chimie!L142)</f>
        <v/>
      </c>
      <c r="P142" s="54" t="str">
        <f>IF(Chimie!M142="",IF(Biochimie!M142="",IF(Biologie!M142="",IF(Physiologie!M142="",IF(Microbiologie!M142="",IF(Stat_SCI!M142="",IF('Mathématiques'!M142="",IF(Informatique!M142="",IF(Bioinformatique!M142="",IF('LV-SHS-EPS'!M142="",IF(Stages!M142="","",Stages!M142),'LV-SHS-EPS'!M142),Bioinformatique!M142),Informatique!M142),'Mathématiques'!M142),Stat_SCI!M142),Microbiologie!M142),Physiologie!M142),Biologie!M142),Biochimie!M142),Chimie!M142)</f>
        <v/>
      </c>
      <c r="Q142" s="54" t="str">
        <f>IF(Chimie!N142="",IF(Biochimie!N142="",IF(Biologie!N142="",IF(Physiologie!N142="",IF(Microbiologie!N142="",IF(Stat_SCI!N142="",IF('Mathématiques'!N142="",IF(Informatique!N142="",IF(Bioinformatique!N142="",IF('LV-SHS-EPS'!N142="",IF(Stages!N142="","",Stages!N142),'LV-SHS-EPS'!N142),Bioinformatique!N142),Informatique!N142),'Mathématiques'!N142),Stat_SCI!N142),Microbiologie!N142),Physiologie!N142),Biologie!N142),Biochimie!N142),Chimie!N142)</f>
        <v/>
      </c>
      <c r="R142" s="54" t="str">
        <f>IF(Chimie!O142="",IF(Biochimie!O142="",IF(Biologie!O142="",IF(Physiologie!O142="",IF(Microbiologie!O142="",IF(Stat_SCI!O142="",IF('Mathématiques'!O142="",IF(Informatique!O142="",IF(Bioinformatique!O142="",IF('LV-SHS-EPS'!O142="",IF(Stages!O142="","",Stages!O142),'LV-SHS-EPS'!O142),Bioinformatique!O142),Informatique!O142),'Mathématiques'!O142),Stat_SCI!O142),Microbiologie!O142),Physiologie!O142),Biologie!O142),Biochimie!O142),Chimie!O142)</f>
        <v/>
      </c>
      <c r="S142" s="54" t="str">
        <f>IF(Chimie!P142="",IF(Biochimie!P142="",IF(Biologie!P142="",IF(Physiologie!P142="",IF(Microbiologie!P142="",IF(Stat_SCI!P142="",IF('Mathématiques'!P142="",IF(Informatique!P142="",IF(Bioinformatique!P142="",IF('LV-SHS-EPS'!P142="",IF(Stages!P142="","",Stages!P142),'LV-SHS-EPS'!P142),Bioinformatique!P142),Informatique!P142),'Mathématiques'!P142),Stat_SCI!P142),Microbiologie!P142),Physiologie!P142),Biologie!P142),Biochimie!P142),Chimie!P142)</f>
        <v/>
      </c>
      <c r="T142" s="54" t="str">
        <f>IF(Chimie!Q142="",IF(Biochimie!Q142="",IF(Biologie!Q142="",IF(Physiologie!Q142="",IF(Microbiologie!Q142="",IF(Stat_SCI!Q142="",IF('Mathématiques'!Q142="",IF(Informatique!Q142="",IF(Bioinformatique!Q142="",IF('LV-SHS-EPS'!Q142="",IF(Stages!Q142="","",Stages!Q142),'LV-SHS-EPS'!Q142),Bioinformatique!Q142),Informatique!Q142),'Mathématiques'!Q142),Stat_SCI!Q142),Microbiologie!Q142),Physiologie!Q142),Biologie!Q142),Biochimie!Q142),Chimie!Q142)</f>
        <v/>
      </c>
      <c r="U142" s="54" t="str">
        <f>IF(Chimie!R142="",IF(Biochimie!R142="",IF(Biologie!R142="",IF(Physiologie!R142="",IF(Microbiologie!R142="",IF(Stat_SCI!R142="",IF('Mathématiques'!R142="",IF(Informatique!R142="",IF(Bioinformatique!R142="",IF('LV-SHS-EPS'!R142="",IF(Stages!R142="","",Stages!R142),'LV-SHS-EPS'!R142),Bioinformatique!R142),Informatique!R142),'Mathématiques'!R142),Stat_SCI!R142),Microbiologie!R142),Physiologie!R142),Biologie!R142),Biochimie!R142),Chimie!R142)</f>
        <v/>
      </c>
      <c r="V142" s="54" t="str">
        <f>IF(Chimie!S142="",IF(Biochimie!S142="",IF(Biologie!S142="",IF(Physiologie!S142="",IF(Microbiologie!S142="",IF(Stat_SCI!S142="",IF('Mathématiques'!S142="",IF(Informatique!S142="",IF(Bioinformatique!S142="",IF('LV-SHS-EPS'!S142="",IF(Stages!S142="","",Stages!S142),'LV-SHS-EPS'!S142),Bioinformatique!S142),Informatique!S142),'Mathématiques'!S142),Stat_SCI!S142),Microbiologie!S142),Physiologie!S142),Biologie!S142),Biochimie!S142),Chimie!S142)</f>
        <v/>
      </c>
      <c r="W142" s="54" t="str">
        <f>IF(Chimie!T142="",IF(Biochimie!T142="",IF(Biologie!T142="",IF(Physiologie!T142="",IF(Microbiologie!T142="",IF(Stat_SCI!T142="",IF('Mathématiques'!T142="",IF(Informatique!T142="",IF(Bioinformatique!T142="",IF('LV-SHS-EPS'!T142="",IF(Stages!T142="","",Stages!T142),'LV-SHS-EPS'!T142),Bioinformatique!T142),Informatique!T142),'Mathématiques'!T142),Stat_SCI!T142),Microbiologie!T142),Physiologie!T142),Biologie!T142),Biochimie!T142),Chimie!T142)</f>
        <v/>
      </c>
      <c r="X142" s="54" t="str">
        <f>IF(Chimie!U142="",IF(Biochimie!U142="",IF(Biologie!U142="",IF(Physiologie!U142="",IF(Microbiologie!U142="",IF(Stat_SCI!U142="",IF('Mathématiques'!U142="",IF(Informatique!U142="",IF(Bioinformatique!U142="",IF('LV-SHS-EPS'!U142="",IF(Stages!U142="","",Stages!U142),'LV-SHS-EPS'!U142),Bioinformatique!U142),Informatique!U142),'Mathématiques'!U142),Stat_SCI!U142),Microbiologie!U142),Physiologie!U142),Biologie!U142),Biochimie!U142),Chimie!U142)</f>
        <v/>
      </c>
      <c r="Y142" s="54" t="str">
        <f>IF(Chimie!V142="",IF(Biochimie!V142="",IF(Biologie!V142="",IF(Physiologie!V142="",IF(Microbiologie!V142="",IF(Stat_SCI!V142="",IF('Mathématiques'!V142="",IF(Informatique!V142="",IF(Bioinformatique!V142="",IF('LV-SHS-EPS'!V142="",IF(Stages!V142="","",Stages!V142),'LV-SHS-EPS'!V142),Bioinformatique!V142),Informatique!V142),'Mathématiques'!V142),Stat_SCI!V142),Microbiologie!V142),Physiologie!V142),Biologie!V142),Biochimie!V142),Chimie!V142)</f>
        <v/>
      </c>
      <c r="Z142" s="54" t="str">
        <f>IF(Chimie!W142="",IF(Biochimie!W142="",IF(Biologie!W142="",IF(Physiologie!W142="",IF(Microbiologie!W142="",IF(Stat_SCI!W142="",IF('Mathématiques'!W142="",IF(Informatique!W142="",IF(Bioinformatique!W142="",IF('LV-SHS-EPS'!W142="",IF(Stages!W142="","",Stages!W142),'LV-SHS-EPS'!W142),Bioinformatique!W142),Informatique!W142),'Mathématiques'!W142),Stat_SCI!W142),Microbiologie!W142),Physiologie!W142),Biologie!W142),Biochimie!W142),Chimie!W142)</f>
        <v/>
      </c>
      <c r="AA142" s="54" t="str">
        <f>IF(Chimie!X142="",IF(Biochimie!X142="",IF(Biologie!X142="",IF(Physiologie!X142="",IF(Microbiologie!X142="",IF(Stat_SCI!X142="",IF('Mathématiques'!X142="",IF(Informatique!X142="",IF(Bioinformatique!X142="",IF('LV-SHS-EPS'!X142="",IF(Stages!X142="","",Stages!X142),'LV-SHS-EPS'!X142),Bioinformatique!X142),Informatique!X142),'Mathématiques'!X142),Stat_SCI!X142),Microbiologie!X142),Physiologie!X142),Biologie!X142),Biochimie!X142),Chimie!X142)</f>
        <v/>
      </c>
      <c r="AB142" s="54" t="str">
        <f>IF(Chimie!Y142="",IF(Biochimie!Y142="",IF(Biologie!Y142="",IF(Physiologie!Y142="",IF(Microbiologie!Y142="",IF(Stat_SCI!Y142="",IF('Mathématiques'!Y142="",IF(Informatique!Y142="",IF(Bioinformatique!Y142="",IF('LV-SHS-EPS'!Y142="",IF(Stages!Y142="","",Stages!Y142),'LV-SHS-EPS'!Y142),Bioinformatique!Y142),Informatique!Y142),'Mathématiques'!Y142),Stat_SCI!Y142),Microbiologie!Y142),Physiologie!Y142),Biologie!Y142),Biochimie!Y142),Chimie!Y142)</f>
        <v/>
      </c>
      <c r="AC142" s="54" t="str">
        <f>IF(Chimie!Z142="",IF(Biochimie!Z142="",IF(Biologie!Z142="",IF(Physiologie!Z142="",IF(Microbiologie!Z142="",IF(Stat_SCI!Z142="",IF('Mathématiques'!Z142="",IF(Informatique!Z142="",IF(Bioinformatique!Z142="",IF('LV-SHS-EPS'!Z142="",IF(Stages!Z142="","",Stages!Z142),'LV-SHS-EPS'!Z142),Bioinformatique!Z142),Informatique!Z142),'Mathématiques'!Z142),Stat_SCI!Z142),Microbiologie!Z142),Physiologie!Z142),Biologie!Z142),Biochimie!Z142),Chimie!Z142)</f>
        <v/>
      </c>
      <c r="AD142" s="54" t="str">
        <f>IF(Chimie!AA142="",IF(Biochimie!AA142="",IF(Biologie!AA142="",IF(Physiologie!AA142="",IF(Microbiologie!AA142="",IF(Stat_SCI!AA142="",IF('Mathématiques'!AA142="",IF(Informatique!AA142="",IF(Bioinformatique!AA142="",IF('LV-SHS-EPS'!AA142="",IF(Stages!AA142="","",Stages!AA142),'LV-SHS-EPS'!AA142),Bioinformatique!AA142),Informatique!AA142),'Mathématiques'!AA142),Stat_SCI!AA142),Microbiologie!AA142),Physiologie!AA142),Biologie!AA142),Biochimie!AA142),Chimie!AA142)</f>
        <v/>
      </c>
      <c r="AE142" s="54" t="str">
        <f>IF(Chimie!AB142="",IF(Biochimie!AB142="",IF(Biologie!AB142="",IF(Physiologie!AB142="",IF(Microbiologie!AB142="",IF(Stat_SCI!AB142="",IF('Mathématiques'!AB142="",IF(Informatique!AB142="",IF(Bioinformatique!AB142="",IF('LV-SHS-EPS'!AB142="",IF(Stages!AB142="","",Stages!AB142),'LV-SHS-EPS'!AB142),Bioinformatique!AB142),Informatique!AB142),'Mathématiques'!AB142),Stat_SCI!AB142),Microbiologie!AB142),Physiologie!AB142),Biologie!AB142),Biochimie!AB142),Chimie!AB142)</f>
        <v/>
      </c>
      <c r="AF142" s="54" t="str">
        <f>IF(Chimie!AC142="",IF(Biochimie!AC142="",IF(Biologie!AC142="",IF(Physiologie!AC142="",IF(Microbiologie!AC142="",IF(Stat_SCI!AC142="",IF('Mathématiques'!AC142="",IF(Informatique!AC142="",IF(Bioinformatique!AC142="",IF('LV-SHS-EPS'!AC142="",IF(Stages!AC142="","",Stages!AC142),'LV-SHS-EPS'!AC142),Bioinformatique!AC142),Informatique!AC142),'Mathématiques'!AC142),Stat_SCI!AC142),Microbiologie!AC142),Physiologie!AC142),Biologie!AC142),Biochimie!AC142),Chimie!AC142)</f>
        <v/>
      </c>
      <c r="AG142" s="54" t="str">
        <f>IF(Chimie!AD142="",IF(Biochimie!AD142="",IF(Biologie!AD142="",IF(Physiologie!AD142="",IF(Microbiologie!AD142="",IF(Stat_SCI!AD142="",IF('Mathématiques'!AD142="",IF(Informatique!AD142="",IF(Bioinformatique!AD142="",IF('LV-SHS-EPS'!AD142="",IF(Stages!AD142="","",Stages!AD142),'LV-SHS-EPS'!AD142),Bioinformatique!AD142),Informatique!AD142),'Mathématiques'!AD142),Stat_SCI!AD142),Microbiologie!AD142),Physiologie!AD142),Biologie!AD142),Biochimie!AD142),Chimie!AD142)</f>
        <v/>
      </c>
      <c r="AH142" s="54" t="str">
        <f>IF(Chimie!AE142="",IF(Biochimie!AE142="",IF(Biologie!AE142="",IF(Physiologie!AE142="",IF(Microbiologie!AE142="",IF(Stat_SCI!AE142="",IF('Mathématiques'!AE142="",IF(Informatique!AE142="",IF(Bioinformatique!AE142="",IF('LV-SHS-EPS'!AE142="",IF(Stages!AE142="","",Stages!AE142),'LV-SHS-EPS'!AE142),Bioinformatique!AE142),Informatique!AE142),'Mathématiques'!AE142),Stat_SCI!AE142),Microbiologie!AE142),Physiologie!AE142),Biologie!AE142),Biochimie!AE142),Chimie!AE142)</f>
        <v/>
      </c>
      <c r="AI142" s="54">
        <f>IF(Chimie!AF142="",IF(Biochimie!AF142="",IF(Biologie!AF142="",IF(Physiologie!AF142="",IF(Microbiologie!AF142="",IF(Stat_SCI!AF142="",IF('Mathématiques'!AF142="",IF(Informatique!AF142="",IF(Bioinformatique!AF142="",IF('LV-SHS-EPS'!AF142="",IF(Stages!AF142="","",Stages!AF142),'LV-SHS-EPS'!AF142),Bioinformatique!AF142),Informatique!AF142),'Mathématiques'!AF142),Stat_SCI!AF142),Microbiologie!AF142),Physiologie!AF142),Biologie!AF142),Biochimie!AF142),Chimie!AF142)</f>
        <v>3</v>
      </c>
      <c r="AJ142" s="23"/>
      <c r="AK142" s="23"/>
      <c r="AL142" s="23"/>
      <c r="AM142" s="23"/>
    </row>
    <row r="143" ht="12.75" customHeight="1">
      <c r="A143" s="42"/>
      <c r="B143" s="42"/>
      <c r="C143" s="98" t="s">
        <v>694</v>
      </c>
      <c r="D143" s="141">
        <v>2.0</v>
      </c>
      <c r="E143" s="92" t="s">
        <v>133</v>
      </c>
      <c r="F143" s="98" t="s">
        <v>695</v>
      </c>
      <c r="G143" s="132" t="s">
        <v>849</v>
      </c>
      <c r="H143" s="54" t="str">
        <f>IF(Chimie!E143="",IF(Biochimie!E143="",IF(Biologie!E143="",IF(Physiologie!E143="",IF(Microbiologie!E143="",IF(Stat_SCI!E143="",IF('Mathématiques'!E143="",IF(Informatique!E143="",IF(Bioinformatique!E143="",IF('LV-SHS-EPS'!E143="",IF(Stages!E143="","",Stages!E143),'LV-SHS-EPS'!E143),Bioinformatique!E143),Informatique!E143),'Mathématiques'!E143),Stat_SCI!E143),Microbiologie!E143),Physiologie!E143),Biologie!E143),Biochimie!E143),Chimie!E143)</f>
        <v/>
      </c>
      <c r="I143" s="54" t="str">
        <f>IF(Chimie!F143="",IF(Biochimie!F143="",IF(Biologie!F143="",IF(Physiologie!F143="",IF(Microbiologie!F143="",IF(Stat_SCI!F143="",IF('Mathématiques'!F143="",IF(Informatique!F143="",IF(Bioinformatique!F143="",IF('LV-SHS-EPS'!F143="",IF(Stages!F143="","",Stages!F143),'LV-SHS-EPS'!F143),Bioinformatique!F143),Informatique!F143),'Mathématiques'!F143),Stat_SCI!F143),Microbiologie!F143),Physiologie!F143),Biologie!F143),Biochimie!F143),Chimie!F143)</f>
        <v/>
      </c>
      <c r="J143" s="54" t="str">
        <f>IF(Chimie!G143="",IF(Biochimie!G143="",IF(Biologie!G143="",IF(Physiologie!G143="",IF(Microbiologie!G143="",IF(Stat_SCI!G143="",IF('Mathématiques'!G143="",IF(Informatique!G143="",IF(Bioinformatique!G143="",IF('LV-SHS-EPS'!G143="",IF(Stages!G143="","",Stages!G143),'LV-SHS-EPS'!G143),Bioinformatique!G143),Informatique!G143),'Mathématiques'!G143),Stat_SCI!G143),Microbiologie!G143),Physiologie!G143),Biologie!G143),Biochimie!G143),Chimie!G143)</f>
        <v/>
      </c>
      <c r="K143" s="54" t="str">
        <f>IF(Chimie!H143="",IF(Biochimie!H143="",IF(Biologie!H143="",IF(Physiologie!H143="",IF(Microbiologie!H143="",IF(Stat_SCI!H143="",IF('Mathématiques'!H143="",IF(Informatique!H143="",IF(Bioinformatique!H143="",IF('LV-SHS-EPS'!H143="",IF(Stages!H143="","",Stages!H143),'LV-SHS-EPS'!H143),Bioinformatique!H143),Informatique!H143),'Mathématiques'!H143),Stat_SCI!H143),Microbiologie!H143),Physiologie!H143),Biologie!H143),Biochimie!H143),Chimie!H143)</f>
        <v/>
      </c>
      <c r="L143" s="54" t="str">
        <f>IF(Chimie!I143="",IF(Biochimie!I143="",IF(Biologie!I143="",IF(Physiologie!I143="",IF(Microbiologie!I143="",IF(Stat_SCI!I143="",IF('Mathématiques'!I143="",IF(Informatique!I143="",IF(Bioinformatique!I143="",IF('LV-SHS-EPS'!I143="",IF(Stages!I143="","",Stages!I143),'LV-SHS-EPS'!I143),Bioinformatique!I143),Informatique!I143),'Mathématiques'!I143),Stat_SCI!I143),Microbiologie!I143),Physiologie!I143),Biologie!I143),Biochimie!I143),Chimie!I143)</f>
        <v/>
      </c>
      <c r="M143" s="54" t="str">
        <f>IF(Chimie!J143="",IF(Biochimie!J143="",IF(Biologie!J143="",IF(Physiologie!J143="",IF(Microbiologie!J143="",IF(Stat_SCI!J143="",IF('Mathématiques'!J143="",IF(Informatique!J143="",IF(Bioinformatique!J143="",IF('LV-SHS-EPS'!J143="",IF(Stages!J143="","",Stages!J143),'LV-SHS-EPS'!J143),Bioinformatique!J143),Informatique!J143),'Mathématiques'!J143),Stat_SCI!J143),Microbiologie!J143),Physiologie!J143),Biologie!J143),Biochimie!J143),Chimie!J143)</f>
        <v/>
      </c>
      <c r="N143" s="54" t="str">
        <f>IF(Chimie!K143="",IF(Biochimie!K143="",IF(Biologie!K143="",IF(Physiologie!K143="",IF(Microbiologie!K143="",IF(Stat_SCI!K143="",IF('Mathématiques'!K143="",IF(Informatique!K143="",IF(Bioinformatique!K143="",IF('LV-SHS-EPS'!K143="",IF(Stages!K143="","",Stages!K143),'LV-SHS-EPS'!K143),Bioinformatique!K143),Informatique!K143),'Mathématiques'!K143),Stat_SCI!K143),Microbiologie!K143),Physiologie!K143),Biologie!K143),Biochimie!K143),Chimie!K143)</f>
        <v/>
      </c>
      <c r="O143" s="54" t="str">
        <f>IF(Chimie!L143="",IF(Biochimie!L143="",IF(Biologie!L143="",IF(Physiologie!L143="",IF(Microbiologie!L143="",IF(Stat_SCI!L143="",IF('Mathématiques'!L143="",IF(Informatique!L143="",IF(Bioinformatique!L143="",IF('LV-SHS-EPS'!L143="",IF(Stages!L143="","",Stages!L143),'LV-SHS-EPS'!L143),Bioinformatique!L143),Informatique!L143),'Mathématiques'!L143),Stat_SCI!L143),Microbiologie!L143),Physiologie!L143),Biologie!L143),Biochimie!L143),Chimie!L143)</f>
        <v/>
      </c>
      <c r="P143" s="54" t="str">
        <f>IF(Chimie!M143="",IF(Biochimie!M143="",IF(Biologie!M143="",IF(Physiologie!M143="",IF(Microbiologie!M143="",IF(Stat_SCI!M143="",IF('Mathématiques'!M143="",IF(Informatique!M143="",IF(Bioinformatique!M143="",IF('LV-SHS-EPS'!M143="",IF(Stages!M143="","",Stages!M143),'LV-SHS-EPS'!M143),Bioinformatique!M143),Informatique!M143),'Mathématiques'!M143),Stat_SCI!M143),Microbiologie!M143),Physiologie!M143),Biologie!M143),Biochimie!M143),Chimie!M143)</f>
        <v/>
      </c>
      <c r="Q143" s="54" t="str">
        <f>IF(Chimie!N143="",IF(Biochimie!N143="",IF(Biologie!N143="",IF(Physiologie!N143="",IF(Microbiologie!N143="",IF(Stat_SCI!N143="",IF('Mathématiques'!N143="",IF(Informatique!N143="",IF(Bioinformatique!N143="",IF('LV-SHS-EPS'!N143="",IF(Stages!N143="","",Stages!N143),'LV-SHS-EPS'!N143),Bioinformatique!N143),Informatique!N143),'Mathématiques'!N143),Stat_SCI!N143),Microbiologie!N143),Physiologie!N143),Biologie!N143),Biochimie!N143),Chimie!N143)</f>
        <v/>
      </c>
      <c r="R143" s="54" t="str">
        <f>IF(Chimie!O143="",IF(Biochimie!O143="",IF(Biologie!O143="",IF(Physiologie!O143="",IF(Microbiologie!O143="",IF(Stat_SCI!O143="",IF('Mathématiques'!O143="",IF(Informatique!O143="",IF(Bioinformatique!O143="",IF('LV-SHS-EPS'!O143="",IF(Stages!O143="","",Stages!O143),'LV-SHS-EPS'!O143),Bioinformatique!O143),Informatique!O143),'Mathématiques'!O143),Stat_SCI!O143),Microbiologie!O143),Physiologie!O143),Biologie!O143),Biochimie!O143),Chimie!O143)</f>
        <v/>
      </c>
      <c r="S143" s="54" t="str">
        <f>IF(Chimie!P143="",IF(Biochimie!P143="",IF(Biologie!P143="",IF(Physiologie!P143="",IF(Microbiologie!P143="",IF(Stat_SCI!P143="",IF('Mathématiques'!P143="",IF(Informatique!P143="",IF(Bioinformatique!P143="",IF('LV-SHS-EPS'!P143="",IF(Stages!P143="","",Stages!P143),'LV-SHS-EPS'!P143),Bioinformatique!P143),Informatique!P143),'Mathématiques'!P143),Stat_SCI!P143),Microbiologie!P143),Physiologie!P143),Biologie!P143),Biochimie!P143),Chimie!P143)</f>
        <v/>
      </c>
      <c r="T143" s="54" t="str">
        <f>IF(Chimie!Q143="",IF(Biochimie!Q143="",IF(Biologie!Q143="",IF(Physiologie!Q143="",IF(Microbiologie!Q143="",IF(Stat_SCI!Q143="",IF('Mathématiques'!Q143="",IF(Informatique!Q143="",IF(Bioinformatique!Q143="",IF('LV-SHS-EPS'!Q143="",IF(Stages!Q143="","",Stages!Q143),'LV-SHS-EPS'!Q143),Bioinformatique!Q143),Informatique!Q143),'Mathématiques'!Q143),Stat_SCI!Q143),Microbiologie!Q143),Physiologie!Q143),Biologie!Q143),Biochimie!Q143),Chimie!Q143)</f>
        <v/>
      </c>
      <c r="U143" s="54" t="str">
        <f>IF(Chimie!R143="",IF(Biochimie!R143="",IF(Biologie!R143="",IF(Physiologie!R143="",IF(Microbiologie!R143="",IF(Stat_SCI!R143="",IF('Mathématiques'!R143="",IF(Informatique!R143="",IF(Bioinformatique!R143="",IF('LV-SHS-EPS'!R143="",IF(Stages!R143="","",Stages!R143),'LV-SHS-EPS'!R143),Bioinformatique!R143),Informatique!R143),'Mathématiques'!R143),Stat_SCI!R143),Microbiologie!R143),Physiologie!R143),Biologie!R143),Biochimie!R143),Chimie!R143)</f>
        <v/>
      </c>
      <c r="V143" s="54" t="str">
        <f>IF(Chimie!S143="",IF(Biochimie!S143="",IF(Biologie!S143="",IF(Physiologie!S143="",IF(Microbiologie!S143="",IF(Stat_SCI!S143="",IF('Mathématiques'!S143="",IF(Informatique!S143="",IF(Bioinformatique!S143="",IF('LV-SHS-EPS'!S143="",IF(Stages!S143="","",Stages!S143),'LV-SHS-EPS'!S143),Bioinformatique!S143),Informatique!S143),'Mathématiques'!S143),Stat_SCI!S143),Microbiologie!S143),Physiologie!S143),Biologie!S143),Biochimie!S143),Chimie!S143)</f>
        <v/>
      </c>
      <c r="W143" s="54" t="str">
        <f>IF(Chimie!T143="",IF(Biochimie!T143="",IF(Biologie!T143="",IF(Physiologie!T143="",IF(Microbiologie!T143="",IF(Stat_SCI!T143="",IF('Mathématiques'!T143="",IF(Informatique!T143="",IF(Bioinformatique!T143="",IF('LV-SHS-EPS'!T143="",IF(Stages!T143="","",Stages!T143),'LV-SHS-EPS'!T143),Bioinformatique!T143),Informatique!T143),'Mathématiques'!T143),Stat_SCI!T143),Microbiologie!T143),Physiologie!T143),Biologie!T143),Biochimie!T143),Chimie!T143)</f>
        <v/>
      </c>
      <c r="X143" s="54" t="str">
        <f>IF(Chimie!U143="",IF(Biochimie!U143="",IF(Biologie!U143="",IF(Physiologie!U143="",IF(Microbiologie!U143="",IF(Stat_SCI!U143="",IF('Mathématiques'!U143="",IF(Informatique!U143="",IF(Bioinformatique!U143="",IF('LV-SHS-EPS'!U143="",IF(Stages!U143="","",Stages!U143),'LV-SHS-EPS'!U143),Bioinformatique!U143),Informatique!U143),'Mathématiques'!U143),Stat_SCI!U143),Microbiologie!U143),Physiologie!U143),Biologie!U143),Biochimie!U143),Chimie!U143)</f>
        <v/>
      </c>
      <c r="Y143" s="54" t="str">
        <f>IF(Chimie!V143="",IF(Biochimie!V143="",IF(Biologie!V143="",IF(Physiologie!V143="",IF(Microbiologie!V143="",IF(Stat_SCI!V143="",IF('Mathématiques'!V143="",IF(Informatique!V143="",IF(Bioinformatique!V143="",IF('LV-SHS-EPS'!V143="",IF(Stages!V143="","",Stages!V143),'LV-SHS-EPS'!V143),Bioinformatique!V143),Informatique!V143),'Mathématiques'!V143),Stat_SCI!V143),Microbiologie!V143),Physiologie!V143),Biologie!V143),Biochimie!V143),Chimie!V143)</f>
        <v/>
      </c>
      <c r="Z143" s="54" t="str">
        <f>IF(Chimie!W143="",IF(Biochimie!W143="",IF(Biologie!W143="",IF(Physiologie!W143="",IF(Microbiologie!W143="",IF(Stat_SCI!W143="",IF('Mathématiques'!W143="",IF(Informatique!W143="",IF(Bioinformatique!W143="",IF('LV-SHS-EPS'!W143="",IF(Stages!W143="","",Stages!W143),'LV-SHS-EPS'!W143),Bioinformatique!W143),Informatique!W143),'Mathématiques'!W143),Stat_SCI!W143),Microbiologie!W143),Physiologie!W143),Biologie!W143),Biochimie!W143),Chimie!W143)</f>
        <v/>
      </c>
      <c r="AA143" s="54" t="str">
        <f>IF(Chimie!X143="",IF(Biochimie!X143="",IF(Biologie!X143="",IF(Physiologie!X143="",IF(Microbiologie!X143="",IF(Stat_SCI!X143="",IF('Mathématiques'!X143="",IF(Informatique!X143="",IF(Bioinformatique!X143="",IF('LV-SHS-EPS'!X143="",IF(Stages!X143="","",Stages!X143),'LV-SHS-EPS'!X143),Bioinformatique!X143),Informatique!X143),'Mathématiques'!X143),Stat_SCI!X143),Microbiologie!X143),Physiologie!X143),Biologie!X143),Biochimie!X143),Chimie!X143)</f>
        <v/>
      </c>
      <c r="AB143" s="54" t="str">
        <f>IF(Chimie!Y143="",IF(Biochimie!Y143="",IF(Biologie!Y143="",IF(Physiologie!Y143="",IF(Microbiologie!Y143="",IF(Stat_SCI!Y143="",IF('Mathématiques'!Y143="",IF(Informatique!Y143="",IF(Bioinformatique!Y143="",IF('LV-SHS-EPS'!Y143="",IF(Stages!Y143="","",Stages!Y143),'LV-SHS-EPS'!Y143),Bioinformatique!Y143),Informatique!Y143),'Mathématiques'!Y143),Stat_SCI!Y143),Microbiologie!Y143),Physiologie!Y143),Biologie!Y143),Biochimie!Y143),Chimie!Y143)</f>
        <v/>
      </c>
      <c r="AC143" s="54" t="str">
        <f>IF(Chimie!Z143="",IF(Biochimie!Z143="",IF(Biologie!Z143="",IF(Physiologie!Z143="",IF(Microbiologie!Z143="",IF(Stat_SCI!Z143="",IF('Mathématiques'!Z143="",IF(Informatique!Z143="",IF(Bioinformatique!Z143="",IF('LV-SHS-EPS'!Z143="",IF(Stages!Z143="","",Stages!Z143),'LV-SHS-EPS'!Z143),Bioinformatique!Z143),Informatique!Z143),'Mathématiques'!Z143),Stat_SCI!Z143),Microbiologie!Z143),Physiologie!Z143),Biologie!Z143),Biochimie!Z143),Chimie!Z143)</f>
        <v/>
      </c>
      <c r="AD143" s="54" t="str">
        <f>IF(Chimie!AA143="",IF(Biochimie!AA143="",IF(Biologie!AA143="",IF(Physiologie!AA143="",IF(Microbiologie!AA143="",IF(Stat_SCI!AA143="",IF('Mathématiques'!AA143="",IF(Informatique!AA143="",IF(Bioinformatique!AA143="",IF('LV-SHS-EPS'!AA143="",IF(Stages!AA143="","",Stages!AA143),'LV-SHS-EPS'!AA143),Bioinformatique!AA143),Informatique!AA143),'Mathématiques'!AA143),Stat_SCI!AA143),Microbiologie!AA143),Physiologie!AA143),Biologie!AA143),Biochimie!AA143),Chimie!AA143)</f>
        <v>M</v>
      </c>
      <c r="AE143" s="54" t="str">
        <f>IF(Chimie!AB143="",IF(Biochimie!AB143="",IF(Biologie!AB143="",IF(Physiologie!AB143="",IF(Microbiologie!AB143="",IF(Stat_SCI!AB143="",IF('Mathématiques'!AB143="",IF(Informatique!AB143="",IF(Bioinformatique!AB143="",IF('LV-SHS-EPS'!AB143="",IF(Stages!AB143="","",Stages!AB143),'LV-SHS-EPS'!AB143),Bioinformatique!AB143),Informatique!AB143),'Mathématiques'!AB143),Stat_SCI!AB143),Microbiologie!AB143),Physiologie!AB143),Biologie!AB143),Biochimie!AB143),Chimie!AB143)</f>
        <v>M</v>
      </c>
      <c r="AF143" s="54" t="str">
        <f>IF(Chimie!AC143="",IF(Biochimie!AC143="",IF(Biologie!AC143="",IF(Physiologie!AC143="",IF(Microbiologie!AC143="",IF(Stat_SCI!AC143="",IF('Mathématiques'!AC143="",IF(Informatique!AC143="",IF(Bioinformatique!AC143="",IF('LV-SHS-EPS'!AC143="",IF(Stages!AC143="","",Stages!AC143),'LV-SHS-EPS'!AC143),Bioinformatique!AC143),Informatique!AC143),'Mathématiques'!AC143),Stat_SCI!AC143),Microbiologie!AC143),Physiologie!AC143),Biologie!AC143),Biochimie!AC143),Chimie!AC143)</f>
        <v/>
      </c>
      <c r="AG143" s="54">
        <f>IF(Chimie!AD143="",IF(Biochimie!AD143="",IF(Biologie!AD143="",IF(Physiologie!AD143="",IF(Microbiologie!AD143="",IF(Stat_SCI!AD143="",IF('Mathématiques'!AD143="",IF(Informatique!AD143="",IF(Bioinformatique!AD143="",IF('LV-SHS-EPS'!AD143="",IF(Stages!AD143="","",Stages!AD143),'LV-SHS-EPS'!AD143),Bioinformatique!AD143),Informatique!AD143),'Mathématiques'!AD143),Stat_SCI!AD143),Microbiologie!AD143),Physiologie!AD143),Biologie!AD143),Biochimie!AD143),Chimie!AD143)</f>
        <v>2</v>
      </c>
      <c r="AH143" s="54">
        <f>IF(Chimie!AE143="",IF(Biochimie!AE143="",IF(Biologie!AE143="",IF(Physiologie!AE143="",IF(Microbiologie!AE143="",IF(Stat_SCI!AE143="",IF('Mathématiques'!AE143="",IF(Informatique!AE143="",IF(Bioinformatique!AE143="",IF('LV-SHS-EPS'!AE143="",IF(Stages!AE143="","",Stages!AE143),'LV-SHS-EPS'!AE143),Bioinformatique!AE143),Informatique!AE143),'Mathématiques'!AE143),Stat_SCI!AE143),Microbiologie!AE143),Physiologie!AE143),Biologie!AE143),Biochimie!AE143),Chimie!AE143)</f>
        <v>2</v>
      </c>
      <c r="AI143" s="54">
        <f>IF(Chimie!AF143="",IF(Biochimie!AF143="",IF(Biologie!AF143="",IF(Physiologie!AF143="",IF(Microbiologie!AF143="",IF(Stat_SCI!AF143="",IF('Mathématiques'!AF143="",IF(Informatique!AF143="",IF(Bioinformatique!AF143="",IF('LV-SHS-EPS'!AF143="",IF(Stages!AF143="","",Stages!AF143),'LV-SHS-EPS'!AF143),Bioinformatique!AF143),Informatique!AF143),'Mathématiques'!AF143),Stat_SCI!AF143),Microbiologie!AF143),Physiologie!AF143),Biologie!AF143),Biochimie!AF143),Chimie!AF143)</f>
        <v>2</v>
      </c>
      <c r="AJ143" s="23"/>
      <c r="AK143" s="23"/>
      <c r="AL143" s="23"/>
      <c r="AM143" s="23"/>
    </row>
    <row r="144" ht="12.75" customHeight="1">
      <c r="A144" s="42"/>
      <c r="B144" s="42"/>
      <c r="C144" s="98" t="s">
        <v>696</v>
      </c>
      <c r="D144" s="141">
        <v>2.0</v>
      </c>
      <c r="E144" s="92" t="s">
        <v>133</v>
      </c>
      <c r="F144" s="98" t="s">
        <v>697</v>
      </c>
      <c r="G144" s="132" t="s">
        <v>849</v>
      </c>
      <c r="H144" s="54" t="str">
        <f>IF(Chimie!E144="",IF(Biochimie!E144="",IF(Biologie!E144="",IF(Physiologie!E144="",IF(Microbiologie!E144="",IF(Stat_SCI!E144="",IF('Mathématiques'!E144="",IF(Informatique!E144="",IF(Bioinformatique!E144="",IF('LV-SHS-EPS'!E144="",IF(Stages!E144="","",Stages!E144),'LV-SHS-EPS'!E144),Bioinformatique!E144),Informatique!E144),'Mathématiques'!E144),Stat_SCI!E144),Microbiologie!E144),Physiologie!E144),Biologie!E144),Biochimie!E144),Chimie!E144)</f>
        <v/>
      </c>
      <c r="I144" s="54" t="str">
        <f>IF(Chimie!F144="",IF(Biochimie!F144="",IF(Biologie!F144="",IF(Physiologie!F144="",IF(Microbiologie!F144="",IF(Stat_SCI!F144="",IF('Mathématiques'!F144="",IF(Informatique!F144="",IF(Bioinformatique!F144="",IF('LV-SHS-EPS'!F144="",IF(Stages!F144="","",Stages!F144),'LV-SHS-EPS'!F144),Bioinformatique!F144),Informatique!F144),'Mathématiques'!F144),Stat_SCI!F144),Microbiologie!F144),Physiologie!F144),Biologie!F144),Biochimie!F144),Chimie!F144)</f>
        <v/>
      </c>
      <c r="J144" s="54" t="str">
        <f>IF(Chimie!G144="",IF(Biochimie!G144="",IF(Biologie!G144="",IF(Physiologie!G144="",IF(Microbiologie!G144="",IF(Stat_SCI!G144="",IF('Mathématiques'!G144="",IF(Informatique!G144="",IF(Bioinformatique!G144="",IF('LV-SHS-EPS'!G144="",IF(Stages!G144="","",Stages!G144),'LV-SHS-EPS'!G144),Bioinformatique!G144),Informatique!G144),'Mathématiques'!G144),Stat_SCI!G144),Microbiologie!G144),Physiologie!G144),Biologie!G144),Biochimie!G144),Chimie!G144)</f>
        <v/>
      </c>
      <c r="K144" s="54" t="str">
        <f>IF(Chimie!H144="",IF(Biochimie!H144="",IF(Biologie!H144="",IF(Physiologie!H144="",IF(Microbiologie!H144="",IF(Stat_SCI!H144="",IF('Mathématiques'!H144="",IF(Informatique!H144="",IF(Bioinformatique!H144="",IF('LV-SHS-EPS'!H144="",IF(Stages!H144="","",Stages!H144),'LV-SHS-EPS'!H144),Bioinformatique!H144),Informatique!H144),'Mathématiques'!H144),Stat_SCI!H144),Microbiologie!H144),Physiologie!H144),Biologie!H144),Biochimie!H144),Chimie!H144)</f>
        <v/>
      </c>
      <c r="L144" s="54" t="str">
        <f>IF(Chimie!I144="",IF(Biochimie!I144="",IF(Biologie!I144="",IF(Physiologie!I144="",IF(Microbiologie!I144="",IF(Stat_SCI!I144="",IF('Mathématiques'!I144="",IF(Informatique!I144="",IF(Bioinformatique!I144="",IF('LV-SHS-EPS'!I144="",IF(Stages!I144="","",Stages!I144),'LV-SHS-EPS'!I144),Bioinformatique!I144),Informatique!I144),'Mathématiques'!I144),Stat_SCI!I144),Microbiologie!I144),Physiologie!I144),Biologie!I144),Biochimie!I144),Chimie!I144)</f>
        <v/>
      </c>
      <c r="M144" s="54" t="str">
        <f>IF(Chimie!J144="",IF(Biochimie!J144="",IF(Biologie!J144="",IF(Physiologie!J144="",IF(Microbiologie!J144="",IF(Stat_SCI!J144="",IF('Mathématiques'!J144="",IF(Informatique!J144="",IF(Bioinformatique!J144="",IF('LV-SHS-EPS'!J144="",IF(Stages!J144="","",Stages!J144),'LV-SHS-EPS'!J144),Bioinformatique!J144),Informatique!J144),'Mathématiques'!J144),Stat_SCI!J144),Microbiologie!J144),Physiologie!J144),Biologie!J144),Biochimie!J144),Chimie!J144)</f>
        <v/>
      </c>
      <c r="N144" s="54" t="str">
        <f>IF(Chimie!K144="",IF(Biochimie!K144="",IF(Biologie!K144="",IF(Physiologie!K144="",IF(Microbiologie!K144="",IF(Stat_SCI!K144="",IF('Mathématiques'!K144="",IF(Informatique!K144="",IF(Bioinformatique!K144="",IF('LV-SHS-EPS'!K144="",IF(Stages!K144="","",Stages!K144),'LV-SHS-EPS'!K144),Bioinformatique!K144),Informatique!K144),'Mathématiques'!K144),Stat_SCI!K144),Microbiologie!K144),Physiologie!K144),Biologie!K144),Biochimie!K144),Chimie!K144)</f>
        <v/>
      </c>
      <c r="O144" s="54" t="str">
        <f>IF(Chimie!L144="",IF(Biochimie!L144="",IF(Biologie!L144="",IF(Physiologie!L144="",IF(Microbiologie!L144="",IF(Stat_SCI!L144="",IF('Mathématiques'!L144="",IF(Informatique!L144="",IF(Bioinformatique!L144="",IF('LV-SHS-EPS'!L144="",IF(Stages!L144="","",Stages!L144),'LV-SHS-EPS'!L144),Bioinformatique!L144),Informatique!L144),'Mathématiques'!L144),Stat_SCI!L144),Microbiologie!L144),Physiologie!L144),Biologie!L144),Biochimie!L144),Chimie!L144)</f>
        <v/>
      </c>
      <c r="P144" s="54" t="str">
        <f>IF(Chimie!M144="",IF(Biochimie!M144="",IF(Biologie!M144="",IF(Physiologie!M144="",IF(Microbiologie!M144="",IF(Stat_SCI!M144="",IF('Mathématiques'!M144="",IF(Informatique!M144="",IF(Bioinformatique!M144="",IF('LV-SHS-EPS'!M144="",IF(Stages!M144="","",Stages!M144),'LV-SHS-EPS'!M144),Bioinformatique!M144),Informatique!M144),'Mathématiques'!M144),Stat_SCI!M144),Microbiologie!M144),Physiologie!M144),Biologie!M144),Biochimie!M144),Chimie!M144)</f>
        <v/>
      </c>
      <c r="Q144" s="54" t="str">
        <f>IF(Chimie!N144="",IF(Biochimie!N144="",IF(Biologie!N144="",IF(Physiologie!N144="",IF(Microbiologie!N144="",IF(Stat_SCI!N144="",IF('Mathématiques'!N144="",IF(Informatique!N144="",IF(Bioinformatique!N144="",IF('LV-SHS-EPS'!N144="",IF(Stages!N144="","",Stages!N144),'LV-SHS-EPS'!N144),Bioinformatique!N144),Informatique!N144),'Mathématiques'!N144),Stat_SCI!N144),Microbiologie!N144),Physiologie!N144),Biologie!N144),Biochimie!N144),Chimie!N144)</f>
        <v/>
      </c>
      <c r="R144" s="54" t="str">
        <f>IF(Chimie!O144="",IF(Biochimie!O144="",IF(Biologie!O144="",IF(Physiologie!O144="",IF(Microbiologie!O144="",IF(Stat_SCI!O144="",IF('Mathématiques'!O144="",IF(Informatique!O144="",IF(Bioinformatique!O144="",IF('LV-SHS-EPS'!O144="",IF(Stages!O144="","",Stages!O144),'LV-SHS-EPS'!O144),Bioinformatique!O144),Informatique!O144),'Mathématiques'!O144),Stat_SCI!O144),Microbiologie!O144),Physiologie!O144),Biologie!O144),Biochimie!O144),Chimie!O144)</f>
        <v/>
      </c>
      <c r="S144" s="54" t="str">
        <f>IF(Chimie!P144="",IF(Biochimie!P144="",IF(Biologie!P144="",IF(Physiologie!P144="",IF(Microbiologie!P144="",IF(Stat_SCI!P144="",IF('Mathématiques'!P144="",IF(Informatique!P144="",IF(Bioinformatique!P144="",IF('LV-SHS-EPS'!P144="",IF(Stages!P144="","",Stages!P144),'LV-SHS-EPS'!P144),Bioinformatique!P144),Informatique!P144),'Mathématiques'!P144),Stat_SCI!P144),Microbiologie!P144),Physiologie!P144),Biologie!P144),Biochimie!P144),Chimie!P144)</f>
        <v/>
      </c>
      <c r="T144" s="54" t="str">
        <f>IF(Chimie!Q144="",IF(Biochimie!Q144="",IF(Biologie!Q144="",IF(Physiologie!Q144="",IF(Microbiologie!Q144="",IF(Stat_SCI!Q144="",IF('Mathématiques'!Q144="",IF(Informatique!Q144="",IF(Bioinformatique!Q144="",IF('LV-SHS-EPS'!Q144="",IF(Stages!Q144="","",Stages!Q144),'LV-SHS-EPS'!Q144),Bioinformatique!Q144),Informatique!Q144),'Mathématiques'!Q144),Stat_SCI!Q144),Microbiologie!Q144),Physiologie!Q144),Biologie!Q144),Biochimie!Q144),Chimie!Q144)</f>
        <v/>
      </c>
      <c r="U144" s="54" t="str">
        <f>IF(Chimie!R144="",IF(Biochimie!R144="",IF(Biologie!R144="",IF(Physiologie!R144="",IF(Microbiologie!R144="",IF(Stat_SCI!R144="",IF('Mathématiques'!R144="",IF(Informatique!R144="",IF(Bioinformatique!R144="",IF('LV-SHS-EPS'!R144="",IF(Stages!R144="","",Stages!R144),'LV-SHS-EPS'!R144),Bioinformatique!R144),Informatique!R144),'Mathématiques'!R144),Stat_SCI!R144),Microbiologie!R144),Physiologie!R144),Biologie!R144),Biochimie!R144),Chimie!R144)</f>
        <v/>
      </c>
      <c r="V144" s="54" t="str">
        <f>IF(Chimie!S144="",IF(Biochimie!S144="",IF(Biologie!S144="",IF(Physiologie!S144="",IF(Microbiologie!S144="",IF(Stat_SCI!S144="",IF('Mathématiques'!S144="",IF(Informatique!S144="",IF(Bioinformatique!S144="",IF('LV-SHS-EPS'!S144="",IF(Stages!S144="","",Stages!S144),'LV-SHS-EPS'!S144),Bioinformatique!S144),Informatique!S144),'Mathématiques'!S144),Stat_SCI!S144),Microbiologie!S144),Physiologie!S144),Biologie!S144),Biochimie!S144),Chimie!S144)</f>
        <v/>
      </c>
      <c r="W144" s="54" t="str">
        <f>IF(Chimie!T144="",IF(Biochimie!T144="",IF(Biologie!T144="",IF(Physiologie!T144="",IF(Microbiologie!T144="",IF(Stat_SCI!T144="",IF('Mathématiques'!T144="",IF(Informatique!T144="",IF(Bioinformatique!T144="",IF('LV-SHS-EPS'!T144="",IF(Stages!T144="","",Stages!T144),'LV-SHS-EPS'!T144),Bioinformatique!T144),Informatique!T144),'Mathématiques'!T144),Stat_SCI!T144),Microbiologie!T144),Physiologie!T144),Biologie!T144),Biochimie!T144),Chimie!T144)</f>
        <v/>
      </c>
      <c r="X144" s="54" t="str">
        <f>IF(Chimie!U144="",IF(Biochimie!U144="",IF(Biologie!U144="",IF(Physiologie!U144="",IF(Microbiologie!U144="",IF(Stat_SCI!U144="",IF('Mathématiques'!U144="",IF(Informatique!U144="",IF(Bioinformatique!U144="",IF('LV-SHS-EPS'!U144="",IF(Stages!U144="","",Stages!U144),'LV-SHS-EPS'!U144),Bioinformatique!U144),Informatique!U144),'Mathématiques'!U144),Stat_SCI!U144),Microbiologie!U144),Physiologie!U144),Biologie!U144),Biochimie!U144),Chimie!U144)</f>
        <v/>
      </c>
      <c r="Y144" s="54" t="str">
        <f>IF(Chimie!V144="",IF(Biochimie!V144="",IF(Biologie!V144="",IF(Physiologie!V144="",IF(Microbiologie!V144="",IF(Stat_SCI!V144="",IF('Mathématiques'!V144="",IF(Informatique!V144="",IF(Bioinformatique!V144="",IF('LV-SHS-EPS'!V144="",IF(Stages!V144="","",Stages!V144),'LV-SHS-EPS'!V144),Bioinformatique!V144),Informatique!V144),'Mathématiques'!V144),Stat_SCI!V144),Microbiologie!V144),Physiologie!V144),Biologie!V144),Biochimie!V144),Chimie!V144)</f>
        <v/>
      </c>
      <c r="Z144" s="54" t="str">
        <f>IF(Chimie!W144="",IF(Biochimie!W144="",IF(Biologie!W144="",IF(Physiologie!W144="",IF(Microbiologie!W144="",IF(Stat_SCI!W144="",IF('Mathématiques'!W144="",IF(Informatique!W144="",IF(Bioinformatique!W144="",IF('LV-SHS-EPS'!W144="",IF(Stages!W144="","",Stages!W144),'LV-SHS-EPS'!W144),Bioinformatique!W144),Informatique!W144),'Mathématiques'!W144),Stat_SCI!W144),Microbiologie!W144),Physiologie!W144),Biologie!W144),Biochimie!W144),Chimie!W144)</f>
        <v/>
      </c>
      <c r="AA144" s="54" t="str">
        <f>IF(Chimie!X144="",IF(Biochimie!X144="",IF(Biologie!X144="",IF(Physiologie!X144="",IF(Microbiologie!X144="",IF(Stat_SCI!X144="",IF('Mathématiques'!X144="",IF(Informatique!X144="",IF(Bioinformatique!X144="",IF('LV-SHS-EPS'!X144="",IF(Stages!X144="","",Stages!X144),'LV-SHS-EPS'!X144),Bioinformatique!X144),Informatique!X144),'Mathématiques'!X144),Stat_SCI!X144),Microbiologie!X144),Physiologie!X144),Biologie!X144),Biochimie!X144),Chimie!X144)</f>
        <v/>
      </c>
      <c r="AB144" s="54" t="str">
        <f>IF(Chimie!Y144="",IF(Biochimie!Y144="",IF(Biologie!Y144="",IF(Physiologie!Y144="",IF(Microbiologie!Y144="",IF(Stat_SCI!Y144="",IF('Mathématiques'!Y144="",IF(Informatique!Y144="",IF(Bioinformatique!Y144="",IF('LV-SHS-EPS'!Y144="",IF(Stages!Y144="","",Stages!Y144),'LV-SHS-EPS'!Y144),Bioinformatique!Y144),Informatique!Y144),'Mathématiques'!Y144),Stat_SCI!Y144),Microbiologie!Y144),Physiologie!Y144),Biologie!Y144),Biochimie!Y144),Chimie!Y144)</f>
        <v/>
      </c>
      <c r="AC144" s="54" t="str">
        <f>IF(Chimie!Z144="",IF(Biochimie!Z144="",IF(Biologie!Z144="",IF(Physiologie!Z144="",IF(Microbiologie!Z144="",IF(Stat_SCI!Z144="",IF('Mathématiques'!Z144="",IF(Informatique!Z144="",IF(Bioinformatique!Z144="",IF('LV-SHS-EPS'!Z144="",IF(Stages!Z144="","",Stages!Z144),'LV-SHS-EPS'!Z144),Bioinformatique!Z144),Informatique!Z144),'Mathématiques'!Z144),Stat_SCI!Z144),Microbiologie!Z144),Physiologie!Z144),Biologie!Z144),Biochimie!Z144),Chimie!Z144)</f>
        <v/>
      </c>
      <c r="AD144" s="54" t="str">
        <f>IF(Chimie!AA144="",IF(Biochimie!AA144="",IF(Biologie!AA144="",IF(Physiologie!AA144="",IF(Microbiologie!AA144="",IF(Stat_SCI!AA144="",IF('Mathématiques'!AA144="",IF(Informatique!AA144="",IF(Bioinformatique!AA144="",IF('LV-SHS-EPS'!AA144="",IF(Stages!AA144="","",Stages!AA144),'LV-SHS-EPS'!AA144),Bioinformatique!AA144),Informatique!AA144),'Mathématiques'!AA144),Stat_SCI!AA144),Microbiologie!AA144),Physiologie!AA144),Biologie!AA144),Biochimie!AA144),Chimie!AA144)</f>
        <v>M</v>
      </c>
      <c r="AE144" s="54" t="str">
        <f>IF(Chimie!AB144="",IF(Biochimie!AB144="",IF(Biologie!AB144="",IF(Physiologie!AB144="",IF(Microbiologie!AB144="",IF(Stat_SCI!AB144="",IF('Mathématiques'!AB144="",IF(Informatique!AB144="",IF(Bioinformatique!AB144="",IF('LV-SHS-EPS'!AB144="",IF(Stages!AB144="","",Stages!AB144),'LV-SHS-EPS'!AB144),Bioinformatique!AB144),Informatique!AB144),'Mathématiques'!AB144),Stat_SCI!AB144),Microbiologie!AB144),Physiologie!AB144),Biologie!AB144),Biochimie!AB144),Chimie!AB144)</f>
        <v>M</v>
      </c>
      <c r="AF144" s="54" t="str">
        <f>IF(Chimie!AC144="",IF(Biochimie!AC144="",IF(Biologie!AC144="",IF(Physiologie!AC144="",IF(Microbiologie!AC144="",IF(Stat_SCI!AC144="",IF('Mathématiques'!AC144="",IF(Informatique!AC144="",IF(Bioinformatique!AC144="",IF('LV-SHS-EPS'!AC144="",IF(Stages!AC144="","",Stages!AC144),'LV-SHS-EPS'!AC144),Bioinformatique!AC144),Informatique!AC144),'Mathématiques'!AC144),Stat_SCI!AC144),Microbiologie!AC144),Physiologie!AC144),Biologie!AC144),Biochimie!AC144),Chimie!AC144)</f>
        <v>M</v>
      </c>
      <c r="AG144" s="54">
        <f>IF(Chimie!AD144="",IF(Biochimie!AD144="",IF(Biologie!AD144="",IF(Physiologie!AD144="",IF(Microbiologie!AD144="",IF(Stat_SCI!AD144="",IF('Mathématiques'!AD144="",IF(Informatique!AD144="",IF(Bioinformatique!AD144="",IF('LV-SHS-EPS'!AD144="",IF(Stages!AD144="","",Stages!AD144),'LV-SHS-EPS'!AD144),Bioinformatique!AD144),Informatique!AD144),'Mathématiques'!AD144),Stat_SCI!AD144),Microbiologie!AD144),Physiologie!AD144),Biologie!AD144),Biochimie!AD144),Chimie!AD144)</f>
        <v>2</v>
      </c>
      <c r="AH144" s="54" t="str">
        <f>IF(Chimie!AE144="",IF(Biochimie!AE144="",IF(Biologie!AE144="",IF(Physiologie!AE144="",IF(Microbiologie!AE144="",IF(Stat_SCI!AE144="",IF('Mathématiques'!AE144="",IF(Informatique!AE144="",IF(Bioinformatique!AE144="",IF('LV-SHS-EPS'!AE144="",IF(Stages!AE144="","",Stages!AE144),'LV-SHS-EPS'!AE144),Bioinformatique!AE144),Informatique!AE144),'Mathématiques'!AE144),Stat_SCI!AE144),Microbiologie!AE144),Physiologie!AE144),Biologie!AE144),Biochimie!AE144),Chimie!AE144)</f>
        <v/>
      </c>
      <c r="AI144" s="54">
        <f>IF(Chimie!AF144="",IF(Biochimie!AF144="",IF(Biologie!AF144="",IF(Physiologie!AF144="",IF(Microbiologie!AF144="",IF(Stat_SCI!AF144="",IF('Mathématiques'!AF144="",IF(Informatique!AF144="",IF(Bioinformatique!AF144="",IF('LV-SHS-EPS'!AF144="",IF(Stages!AF144="","",Stages!AF144),'LV-SHS-EPS'!AF144),Bioinformatique!AF144),Informatique!AF144),'Mathématiques'!AF144),Stat_SCI!AF144),Microbiologie!AF144),Physiologie!AF144),Biologie!AF144),Biochimie!AF144),Chimie!AF144)</f>
        <v>2</v>
      </c>
      <c r="AJ144" s="23"/>
      <c r="AK144" s="23"/>
      <c r="AL144" s="23"/>
      <c r="AM144" s="23"/>
    </row>
    <row r="145" ht="12.75" customHeight="1">
      <c r="A145" s="42"/>
      <c r="B145" s="42"/>
      <c r="C145" s="98" t="s">
        <v>171</v>
      </c>
      <c r="D145" s="141">
        <v>1.0</v>
      </c>
      <c r="E145" s="92" t="s">
        <v>133</v>
      </c>
      <c r="F145" s="98" t="s">
        <v>700</v>
      </c>
      <c r="G145" s="132" t="s">
        <v>849</v>
      </c>
      <c r="H145" s="54" t="str">
        <f>IF(Chimie!E145="",IF(Biochimie!E145="",IF(Biologie!E145="",IF(Physiologie!E145="",IF(Microbiologie!E145="",IF(Stat_SCI!E145="",IF('Mathématiques'!E145="",IF(Informatique!E145="",IF(Bioinformatique!E145="",IF('LV-SHS-EPS'!E145="",IF(Stages!E145="","",Stages!E145),'LV-SHS-EPS'!E145),Bioinformatique!E145),Informatique!E145),'Mathématiques'!E145),Stat_SCI!E145),Microbiologie!E145),Physiologie!E145),Biologie!E145),Biochimie!E145),Chimie!E145)</f>
        <v/>
      </c>
      <c r="I145" s="54" t="str">
        <f>IF(Chimie!F145="",IF(Biochimie!F145="",IF(Biologie!F145="",IF(Physiologie!F145="",IF(Microbiologie!F145="",IF(Stat_SCI!F145="",IF('Mathématiques'!F145="",IF(Informatique!F145="",IF(Bioinformatique!F145="",IF('LV-SHS-EPS'!F145="",IF(Stages!F145="","",Stages!F145),'LV-SHS-EPS'!F145),Bioinformatique!F145),Informatique!F145),'Mathématiques'!F145),Stat_SCI!F145),Microbiologie!F145),Physiologie!F145),Biologie!F145),Biochimie!F145),Chimie!F145)</f>
        <v/>
      </c>
      <c r="J145" s="54" t="str">
        <f>IF(Chimie!G145="",IF(Biochimie!G145="",IF(Biologie!G145="",IF(Physiologie!G145="",IF(Microbiologie!G145="",IF(Stat_SCI!G145="",IF('Mathématiques'!G145="",IF(Informatique!G145="",IF(Bioinformatique!G145="",IF('LV-SHS-EPS'!G145="",IF(Stages!G145="","",Stages!G145),'LV-SHS-EPS'!G145),Bioinformatique!G145),Informatique!G145),'Mathématiques'!G145),Stat_SCI!G145),Microbiologie!G145),Physiologie!G145),Biologie!G145),Biochimie!G145),Chimie!G145)</f>
        <v/>
      </c>
      <c r="K145" s="54" t="str">
        <f>IF(Chimie!H145="",IF(Biochimie!H145="",IF(Biologie!H145="",IF(Physiologie!H145="",IF(Microbiologie!H145="",IF(Stat_SCI!H145="",IF('Mathématiques'!H145="",IF(Informatique!H145="",IF(Bioinformatique!H145="",IF('LV-SHS-EPS'!H145="",IF(Stages!H145="","",Stages!H145),'LV-SHS-EPS'!H145),Bioinformatique!H145),Informatique!H145),'Mathématiques'!H145),Stat_SCI!H145),Microbiologie!H145),Physiologie!H145),Biologie!H145),Biochimie!H145),Chimie!H145)</f>
        <v/>
      </c>
      <c r="L145" s="54" t="str">
        <f>IF(Chimie!I145="",IF(Biochimie!I145="",IF(Biologie!I145="",IF(Physiologie!I145="",IF(Microbiologie!I145="",IF(Stat_SCI!I145="",IF('Mathématiques'!I145="",IF(Informatique!I145="",IF(Bioinformatique!I145="",IF('LV-SHS-EPS'!I145="",IF(Stages!I145="","",Stages!I145),'LV-SHS-EPS'!I145),Bioinformatique!I145),Informatique!I145),'Mathématiques'!I145),Stat_SCI!I145),Microbiologie!I145),Physiologie!I145),Biologie!I145),Biochimie!I145),Chimie!I145)</f>
        <v/>
      </c>
      <c r="M145" s="54" t="str">
        <f>IF(Chimie!J145="",IF(Biochimie!J145="",IF(Biologie!J145="",IF(Physiologie!J145="",IF(Microbiologie!J145="",IF(Stat_SCI!J145="",IF('Mathématiques'!J145="",IF(Informatique!J145="",IF(Bioinformatique!J145="",IF('LV-SHS-EPS'!J145="",IF(Stages!J145="","",Stages!J145),'LV-SHS-EPS'!J145),Bioinformatique!J145),Informatique!J145),'Mathématiques'!J145),Stat_SCI!J145),Microbiologie!J145),Physiologie!J145),Biologie!J145),Biochimie!J145),Chimie!J145)</f>
        <v/>
      </c>
      <c r="N145" s="54" t="str">
        <f>IF(Chimie!K145="",IF(Biochimie!K145="",IF(Biologie!K145="",IF(Physiologie!K145="",IF(Microbiologie!K145="",IF(Stat_SCI!K145="",IF('Mathématiques'!K145="",IF(Informatique!K145="",IF(Bioinformatique!K145="",IF('LV-SHS-EPS'!K145="",IF(Stages!K145="","",Stages!K145),'LV-SHS-EPS'!K145),Bioinformatique!K145),Informatique!K145),'Mathématiques'!K145),Stat_SCI!K145),Microbiologie!K145),Physiologie!K145),Biologie!K145),Biochimie!K145),Chimie!K145)</f>
        <v/>
      </c>
      <c r="O145" s="54" t="str">
        <f>IF(Chimie!L145="",IF(Biochimie!L145="",IF(Biologie!L145="",IF(Physiologie!L145="",IF(Microbiologie!L145="",IF(Stat_SCI!L145="",IF('Mathématiques'!L145="",IF(Informatique!L145="",IF(Bioinformatique!L145="",IF('LV-SHS-EPS'!L145="",IF(Stages!L145="","",Stages!L145),'LV-SHS-EPS'!L145),Bioinformatique!L145),Informatique!L145),'Mathématiques'!L145),Stat_SCI!L145),Microbiologie!L145),Physiologie!L145),Biologie!L145),Biochimie!L145),Chimie!L145)</f>
        <v/>
      </c>
      <c r="P145" s="54" t="str">
        <f>IF(Chimie!M145="",IF(Biochimie!M145="",IF(Biologie!M145="",IF(Physiologie!M145="",IF(Microbiologie!M145="",IF(Stat_SCI!M145="",IF('Mathématiques'!M145="",IF(Informatique!M145="",IF(Bioinformatique!M145="",IF('LV-SHS-EPS'!M145="",IF(Stages!M145="","",Stages!M145),'LV-SHS-EPS'!M145),Bioinformatique!M145),Informatique!M145),'Mathématiques'!M145),Stat_SCI!M145),Microbiologie!M145),Physiologie!M145),Biologie!M145),Biochimie!M145),Chimie!M145)</f>
        <v/>
      </c>
      <c r="Q145" s="54" t="str">
        <f>IF(Chimie!N145="",IF(Biochimie!N145="",IF(Biologie!N145="",IF(Physiologie!N145="",IF(Microbiologie!N145="",IF(Stat_SCI!N145="",IF('Mathématiques'!N145="",IF(Informatique!N145="",IF(Bioinformatique!N145="",IF('LV-SHS-EPS'!N145="",IF(Stages!N145="","",Stages!N145),'LV-SHS-EPS'!N145),Bioinformatique!N145),Informatique!N145),'Mathématiques'!N145),Stat_SCI!N145),Microbiologie!N145),Physiologie!N145),Biologie!N145),Biochimie!N145),Chimie!N145)</f>
        <v/>
      </c>
      <c r="R145" s="54" t="str">
        <f>IF(Chimie!O145="",IF(Biochimie!O145="",IF(Biologie!O145="",IF(Physiologie!O145="",IF(Microbiologie!O145="",IF(Stat_SCI!O145="",IF('Mathématiques'!O145="",IF(Informatique!O145="",IF(Bioinformatique!O145="",IF('LV-SHS-EPS'!O145="",IF(Stages!O145="","",Stages!O145),'LV-SHS-EPS'!O145),Bioinformatique!O145),Informatique!O145),'Mathématiques'!O145),Stat_SCI!O145),Microbiologie!O145),Physiologie!O145),Biologie!O145),Biochimie!O145),Chimie!O145)</f>
        <v/>
      </c>
      <c r="S145" s="54" t="str">
        <f>IF(Chimie!P145="",IF(Biochimie!P145="",IF(Biologie!P145="",IF(Physiologie!P145="",IF(Microbiologie!P145="",IF(Stat_SCI!P145="",IF('Mathématiques'!P145="",IF(Informatique!P145="",IF(Bioinformatique!P145="",IF('LV-SHS-EPS'!P145="",IF(Stages!P145="","",Stages!P145),'LV-SHS-EPS'!P145),Bioinformatique!P145),Informatique!P145),'Mathématiques'!P145),Stat_SCI!P145),Microbiologie!P145),Physiologie!P145),Biologie!P145),Biochimie!P145),Chimie!P145)</f>
        <v/>
      </c>
      <c r="T145" s="54" t="str">
        <f>IF(Chimie!Q145="",IF(Biochimie!Q145="",IF(Biologie!Q145="",IF(Physiologie!Q145="",IF(Microbiologie!Q145="",IF(Stat_SCI!Q145="",IF('Mathématiques'!Q145="",IF(Informatique!Q145="",IF(Bioinformatique!Q145="",IF('LV-SHS-EPS'!Q145="",IF(Stages!Q145="","",Stages!Q145),'LV-SHS-EPS'!Q145),Bioinformatique!Q145),Informatique!Q145),'Mathématiques'!Q145),Stat_SCI!Q145),Microbiologie!Q145),Physiologie!Q145),Biologie!Q145),Biochimie!Q145),Chimie!Q145)</f>
        <v/>
      </c>
      <c r="U145" s="54" t="str">
        <f>IF(Chimie!R145="",IF(Biochimie!R145="",IF(Biologie!R145="",IF(Physiologie!R145="",IF(Microbiologie!R145="",IF(Stat_SCI!R145="",IF('Mathématiques'!R145="",IF(Informatique!R145="",IF(Bioinformatique!R145="",IF('LV-SHS-EPS'!R145="",IF(Stages!R145="","",Stages!R145),'LV-SHS-EPS'!R145),Bioinformatique!R145),Informatique!R145),'Mathématiques'!R145),Stat_SCI!R145),Microbiologie!R145),Physiologie!R145),Biologie!R145),Biochimie!R145),Chimie!R145)</f>
        <v/>
      </c>
      <c r="V145" s="54" t="str">
        <f>IF(Chimie!S145="",IF(Biochimie!S145="",IF(Biologie!S145="",IF(Physiologie!S145="",IF(Microbiologie!S145="",IF(Stat_SCI!S145="",IF('Mathématiques'!S145="",IF(Informatique!S145="",IF(Bioinformatique!S145="",IF('LV-SHS-EPS'!S145="",IF(Stages!S145="","",Stages!S145),'LV-SHS-EPS'!S145),Bioinformatique!S145),Informatique!S145),'Mathématiques'!S145),Stat_SCI!S145),Microbiologie!S145),Physiologie!S145),Biologie!S145),Biochimie!S145),Chimie!S145)</f>
        <v/>
      </c>
      <c r="W145" s="54" t="str">
        <f>IF(Chimie!T145="",IF(Biochimie!T145="",IF(Biologie!T145="",IF(Physiologie!T145="",IF(Microbiologie!T145="",IF(Stat_SCI!T145="",IF('Mathématiques'!T145="",IF(Informatique!T145="",IF(Bioinformatique!T145="",IF('LV-SHS-EPS'!T145="",IF(Stages!T145="","",Stages!T145),'LV-SHS-EPS'!T145),Bioinformatique!T145),Informatique!T145),'Mathématiques'!T145),Stat_SCI!T145),Microbiologie!T145),Physiologie!T145),Biologie!T145),Biochimie!T145),Chimie!T145)</f>
        <v/>
      </c>
      <c r="X145" s="54" t="str">
        <f>IF(Chimie!U145="",IF(Biochimie!U145="",IF(Biologie!U145="",IF(Physiologie!U145="",IF(Microbiologie!U145="",IF(Stat_SCI!U145="",IF('Mathématiques'!U145="",IF(Informatique!U145="",IF(Bioinformatique!U145="",IF('LV-SHS-EPS'!U145="",IF(Stages!U145="","",Stages!U145),'LV-SHS-EPS'!U145),Bioinformatique!U145),Informatique!U145),'Mathématiques'!U145),Stat_SCI!U145),Microbiologie!U145),Physiologie!U145),Biologie!U145),Biochimie!U145),Chimie!U145)</f>
        <v/>
      </c>
      <c r="Y145" s="54" t="str">
        <f>IF(Chimie!V145="",IF(Biochimie!V145="",IF(Biologie!V145="",IF(Physiologie!V145="",IF(Microbiologie!V145="",IF(Stat_SCI!V145="",IF('Mathématiques'!V145="",IF(Informatique!V145="",IF(Bioinformatique!V145="",IF('LV-SHS-EPS'!V145="",IF(Stages!V145="","",Stages!V145),'LV-SHS-EPS'!V145),Bioinformatique!V145),Informatique!V145),'Mathématiques'!V145),Stat_SCI!V145),Microbiologie!V145),Physiologie!V145),Biologie!V145),Biochimie!V145),Chimie!V145)</f>
        <v/>
      </c>
      <c r="Z145" s="54" t="str">
        <f>IF(Chimie!W145="",IF(Biochimie!W145="",IF(Biologie!W145="",IF(Physiologie!W145="",IF(Microbiologie!W145="",IF(Stat_SCI!W145="",IF('Mathématiques'!W145="",IF(Informatique!W145="",IF(Bioinformatique!W145="",IF('LV-SHS-EPS'!W145="",IF(Stages!W145="","",Stages!W145),'LV-SHS-EPS'!W145),Bioinformatique!W145),Informatique!W145),'Mathématiques'!W145),Stat_SCI!W145),Microbiologie!W145),Physiologie!W145),Biologie!W145),Biochimie!W145),Chimie!W145)</f>
        <v/>
      </c>
      <c r="AA145" s="54" t="str">
        <f>IF(Chimie!X145="",IF(Biochimie!X145="",IF(Biologie!X145="",IF(Physiologie!X145="",IF(Microbiologie!X145="",IF(Stat_SCI!X145="",IF('Mathématiques'!X145="",IF(Informatique!X145="",IF(Bioinformatique!X145="",IF('LV-SHS-EPS'!X145="",IF(Stages!X145="","",Stages!X145),'LV-SHS-EPS'!X145),Bioinformatique!X145),Informatique!X145),'Mathématiques'!X145),Stat_SCI!X145),Microbiologie!X145),Physiologie!X145),Biologie!X145),Biochimie!X145),Chimie!X145)</f>
        <v/>
      </c>
      <c r="AB145" s="54" t="str">
        <f>IF(Chimie!Y145="",IF(Biochimie!Y145="",IF(Biologie!Y145="",IF(Physiologie!Y145="",IF(Microbiologie!Y145="",IF(Stat_SCI!Y145="",IF('Mathématiques'!Y145="",IF(Informatique!Y145="",IF(Bioinformatique!Y145="",IF('LV-SHS-EPS'!Y145="",IF(Stages!Y145="","",Stages!Y145),'LV-SHS-EPS'!Y145),Bioinformatique!Y145),Informatique!Y145),'Mathématiques'!Y145),Stat_SCI!Y145),Microbiologie!Y145),Physiologie!Y145),Biologie!Y145),Biochimie!Y145),Chimie!Y145)</f>
        <v/>
      </c>
      <c r="AC145" s="54">
        <f>IF(Chimie!Z145="",IF(Biochimie!Z145="",IF(Biologie!Z145="",IF(Physiologie!Z145="",IF(Microbiologie!Z145="",IF(Stat_SCI!Z145="",IF('Mathématiques'!Z145="",IF(Informatique!Z145="",IF(Bioinformatique!Z145="",IF('LV-SHS-EPS'!Z145="",IF(Stages!Z145="","",Stages!Z145),'LV-SHS-EPS'!Z145),Bioinformatique!Z145),Informatique!Z145),'Mathématiques'!Z145),Stat_SCI!Z145),Microbiologie!Z145),Physiologie!Z145),Biologie!Z145),Biochimie!Z145),Chimie!Z145)</f>
        <v>3</v>
      </c>
      <c r="AD145" s="54">
        <f>IF(Chimie!AA145="",IF(Biochimie!AA145="",IF(Biologie!AA145="",IF(Physiologie!AA145="",IF(Microbiologie!AA145="",IF(Stat_SCI!AA145="",IF('Mathématiques'!AA145="",IF(Informatique!AA145="",IF(Bioinformatique!AA145="",IF('LV-SHS-EPS'!AA145="",IF(Stages!AA145="","",Stages!AA145),'LV-SHS-EPS'!AA145),Bioinformatique!AA145),Informatique!AA145),'Mathématiques'!AA145),Stat_SCI!AA145),Microbiologie!AA145),Physiologie!AA145),Biologie!AA145),Biochimie!AA145),Chimie!AA145)</f>
        <v>3</v>
      </c>
      <c r="AE145" s="54">
        <f>IF(Chimie!AB145="",IF(Biochimie!AB145="",IF(Biologie!AB145="",IF(Physiologie!AB145="",IF(Microbiologie!AB145="",IF(Stat_SCI!AB145="",IF('Mathématiques'!AB145="",IF(Informatique!AB145="",IF(Bioinformatique!AB145="",IF('LV-SHS-EPS'!AB145="",IF(Stages!AB145="","",Stages!AB145),'LV-SHS-EPS'!AB145),Bioinformatique!AB145),Informatique!AB145),'Mathématiques'!AB145),Stat_SCI!AB145),Microbiologie!AB145),Physiologie!AB145),Biologie!AB145),Biochimie!AB145),Chimie!AB145)</f>
        <v>3</v>
      </c>
      <c r="AF145" s="54">
        <f>IF(Chimie!AC145="",IF(Biochimie!AC145="",IF(Biologie!AC145="",IF(Physiologie!AC145="",IF(Microbiologie!AC145="",IF(Stat_SCI!AC145="",IF('Mathématiques'!AC145="",IF(Informatique!AC145="",IF(Bioinformatique!AC145="",IF('LV-SHS-EPS'!AC145="",IF(Stages!AC145="","",Stages!AC145),'LV-SHS-EPS'!AC145),Bioinformatique!AC145),Informatique!AC145),'Mathématiques'!AC145),Stat_SCI!AC145),Microbiologie!AC145),Physiologie!AC145),Biologie!AC145),Biochimie!AC145),Chimie!AC145)</f>
        <v>3</v>
      </c>
      <c r="AG145" s="54">
        <f>IF(Chimie!AD145="",IF(Biochimie!AD145="",IF(Biologie!AD145="",IF(Physiologie!AD145="",IF(Microbiologie!AD145="",IF(Stat_SCI!AD145="",IF('Mathématiques'!AD145="",IF(Informatique!AD145="",IF(Bioinformatique!AD145="",IF('LV-SHS-EPS'!AD145="",IF(Stages!AD145="","",Stages!AD145),'LV-SHS-EPS'!AD145),Bioinformatique!AD145),Informatique!AD145),'Mathématiques'!AD145),Stat_SCI!AD145),Microbiologie!AD145),Physiologie!AD145),Biologie!AD145),Biochimie!AD145),Chimie!AD145)</f>
        <v>3</v>
      </c>
      <c r="AH145" s="54">
        <f>IF(Chimie!AE145="",IF(Biochimie!AE145="",IF(Biologie!AE145="",IF(Physiologie!AE145="",IF(Microbiologie!AE145="",IF(Stat_SCI!AE145="",IF('Mathématiques'!AE145="",IF(Informatique!AE145="",IF(Bioinformatique!AE145="",IF('LV-SHS-EPS'!AE145="",IF(Stages!AE145="","",Stages!AE145),'LV-SHS-EPS'!AE145),Bioinformatique!AE145),Informatique!AE145),'Mathématiques'!AE145),Stat_SCI!AE145),Microbiologie!AE145),Physiologie!AE145),Biologie!AE145),Biochimie!AE145),Chimie!AE145)</f>
        <v>2</v>
      </c>
      <c r="AI145" s="54" t="str">
        <f>IF(Chimie!AF145="",IF(Biochimie!AF145="",IF(Biologie!AF145="",IF(Physiologie!AF145="",IF(Microbiologie!AF145="",IF(Stat_SCI!AF145="",IF('Mathématiques'!AF145="",IF(Informatique!AF145="",IF(Bioinformatique!AF145="",IF('LV-SHS-EPS'!AF145="",IF(Stages!AF145="","",Stages!AF145),'LV-SHS-EPS'!AF145),Bioinformatique!AF145),Informatique!AF145),'Mathématiques'!AF145),Stat_SCI!AF145),Microbiologie!AF145),Physiologie!AF145),Biologie!AF145),Biochimie!AF145),Chimie!AF145)</f>
        <v>M</v>
      </c>
      <c r="AJ145" s="23"/>
      <c r="AK145" s="23"/>
      <c r="AL145" s="23"/>
      <c r="AM145" s="23"/>
    </row>
    <row r="146" ht="12.75" customHeight="1">
      <c r="A146" s="42"/>
      <c r="B146" s="42"/>
      <c r="C146" s="224" t="s">
        <v>850</v>
      </c>
      <c r="D146" s="225">
        <v>1.0</v>
      </c>
      <c r="E146" s="92" t="s">
        <v>133</v>
      </c>
      <c r="F146" s="218" t="s">
        <v>851</v>
      </c>
      <c r="G146" s="132" t="s">
        <v>849</v>
      </c>
      <c r="H146" s="54" t="str">
        <f>IF(Chimie!E146="",IF(Biochimie!E146="",IF(Biologie!E146="",IF(Physiologie!E146="",IF(Microbiologie!E146="",IF(Stat_SCI!E146="",IF('Mathématiques'!E146="",IF(Informatique!E146="",IF(Bioinformatique!E146="",IF('LV-SHS-EPS'!E146="",IF(Stages!E146="","",Stages!E146),'LV-SHS-EPS'!E146),Bioinformatique!E146),Informatique!E146),'Mathématiques'!E146),Stat_SCI!E146),Microbiologie!E146),Physiologie!E146),Biologie!E146),Biochimie!E146),Chimie!E146)</f>
        <v/>
      </c>
      <c r="I146" s="54" t="str">
        <f>IF(Chimie!F146="",IF(Biochimie!F146="",IF(Biologie!F146="",IF(Physiologie!F146="",IF(Microbiologie!F146="",IF(Stat_SCI!F146="",IF('Mathématiques'!F146="",IF(Informatique!F146="",IF(Bioinformatique!F146="",IF('LV-SHS-EPS'!F146="",IF(Stages!F146="","",Stages!F146),'LV-SHS-EPS'!F146),Bioinformatique!F146),Informatique!F146),'Mathématiques'!F146),Stat_SCI!F146),Microbiologie!F146),Physiologie!F146),Biologie!F146),Biochimie!F146),Chimie!F146)</f>
        <v/>
      </c>
      <c r="J146" s="54" t="str">
        <f>IF(Chimie!G146="",IF(Biochimie!G146="",IF(Biologie!G146="",IF(Physiologie!G146="",IF(Microbiologie!G146="",IF(Stat_SCI!G146="",IF('Mathématiques'!G146="",IF(Informatique!G146="",IF(Bioinformatique!G146="",IF('LV-SHS-EPS'!G146="",IF(Stages!G146="","",Stages!G146),'LV-SHS-EPS'!G146),Bioinformatique!G146),Informatique!G146),'Mathématiques'!G146),Stat_SCI!G146),Microbiologie!G146),Physiologie!G146),Biologie!G146),Biochimie!G146),Chimie!G146)</f>
        <v/>
      </c>
      <c r="K146" s="54" t="str">
        <f>IF(Chimie!H146="",IF(Biochimie!H146="",IF(Biologie!H146="",IF(Physiologie!H146="",IF(Microbiologie!H146="",IF(Stat_SCI!H146="",IF('Mathématiques'!H146="",IF(Informatique!H146="",IF(Bioinformatique!H146="",IF('LV-SHS-EPS'!H146="",IF(Stages!H146="","",Stages!H146),'LV-SHS-EPS'!H146),Bioinformatique!H146),Informatique!H146),'Mathématiques'!H146),Stat_SCI!H146),Microbiologie!H146),Physiologie!H146),Biologie!H146),Biochimie!H146),Chimie!H146)</f>
        <v/>
      </c>
      <c r="L146" s="54" t="str">
        <f>IF(Chimie!I146="",IF(Biochimie!I146="",IF(Biologie!I146="",IF(Physiologie!I146="",IF(Microbiologie!I146="",IF(Stat_SCI!I146="",IF('Mathématiques'!I146="",IF(Informatique!I146="",IF(Bioinformatique!I146="",IF('LV-SHS-EPS'!I146="",IF(Stages!I146="","",Stages!I146),'LV-SHS-EPS'!I146),Bioinformatique!I146),Informatique!I146),'Mathématiques'!I146),Stat_SCI!I146),Microbiologie!I146),Physiologie!I146),Biologie!I146),Biochimie!I146),Chimie!I146)</f>
        <v/>
      </c>
      <c r="M146" s="54" t="str">
        <f>IF(Chimie!J146="",IF(Biochimie!J146="",IF(Biologie!J146="",IF(Physiologie!J146="",IF(Microbiologie!J146="",IF(Stat_SCI!J146="",IF('Mathématiques'!J146="",IF(Informatique!J146="",IF(Bioinformatique!J146="",IF('LV-SHS-EPS'!J146="",IF(Stages!J146="","",Stages!J146),'LV-SHS-EPS'!J146),Bioinformatique!J146),Informatique!J146),'Mathématiques'!J146),Stat_SCI!J146),Microbiologie!J146),Physiologie!J146),Biologie!J146),Biochimie!J146),Chimie!J146)</f>
        <v/>
      </c>
      <c r="N146" s="54" t="str">
        <f>IF(Chimie!K146="",IF(Biochimie!K146="",IF(Biologie!K146="",IF(Physiologie!K146="",IF(Microbiologie!K146="",IF(Stat_SCI!K146="",IF('Mathématiques'!K146="",IF(Informatique!K146="",IF(Bioinformatique!K146="",IF('LV-SHS-EPS'!K146="",IF(Stages!K146="","",Stages!K146),'LV-SHS-EPS'!K146),Bioinformatique!K146),Informatique!K146),'Mathématiques'!K146),Stat_SCI!K146),Microbiologie!K146),Physiologie!K146),Biologie!K146),Biochimie!K146),Chimie!K146)</f>
        <v/>
      </c>
      <c r="O146" s="54" t="str">
        <f>IF(Chimie!L146="",IF(Biochimie!L146="",IF(Biologie!L146="",IF(Physiologie!L146="",IF(Microbiologie!L146="",IF(Stat_SCI!L146="",IF('Mathématiques'!L146="",IF(Informatique!L146="",IF(Bioinformatique!L146="",IF('LV-SHS-EPS'!L146="",IF(Stages!L146="","",Stages!L146),'LV-SHS-EPS'!L146),Bioinformatique!L146),Informatique!L146),'Mathématiques'!L146),Stat_SCI!L146),Microbiologie!L146),Physiologie!L146),Biologie!L146),Biochimie!L146),Chimie!L146)</f>
        <v/>
      </c>
      <c r="P146" s="54" t="str">
        <f>IF(Chimie!M146="",IF(Biochimie!M146="",IF(Biologie!M146="",IF(Physiologie!M146="",IF(Microbiologie!M146="",IF(Stat_SCI!M146="",IF('Mathématiques'!M146="",IF(Informatique!M146="",IF(Bioinformatique!M146="",IF('LV-SHS-EPS'!M146="",IF(Stages!M146="","",Stages!M146),'LV-SHS-EPS'!M146),Bioinformatique!M146),Informatique!M146),'Mathématiques'!M146),Stat_SCI!M146),Microbiologie!M146),Physiologie!M146),Biologie!M146),Biochimie!M146),Chimie!M146)</f>
        <v/>
      </c>
      <c r="Q146" s="54" t="str">
        <f>IF(Chimie!N146="",IF(Biochimie!N146="",IF(Biologie!N146="",IF(Physiologie!N146="",IF(Microbiologie!N146="",IF(Stat_SCI!N146="",IF('Mathématiques'!N146="",IF(Informatique!N146="",IF(Bioinformatique!N146="",IF('LV-SHS-EPS'!N146="",IF(Stages!N146="","",Stages!N146),'LV-SHS-EPS'!N146),Bioinformatique!N146),Informatique!N146),'Mathématiques'!N146),Stat_SCI!N146),Microbiologie!N146),Physiologie!N146),Biologie!N146),Biochimie!N146),Chimie!N146)</f>
        <v/>
      </c>
      <c r="R146" s="54" t="str">
        <f>IF(Chimie!O146="",IF(Biochimie!O146="",IF(Biologie!O146="",IF(Physiologie!O146="",IF(Microbiologie!O146="",IF(Stat_SCI!O146="",IF('Mathématiques'!O146="",IF(Informatique!O146="",IF(Bioinformatique!O146="",IF('LV-SHS-EPS'!O146="",IF(Stages!O146="","",Stages!O146),'LV-SHS-EPS'!O146),Bioinformatique!O146),Informatique!O146),'Mathématiques'!O146),Stat_SCI!O146),Microbiologie!O146),Physiologie!O146),Biologie!O146),Biochimie!O146),Chimie!O146)</f>
        <v/>
      </c>
      <c r="S146" s="54" t="str">
        <f>IF(Chimie!P146="",IF(Biochimie!P146="",IF(Biologie!P146="",IF(Physiologie!P146="",IF(Microbiologie!P146="",IF(Stat_SCI!P146="",IF('Mathématiques'!P146="",IF(Informatique!P146="",IF(Bioinformatique!P146="",IF('LV-SHS-EPS'!P146="",IF(Stages!P146="","",Stages!P146),'LV-SHS-EPS'!P146),Bioinformatique!P146),Informatique!P146),'Mathématiques'!P146),Stat_SCI!P146),Microbiologie!P146),Physiologie!P146),Biologie!P146),Biochimie!P146),Chimie!P146)</f>
        <v/>
      </c>
      <c r="T146" s="54" t="str">
        <f>IF(Chimie!Q146="",IF(Biochimie!Q146="",IF(Biologie!Q146="",IF(Physiologie!Q146="",IF(Microbiologie!Q146="",IF(Stat_SCI!Q146="",IF('Mathématiques'!Q146="",IF(Informatique!Q146="",IF(Bioinformatique!Q146="",IF('LV-SHS-EPS'!Q146="",IF(Stages!Q146="","",Stages!Q146),'LV-SHS-EPS'!Q146),Bioinformatique!Q146),Informatique!Q146),'Mathématiques'!Q146),Stat_SCI!Q146),Microbiologie!Q146),Physiologie!Q146),Biologie!Q146),Biochimie!Q146),Chimie!Q146)</f>
        <v/>
      </c>
      <c r="U146" s="54" t="str">
        <f>IF(Chimie!R146="",IF(Biochimie!R146="",IF(Biologie!R146="",IF(Physiologie!R146="",IF(Microbiologie!R146="",IF(Stat_SCI!R146="",IF('Mathématiques'!R146="",IF(Informatique!R146="",IF(Bioinformatique!R146="",IF('LV-SHS-EPS'!R146="",IF(Stages!R146="","",Stages!R146),'LV-SHS-EPS'!R146),Bioinformatique!R146),Informatique!R146),'Mathématiques'!R146),Stat_SCI!R146),Microbiologie!R146),Physiologie!R146),Biologie!R146),Biochimie!R146),Chimie!R146)</f>
        <v/>
      </c>
      <c r="V146" s="54" t="str">
        <f>IF(Chimie!S146="",IF(Biochimie!S146="",IF(Biologie!S146="",IF(Physiologie!S146="",IF(Microbiologie!S146="",IF(Stat_SCI!S146="",IF('Mathématiques'!S146="",IF(Informatique!S146="",IF(Bioinformatique!S146="",IF('LV-SHS-EPS'!S146="",IF(Stages!S146="","",Stages!S146),'LV-SHS-EPS'!S146),Bioinformatique!S146),Informatique!S146),'Mathématiques'!S146),Stat_SCI!S146),Microbiologie!S146),Physiologie!S146),Biologie!S146),Biochimie!S146),Chimie!S146)</f>
        <v/>
      </c>
      <c r="W146" s="54" t="str">
        <f>IF(Chimie!T146="",IF(Biochimie!T146="",IF(Biologie!T146="",IF(Physiologie!T146="",IF(Microbiologie!T146="",IF(Stat_SCI!T146="",IF('Mathématiques'!T146="",IF(Informatique!T146="",IF(Bioinformatique!T146="",IF('LV-SHS-EPS'!T146="",IF(Stages!T146="","",Stages!T146),'LV-SHS-EPS'!T146),Bioinformatique!T146),Informatique!T146),'Mathématiques'!T146),Stat_SCI!T146),Microbiologie!T146),Physiologie!T146),Biologie!T146),Biochimie!T146),Chimie!T146)</f>
        <v/>
      </c>
      <c r="X146" s="54" t="str">
        <f>IF(Chimie!U146="",IF(Biochimie!U146="",IF(Biologie!U146="",IF(Physiologie!U146="",IF(Microbiologie!U146="",IF(Stat_SCI!U146="",IF('Mathématiques'!U146="",IF(Informatique!U146="",IF(Bioinformatique!U146="",IF('LV-SHS-EPS'!U146="",IF(Stages!U146="","",Stages!U146),'LV-SHS-EPS'!U146),Bioinformatique!U146),Informatique!U146),'Mathématiques'!U146),Stat_SCI!U146),Microbiologie!U146),Physiologie!U146),Biologie!U146),Biochimie!U146),Chimie!U146)</f>
        <v/>
      </c>
      <c r="Y146" s="54" t="str">
        <f>IF(Chimie!V146="",IF(Biochimie!V146="",IF(Biologie!V146="",IF(Physiologie!V146="",IF(Microbiologie!V146="",IF(Stat_SCI!V146="",IF('Mathématiques'!V146="",IF(Informatique!V146="",IF(Bioinformatique!V146="",IF('LV-SHS-EPS'!V146="",IF(Stages!V146="","",Stages!V146),'LV-SHS-EPS'!V146),Bioinformatique!V146),Informatique!V146),'Mathématiques'!V146),Stat_SCI!V146),Microbiologie!V146),Physiologie!V146),Biologie!V146),Biochimie!V146),Chimie!V146)</f>
        <v/>
      </c>
      <c r="Z146" s="54" t="str">
        <f>IF(Chimie!W146="",IF(Biochimie!W146="",IF(Biologie!W146="",IF(Physiologie!W146="",IF(Microbiologie!W146="",IF(Stat_SCI!W146="",IF('Mathématiques'!W146="",IF(Informatique!W146="",IF(Bioinformatique!W146="",IF('LV-SHS-EPS'!W146="",IF(Stages!W146="","",Stages!W146),'LV-SHS-EPS'!W146),Bioinformatique!W146),Informatique!W146),'Mathématiques'!W146),Stat_SCI!W146),Microbiologie!W146),Physiologie!W146),Biologie!W146),Biochimie!W146),Chimie!W146)</f>
        <v/>
      </c>
      <c r="AA146" s="54" t="str">
        <f>IF(Chimie!X146="",IF(Biochimie!X146="",IF(Biologie!X146="",IF(Physiologie!X146="",IF(Microbiologie!X146="",IF(Stat_SCI!X146="",IF('Mathématiques'!X146="",IF(Informatique!X146="",IF(Bioinformatique!X146="",IF('LV-SHS-EPS'!X146="",IF(Stages!X146="","",Stages!X146),'LV-SHS-EPS'!X146),Bioinformatique!X146),Informatique!X146),'Mathématiques'!X146),Stat_SCI!X146),Microbiologie!X146),Physiologie!X146),Biologie!X146),Biochimie!X146),Chimie!X146)</f>
        <v/>
      </c>
      <c r="AB146" s="54" t="str">
        <f>IF(Chimie!Y146="",IF(Biochimie!Y146="",IF(Biologie!Y146="",IF(Physiologie!Y146="",IF(Microbiologie!Y146="",IF(Stat_SCI!Y146="",IF('Mathématiques'!Y146="",IF(Informatique!Y146="",IF(Bioinformatique!Y146="",IF('LV-SHS-EPS'!Y146="",IF(Stages!Y146="","",Stages!Y146),'LV-SHS-EPS'!Y146),Bioinformatique!Y146),Informatique!Y146),'Mathématiques'!Y146),Stat_SCI!Y146),Microbiologie!Y146),Physiologie!Y146),Biologie!Y146),Biochimie!Y146),Chimie!Y146)</f>
        <v/>
      </c>
      <c r="AC146" s="54" t="str">
        <f>IF(Chimie!Z146="",IF(Biochimie!Z146="",IF(Biologie!Z146="",IF(Physiologie!Z146="",IF(Microbiologie!Z146="",IF(Stat_SCI!Z146="",IF('Mathématiques'!Z146="",IF(Informatique!Z146="",IF(Bioinformatique!Z146="",IF('LV-SHS-EPS'!Z146="",IF(Stages!Z146="","",Stages!Z146),'LV-SHS-EPS'!Z146),Bioinformatique!Z146),Informatique!Z146),'Mathématiques'!Z146),Stat_SCI!Z146),Microbiologie!Z146),Physiologie!Z146),Biologie!Z146),Biochimie!Z146),Chimie!Z146)</f>
        <v/>
      </c>
      <c r="AD146" s="54" t="str">
        <f>IF(Chimie!AA146="",IF(Biochimie!AA146="",IF(Biologie!AA146="",IF(Physiologie!AA146="",IF(Microbiologie!AA146="",IF(Stat_SCI!AA146="",IF('Mathématiques'!AA146="",IF(Informatique!AA146="",IF(Bioinformatique!AA146="",IF('LV-SHS-EPS'!AA146="",IF(Stages!AA146="","",Stages!AA146),'LV-SHS-EPS'!AA146),Bioinformatique!AA146),Informatique!AA146),'Mathématiques'!AA146),Stat_SCI!AA146),Microbiologie!AA146),Physiologie!AA146),Biologie!AA146),Biochimie!AA146),Chimie!AA146)</f>
        <v/>
      </c>
      <c r="AE146" s="54" t="str">
        <f>IF(Chimie!AB146="",IF(Biochimie!AB146="",IF(Biologie!AB146="",IF(Physiologie!AB146="",IF(Microbiologie!AB146="",IF(Stat_SCI!AB146="",IF('Mathématiques'!AB146="",IF(Informatique!AB146="",IF(Bioinformatique!AB146="",IF('LV-SHS-EPS'!AB146="",IF(Stages!AB146="","",Stages!AB146),'LV-SHS-EPS'!AB146),Bioinformatique!AB146),Informatique!AB146),'Mathématiques'!AB146),Stat_SCI!AB146),Microbiologie!AB146),Physiologie!AB146),Biologie!AB146),Biochimie!AB146),Chimie!AB146)</f>
        <v/>
      </c>
      <c r="AF146" s="54" t="str">
        <f>IF(Chimie!AC146="",IF(Biochimie!AC146="",IF(Biologie!AC146="",IF(Physiologie!AC146="",IF(Microbiologie!AC146="",IF(Stat_SCI!AC146="",IF('Mathématiques'!AC146="",IF(Informatique!AC146="",IF(Bioinformatique!AC146="",IF('LV-SHS-EPS'!AC146="",IF(Stages!AC146="","",Stages!AC146),'LV-SHS-EPS'!AC146),Bioinformatique!AC146),Informatique!AC146),'Mathématiques'!AC146),Stat_SCI!AC146),Microbiologie!AC146),Physiologie!AC146),Biologie!AC146),Biochimie!AC146),Chimie!AC146)</f>
        <v/>
      </c>
      <c r="AG146" s="54" t="str">
        <f>IF(Chimie!AD146="",IF(Biochimie!AD146="",IF(Biologie!AD146="",IF(Physiologie!AD146="",IF(Microbiologie!AD146="",IF(Stat_SCI!AD146="",IF('Mathématiques'!AD146="",IF(Informatique!AD146="",IF(Bioinformatique!AD146="",IF('LV-SHS-EPS'!AD146="",IF(Stages!AD146="","",Stages!AD146),'LV-SHS-EPS'!AD146),Bioinformatique!AD146),Informatique!AD146),'Mathématiques'!AD146),Stat_SCI!AD146),Microbiologie!AD146),Physiologie!AD146),Biologie!AD146),Biochimie!AD146),Chimie!AD146)</f>
        <v/>
      </c>
      <c r="AH146" s="54" t="str">
        <f>IF(Chimie!AE146="",IF(Biochimie!AE146="",IF(Biologie!AE146="",IF(Physiologie!AE146="",IF(Microbiologie!AE146="",IF(Stat_SCI!AE146="",IF('Mathématiques'!AE146="",IF(Informatique!AE146="",IF(Bioinformatique!AE146="",IF('LV-SHS-EPS'!AE146="",IF(Stages!AE146="","",Stages!AE146),'LV-SHS-EPS'!AE146),Bioinformatique!AE146),Informatique!AE146),'Mathématiques'!AE146),Stat_SCI!AE146),Microbiologie!AE146),Physiologie!AE146),Biologie!AE146),Biochimie!AE146),Chimie!AE146)</f>
        <v/>
      </c>
      <c r="AI146" s="54" t="str">
        <f>IF(Chimie!AF146="",IF(Biochimie!AF146="",IF(Biologie!AF146="",IF(Physiologie!AF146="",IF(Microbiologie!AF146="",IF(Stat_SCI!AF146="",IF('Mathématiques'!AF146="",IF(Informatique!AF146="",IF(Bioinformatique!AF146="",IF('LV-SHS-EPS'!AF146="",IF(Stages!AF146="","",Stages!AF146),'LV-SHS-EPS'!AF146),Bioinformatique!AF146),Informatique!AF146),'Mathématiques'!AF146),Stat_SCI!AF146),Microbiologie!AF146),Physiologie!AF146),Biologie!AF146),Biochimie!AF146),Chimie!AF146)</f>
        <v/>
      </c>
      <c r="AJ146" s="23"/>
      <c r="AK146" s="23"/>
      <c r="AL146" s="23"/>
      <c r="AM146" s="23"/>
    </row>
    <row r="147" ht="12.75" customHeight="1">
      <c r="A147" s="42"/>
      <c r="B147" s="52"/>
      <c r="C147" s="98" t="s">
        <v>701</v>
      </c>
      <c r="D147" s="141">
        <v>1.0</v>
      </c>
      <c r="E147" s="92" t="s">
        <v>133</v>
      </c>
      <c r="F147" s="215" t="s">
        <v>702</v>
      </c>
      <c r="G147" s="132" t="s">
        <v>702</v>
      </c>
      <c r="H147" s="54" t="str">
        <f>IF(Chimie!E147="",IF(Biochimie!E147="",IF(Biologie!E147="",IF(Physiologie!E147="",IF(Microbiologie!E147="",IF(Stat_SCI!E147="",IF('Mathématiques'!E147="",IF(Informatique!E147="",IF(Bioinformatique!E147="",IF('LV-SHS-EPS'!E147="",IF(Stages!E147="","",Stages!E147),'LV-SHS-EPS'!E147),Bioinformatique!E147),Informatique!E147),'Mathématiques'!E147),Stat_SCI!E147),Microbiologie!E147),Physiologie!E147),Biologie!E147),Biochimie!E147),Chimie!E147)</f>
        <v/>
      </c>
      <c r="I147" s="54" t="str">
        <f>IF(Chimie!F147="",IF(Biochimie!F147="",IF(Biologie!F147="",IF(Physiologie!F147="",IF(Microbiologie!F147="",IF(Stat_SCI!F147="",IF('Mathématiques'!F147="",IF(Informatique!F147="",IF(Bioinformatique!F147="",IF('LV-SHS-EPS'!F147="",IF(Stages!F147="","",Stages!F147),'LV-SHS-EPS'!F147),Bioinformatique!F147),Informatique!F147),'Mathématiques'!F147),Stat_SCI!F147),Microbiologie!F147),Physiologie!F147),Biologie!F147),Biochimie!F147),Chimie!F147)</f>
        <v/>
      </c>
      <c r="J147" s="54" t="str">
        <f>IF(Chimie!G147="",IF(Biochimie!G147="",IF(Biologie!G147="",IF(Physiologie!G147="",IF(Microbiologie!G147="",IF(Stat_SCI!G147="",IF('Mathématiques'!G147="",IF(Informatique!G147="",IF(Bioinformatique!G147="",IF('LV-SHS-EPS'!G147="",IF(Stages!G147="","",Stages!G147),'LV-SHS-EPS'!G147),Bioinformatique!G147),Informatique!G147),'Mathématiques'!G147),Stat_SCI!G147),Microbiologie!G147),Physiologie!G147),Biologie!G147),Biochimie!G147),Chimie!G147)</f>
        <v/>
      </c>
      <c r="K147" s="54" t="str">
        <f>IF(Chimie!H147="",IF(Biochimie!H147="",IF(Biologie!H147="",IF(Physiologie!H147="",IF(Microbiologie!H147="",IF(Stat_SCI!H147="",IF('Mathématiques'!H147="",IF(Informatique!H147="",IF(Bioinformatique!H147="",IF('LV-SHS-EPS'!H147="",IF(Stages!H147="","",Stages!H147),'LV-SHS-EPS'!H147),Bioinformatique!H147),Informatique!H147),'Mathématiques'!H147),Stat_SCI!H147),Microbiologie!H147),Physiologie!H147),Biologie!H147),Biochimie!H147),Chimie!H147)</f>
        <v/>
      </c>
      <c r="L147" s="54" t="str">
        <f>IF(Chimie!I147="",IF(Biochimie!I147="",IF(Biologie!I147="",IF(Physiologie!I147="",IF(Microbiologie!I147="",IF(Stat_SCI!I147="",IF('Mathématiques'!I147="",IF(Informatique!I147="",IF(Bioinformatique!I147="",IF('LV-SHS-EPS'!I147="",IF(Stages!I147="","",Stages!I147),'LV-SHS-EPS'!I147),Bioinformatique!I147),Informatique!I147),'Mathématiques'!I147),Stat_SCI!I147),Microbiologie!I147),Physiologie!I147),Biologie!I147),Biochimie!I147),Chimie!I147)</f>
        <v/>
      </c>
      <c r="M147" s="54" t="str">
        <f>IF(Chimie!J147="",IF(Biochimie!J147="",IF(Biologie!J147="",IF(Physiologie!J147="",IF(Microbiologie!J147="",IF(Stat_SCI!J147="",IF('Mathématiques'!J147="",IF(Informatique!J147="",IF(Bioinformatique!J147="",IF('LV-SHS-EPS'!J147="",IF(Stages!J147="","",Stages!J147),'LV-SHS-EPS'!J147),Bioinformatique!J147),Informatique!J147),'Mathématiques'!J147),Stat_SCI!J147),Microbiologie!J147),Physiologie!J147),Biologie!J147),Biochimie!J147),Chimie!J147)</f>
        <v/>
      </c>
      <c r="N147" s="54" t="str">
        <f>IF(Chimie!K147="",IF(Biochimie!K147="",IF(Biologie!K147="",IF(Physiologie!K147="",IF(Microbiologie!K147="",IF(Stat_SCI!K147="",IF('Mathématiques'!K147="",IF(Informatique!K147="",IF(Bioinformatique!K147="",IF('LV-SHS-EPS'!K147="",IF(Stages!K147="","",Stages!K147),'LV-SHS-EPS'!K147),Bioinformatique!K147),Informatique!K147),'Mathématiques'!K147),Stat_SCI!K147),Microbiologie!K147),Physiologie!K147),Biologie!K147),Biochimie!K147),Chimie!K147)</f>
        <v/>
      </c>
      <c r="O147" s="54" t="str">
        <f>IF(Chimie!L147="",IF(Biochimie!L147="",IF(Biologie!L147="",IF(Physiologie!L147="",IF(Microbiologie!L147="",IF(Stat_SCI!L147="",IF('Mathématiques'!L147="",IF(Informatique!L147="",IF(Bioinformatique!L147="",IF('LV-SHS-EPS'!L147="",IF(Stages!L147="","",Stages!L147),'LV-SHS-EPS'!L147),Bioinformatique!L147),Informatique!L147),'Mathématiques'!L147),Stat_SCI!L147),Microbiologie!L147),Physiologie!L147),Biologie!L147),Biochimie!L147),Chimie!L147)</f>
        <v/>
      </c>
      <c r="P147" s="54" t="str">
        <f>IF(Chimie!M147="",IF(Biochimie!M147="",IF(Biologie!M147="",IF(Physiologie!M147="",IF(Microbiologie!M147="",IF(Stat_SCI!M147="",IF('Mathématiques'!M147="",IF(Informatique!M147="",IF(Bioinformatique!M147="",IF('LV-SHS-EPS'!M147="",IF(Stages!M147="","",Stages!M147),'LV-SHS-EPS'!M147),Bioinformatique!M147),Informatique!M147),'Mathématiques'!M147),Stat_SCI!M147),Microbiologie!M147),Physiologie!M147),Biologie!M147),Biochimie!M147),Chimie!M147)</f>
        <v/>
      </c>
      <c r="Q147" s="54" t="str">
        <f>IF(Chimie!N147="",IF(Biochimie!N147="",IF(Biologie!N147="",IF(Physiologie!N147="",IF(Microbiologie!N147="",IF(Stat_SCI!N147="",IF('Mathématiques'!N147="",IF(Informatique!N147="",IF(Bioinformatique!N147="",IF('LV-SHS-EPS'!N147="",IF(Stages!N147="","",Stages!N147),'LV-SHS-EPS'!N147),Bioinformatique!N147),Informatique!N147),'Mathématiques'!N147),Stat_SCI!N147),Microbiologie!N147),Physiologie!N147),Biologie!N147),Biochimie!N147),Chimie!N147)</f>
        <v/>
      </c>
      <c r="R147" s="54" t="str">
        <f>IF(Chimie!O147="",IF(Biochimie!O147="",IF(Biologie!O147="",IF(Physiologie!O147="",IF(Microbiologie!O147="",IF(Stat_SCI!O147="",IF('Mathématiques'!O147="",IF(Informatique!O147="",IF(Bioinformatique!O147="",IF('LV-SHS-EPS'!O147="",IF(Stages!O147="","",Stages!O147),'LV-SHS-EPS'!O147),Bioinformatique!O147),Informatique!O147),'Mathématiques'!O147),Stat_SCI!O147),Microbiologie!O147),Physiologie!O147),Biologie!O147),Biochimie!O147),Chimie!O147)</f>
        <v/>
      </c>
      <c r="S147" s="54" t="str">
        <f>IF(Chimie!P147="",IF(Biochimie!P147="",IF(Biologie!P147="",IF(Physiologie!P147="",IF(Microbiologie!P147="",IF(Stat_SCI!P147="",IF('Mathématiques'!P147="",IF(Informatique!P147="",IF(Bioinformatique!P147="",IF('LV-SHS-EPS'!P147="",IF(Stages!P147="","",Stages!P147),'LV-SHS-EPS'!P147),Bioinformatique!P147),Informatique!P147),'Mathématiques'!P147),Stat_SCI!P147),Microbiologie!P147),Physiologie!P147),Biologie!P147),Biochimie!P147),Chimie!P147)</f>
        <v/>
      </c>
      <c r="T147" s="54" t="str">
        <f>IF(Chimie!Q147="",IF(Biochimie!Q147="",IF(Biologie!Q147="",IF(Physiologie!Q147="",IF(Microbiologie!Q147="",IF(Stat_SCI!Q147="",IF('Mathématiques'!Q147="",IF(Informatique!Q147="",IF(Bioinformatique!Q147="",IF('LV-SHS-EPS'!Q147="",IF(Stages!Q147="","",Stages!Q147),'LV-SHS-EPS'!Q147),Bioinformatique!Q147),Informatique!Q147),'Mathématiques'!Q147),Stat_SCI!Q147),Microbiologie!Q147),Physiologie!Q147),Biologie!Q147),Biochimie!Q147),Chimie!Q147)</f>
        <v/>
      </c>
      <c r="U147" s="54" t="str">
        <f>IF(Chimie!R147="",IF(Biochimie!R147="",IF(Biologie!R147="",IF(Physiologie!R147="",IF(Microbiologie!R147="",IF(Stat_SCI!R147="",IF('Mathématiques'!R147="",IF(Informatique!R147="",IF(Bioinformatique!R147="",IF('LV-SHS-EPS'!R147="",IF(Stages!R147="","",Stages!R147),'LV-SHS-EPS'!R147),Bioinformatique!R147),Informatique!R147),'Mathématiques'!R147),Stat_SCI!R147),Microbiologie!R147),Physiologie!R147),Biologie!R147),Biochimie!R147),Chimie!R147)</f>
        <v/>
      </c>
      <c r="V147" s="54" t="str">
        <f>IF(Chimie!S147="",IF(Biochimie!S147="",IF(Biologie!S147="",IF(Physiologie!S147="",IF(Microbiologie!S147="",IF(Stat_SCI!S147="",IF('Mathématiques'!S147="",IF(Informatique!S147="",IF(Bioinformatique!S147="",IF('LV-SHS-EPS'!S147="",IF(Stages!S147="","",Stages!S147),'LV-SHS-EPS'!S147),Bioinformatique!S147),Informatique!S147),'Mathématiques'!S147),Stat_SCI!S147),Microbiologie!S147),Physiologie!S147),Biologie!S147),Biochimie!S147),Chimie!S147)</f>
        <v/>
      </c>
      <c r="W147" s="54" t="str">
        <f>IF(Chimie!T147="",IF(Biochimie!T147="",IF(Biologie!T147="",IF(Physiologie!T147="",IF(Microbiologie!T147="",IF(Stat_SCI!T147="",IF('Mathématiques'!T147="",IF(Informatique!T147="",IF(Bioinformatique!T147="",IF('LV-SHS-EPS'!T147="",IF(Stages!T147="","",Stages!T147),'LV-SHS-EPS'!T147),Bioinformatique!T147),Informatique!T147),'Mathématiques'!T147),Stat_SCI!T147),Microbiologie!T147),Physiologie!T147),Biologie!T147),Biochimie!T147),Chimie!T147)</f>
        <v/>
      </c>
      <c r="X147" s="54" t="str">
        <f>IF(Chimie!U147="",IF(Biochimie!U147="",IF(Biologie!U147="",IF(Physiologie!U147="",IF(Microbiologie!U147="",IF(Stat_SCI!U147="",IF('Mathématiques'!U147="",IF(Informatique!U147="",IF(Bioinformatique!U147="",IF('LV-SHS-EPS'!U147="",IF(Stages!U147="","",Stages!U147),'LV-SHS-EPS'!U147),Bioinformatique!U147),Informatique!U147),'Mathématiques'!U147),Stat_SCI!U147),Microbiologie!U147),Physiologie!U147),Biologie!U147),Biochimie!U147),Chimie!U147)</f>
        <v/>
      </c>
      <c r="Y147" s="54" t="str">
        <f>IF(Chimie!V147="",IF(Biochimie!V147="",IF(Biologie!V147="",IF(Physiologie!V147="",IF(Microbiologie!V147="",IF(Stat_SCI!V147="",IF('Mathématiques'!V147="",IF(Informatique!V147="",IF(Bioinformatique!V147="",IF('LV-SHS-EPS'!V147="",IF(Stages!V147="","",Stages!V147),'LV-SHS-EPS'!V147),Bioinformatique!V147),Informatique!V147),'Mathématiques'!V147),Stat_SCI!V147),Microbiologie!V147),Physiologie!V147),Biologie!V147),Biochimie!V147),Chimie!V147)</f>
        <v/>
      </c>
      <c r="Z147" s="54" t="str">
        <f>IF(Chimie!W147="",IF(Biochimie!W147="",IF(Biologie!W147="",IF(Physiologie!W147="",IF(Microbiologie!W147="",IF(Stat_SCI!W147="",IF('Mathématiques'!W147="",IF(Informatique!W147="",IF(Bioinformatique!W147="",IF('LV-SHS-EPS'!W147="",IF(Stages!W147="","",Stages!W147),'LV-SHS-EPS'!W147),Bioinformatique!W147),Informatique!W147),'Mathématiques'!W147),Stat_SCI!W147),Microbiologie!W147),Physiologie!W147),Biologie!W147),Biochimie!W147),Chimie!W147)</f>
        <v/>
      </c>
      <c r="AA147" s="54" t="str">
        <f>IF(Chimie!X147="",IF(Biochimie!X147="",IF(Biologie!X147="",IF(Physiologie!X147="",IF(Microbiologie!X147="",IF(Stat_SCI!X147="",IF('Mathématiques'!X147="",IF(Informatique!X147="",IF(Bioinformatique!X147="",IF('LV-SHS-EPS'!X147="",IF(Stages!X147="","",Stages!X147),'LV-SHS-EPS'!X147),Bioinformatique!X147),Informatique!X147),'Mathématiques'!X147),Stat_SCI!X147),Microbiologie!X147),Physiologie!X147),Biologie!X147),Biochimie!X147),Chimie!X147)</f>
        <v/>
      </c>
      <c r="AB147" s="54" t="str">
        <f>IF(Chimie!Y147="",IF(Biochimie!Y147="",IF(Biologie!Y147="",IF(Physiologie!Y147="",IF(Microbiologie!Y147="",IF(Stat_SCI!Y147="",IF('Mathématiques'!Y147="",IF(Informatique!Y147="",IF(Bioinformatique!Y147="",IF('LV-SHS-EPS'!Y147="",IF(Stages!Y147="","",Stages!Y147),'LV-SHS-EPS'!Y147),Bioinformatique!Y147),Informatique!Y147),'Mathématiques'!Y147),Stat_SCI!Y147),Microbiologie!Y147),Physiologie!Y147),Biologie!Y147),Biochimie!Y147),Chimie!Y147)</f>
        <v/>
      </c>
      <c r="AC147" s="54" t="str">
        <f>IF(Chimie!Z147="",IF(Biochimie!Z147="",IF(Biologie!Z147="",IF(Physiologie!Z147="",IF(Microbiologie!Z147="",IF(Stat_SCI!Z147="",IF('Mathématiques'!Z147="",IF(Informatique!Z147="",IF(Bioinformatique!Z147="",IF('LV-SHS-EPS'!Z147="",IF(Stages!Z147="","",Stages!Z147),'LV-SHS-EPS'!Z147),Bioinformatique!Z147),Informatique!Z147),'Mathématiques'!Z147),Stat_SCI!Z147),Microbiologie!Z147),Physiologie!Z147),Biologie!Z147),Biochimie!Z147),Chimie!Z147)</f>
        <v/>
      </c>
      <c r="AD147" s="54" t="str">
        <f>IF(Chimie!AA147="",IF(Biochimie!AA147="",IF(Biologie!AA147="",IF(Physiologie!AA147="",IF(Microbiologie!AA147="",IF(Stat_SCI!AA147="",IF('Mathématiques'!AA147="",IF(Informatique!AA147="",IF(Bioinformatique!AA147="",IF('LV-SHS-EPS'!AA147="",IF(Stages!AA147="","",Stages!AA147),'LV-SHS-EPS'!AA147),Bioinformatique!AA147),Informatique!AA147),'Mathématiques'!AA147),Stat_SCI!AA147),Microbiologie!AA147),Physiologie!AA147),Biologie!AA147),Biochimie!AA147),Chimie!AA147)</f>
        <v/>
      </c>
      <c r="AE147" s="54" t="str">
        <f>IF(Chimie!AB147="",IF(Biochimie!AB147="",IF(Biologie!AB147="",IF(Physiologie!AB147="",IF(Microbiologie!AB147="",IF(Stat_SCI!AB147="",IF('Mathématiques'!AB147="",IF(Informatique!AB147="",IF(Bioinformatique!AB147="",IF('LV-SHS-EPS'!AB147="",IF(Stages!AB147="","",Stages!AB147),'LV-SHS-EPS'!AB147),Bioinformatique!AB147),Informatique!AB147),'Mathématiques'!AB147),Stat_SCI!AB147),Microbiologie!AB147),Physiologie!AB147),Biologie!AB147),Biochimie!AB147),Chimie!AB147)</f>
        <v/>
      </c>
      <c r="AF147" s="54" t="str">
        <f>IF(Chimie!AC147="",IF(Biochimie!AC147="",IF(Biologie!AC147="",IF(Physiologie!AC147="",IF(Microbiologie!AC147="",IF(Stat_SCI!AC147="",IF('Mathématiques'!AC147="",IF(Informatique!AC147="",IF(Bioinformatique!AC147="",IF('LV-SHS-EPS'!AC147="",IF(Stages!AC147="","",Stages!AC147),'LV-SHS-EPS'!AC147),Bioinformatique!AC147),Informatique!AC147),'Mathématiques'!AC147),Stat_SCI!AC147),Microbiologie!AC147),Physiologie!AC147),Biologie!AC147),Biochimie!AC147),Chimie!AC147)</f>
        <v/>
      </c>
      <c r="AG147" s="54" t="str">
        <f>IF(Chimie!AD147="",IF(Biochimie!AD147="",IF(Biologie!AD147="",IF(Physiologie!AD147="",IF(Microbiologie!AD147="",IF(Stat_SCI!AD147="",IF('Mathématiques'!AD147="",IF(Informatique!AD147="",IF(Bioinformatique!AD147="",IF('LV-SHS-EPS'!AD147="",IF(Stages!AD147="","",Stages!AD147),'LV-SHS-EPS'!AD147),Bioinformatique!AD147),Informatique!AD147),'Mathématiques'!AD147),Stat_SCI!AD147),Microbiologie!AD147),Physiologie!AD147),Biologie!AD147),Biochimie!AD147),Chimie!AD147)</f>
        <v/>
      </c>
      <c r="AH147" s="54" t="str">
        <f>IF(Chimie!AE147="",IF(Biochimie!AE147="",IF(Biologie!AE147="",IF(Physiologie!AE147="",IF(Microbiologie!AE147="",IF(Stat_SCI!AE147="",IF('Mathématiques'!AE147="",IF(Informatique!AE147="",IF(Bioinformatique!AE147="",IF('LV-SHS-EPS'!AE147="",IF(Stages!AE147="","",Stages!AE147),'LV-SHS-EPS'!AE147),Bioinformatique!AE147),Informatique!AE147),'Mathématiques'!AE147),Stat_SCI!AE147),Microbiologie!AE147),Physiologie!AE147),Biologie!AE147),Biochimie!AE147),Chimie!AE147)</f>
        <v/>
      </c>
      <c r="AI147" s="54" t="str">
        <f>IF(Chimie!AF147="",IF(Biochimie!AF147="",IF(Biologie!AF147="",IF(Physiologie!AF147="",IF(Microbiologie!AF147="",IF(Stat_SCI!AF147="",IF('Mathématiques'!AF147="",IF(Informatique!AF147="",IF(Bioinformatique!AF147="",IF('LV-SHS-EPS'!AF147="",IF(Stages!AF147="","",Stages!AF147),'LV-SHS-EPS'!AF147),Bioinformatique!AF147),Informatique!AF147),'Mathématiques'!AF147),Stat_SCI!AF147),Microbiologie!AF147),Physiologie!AF147),Biologie!AF147),Biochimie!AF147),Chimie!AF147)</f>
        <v/>
      </c>
      <c r="AJ147" s="23"/>
      <c r="AK147" s="23"/>
      <c r="AL147" s="23"/>
      <c r="AM147" s="23"/>
    </row>
    <row r="148" ht="12.75" customHeight="1">
      <c r="A148" s="42"/>
      <c r="B148" s="214" t="s">
        <v>852</v>
      </c>
      <c r="C148" s="98" t="s">
        <v>708</v>
      </c>
      <c r="D148" s="141"/>
      <c r="E148" s="92" t="s">
        <v>555</v>
      </c>
      <c r="F148" s="215" t="s">
        <v>853</v>
      </c>
      <c r="G148" s="132" t="s">
        <v>853</v>
      </c>
      <c r="H148" s="54" t="str">
        <f>IF(Chimie!E148="",IF(Biochimie!E148="",IF(Biologie!E148="",IF(Physiologie!E148="",IF(Microbiologie!E148="",IF(Stat_SCI!E148="",IF('Mathématiques'!E148="",IF(Informatique!E148="",IF(Bioinformatique!E148="",IF('LV-SHS-EPS'!E148="",IF(Stages!E148="","",Stages!E148),'LV-SHS-EPS'!E148),Bioinformatique!E148),Informatique!E148),'Mathématiques'!E148),Stat_SCI!E148),Microbiologie!E148),Physiologie!E148),Biologie!E148),Biochimie!E148),Chimie!E148)</f>
        <v/>
      </c>
      <c r="I148" s="54" t="str">
        <f>IF(Chimie!F148="",IF(Biochimie!F148="",IF(Biologie!F148="",IF(Physiologie!F148="",IF(Microbiologie!F148="",IF(Stat_SCI!F148="",IF('Mathématiques'!F148="",IF(Informatique!F148="",IF(Bioinformatique!F148="",IF('LV-SHS-EPS'!F148="",IF(Stages!F148="","",Stages!F148),'LV-SHS-EPS'!F148),Bioinformatique!F148),Informatique!F148),'Mathématiques'!F148),Stat_SCI!F148),Microbiologie!F148),Physiologie!F148),Biologie!F148),Biochimie!F148),Chimie!F148)</f>
        <v/>
      </c>
      <c r="J148" s="54" t="str">
        <f>IF(Chimie!G148="",IF(Biochimie!G148="",IF(Biologie!G148="",IF(Physiologie!G148="",IF(Microbiologie!G148="",IF(Stat_SCI!G148="",IF('Mathématiques'!G148="",IF(Informatique!G148="",IF(Bioinformatique!G148="",IF('LV-SHS-EPS'!G148="",IF(Stages!G148="","",Stages!G148),'LV-SHS-EPS'!G148),Bioinformatique!G148),Informatique!G148),'Mathématiques'!G148),Stat_SCI!G148),Microbiologie!G148),Physiologie!G148),Biologie!G148),Biochimie!G148),Chimie!G148)</f>
        <v/>
      </c>
      <c r="K148" s="54" t="str">
        <f>IF(Chimie!H148="",IF(Biochimie!H148="",IF(Biologie!H148="",IF(Physiologie!H148="",IF(Microbiologie!H148="",IF(Stat_SCI!H148="",IF('Mathématiques'!H148="",IF(Informatique!H148="",IF(Bioinformatique!H148="",IF('LV-SHS-EPS'!H148="",IF(Stages!H148="","",Stages!H148),'LV-SHS-EPS'!H148),Bioinformatique!H148),Informatique!H148),'Mathématiques'!H148),Stat_SCI!H148),Microbiologie!H148),Physiologie!H148),Biologie!H148),Biochimie!H148),Chimie!H148)</f>
        <v/>
      </c>
      <c r="L148" s="54" t="str">
        <f>IF(Chimie!I148="",IF(Biochimie!I148="",IF(Biologie!I148="",IF(Physiologie!I148="",IF(Microbiologie!I148="",IF(Stat_SCI!I148="",IF('Mathématiques'!I148="",IF(Informatique!I148="",IF(Bioinformatique!I148="",IF('LV-SHS-EPS'!I148="",IF(Stages!I148="","",Stages!I148),'LV-SHS-EPS'!I148),Bioinformatique!I148),Informatique!I148),'Mathématiques'!I148),Stat_SCI!I148),Microbiologie!I148),Physiologie!I148),Biologie!I148),Biochimie!I148),Chimie!I148)</f>
        <v/>
      </c>
      <c r="M148" s="54" t="str">
        <f>IF(Chimie!J148="",IF(Biochimie!J148="",IF(Biologie!J148="",IF(Physiologie!J148="",IF(Microbiologie!J148="",IF(Stat_SCI!J148="",IF('Mathématiques'!J148="",IF(Informatique!J148="",IF(Bioinformatique!J148="",IF('LV-SHS-EPS'!J148="",IF(Stages!J148="","",Stages!J148),'LV-SHS-EPS'!J148),Bioinformatique!J148),Informatique!J148),'Mathématiques'!J148),Stat_SCI!J148),Microbiologie!J148),Physiologie!J148),Biologie!J148),Biochimie!J148),Chimie!J148)</f>
        <v/>
      </c>
      <c r="N148" s="54" t="str">
        <f>IF(Chimie!K148="",IF(Biochimie!K148="",IF(Biologie!K148="",IF(Physiologie!K148="",IF(Microbiologie!K148="",IF(Stat_SCI!K148="",IF('Mathématiques'!K148="",IF(Informatique!K148="",IF(Bioinformatique!K148="",IF('LV-SHS-EPS'!K148="",IF(Stages!K148="","",Stages!K148),'LV-SHS-EPS'!K148),Bioinformatique!K148),Informatique!K148),'Mathématiques'!K148),Stat_SCI!K148),Microbiologie!K148),Physiologie!K148),Biologie!K148),Biochimie!K148),Chimie!K148)</f>
        <v/>
      </c>
      <c r="O148" s="54" t="str">
        <f>IF(Chimie!L148="",IF(Biochimie!L148="",IF(Biologie!L148="",IF(Physiologie!L148="",IF(Microbiologie!L148="",IF(Stat_SCI!L148="",IF('Mathématiques'!L148="",IF(Informatique!L148="",IF(Bioinformatique!L148="",IF('LV-SHS-EPS'!L148="",IF(Stages!L148="","",Stages!L148),'LV-SHS-EPS'!L148),Bioinformatique!L148),Informatique!L148),'Mathématiques'!L148),Stat_SCI!L148),Microbiologie!L148),Physiologie!L148),Biologie!L148),Biochimie!L148),Chimie!L148)</f>
        <v/>
      </c>
      <c r="P148" s="54" t="str">
        <f>IF(Chimie!M148="",IF(Biochimie!M148="",IF(Biologie!M148="",IF(Physiologie!M148="",IF(Microbiologie!M148="",IF(Stat_SCI!M148="",IF('Mathématiques'!M148="",IF(Informatique!M148="",IF(Bioinformatique!M148="",IF('LV-SHS-EPS'!M148="",IF(Stages!M148="","",Stages!M148),'LV-SHS-EPS'!M148),Bioinformatique!M148),Informatique!M148),'Mathématiques'!M148),Stat_SCI!M148),Microbiologie!M148),Physiologie!M148),Biologie!M148),Biochimie!M148),Chimie!M148)</f>
        <v/>
      </c>
      <c r="Q148" s="54" t="str">
        <f>IF(Chimie!N148="",IF(Biochimie!N148="",IF(Biologie!N148="",IF(Physiologie!N148="",IF(Microbiologie!N148="",IF(Stat_SCI!N148="",IF('Mathématiques'!N148="",IF(Informatique!N148="",IF(Bioinformatique!N148="",IF('LV-SHS-EPS'!N148="",IF(Stages!N148="","",Stages!N148),'LV-SHS-EPS'!N148),Bioinformatique!N148),Informatique!N148),'Mathématiques'!N148),Stat_SCI!N148),Microbiologie!N148),Physiologie!N148),Biologie!N148),Biochimie!N148),Chimie!N148)</f>
        <v/>
      </c>
      <c r="R148" s="54" t="str">
        <f>IF(Chimie!O148="",IF(Biochimie!O148="",IF(Biologie!O148="",IF(Physiologie!O148="",IF(Microbiologie!O148="",IF(Stat_SCI!O148="",IF('Mathématiques'!O148="",IF(Informatique!O148="",IF(Bioinformatique!O148="",IF('LV-SHS-EPS'!O148="",IF(Stages!O148="","",Stages!O148),'LV-SHS-EPS'!O148),Bioinformatique!O148),Informatique!O148),'Mathématiques'!O148),Stat_SCI!O148),Microbiologie!O148),Physiologie!O148),Biologie!O148),Biochimie!O148),Chimie!O148)</f>
        <v/>
      </c>
      <c r="S148" s="54" t="str">
        <f>IF(Chimie!P148="",IF(Biochimie!P148="",IF(Biologie!P148="",IF(Physiologie!P148="",IF(Microbiologie!P148="",IF(Stat_SCI!P148="",IF('Mathématiques'!P148="",IF(Informatique!P148="",IF(Bioinformatique!P148="",IF('LV-SHS-EPS'!P148="",IF(Stages!P148="","",Stages!P148),'LV-SHS-EPS'!P148),Bioinformatique!P148),Informatique!P148),'Mathématiques'!P148),Stat_SCI!P148),Microbiologie!P148),Physiologie!P148),Biologie!P148),Biochimie!P148),Chimie!P148)</f>
        <v/>
      </c>
      <c r="T148" s="54" t="str">
        <f>IF(Chimie!Q148="",IF(Biochimie!Q148="",IF(Biologie!Q148="",IF(Physiologie!Q148="",IF(Microbiologie!Q148="",IF(Stat_SCI!Q148="",IF('Mathématiques'!Q148="",IF(Informatique!Q148="",IF(Bioinformatique!Q148="",IF('LV-SHS-EPS'!Q148="",IF(Stages!Q148="","",Stages!Q148),'LV-SHS-EPS'!Q148),Bioinformatique!Q148),Informatique!Q148),'Mathématiques'!Q148),Stat_SCI!Q148),Microbiologie!Q148),Physiologie!Q148),Biologie!Q148),Biochimie!Q148),Chimie!Q148)</f>
        <v/>
      </c>
      <c r="U148" s="54" t="str">
        <f>IF(Chimie!R148="",IF(Biochimie!R148="",IF(Biologie!R148="",IF(Physiologie!R148="",IF(Microbiologie!R148="",IF(Stat_SCI!R148="",IF('Mathématiques'!R148="",IF(Informatique!R148="",IF(Bioinformatique!R148="",IF('LV-SHS-EPS'!R148="",IF(Stages!R148="","",Stages!R148),'LV-SHS-EPS'!R148),Bioinformatique!R148),Informatique!R148),'Mathématiques'!R148),Stat_SCI!R148),Microbiologie!R148),Physiologie!R148),Biologie!R148),Biochimie!R148),Chimie!R148)</f>
        <v/>
      </c>
      <c r="V148" s="54" t="str">
        <f>IF(Chimie!S148="",IF(Biochimie!S148="",IF(Biologie!S148="",IF(Physiologie!S148="",IF(Microbiologie!S148="",IF(Stat_SCI!S148="",IF('Mathématiques'!S148="",IF(Informatique!S148="",IF(Bioinformatique!S148="",IF('LV-SHS-EPS'!S148="",IF(Stages!S148="","",Stages!S148),'LV-SHS-EPS'!S148),Bioinformatique!S148),Informatique!S148),'Mathématiques'!S148),Stat_SCI!S148),Microbiologie!S148),Physiologie!S148),Biologie!S148),Biochimie!S148),Chimie!S148)</f>
        <v/>
      </c>
      <c r="W148" s="54" t="str">
        <f>IF(Chimie!T148="",IF(Biochimie!T148="",IF(Biologie!T148="",IF(Physiologie!T148="",IF(Microbiologie!T148="",IF(Stat_SCI!T148="",IF('Mathématiques'!T148="",IF(Informatique!T148="",IF(Bioinformatique!T148="",IF('LV-SHS-EPS'!T148="",IF(Stages!T148="","",Stages!T148),'LV-SHS-EPS'!T148),Bioinformatique!T148),Informatique!T148),'Mathématiques'!T148),Stat_SCI!T148),Microbiologie!T148),Physiologie!T148),Biologie!T148),Biochimie!T148),Chimie!T148)</f>
        <v/>
      </c>
      <c r="X148" s="54" t="str">
        <f>IF(Chimie!U148="",IF(Biochimie!U148="",IF(Biologie!U148="",IF(Physiologie!U148="",IF(Microbiologie!U148="",IF(Stat_SCI!U148="",IF('Mathématiques'!U148="",IF(Informatique!U148="",IF(Bioinformatique!U148="",IF('LV-SHS-EPS'!U148="",IF(Stages!U148="","",Stages!U148),'LV-SHS-EPS'!U148),Bioinformatique!U148),Informatique!U148),'Mathématiques'!U148),Stat_SCI!U148),Microbiologie!U148),Physiologie!U148),Biologie!U148),Biochimie!U148),Chimie!U148)</f>
        <v/>
      </c>
      <c r="Y148" s="54" t="str">
        <f>IF(Chimie!V148="",IF(Biochimie!V148="",IF(Biologie!V148="",IF(Physiologie!V148="",IF(Microbiologie!V148="",IF(Stat_SCI!V148="",IF('Mathématiques'!V148="",IF(Informatique!V148="",IF(Bioinformatique!V148="",IF('LV-SHS-EPS'!V148="",IF(Stages!V148="","",Stages!V148),'LV-SHS-EPS'!V148),Bioinformatique!V148),Informatique!V148),'Mathématiques'!V148),Stat_SCI!V148),Microbiologie!V148),Physiologie!V148),Biologie!V148),Biochimie!V148),Chimie!V148)</f>
        <v/>
      </c>
      <c r="Z148" s="54" t="str">
        <f>IF(Chimie!W148="",IF(Biochimie!W148="",IF(Biologie!W148="",IF(Physiologie!W148="",IF(Microbiologie!W148="",IF(Stat_SCI!W148="",IF('Mathématiques'!W148="",IF(Informatique!W148="",IF(Bioinformatique!W148="",IF('LV-SHS-EPS'!W148="",IF(Stages!W148="","",Stages!W148),'LV-SHS-EPS'!W148),Bioinformatique!W148),Informatique!W148),'Mathématiques'!W148),Stat_SCI!W148),Microbiologie!W148),Physiologie!W148),Biologie!W148),Biochimie!W148),Chimie!W148)</f>
        <v/>
      </c>
      <c r="AA148" s="54" t="str">
        <f>IF(Chimie!X148="",IF(Biochimie!X148="",IF(Biologie!X148="",IF(Physiologie!X148="",IF(Microbiologie!X148="",IF(Stat_SCI!X148="",IF('Mathématiques'!X148="",IF(Informatique!X148="",IF(Bioinformatique!X148="",IF('LV-SHS-EPS'!X148="",IF(Stages!X148="","",Stages!X148),'LV-SHS-EPS'!X148),Bioinformatique!X148),Informatique!X148),'Mathématiques'!X148),Stat_SCI!X148),Microbiologie!X148),Physiologie!X148),Biologie!X148),Biochimie!X148),Chimie!X148)</f>
        <v/>
      </c>
      <c r="AB148" s="54" t="str">
        <f>IF(Chimie!Y148="",IF(Biochimie!Y148="",IF(Biologie!Y148="",IF(Physiologie!Y148="",IF(Microbiologie!Y148="",IF(Stat_SCI!Y148="",IF('Mathématiques'!Y148="",IF(Informatique!Y148="",IF(Bioinformatique!Y148="",IF('LV-SHS-EPS'!Y148="",IF(Stages!Y148="","",Stages!Y148),'LV-SHS-EPS'!Y148),Bioinformatique!Y148),Informatique!Y148),'Mathématiques'!Y148),Stat_SCI!Y148),Microbiologie!Y148),Physiologie!Y148),Biologie!Y148),Biochimie!Y148),Chimie!Y148)</f>
        <v/>
      </c>
      <c r="AC148" s="54" t="str">
        <f>IF(Chimie!Z148="",IF(Biochimie!Z148="",IF(Biologie!Z148="",IF(Physiologie!Z148="",IF(Microbiologie!Z148="",IF(Stat_SCI!Z148="",IF('Mathématiques'!Z148="",IF(Informatique!Z148="",IF(Bioinformatique!Z148="",IF('LV-SHS-EPS'!Z148="",IF(Stages!Z148="","",Stages!Z148),'LV-SHS-EPS'!Z148),Bioinformatique!Z148),Informatique!Z148),'Mathématiques'!Z148),Stat_SCI!Z148),Microbiologie!Z148),Physiologie!Z148),Biologie!Z148),Biochimie!Z148),Chimie!Z148)</f>
        <v/>
      </c>
      <c r="AD148" s="54" t="str">
        <f>IF(Chimie!AA148="",IF(Biochimie!AA148="",IF(Biologie!AA148="",IF(Physiologie!AA148="",IF(Microbiologie!AA148="",IF(Stat_SCI!AA148="",IF('Mathématiques'!AA148="",IF(Informatique!AA148="",IF(Bioinformatique!AA148="",IF('LV-SHS-EPS'!AA148="",IF(Stages!AA148="","",Stages!AA148),'LV-SHS-EPS'!AA148),Bioinformatique!AA148),Informatique!AA148),'Mathématiques'!AA148),Stat_SCI!AA148),Microbiologie!AA148),Physiologie!AA148),Biologie!AA148),Biochimie!AA148),Chimie!AA148)</f>
        <v/>
      </c>
      <c r="AE148" s="54" t="str">
        <f>IF(Chimie!AB148="",IF(Biochimie!AB148="",IF(Biologie!AB148="",IF(Physiologie!AB148="",IF(Microbiologie!AB148="",IF(Stat_SCI!AB148="",IF('Mathématiques'!AB148="",IF(Informatique!AB148="",IF(Bioinformatique!AB148="",IF('LV-SHS-EPS'!AB148="",IF(Stages!AB148="","",Stages!AB148),'LV-SHS-EPS'!AB148),Bioinformatique!AB148),Informatique!AB148),'Mathématiques'!AB148),Stat_SCI!AB148),Microbiologie!AB148),Physiologie!AB148),Biologie!AB148),Biochimie!AB148),Chimie!AB148)</f>
        <v/>
      </c>
      <c r="AF148" s="54" t="str">
        <f>IF(Chimie!AC148="",IF(Biochimie!AC148="",IF(Biologie!AC148="",IF(Physiologie!AC148="",IF(Microbiologie!AC148="",IF(Stat_SCI!AC148="",IF('Mathématiques'!AC148="",IF(Informatique!AC148="",IF(Bioinformatique!AC148="",IF('LV-SHS-EPS'!AC148="",IF(Stages!AC148="","",Stages!AC148),'LV-SHS-EPS'!AC148),Bioinformatique!AC148),Informatique!AC148),'Mathématiques'!AC148),Stat_SCI!AC148),Microbiologie!AC148),Physiologie!AC148),Biologie!AC148),Biochimie!AC148),Chimie!AC148)</f>
        <v/>
      </c>
      <c r="AG148" s="54" t="str">
        <f>IF(Chimie!AD148="",IF(Biochimie!AD148="",IF(Biologie!AD148="",IF(Physiologie!AD148="",IF(Microbiologie!AD148="",IF(Stat_SCI!AD148="",IF('Mathématiques'!AD148="",IF(Informatique!AD148="",IF(Bioinformatique!AD148="",IF('LV-SHS-EPS'!AD148="",IF(Stages!AD148="","",Stages!AD148),'LV-SHS-EPS'!AD148),Bioinformatique!AD148),Informatique!AD148),'Mathématiques'!AD148),Stat_SCI!AD148),Microbiologie!AD148),Physiologie!AD148),Biologie!AD148),Biochimie!AD148),Chimie!AD148)</f>
        <v/>
      </c>
      <c r="AH148" s="54" t="str">
        <f>IF(Chimie!AE148="",IF(Biochimie!AE148="",IF(Biologie!AE148="",IF(Physiologie!AE148="",IF(Microbiologie!AE148="",IF(Stat_SCI!AE148="",IF('Mathématiques'!AE148="",IF(Informatique!AE148="",IF(Bioinformatique!AE148="",IF('LV-SHS-EPS'!AE148="",IF(Stages!AE148="","",Stages!AE148),'LV-SHS-EPS'!AE148),Bioinformatique!AE148),Informatique!AE148),'Mathématiques'!AE148),Stat_SCI!AE148),Microbiologie!AE148),Physiologie!AE148),Biologie!AE148),Biochimie!AE148),Chimie!AE148)</f>
        <v/>
      </c>
      <c r="AI148" s="54" t="str">
        <f>IF(Chimie!AF148="",IF(Biochimie!AF148="",IF(Biologie!AF148="",IF(Physiologie!AF148="",IF(Microbiologie!AF148="",IF(Stat_SCI!AF148="",IF('Mathématiques'!AF148="",IF(Informatique!AF148="",IF(Bioinformatique!AF148="",IF('LV-SHS-EPS'!AF148="",IF(Stages!AF148="","",Stages!AF148),'LV-SHS-EPS'!AF148),Bioinformatique!AF148),Informatique!AF148),'Mathématiques'!AF148),Stat_SCI!AF148),Microbiologie!AF148),Physiologie!AF148),Biologie!AF148),Biochimie!AF148),Chimie!AF148)</f>
        <v/>
      </c>
      <c r="AJ148" s="23"/>
      <c r="AK148" s="23"/>
      <c r="AL148" s="23"/>
      <c r="AM148" s="23"/>
    </row>
    <row r="149" ht="12.75" customHeight="1">
      <c r="A149" s="42"/>
      <c r="B149" s="42"/>
      <c r="C149" s="98" t="s">
        <v>710</v>
      </c>
      <c r="D149" s="141">
        <v>15.0</v>
      </c>
      <c r="E149" s="92" t="s">
        <v>555</v>
      </c>
      <c r="F149" s="215" t="s">
        <v>711</v>
      </c>
      <c r="G149" s="132" t="s">
        <v>854</v>
      </c>
      <c r="H149" s="54" t="str">
        <f>IF(Chimie!E149="",IF(Biochimie!E149="",IF(Biologie!E149="",IF(Physiologie!E149="",IF(Microbiologie!E149="",IF(Stat_SCI!E149="",IF('Mathématiques'!E149="",IF(Informatique!E149="",IF(Bioinformatique!E149="",IF('LV-SHS-EPS'!E149="",IF(Stages!E149="","",Stages!E149),'LV-SHS-EPS'!E149),Bioinformatique!E149),Informatique!E149),'Mathématiques'!E149),Stat_SCI!E149),Microbiologie!E149),Physiologie!E149),Biologie!E149),Biochimie!E149),Chimie!E149)</f>
        <v/>
      </c>
      <c r="I149" s="54" t="str">
        <f>IF(Chimie!F149="",IF(Biochimie!F149="",IF(Biologie!F149="",IF(Physiologie!F149="",IF(Microbiologie!F149="",IF(Stat_SCI!F149="",IF('Mathématiques'!F149="",IF(Informatique!F149="",IF(Bioinformatique!F149="",IF('LV-SHS-EPS'!F149="",IF(Stages!F149="","",Stages!F149),'LV-SHS-EPS'!F149),Bioinformatique!F149),Informatique!F149),'Mathématiques'!F149),Stat_SCI!F149),Microbiologie!F149),Physiologie!F149),Biologie!F149),Biochimie!F149),Chimie!F149)</f>
        <v/>
      </c>
      <c r="J149" s="54" t="str">
        <f>IF(Chimie!G149="",IF(Biochimie!G149="",IF(Biologie!G149="",IF(Physiologie!G149="",IF(Microbiologie!G149="",IF(Stat_SCI!G149="",IF('Mathématiques'!G149="",IF(Informatique!G149="",IF(Bioinformatique!G149="",IF('LV-SHS-EPS'!G149="",IF(Stages!G149="","",Stages!G149),'LV-SHS-EPS'!G149),Bioinformatique!G149),Informatique!G149),'Mathématiques'!G149),Stat_SCI!G149),Microbiologie!G149),Physiologie!G149),Biologie!G149),Biochimie!G149),Chimie!G149)</f>
        <v/>
      </c>
      <c r="K149" s="54" t="str">
        <f>IF(Chimie!H149="",IF(Biochimie!H149="",IF(Biologie!H149="",IF(Physiologie!H149="",IF(Microbiologie!H149="",IF(Stat_SCI!H149="",IF('Mathématiques'!H149="",IF(Informatique!H149="",IF(Bioinformatique!H149="",IF('LV-SHS-EPS'!H149="",IF(Stages!H149="","",Stages!H149),'LV-SHS-EPS'!H149),Bioinformatique!H149),Informatique!H149),'Mathématiques'!H149),Stat_SCI!H149),Microbiologie!H149),Physiologie!H149),Biologie!H149),Biochimie!H149),Chimie!H149)</f>
        <v>M</v>
      </c>
      <c r="L149" s="54" t="str">
        <f>IF(Chimie!I149="",IF(Biochimie!I149="",IF(Biologie!I149="",IF(Physiologie!I149="",IF(Microbiologie!I149="",IF(Stat_SCI!I149="",IF('Mathématiques'!I149="",IF(Informatique!I149="",IF(Bioinformatique!I149="",IF('LV-SHS-EPS'!I149="",IF(Stages!I149="","",Stages!I149),'LV-SHS-EPS'!I149),Bioinformatique!I149),Informatique!I149),'Mathématiques'!I149),Stat_SCI!I149),Microbiologie!I149),Physiologie!I149),Biologie!I149),Biochimie!I149),Chimie!I149)</f>
        <v>M</v>
      </c>
      <c r="M149" s="54" t="str">
        <f>IF(Chimie!J149="",IF(Biochimie!J149="",IF(Biologie!J149="",IF(Physiologie!J149="",IF(Microbiologie!J149="",IF(Stat_SCI!J149="",IF('Mathématiques'!J149="",IF(Informatique!J149="",IF(Bioinformatique!J149="",IF('LV-SHS-EPS'!J149="",IF(Stages!J149="","",Stages!J149),'LV-SHS-EPS'!J149),Bioinformatique!J149),Informatique!J149),'Mathématiques'!J149),Stat_SCI!J149),Microbiologie!J149),Physiologie!J149),Biologie!J149),Biochimie!J149),Chimie!J149)</f>
        <v>M</v>
      </c>
      <c r="N149" s="54" t="str">
        <f>IF(Chimie!K149="",IF(Biochimie!K149="",IF(Biologie!K149="",IF(Physiologie!K149="",IF(Microbiologie!K149="",IF(Stat_SCI!K149="",IF('Mathématiques'!K149="",IF(Informatique!K149="",IF(Bioinformatique!K149="",IF('LV-SHS-EPS'!K149="",IF(Stages!K149="","",Stages!K149),'LV-SHS-EPS'!K149),Bioinformatique!K149),Informatique!K149),'Mathématiques'!K149),Stat_SCI!K149),Microbiologie!K149),Physiologie!K149),Biologie!K149),Biochimie!K149),Chimie!K149)</f>
        <v/>
      </c>
      <c r="O149" s="54" t="str">
        <f>IF(Chimie!L149="",IF(Biochimie!L149="",IF(Biologie!L149="",IF(Physiologie!L149="",IF(Microbiologie!L149="",IF(Stat_SCI!L149="",IF('Mathématiques'!L149="",IF(Informatique!L149="",IF(Bioinformatique!L149="",IF('LV-SHS-EPS'!L149="",IF(Stages!L149="","",Stages!L149),'LV-SHS-EPS'!L149),Bioinformatique!L149),Informatique!L149),'Mathématiques'!L149),Stat_SCI!L149),Microbiologie!L149),Physiologie!L149),Biologie!L149),Biochimie!L149),Chimie!L149)</f>
        <v/>
      </c>
      <c r="P149" s="54" t="str">
        <f>IF(Chimie!M149="",IF(Biochimie!M149="",IF(Biologie!M149="",IF(Physiologie!M149="",IF(Microbiologie!M149="",IF(Stat_SCI!M149="",IF('Mathématiques'!M149="",IF(Informatique!M149="",IF(Bioinformatique!M149="",IF('LV-SHS-EPS'!M149="",IF(Stages!M149="","",Stages!M149),'LV-SHS-EPS'!M149),Bioinformatique!M149),Informatique!M149),'Mathématiques'!M149),Stat_SCI!M149),Microbiologie!M149),Physiologie!M149),Biologie!M149),Biochimie!M149),Chimie!M149)</f>
        <v/>
      </c>
      <c r="Q149" s="54" t="str">
        <f>IF(Chimie!N149="",IF(Biochimie!N149="",IF(Biologie!N149="",IF(Physiologie!N149="",IF(Microbiologie!N149="",IF(Stat_SCI!N149="",IF('Mathématiques'!N149="",IF(Informatique!N149="",IF(Bioinformatique!N149="",IF('LV-SHS-EPS'!N149="",IF(Stages!N149="","",Stages!N149),'LV-SHS-EPS'!N149),Bioinformatique!N149),Informatique!N149),'Mathématiques'!N149),Stat_SCI!N149),Microbiologie!N149),Physiologie!N149),Biologie!N149),Biochimie!N149),Chimie!N149)</f>
        <v/>
      </c>
      <c r="R149" s="54" t="str">
        <f>IF(Chimie!O149="",IF(Biochimie!O149="",IF(Biologie!O149="",IF(Physiologie!O149="",IF(Microbiologie!O149="",IF(Stat_SCI!O149="",IF('Mathématiques'!O149="",IF(Informatique!O149="",IF(Bioinformatique!O149="",IF('LV-SHS-EPS'!O149="",IF(Stages!O149="","",Stages!O149),'LV-SHS-EPS'!O149),Bioinformatique!O149),Informatique!O149),'Mathématiques'!O149),Stat_SCI!O149),Microbiologie!O149),Physiologie!O149),Biologie!O149),Biochimie!O149),Chimie!O149)</f>
        <v/>
      </c>
      <c r="S149" s="54" t="str">
        <f>IF(Chimie!P149="",IF(Biochimie!P149="",IF(Biologie!P149="",IF(Physiologie!P149="",IF(Microbiologie!P149="",IF(Stat_SCI!P149="",IF('Mathématiques'!P149="",IF(Informatique!P149="",IF(Bioinformatique!P149="",IF('LV-SHS-EPS'!P149="",IF(Stages!P149="","",Stages!P149),'LV-SHS-EPS'!P149),Bioinformatique!P149),Informatique!P149),'Mathématiques'!P149),Stat_SCI!P149),Microbiologie!P149),Physiologie!P149),Biologie!P149),Biochimie!P149),Chimie!P149)</f>
        <v/>
      </c>
      <c r="T149" s="54" t="str">
        <f>IF(Chimie!Q149="",IF(Biochimie!Q149="",IF(Biologie!Q149="",IF(Physiologie!Q149="",IF(Microbiologie!Q149="",IF(Stat_SCI!Q149="",IF('Mathématiques'!Q149="",IF(Informatique!Q149="",IF(Bioinformatique!Q149="",IF('LV-SHS-EPS'!Q149="",IF(Stages!Q149="","",Stages!Q149),'LV-SHS-EPS'!Q149),Bioinformatique!Q149),Informatique!Q149),'Mathématiques'!Q149),Stat_SCI!Q149),Microbiologie!Q149),Physiologie!Q149),Biologie!Q149),Biochimie!Q149),Chimie!Q149)</f>
        <v/>
      </c>
      <c r="U149" s="54" t="str">
        <f>IF(Chimie!R149="",IF(Biochimie!R149="",IF(Biologie!R149="",IF(Physiologie!R149="",IF(Microbiologie!R149="",IF(Stat_SCI!R149="",IF('Mathématiques'!R149="",IF(Informatique!R149="",IF(Bioinformatique!R149="",IF('LV-SHS-EPS'!R149="",IF(Stages!R149="","",Stages!R149),'LV-SHS-EPS'!R149),Bioinformatique!R149),Informatique!R149),'Mathématiques'!R149),Stat_SCI!R149),Microbiologie!R149),Physiologie!R149),Biologie!R149),Biochimie!R149),Chimie!R149)</f>
        <v/>
      </c>
      <c r="V149" s="54" t="str">
        <f>IF(Chimie!S149="",IF(Biochimie!S149="",IF(Biologie!S149="",IF(Physiologie!S149="",IF(Microbiologie!S149="",IF(Stat_SCI!S149="",IF('Mathématiques'!S149="",IF(Informatique!S149="",IF(Bioinformatique!S149="",IF('LV-SHS-EPS'!S149="",IF(Stages!S149="","",Stages!S149),'LV-SHS-EPS'!S149),Bioinformatique!S149),Informatique!S149),'Mathématiques'!S149),Stat_SCI!S149),Microbiologie!S149),Physiologie!S149),Biologie!S149),Biochimie!S149),Chimie!S149)</f>
        <v/>
      </c>
      <c r="W149" s="54">
        <f>IF(Chimie!T149="",IF(Biochimie!T149="",IF(Biologie!T149="",IF(Physiologie!T149="",IF(Microbiologie!T149="",IF(Stat_SCI!T149="",IF('Mathématiques'!T149="",IF(Informatique!T149="",IF(Bioinformatique!T149="",IF('LV-SHS-EPS'!T149="",IF(Stages!T149="","",Stages!T149),'LV-SHS-EPS'!T149),Bioinformatique!T149),Informatique!T149),'Mathématiques'!T149),Stat_SCI!T149),Microbiologie!T149),Physiologie!T149),Biologie!T149),Biochimie!T149),Chimie!T149)</f>
        <v>3</v>
      </c>
      <c r="X149" s="54" t="str">
        <f>IF(Chimie!U149="",IF(Biochimie!U149="",IF(Biologie!U149="",IF(Physiologie!U149="",IF(Microbiologie!U149="",IF(Stat_SCI!U149="",IF('Mathématiques'!U149="",IF(Informatique!U149="",IF(Bioinformatique!U149="",IF('LV-SHS-EPS'!U149="",IF(Stages!U149="","",Stages!U149),'LV-SHS-EPS'!U149),Bioinformatique!U149),Informatique!U149),'Mathématiques'!U149),Stat_SCI!U149),Microbiologie!U149),Physiologie!U149),Biologie!U149),Biochimie!U149),Chimie!U149)</f>
        <v/>
      </c>
      <c r="Y149" s="54" t="str">
        <f>IF(Chimie!V149="",IF(Biochimie!V149="",IF(Biologie!V149="",IF(Physiologie!V149="",IF(Microbiologie!V149="",IF(Stat_SCI!V149="",IF('Mathématiques'!V149="",IF(Informatique!V149="",IF(Bioinformatique!V149="",IF('LV-SHS-EPS'!V149="",IF(Stages!V149="","",Stages!V149),'LV-SHS-EPS'!V149),Bioinformatique!V149),Informatique!V149),'Mathématiques'!V149),Stat_SCI!V149),Microbiologie!V149),Physiologie!V149),Biologie!V149),Biochimie!V149),Chimie!V149)</f>
        <v/>
      </c>
      <c r="Z149" s="54" t="str">
        <f>IF(Chimie!W149="",IF(Biochimie!W149="",IF(Biologie!W149="",IF(Physiologie!W149="",IF(Microbiologie!W149="",IF(Stat_SCI!W149="",IF('Mathématiques'!W149="",IF(Informatique!W149="",IF(Bioinformatique!W149="",IF('LV-SHS-EPS'!W149="",IF(Stages!W149="","",Stages!W149),'LV-SHS-EPS'!W149),Bioinformatique!W149),Informatique!W149),'Mathématiques'!W149),Stat_SCI!W149),Microbiologie!W149),Physiologie!W149),Biologie!W149),Biochimie!W149),Chimie!W149)</f>
        <v/>
      </c>
      <c r="AA149" s="54" t="str">
        <f>IF(Chimie!X149="",IF(Biochimie!X149="",IF(Biologie!X149="",IF(Physiologie!X149="",IF(Microbiologie!X149="",IF(Stat_SCI!X149="",IF('Mathématiques'!X149="",IF(Informatique!X149="",IF(Bioinformatique!X149="",IF('LV-SHS-EPS'!X149="",IF(Stages!X149="","",Stages!X149),'LV-SHS-EPS'!X149),Bioinformatique!X149),Informatique!X149),'Mathématiques'!X149),Stat_SCI!X149),Microbiologie!X149),Physiologie!X149),Biologie!X149),Biochimie!X149),Chimie!X149)</f>
        <v/>
      </c>
      <c r="AB149" s="54" t="str">
        <f>IF(Chimie!Y149="",IF(Biochimie!Y149="",IF(Biologie!Y149="",IF(Physiologie!Y149="",IF(Microbiologie!Y149="",IF(Stat_SCI!Y149="",IF('Mathématiques'!Y149="",IF(Informatique!Y149="",IF(Bioinformatique!Y149="",IF('LV-SHS-EPS'!Y149="",IF(Stages!Y149="","",Stages!Y149),'LV-SHS-EPS'!Y149),Bioinformatique!Y149),Informatique!Y149),'Mathématiques'!Y149),Stat_SCI!Y149),Microbiologie!Y149),Physiologie!Y149),Biologie!Y149),Biochimie!Y149),Chimie!Y149)</f>
        <v/>
      </c>
      <c r="AC149" s="54">
        <f>IF(Chimie!Z149="",IF(Biochimie!Z149="",IF(Biologie!Z149="",IF(Physiologie!Z149="",IF(Microbiologie!Z149="",IF(Stat_SCI!Z149="",IF('Mathématiques'!Z149="",IF(Informatique!Z149="",IF(Bioinformatique!Z149="",IF('LV-SHS-EPS'!Z149="",IF(Stages!Z149="","",Stages!Z149),'LV-SHS-EPS'!Z149),Bioinformatique!Z149),Informatique!Z149),'Mathématiques'!Z149),Stat_SCI!Z149),Microbiologie!Z149),Physiologie!Z149),Biologie!Z149),Biochimie!Z149),Chimie!Z149)</f>
        <v>3</v>
      </c>
      <c r="AD149" s="54">
        <f>IF(Chimie!AA149="",IF(Biochimie!AA149="",IF(Biologie!AA149="",IF(Physiologie!AA149="",IF(Microbiologie!AA149="",IF(Stat_SCI!AA149="",IF('Mathématiques'!AA149="",IF(Informatique!AA149="",IF(Bioinformatique!AA149="",IF('LV-SHS-EPS'!AA149="",IF(Stages!AA149="","",Stages!AA149),'LV-SHS-EPS'!AA149),Bioinformatique!AA149),Informatique!AA149),'Mathématiques'!AA149),Stat_SCI!AA149),Microbiologie!AA149),Physiologie!AA149),Biologie!AA149),Biochimie!AA149),Chimie!AA149)</f>
        <v>3</v>
      </c>
      <c r="AE149" s="54">
        <f>IF(Chimie!AB149="",IF(Biochimie!AB149="",IF(Biologie!AB149="",IF(Physiologie!AB149="",IF(Microbiologie!AB149="",IF(Stat_SCI!AB149="",IF('Mathématiques'!AB149="",IF(Informatique!AB149="",IF(Bioinformatique!AB149="",IF('LV-SHS-EPS'!AB149="",IF(Stages!AB149="","",Stages!AB149),'LV-SHS-EPS'!AB149),Bioinformatique!AB149),Informatique!AB149),'Mathématiques'!AB149),Stat_SCI!AB149),Microbiologie!AB149),Physiologie!AB149),Biologie!AB149),Biochimie!AB149),Chimie!AB149)</f>
        <v>3</v>
      </c>
      <c r="AF149" s="54">
        <f>IF(Chimie!AC149="",IF(Biochimie!AC149="",IF(Biologie!AC149="",IF(Physiologie!AC149="",IF(Microbiologie!AC149="",IF(Stat_SCI!AC149="",IF('Mathématiques'!AC149="",IF(Informatique!AC149="",IF(Bioinformatique!AC149="",IF('LV-SHS-EPS'!AC149="",IF(Stages!AC149="","",Stages!AC149),'LV-SHS-EPS'!AC149),Bioinformatique!AC149),Informatique!AC149),'Mathématiques'!AC149),Stat_SCI!AC149),Microbiologie!AC149),Physiologie!AC149),Biologie!AC149),Biochimie!AC149),Chimie!AC149)</f>
        <v>3</v>
      </c>
      <c r="AG149" s="54">
        <f>IF(Chimie!AD149="",IF(Biochimie!AD149="",IF(Biologie!AD149="",IF(Physiologie!AD149="",IF(Microbiologie!AD149="",IF(Stat_SCI!AD149="",IF('Mathématiques'!AD149="",IF(Informatique!AD149="",IF(Bioinformatique!AD149="",IF('LV-SHS-EPS'!AD149="",IF(Stages!AD149="","",Stages!AD149),'LV-SHS-EPS'!AD149),Bioinformatique!AD149),Informatique!AD149),'Mathématiques'!AD149),Stat_SCI!AD149),Microbiologie!AD149),Physiologie!AD149),Biologie!AD149),Biochimie!AD149),Chimie!AD149)</f>
        <v>3</v>
      </c>
      <c r="AH149" s="54">
        <f>IF(Chimie!AE149="",IF(Biochimie!AE149="",IF(Biologie!AE149="",IF(Physiologie!AE149="",IF(Microbiologie!AE149="",IF(Stat_SCI!AE149="",IF('Mathématiques'!AE149="",IF(Informatique!AE149="",IF(Bioinformatique!AE149="",IF('LV-SHS-EPS'!AE149="",IF(Stages!AE149="","",Stages!AE149),'LV-SHS-EPS'!AE149),Bioinformatique!AE149),Informatique!AE149),'Mathématiques'!AE149),Stat_SCI!AE149),Microbiologie!AE149),Physiologie!AE149),Biologie!AE149),Biochimie!AE149),Chimie!AE149)</f>
        <v>3</v>
      </c>
      <c r="AI149" s="54">
        <f>IF(Chimie!AF149="",IF(Biochimie!AF149="",IF(Biologie!AF149="",IF(Physiologie!AF149="",IF(Microbiologie!AF149="",IF(Stat_SCI!AF149="",IF('Mathématiques'!AF149="",IF(Informatique!AF149="",IF(Bioinformatique!AF149="",IF('LV-SHS-EPS'!AF149="",IF(Stages!AF149="","",Stages!AF149),'LV-SHS-EPS'!AF149),Bioinformatique!AF149),Informatique!AF149),'Mathématiques'!AF149),Stat_SCI!AF149),Microbiologie!AF149),Physiologie!AF149),Biologie!AF149),Biochimie!AF149),Chimie!AF149)</f>
        <v>3</v>
      </c>
      <c r="AJ149" s="23"/>
      <c r="AK149" s="23"/>
      <c r="AL149" s="23"/>
      <c r="AM149" s="23"/>
    </row>
    <row r="150" ht="12.75" customHeight="1">
      <c r="A150" s="52"/>
      <c r="B150" s="52"/>
      <c r="C150" s="98" t="s">
        <v>713</v>
      </c>
      <c r="D150" s="141">
        <v>15.0</v>
      </c>
      <c r="E150" s="92" t="s">
        <v>555</v>
      </c>
      <c r="F150" s="215" t="s">
        <v>714</v>
      </c>
      <c r="G150" s="132" t="s">
        <v>854</v>
      </c>
      <c r="H150" s="54" t="str">
        <f>IF(Chimie!E150="",IF(Biochimie!E150="",IF(Biologie!E150="",IF(Physiologie!E150="",IF(Microbiologie!E150="",IF(Stat_SCI!E150="",IF('Mathématiques'!E150="",IF(Informatique!E150="",IF(Bioinformatique!E150="",IF('LV-SHS-EPS'!E150="",IF(Stages!E150="","",Stages!E150),'LV-SHS-EPS'!E150),Bioinformatique!E150),Informatique!E150),'Mathématiques'!E150),Stat_SCI!E150),Microbiologie!E150),Physiologie!E150),Biologie!E150),Biochimie!E150),Chimie!E150)</f>
        <v>M</v>
      </c>
      <c r="I150" s="54" t="str">
        <f>IF(Chimie!F150="",IF(Biochimie!F150="",IF(Biologie!F150="",IF(Physiologie!F150="",IF(Microbiologie!F150="",IF(Stat_SCI!F150="",IF('Mathématiques'!F150="",IF(Informatique!F150="",IF(Bioinformatique!F150="",IF('LV-SHS-EPS'!F150="",IF(Stages!F150="","",Stages!F150),'LV-SHS-EPS'!F150),Bioinformatique!F150),Informatique!F150),'Mathématiques'!F150),Stat_SCI!F150),Microbiologie!F150),Physiologie!F150),Biologie!F150),Biochimie!F150),Chimie!F150)</f>
        <v/>
      </c>
      <c r="J150" s="54" t="str">
        <f>IF(Chimie!G150="",IF(Biochimie!G150="",IF(Biologie!G150="",IF(Physiologie!G150="",IF(Microbiologie!G150="",IF(Stat_SCI!G150="",IF('Mathématiques'!G150="",IF(Informatique!G150="",IF(Bioinformatique!G150="",IF('LV-SHS-EPS'!G150="",IF(Stages!G150="","",Stages!G150),'LV-SHS-EPS'!G150),Bioinformatique!G150),Informatique!G150),'Mathématiques'!G150),Stat_SCI!G150),Microbiologie!G150),Physiologie!G150),Biologie!G150),Biochimie!G150),Chimie!G150)</f>
        <v/>
      </c>
      <c r="K150" s="54" t="str">
        <f>IF(Chimie!H150="",IF(Biochimie!H150="",IF(Biologie!H150="",IF(Physiologie!H150="",IF(Microbiologie!H150="",IF(Stat_SCI!H150="",IF('Mathématiques'!H150="",IF(Informatique!H150="",IF(Bioinformatique!H150="",IF('LV-SHS-EPS'!H150="",IF(Stages!H150="","",Stages!H150),'LV-SHS-EPS'!H150),Bioinformatique!H150),Informatique!H150),'Mathématiques'!H150),Stat_SCI!H150),Microbiologie!H150),Physiologie!H150),Biologie!H150),Biochimie!H150),Chimie!H150)</f>
        <v>M</v>
      </c>
      <c r="L150" s="54" t="str">
        <f>IF(Chimie!I150="",IF(Biochimie!I150="",IF(Biologie!I150="",IF(Physiologie!I150="",IF(Microbiologie!I150="",IF(Stat_SCI!I150="",IF('Mathématiques'!I150="",IF(Informatique!I150="",IF(Bioinformatique!I150="",IF('LV-SHS-EPS'!I150="",IF(Stages!I150="","",Stages!I150),'LV-SHS-EPS'!I150),Bioinformatique!I150),Informatique!I150),'Mathématiques'!I150),Stat_SCI!I150),Microbiologie!I150),Physiologie!I150),Biologie!I150),Biochimie!I150),Chimie!I150)</f>
        <v>M</v>
      </c>
      <c r="M150" s="54" t="str">
        <f>IF(Chimie!J150="",IF(Biochimie!J150="",IF(Biologie!J150="",IF(Physiologie!J150="",IF(Microbiologie!J150="",IF(Stat_SCI!J150="",IF('Mathématiques'!J150="",IF(Informatique!J150="",IF(Bioinformatique!J150="",IF('LV-SHS-EPS'!J150="",IF(Stages!J150="","",Stages!J150),'LV-SHS-EPS'!J150),Bioinformatique!J150),Informatique!J150),'Mathématiques'!J150),Stat_SCI!J150),Microbiologie!J150),Physiologie!J150),Biologie!J150),Biochimie!J150),Chimie!J150)</f>
        <v>M</v>
      </c>
      <c r="N150" s="54" t="str">
        <f>IF(Chimie!K150="",IF(Biochimie!K150="",IF(Biologie!K150="",IF(Physiologie!K150="",IF(Microbiologie!K150="",IF(Stat_SCI!K150="",IF('Mathématiques'!K150="",IF(Informatique!K150="",IF(Bioinformatique!K150="",IF('LV-SHS-EPS'!K150="",IF(Stages!K150="","",Stages!K150),'LV-SHS-EPS'!K150),Bioinformatique!K150),Informatique!K150),'Mathématiques'!K150),Stat_SCI!K150),Microbiologie!K150),Physiologie!K150),Biologie!K150),Biochimie!K150),Chimie!K150)</f>
        <v/>
      </c>
      <c r="O150" s="54" t="str">
        <f>IF(Chimie!L150="",IF(Biochimie!L150="",IF(Biologie!L150="",IF(Physiologie!L150="",IF(Microbiologie!L150="",IF(Stat_SCI!L150="",IF('Mathématiques'!L150="",IF(Informatique!L150="",IF(Bioinformatique!L150="",IF('LV-SHS-EPS'!L150="",IF(Stages!L150="","",Stages!L150),'LV-SHS-EPS'!L150),Bioinformatique!L150),Informatique!L150),'Mathématiques'!L150),Stat_SCI!L150),Microbiologie!L150),Physiologie!L150),Biologie!L150),Biochimie!L150),Chimie!L150)</f>
        <v/>
      </c>
      <c r="P150" s="54" t="str">
        <f>IF(Chimie!M150="",IF(Biochimie!M150="",IF(Biologie!M150="",IF(Physiologie!M150="",IF(Microbiologie!M150="",IF(Stat_SCI!M150="",IF('Mathématiques'!M150="",IF(Informatique!M150="",IF(Bioinformatique!M150="",IF('LV-SHS-EPS'!M150="",IF(Stages!M150="","",Stages!M150),'LV-SHS-EPS'!M150),Bioinformatique!M150),Informatique!M150),'Mathématiques'!M150),Stat_SCI!M150),Microbiologie!M150),Physiologie!M150),Biologie!M150),Biochimie!M150),Chimie!M150)</f>
        <v/>
      </c>
      <c r="Q150" s="54" t="str">
        <f>IF(Chimie!N150="",IF(Biochimie!N150="",IF(Biologie!N150="",IF(Physiologie!N150="",IF(Microbiologie!N150="",IF(Stat_SCI!N150="",IF('Mathématiques'!N150="",IF(Informatique!N150="",IF(Bioinformatique!N150="",IF('LV-SHS-EPS'!N150="",IF(Stages!N150="","",Stages!N150),'LV-SHS-EPS'!N150),Bioinformatique!N150),Informatique!N150),'Mathématiques'!N150),Stat_SCI!N150),Microbiologie!N150),Physiologie!N150),Biologie!N150),Biochimie!N150),Chimie!N150)</f>
        <v/>
      </c>
      <c r="R150" s="54" t="str">
        <f>IF(Chimie!O150="",IF(Biochimie!O150="",IF(Biologie!O150="",IF(Physiologie!O150="",IF(Microbiologie!O150="",IF(Stat_SCI!O150="",IF('Mathématiques'!O150="",IF(Informatique!O150="",IF(Bioinformatique!O150="",IF('LV-SHS-EPS'!O150="",IF(Stages!O150="","",Stages!O150),'LV-SHS-EPS'!O150),Bioinformatique!O150),Informatique!O150),'Mathématiques'!O150),Stat_SCI!O150),Microbiologie!O150),Physiologie!O150),Biologie!O150),Biochimie!O150),Chimie!O150)</f>
        <v/>
      </c>
      <c r="S150" s="54" t="str">
        <f>IF(Chimie!P150="",IF(Biochimie!P150="",IF(Biologie!P150="",IF(Physiologie!P150="",IF(Microbiologie!P150="",IF(Stat_SCI!P150="",IF('Mathématiques'!P150="",IF(Informatique!P150="",IF(Bioinformatique!P150="",IF('LV-SHS-EPS'!P150="",IF(Stages!P150="","",Stages!P150),'LV-SHS-EPS'!P150),Bioinformatique!P150),Informatique!P150),'Mathématiques'!P150),Stat_SCI!P150),Microbiologie!P150),Physiologie!P150),Biologie!P150),Biochimie!P150),Chimie!P150)</f>
        <v/>
      </c>
      <c r="T150" s="54" t="str">
        <f>IF(Chimie!Q150="",IF(Biochimie!Q150="",IF(Biologie!Q150="",IF(Physiologie!Q150="",IF(Microbiologie!Q150="",IF(Stat_SCI!Q150="",IF('Mathématiques'!Q150="",IF(Informatique!Q150="",IF(Bioinformatique!Q150="",IF('LV-SHS-EPS'!Q150="",IF(Stages!Q150="","",Stages!Q150),'LV-SHS-EPS'!Q150),Bioinformatique!Q150),Informatique!Q150),'Mathématiques'!Q150),Stat_SCI!Q150),Microbiologie!Q150),Physiologie!Q150),Biologie!Q150),Biochimie!Q150),Chimie!Q150)</f>
        <v/>
      </c>
      <c r="U150" s="54" t="str">
        <f>IF(Chimie!R150="",IF(Biochimie!R150="",IF(Biologie!R150="",IF(Physiologie!R150="",IF(Microbiologie!R150="",IF(Stat_SCI!R150="",IF('Mathématiques'!R150="",IF(Informatique!R150="",IF(Bioinformatique!R150="",IF('LV-SHS-EPS'!R150="",IF(Stages!R150="","",Stages!R150),'LV-SHS-EPS'!R150),Bioinformatique!R150),Informatique!R150),'Mathématiques'!R150),Stat_SCI!R150),Microbiologie!R150),Physiologie!R150),Biologie!R150),Biochimie!R150),Chimie!R150)</f>
        <v/>
      </c>
      <c r="V150" s="54" t="str">
        <f>IF(Chimie!S150="",IF(Biochimie!S150="",IF(Biologie!S150="",IF(Physiologie!S150="",IF(Microbiologie!S150="",IF(Stat_SCI!S150="",IF('Mathématiques'!S150="",IF(Informatique!S150="",IF(Bioinformatique!S150="",IF('LV-SHS-EPS'!S150="",IF(Stages!S150="","",Stages!S150),'LV-SHS-EPS'!S150),Bioinformatique!S150),Informatique!S150),'Mathématiques'!S150),Stat_SCI!S150),Microbiologie!S150),Physiologie!S150),Biologie!S150),Biochimie!S150),Chimie!S150)</f>
        <v/>
      </c>
      <c r="W150" s="54">
        <f>IF(Chimie!T150="",IF(Biochimie!T150="",IF(Biologie!T150="",IF(Physiologie!T150="",IF(Microbiologie!T150="",IF(Stat_SCI!T150="",IF('Mathématiques'!T150="",IF(Informatique!T150="",IF(Bioinformatique!T150="",IF('LV-SHS-EPS'!T150="",IF(Stages!T150="","",Stages!T150),'LV-SHS-EPS'!T150),Bioinformatique!T150),Informatique!T150),'Mathématiques'!T150),Stat_SCI!T150),Microbiologie!T150),Physiologie!T150),Biologie!T150),Biochimie!T150),Chimie!T150)</f>
        <v>3</v>
      </c>
      <c r="X150" s="54" t="str">
        <f>IF(Chimie!U150="",IF(Biochimie!U150="",IF(Biologie!U150="",IF(Physiologie!U150="",IF(Microbiologie!U150="",IF(Stat_SCI!U150="",IF('Mathématiques'!U150="",IF(Informatique!U150="",IF(Bioinformatique!U150="",IF('LV-SHS-EPS'!U150="",IF(Stages!U150="","",Stages!U150),'LV-SHS-EPS'!U150),Bioinformatique!U150),Informatique!U150),'Mathématiques'!U150),Stat_SCI!U150),Microbiologie!U150),Physiologie!U150),Biologie!U150),Biochimie!U150),Chimie!U150)</f>
        <v/>
      </c>
      <c r="Y150" s="54" t="str">
        <f>IF(Chimie!V150="",IF(Biochimie!V150="",IF(Biologie!V150="",IF(Physiologie!V150="",IF(Microbiologie!V150="",IF(Stat_SCI!V150="",IF('Mathématiques'!V150="",IF(Informatique!V150="",IF(Bioinformatique!V150="",IF('LV-SHS-EPS'!V150="",IF(Stages!V150="","",Stages!V150),'LV-SHS-EPS'!V150),Bioinformatique!V150),Informatique!V150),'Mathématiques'!V150),Stat_SCI!V150),Microbiologie!V150),Physiologie!V150),Biologie!V150),Biochimie!V150),Chimie!V150)</f>
        <v/>
      </c>
      <c r="Z150" s="54" t="str">
        <f>IF(Chimie!W150="",IF(Biochimie!W150="",IF(Biologie!W150="",IF(Physiologie!W150="",IF(Microbiologie!W150="",IF(Stat_SCI!W150="",IF('Mathématiques'!W150="",IF(Informatique!W150="",IF(Bioinformatique!W150="",IF('LV-SHS-EPS'!W150="",IF(Stages!W150="","",Stages!W150),'LV-SHS-EPS'!W150),Bioinformatique!W150),Informatique!W150),'Mathématiques'!W150),Stat_SCI!W150),Microbiologie!W150),Physiologie!W150),Biologie!W150),Biochimie!W150),Chimie!W150)</f>
        <v/>
      </c>
      <c r="AA150" s="54" t="str">
        <f>IF(Chimie!X150="",IF(Biochimie!X150="",IF(Biologie!X150="",IF(Physiologie!X150="",IF(Microbiologie!X150="",IF(Stat_SCI!X150="",IF('Mathématiques'!X150="",IF(Informatique!X150="",IF(Bioinformatique!X150="",IF('LV-SHS-EPS'!X150="",IF(Stages!X150="","",Stages!X150),'LV-SHS-EPS'!X150),Bioinformatique!X150),Informatique!X150),'Mathématiques'!X150),Stat_SCI!X150),Microbiologie!X150),Physiologie!X150),Biologie!X150),Biochimie!X150),Chimie!X150)</f>
        <v/>
      </c>
      <c r="AB150" s="54" t="str">
        <f>IF(Chimie!Y150="",IF(Biochimie!Y150="",IF(Biologie!Y150="",IF(Physiologie!Y150="",IF(Microbiologie!Y150="",IF(Stat_SCI!Y150="",IF('Mathématiques'!Y150="",IF(Informatique!Y150="",IF(Bioinformatique!Y150="",IF('LV-SHS-EPS'!Y150="",IF(Stages!Y150="","",Stages!Y150),'LV-SHS-EPS'!Y150),Bioinformatique!Y150),Informatique!Y150),'Mathématiques'!Y150),Stat_SCI!Y150),Microbiologie!Y150),Physiologie!Y150),Biologie!Y150),Biochimie!Y150),Chimie!Y150)</f>
        <v/>
      </c>
      <c r="AC150" s="54">
        <f>IF(Chimie!Z150="",IF(Biochimie!Z150="",IF(Biologie!Z150="",IF(Physiologie!Z150="",IF(Microbiologie!Z150="",IF(Stat_SCI!Z150="",IF('Mathématiques'!Z150="",IF(Informatique!Z150="",IF(Bioinformatique!Z150="",IF('LV-SHS-EPS'!Z150="",IF(Stages!Z150="","",Stages!Z150),'LV-SHS-EPS'!Z150),Bioinformatique!Z150),Informatique!Z150),'Mathématiques'!Z150),Stat_SCI!Z150),Microbiologie!Z150),Physiologie!Z150),Biologie!Z150),Biochimie!Z150),Chimie!Z150)</f>
        <v>3</v>
      </c>
      <c r="AD150" s="54">
        <f>IF(Chimie!AA150="",IF(Biochimie!AA150="",IF(Biologie!AA150="",IF(Physiologie!AA150="",IF(Microbiologie!AA150="",IF(Stat_SCI!AA150="",IF('Mathématiques'!AA150="",IF(Informatique!AA150="",IF(Bioinformatique!AA150="",IF('LV-SHS-EPS'!AA150="",IF(Stages!AA150="","",Stages!AA150),'LV-SHS-EPS'!AA150),Bioinformatique!AA150),Informatique!AA150),'Mathématiques'!AA150),Stat_SCI!AA150),Microbiologie!AA150),Physiologie!AA150),Biologie!AA150),Biochimie!AA150),Chimie!AA150)</f>
        <v>3</v>
      </c>
      <c r="AE150" s="54">
        <f>IF(Chimie!AB150="",IF(Biochimie!AB150="",IF(Biologie!AB150="",IF(Physiologie!AB150="",IF(Microbiologie!AB150="",IF(Stat_SCI!AB150="",IF('Mathématiques'!AB150="",IF(Informatique!AB150="",IF(Bioinformatique!AB150="",IF('LV-SHS-EPS'!AB150="",IF(Stages!AB150="","",Stages!AB150),'LV-SHS-EPS'!AB150),Bioinformatique!AB150),Informatique!AB150),'Mathématiques'!AB150),Stat_SCI!AB150),Microbiologie!AB150),Physiologie!AB150),Biologie!AB150),Biochimie!AB150),Chimie!AB150)</f>
        <v>3</v>
      </c>
      <c r="AF150" s="54">
        <f>IF(Chimie!AC150="",IF(Biochimie!AC150="",IF(Biologie!AC150="",IF(Physiologie!AC150="",IF(Microbiologie!AC150="",IF(Stat_SCI!AC150="",IF('Mathématiques'!AC150="",IF(Informatique!AC150="",IF(Bioinformatique!AC150="",IF('LV-SHS-EPS'!AC150="",IF(Stages!AC150="","",Stages!AC150),'LV-SHS-EPS'!AC150),Bioinformatique!AC150),Informatique!AC150),'Mathématiques'!AC150),Stat_SCI!AC150),Microbiologie!AC150),Physiologie!AC150),Biologie!AC150),Biochimie!AC150),Chimie!AC150)</f>
        <v>3</v>
      </c>
      <c r="AG150" s="54">
        <f>IF(Chimie!AD150="",IF(Biochimie!AD150="",IF(Biologie!AD150="",IF(Physiologie!AD150="",IF(Microbiologie!AD150="",IF(Stat_SCI!AD150="",IF('Mathématiques'!AD150="",IF(Informatique!AD150="",IF(Bioinformatique!AD150="",IF('LV-SHS-EPS'!AD150="",IF(Stages!AD150="","",Stages!AD150),'LV-SHS-EPS'!AD150),Bioinformatique!AD150),Informatique!AD150),'Mathématiques'!AD150),Stat_SCI!AD150),Microbiologie!AD150),Physiologie!AD150),Biologie!AD150),Biochimie!AD150),Chimie!AD150)</f>
        <v>3</v>
      </c>
      <c r="AH150" s="54">
        <f>IF(Chimie!AE150="",IF(Biochimie!AE150="",IF(Biologie!AE150="",IF(Physiologie!AE150="",IF(Microbiologie!AE150="",IF(Stat_SCI!AE150="",IF('Mathématiques'!AE150="",IF(Informatique!AE150="",IF(Bioinformatique!AE150="",IF('LV-SHS-EPS'!AE150="",IF(Stages!AE150="","",Stages!AE150),'LV-SHS-EPS'!AE150),Bioinformatique!AE150),Informatique!AE150),'Mathématiques'!AE150),Stat_SCI!AE150),Microbiologie!AE150),Physiologie!AE150),Biologie!AE150),Biochimie!AE150),Chimie!AE150)</f>
        <v>3</v>
      </c>
      <c r="AI150" s="54">
        <f>IF(Chimie!AF150="",IF(Biochimie!AF150="",IF(Biologie!AF150="",IF(Physiologie!AF150="",IF(Microbiologie!AF150="",IF(Stat_SCI!AF150="",IF('Mathématiques'!AF150="",IF(Informatique!AF150="",IF(Bioinformatique!AF150="",IF('LV-SHS-EPS'!AF150="",IF(Stages!AF150="","",Stages!AF150),'LV-SHS-EPS'!AF150),Bioinformatique!AF150),Informatique!AF150),'Mathématiques'!AF150),Stat_SCI!AF150),Microbiologie!AF150),Physiologie!AF150),Biologie!AF150),Biochimie!AF150),Chimie!AF150)</f>
        <v>3</v>
      </c>
      <c r="AJ150" s="23"/>
      <c r="AK150" s="23"/>
      <c r="AL150" s="23"/>
      <c r="AM150" s="23"/>
    </row>
    <row r="151" ht="12.75" customHeight="1">
      <c r="A151" s="13"/>
      <c r="B151" s="13"/>
      <c r="C151" s="116"/>
      <c r="D151" s="226"/>
      <c r="E151" s="226"/>
      <c r="F151" s="227"/>
      <c r="G151" s="114"/>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23"/>
      <c r="AK151" s="23"/>
      <c r="AL151" s="23"/>
      <c r="AM151" s="23"/>
    </row>
    <row r="152" ht="12.75" customHeight="1">
      <c r="A152" s="13"/>
      <c r="B152" s="13"/>
      <c r="C152" s="116"/>
      <c r="D152" s="226"/>
      <c r="E152" s="226"/>
      <c r="F152" s="228"/>
      <c r="G152" s="229"/>
      <c r="H152" s="230">
        <f t="shared" ref="H152:AI152" si="1">SUMPRODUCT(1*(H$3:H$150&lt;&gt;"")*1*(H$3:H$150&lt;&gt;"M")*1*(LEFT($G$3:$G$150,2)="BB"))</f>
        <v>0</v>
      </c>
      <c r="I152" s="230">
        <f t="shared" si="1"/>
        <v>0</v>
      </c>
      <c r="J152" s="230">
        <f t="shared" si="1"/>
        <v>0</v>
      </c>
      <c r="K152" s="230">
        <f t="shared" si="1"/>
        <v>0</v>
      </c>
      <c r="L152" s="230">
        <f t="shared" si="1"/>
        <v>0</v>
      </c>
      <c r="M152" s="230">
        <f t="shared" si="1"/>
        <v>0</v>
      </c>
      <c r="N152" s="230">
        <f t="shared" si="1"/>
        <v>0</v>
      </c>
      <c r="O152" s="230">
        <f t="shared" si="1"/>
        <v>0</v>
      </c>
      <c r="P152" s="230">
        <f t="shared" si="1"/>
        <v>0</v>
      </c>
      <c r="Q152" s="230">
        <f t="shared" si="1"/>
        <v>0</v>
      </c>
      <c r="R152" s="230">
        <f t="shared" si="1"/>
        <v>0</v>
      </c>
      <c r="S152" s="230">
        <f t="shared" si="1"/>
        <v>0</v>
      </c>
      <c r="T152" s="230">
        <f t="shared" si="1"/>
        <v>0</v>
      </c>
      <c r="U152" s="230">
        <f t="shared" si="1"/>
        <v>0</v>
      </c>
      <c r="V152" s="230">
        <f t="shared" si="1"/>
        <v>0</v>
      </c>
      <c r="W152" s="230">
        <f t="shared" si="1"/>
        <v>0</v>
      </c>
      <c r="X152" s="230">
        <f t="shared" si="1"/>
        <v>0</v>
      </c>
      <c r="Y152" s="230">
        <f t="shared" si="1"/>
        <v>0</v>
      </c>
      <c r="Z152" s="230">
        <f t="shared" si="1"/>
        <v>0</v>
      </c>
      <c r="AA152" s="230">
        <f t="shared" si="1"/>
        <v>0</v>
      </c>
      <c r="AB152" s="230">
        <f t="shared" si="1"/>
        <v>0</v>
      </c>
      <c r="AC152" s="230">
        <f t="shared" si="1"/>
        <v>0</v>
      </c>
      <c r="AD152" s="230">
        <f t="shared" si="1"/>
        <v>0</v>
      </c>
      <c r="AE152" s="230">
        <f t="shared" si="1"/>
        <v>0</v>
      </c>
      <c r="AF152" s="230">
        <f t="shared" si="1"/>
        <v>0</v>
      </c>
      <c r="AG152" s="230">
        <f t="shared" si="1"/>
        <v>0</v>
      </c>
      <c r="AH152" s="230">
        <f t="shared" si="1"/>
        <v>0</v>
      </c>
      <c r="AI152" s="230">
        <f t="shared" si="1"/>
        <v>0</v>
      </c>
      <c r="AJ152" s="23"/>
      <c r="AK152" s="23"/>
      <c r="AL152" s="23"/>
      <c r="AM152" s="23"/>
    </row>
    <row r="153" ht="12.75" customHeight="1">
      <c r="A153" s="13"/>
      <c r="B153" s="13"/>
      <c r="C153" s="116"/>
      <c r="D153" s="226"/>
      <c r="E153" s="226"/>
      <c r="F153" s="228"/>
      <c r="G153" s="229"/>
      <c r="H153" s="230">
        <f t="shared" ref="H153:AI153" si="2">MAXA(H3:H74)</f>
        <v>3</v>
      </c>
      <c r="I153" s="230">
        <f t="shared" si="2"/>
        <v>2</v>
      </c>
      <c r="J153" s="230">
        <f t="shared" si="2"/>
        <v>3</v>
      </c>
      <c r="K153" s="230">
        <f t="shared" si="2"/>
        <v>3</v>
      </c>
      <c r="L153" s="230">
        <f t="shared" si="2"/>
        <v>2</v>
      </c>
      <c r="M153" s="230">
        <f t="shared" si="2"/>
        <v>3</v>
      </c>
      <c r="N153" s="230">
        <f t="shared" si="2"/>
        <v>3</v>
      </c>
      <c r="O153" s="230">
        <f t="shared" si="2"/>
        <v>3</v>
      </c>
      <c r="P153" s="230">
        <f t="shared" si="2"/>
        <v>3</v>
      </c>
      <c r="Q153" s="230">
        <f t="shared" si="2"/>
        <v>3</v>
      </c>
      <c r="R153" s="230">
        <f t="shared" si="2"/>
        <v>3</v>
      </c>
      <c r="S153" s="230">
        <f t="shared" si="2"/>
        <v>2</v>
      </c>
      <c r="T153" s="230">
        <f t="shared" si="2"/>
        <v>2</v>
      </c>
      <c r="U153" s="230">
        <f t="shared" si="2"/>
        <v>3</v>
      </c>
      <c r="V153" s="230">
        <f t="shared" si="2"/>
        <v>3</v>
      </c>
      <c r="W153" s="230">
        <f t="shared" si="2"/>
        <v>3</v>
      </c>
      <c r="X153" s="230">
        <f t="shared" si="2"/>
        <v>3</v>
      </c>
      <c r="Y153" s="230">
        <f t="shared" si="2"/>
        <v>3</v>
      </c>
      <c r="Z153" s="230">
        <f t="shared" si="2"/>
        <v>3</v>
      </c>
      <c r="AA153" s="230">
        <f t="shared" si="2"/>
        <v>2</v>
      </c>
      <c r="AB153" s="230">
        <f t="shared" si="2"/>
        <v>2</v>
      </c>
      <c r="AC153" s="230">
        <f t="shared" si="2"/>
        <v>3</v>
      </c>
      <c r="AD153" s="230">
        <f t="shared" si="2"/>
        <v>3</v>
      </c>
      <c r="AE153" s="230">
        <f t="shared" si="2"/>
        <v>3</v>
      </c>
      <c r="AF153" s="230">
        <f t="shared" si="2"/>
        <v>3</v>
      </c>
      <c r="AG153" s="230">
        <f t="shared" si="2"/>
        <v>3</v>
      </c>
      <c r="AH153" s="230">
        <f t="shared" si="2"/>
        <v>3</v>
      </c>
      <c r="AI153" s="230">
        <f t="shared" si="2"/>
        <v>3</v>
      </c>
      <c r="AJ153" s="23"/>
      <c r="AK153" s="23"/>
      <c r="AL153" s="23"/>
      <c r="AM153" s="23"/>
    </row>
    <row r="154" ht="12.75" customHeight="1">
      <c r="A154" s="13"/>
      <c r="B154" s="13"/>
      <c r="C154" s="116"/>
      <c r="D154" s="226"/>
      <c r="E154" s="226"/>
      <c r="F154" s="231"/>
      <c r="G154" s="229"/>
      <c r="H154" s="230">
        <f t="shared" ref="H154:AI154" si="3">SUMPRODUCT(1*(H$3:H$150&lt;&gt;"")*1*(H$3:H$150&lt;&gt;"M")*1*(LEFT($G$3:$G$150,3)="BIM"))</f>
        <v>23</v>
      </c>
      <c r="I154" s="230">
        <f t="shared" si="3"/>
        <v>29</v>
      </c>
      <c r="J154" s="230">
        <f t="shared" si="3"/>
        <v>24</v>
      </c>
      <c r="K154" s="230">
        <f t="shared" si="3"/>
        <v>5</v>
      </c>
      <c r="L154" s="230">
        <f t="shared" si="3"/>
        <v>13</v>
      </c>
      <c r="M154" s="230">
        <f t="shared" si="3"/>
        <v>6</v>
      </c>
      <c r="N154" s="230">
        <f t="shared" si="3"/>
        <v>23</v>
      </c>
      <c r="O154" s="230">
        <f t="shared" si="3"/>
        <v>5</v>
      </c>
      <c r="P154" s="230">
        <f t="shared" si="3"/>
        <v>11</v>
      </c>
      <c r="Q154" s="230">
        <f t="shared" si="3"/>
        <v>7</v>
      </c>
      <c r="R154" s="230">
        <f t="shared" si="3"/>
        <v>12</v>
      </c>
      <c r="S154" s="230">
        <f t="shared" si="3"/>
        <v>15</v>
      </c>
      <c r="T154" s="230">
        <f t="shared" si="3"/>
        <v>15</v>
      </c>
      <c r="U154" s="230">
        <f t="shared" si="3"/>
        <v>29</v>
      </c>
      <c r="V154" s="230">
        <f t="shared" si="3"/>
        <v>12</v>
      </c>
      <c r="W154" s="230">
        <f t="shared" si="3"/>
        <v>8</v>
      </c>
      <c r="X154" s="230">
        <f t="shared" si="3"/>
        <v>11</v>
      </c>
      <c r="Y154" s="230">
        <f t="shared" si="3"/>
        <v>6</v>
      </c>
      <c r="Z154" s="230">
        <f t="shared" si="3"/>
        <v>1</v>
      </c>
      <c r="AA154" s="230">
        <f t="shared" si="3"/>
        <v>1</v>
      </c>
      <c r="AB154" s="230">
        <f t="shared" si="3"/>
        <v>3</v>
      </c>
      <c r="AC154" s="230">
        <f t="shared" si="3"/>
        <v>10</v>
      </c>
      <c r="AD154" s="230">
        <f t="shared" si="3"/>
        <v>10</v>
      </c>
      <c r="AE154" s="230">
        <f t="shared" si="3"/>
        <v>10</v>
      </c>
      <c r="AF154" s="230">
        <f t="shared" si="3"/>
        <v>12</v>
      </c>
      <c r="AG154" s="230">
        <f t="shared" si="3"/>
        <v>15</v>
      </c>
      <c r="AH154" s="230">
        <f t="shared" si="3"/>
        <v>12</v>
      </c>
      <c r="AI154" s="230">
        <f t="shared" si="3"/>
        <v>12</v>
      </c>
      <c r="AJ154" s="23"/>
      <c r="AK154" s="23"/>
      <c r="AL154" s="23"/>
      <c r="AM154" s="23"/>
    </row>
    <row r="155" ht="12.75" customHeight="1">
      <c r="A155" s="13"/>
      <c r="B155" s="13"/>
      <c r="C155" s="116"/>
      <c r="D155" s="226"/>
      <c r="E155" s="226"/>
      <c r="F155" s="231"/>
      <c r="G155" s="229"/>
      <c r="H155" s="230">
        <f>MAXA(H75:H150)</f>
        <v>3</v>
      </c>
      <c r="I155" s="230">
        <f t="shared" ref="I155:AI155" si="4">MAX(I4:I151)</f>
        <v>3</v>
      </c>
      <c r="J155" s="230">
        <f t="shared" si="4"/>
        <v>3</v>
      </c>
      <c r="K155" s="230">
        <f t="shared" si="4"/>
        <v>3</v>
      </c>
      <c r="L155" s="230">
        <f t="shared" si="4"/>
        <v>3</v>
      </c>
      <c r="M155" s="230">
        <f t="shared" si="4"/>
        <v>3</v>
      </c>
      <c r="N155" s="230">
        <f t="shared" si="4"/>
        <v>3</v>
      </c>
      <c r="O155" s="230">
        <f t="shared" si="4"/>
        <v>3</v>
      </c>
      <c r="P155" s="230">
        <f t="shared" si="4"/>
        <v>3</v>
      </c>
      <c r="Q155" s="230">
        <f t="shared" si="4"/>
        <v>3</v>
      </c>
      <c r="R155" s="230">
        <f t="shared" si="4"/>
        <v>3</v>
      </c>
      <c r="S155" s="230">
        <f t="shared" si="4"/>
        <v>3</v>
      </c>
      <c r="T155" s="230">
        <f t="shared" si="4"/>
        <v>3</v>
      </c>
      <c r="U155" s="230">
        <f t="shared" si="4"/>
        <v>3</v>
      </c>
      <c r="V155" s="230">
        <f t="shared" si="4"/>
        <v>3</v>
      </c>
      <c r="W155" s="230">
        <f t="shared" si="4"/>
        <v>3</v>
      </c>
      <c r="X155" s="230">
        <f t="shared" si="4"/>
        <v>3</v>
      </c>
      <c r="Y155" s="230">
        <f t="shared" si="4"/>
        <v>3</v>
      </c>
      <c r="Z155" s="230">
        <f t="shared" si="4"/>
        <v>3</v>
      </c>
      <c r="AA155" s="230">
        <f t="shared" si="4"/>
        <v>2</v>
      </c>
      <c r="AB155" s="230">
        <f t="shared" si="4"/>
        <v>2</v>
      </c>
      <c r="AC155" s="230">
        <f t="shared" si="4"/>
        <v>3</v>
      </c>
      <c r="AD155" s="230">
        <f t="shared" si="4"/>
        <v>3</v>
      </c>
      <c r="AE155" s="230">
        <f t="shared" si="4"/>
        <v>3</v>
      </c>
      <c r="AF155" s="230">
        <f t="shared" si="4"/>
        <v>3</v>
      </c>
      <c r="AG155" s="230">
        <f t="shared" si="4"/>
        <v>3</v>
      </c>
      <c r="AH155" s="230">
        <f t="shared" si="4"/>
        <v>3</v>
      </c>
      <c r="AI155" s="230">
        <f t="shared" si="4"/>
        <v>3</v>
      </c>
      <c r="AJ155" s="23"/>
      <c r="AK155" s="23"/>
      <c r="AL155" s="23"/>
      <c r="AM155" s="23"/>
    </row>
    <row r="156" ht="12.75" customHeight="1">
      <c r="A156" s="13"/>
      <c r="B156" s="13"/>
      <c r="C156" s="116"/>
      <c r="D156" s="226"/>
      <c r="E156" s="226"/>
      <c r="F156" s="116"/>
      <c r="G156" s="114"/>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23"/>
      <c r="AK156" s="23"/>
      <c r="AL156" s="23"/>
      <c r="AM156" s="23"/>
    </row>
    <row r="157" ht="12.75" customHeight="1">
      <c r="A157" s="23"/>
      <c r="B157" s="23"/>
      <c r="C157" s="116"/>
      <c r="D157" s="226"/>
      <c r="E157" s="226"/>
      <c r="F157" s="116"/>
      <c r="G157" s="114"/>
      <c r="H157" s="13"/>
      <c r="I157" s="1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row>
    <row r="158" ht="12.75" customHeight="1">
      <c r="A158" s="23"/>
      <c r="B158" s="23"/>
      <c r="C158" s="116"/>
      <c r="D158" s="226"/>
      <c r="E158" s="226"/>
      <c r="F158" s="116"/>
      <c r="G158" s="114"/>
      <c r="H158" s="13"/>
      <c r="I158" s="1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row>
    <row r="159" ht="12.75" customHeight="1">
      <c r="A159" s="23"/>
      <c r="B159" s="23"/>
      <c r="C159" s="116"/>
      <c r="D159" s="226"/>
      <c r="E159" s="226"/>
      <c r="F159" s="116"/>
      <c r="G159" s="114"/>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row>
    <row r="160" ht="12.75" customHeight="1">
      <c r="A160" s="23"/>
      <c r="B160" s="23"/>
      <c r="C160" s="116"/>
      <c r="D160" s="226"/>
      <c r="E160" s="226"/>
      <c r="F160" s="116"/>
      <c r="G160" s="114"/>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row>
    <row r="161" ht="12.75" customHeight="1">
      <c r="A161" s="23"/>
      <c r="B161" s="23"/>
      <c r="C161" s="116"/>
      <c r="D161" s="226"/>
      <c r="E161" s="226"/>
      <c r="F161" s="116"/>
      <c r="G161" s="114"/>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row>
    <row r="162" ht="12.75" customHeight="1">
      <c r="A162" s="23"/>
      <c r="B162" s="23"/>
      <c r="C162" s="116"/>
      <c r="D162" s="226"/>
      <c r="E162" s="226"/>
      <c r="F162" s="116"/>
      <c r="G162" s="114"/>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row>
    <row r="163" ht="12.75" customHeight="1">
      <c r="A163" s="23"/>
      <c r="B163" s="23"/>
      <c r="C163" s="116"/>
      <c r="D163" s="226"/>
      <c r="E163" s="226"/>
      <c r="F163" s="116"/>
      <c r="G163" s="114"/>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row>
    <row r="164" ht="12.75" customHeight="1">
      <c r="A164" s="23"/>
      <c r="B164" s="23"/>
      <c r="C164" s="116"/>
      <c r="D164" s="226"/>
      <c r="E164" s="226"/>
      <c r="F164" s="116"/>
      <c r="G164" s="114"/>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row>
    <row r="165" ht="12.75" customHeight="1">
      <c r="A165" s="23"/>
      <c r="B165" s="23"/>
      <c r="C165" s="116"/>
      <c r="D165" s="226"/>
      <c r="E165" s="226"/>
      <c r="F165" s="116"/>
      <c r="G165" s="114"/>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row>
    <row r="166" ht="12.75" customHeight="1">
      <c r="A166" s="23"/>
      <c r="B166" s="23"/>
      <c r="C166" s="116"/>
      <c r="D166" s="226"/>
      <c r="E166" s="226"/>
      <c r="F166" s="116"/>
      <c r="G166" s="114"/>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row>
    <row r="167" ht="12.75" customHeight="1">
      <c r="A167" s="23"/>
      <c r="B167" s="23"/>
      <c r="C167" s="116"/>
      <c r="D167" s="226"/>
      <c r="E167" s="226"/>
      <c r="F167" s="116"/>
      <c r="G167" s="114"/>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row>
    <row r="168" ht="12.75" customHeight="1">
      <c r="A168" s="23"/>
      <c r="B168" s="23"/>
      <c r="C168" s="116"/>
      <c r="D168" s="226"/>
      <c r="E168" s="226"/>
      <c r="F168" s="116"/>
      <c r="G168" s="114"/>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row>
    <row r="169" ht="12.75" customHeight="1">
      <c r="A169" s="23"/>
      <c r="B169" s="23"/>
      <c r="C169" s="116"/>
      <c r="D169" s="226"/>
      <c r="E169" s="226"/>
      <c r="F169" s="116"/>
      <c r="G169" s="114"/>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row>
    <row r="170" ht="12.75" customHeight="1">
      <c r="A170" s="23"/>
      <c r="B170" s="23"/>
      <c r="C170" s="116"/>
      <c r="D170" s="226"/>
      <c r="E170" s="226"/>
      <c r="F170" s="116"/>
      <c r="G170" s="114"/>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row>
    <row r="171" ht="12.75" customHeight="1">
      <c r="A171" s="23"/>
      <c r="B171" s="23"/>
      <c r="C171" s="116"/>
      <c r="D171" s="226"/>
      <c r="E171" s="226"/>
      <c r="F171" s="116"/>
      <c r="G171" s="114"/>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row>
    <row r="172" ht="12.75" customHeight="1">
      <c r="A172" s="23"/>
      <c r="B172" s="23"/>
      <c r="C172" s="116"/>
      <c r="D172" s="226"/>
      <c r="E172" s="226"/>
      <c r="F172" s="116"/>
      <c r="G172" s="114"/>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row>
    <row r="173" ht="12.75" customHeight="1">
      <c r="A173" s="23"/>
      <c r="B173" s="23"/>
      <c r="C173" s="116"/>
      <c r="D173" s="226"/>
      <c r="E173" s="226"/>
      <c r="F173" s="116"/>
      <c r="G173" s="114"/>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row>
    <row r="174" ht="12.75" customHeight="1">
      <c r="A174" s="23"/>
      <c r="B174" s="23"/>
      <c r="C174" s="116"/>
      <c r="D174" s="226"/>
      <c r="E174" s="226"/>
      <c r="F174" s="116"/>
      <c r="G174" s="114"/>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row>
    <row r="175" ht="12.75" customHeight="1">
      <c r="A175" s="23"/>
      <c r="B175" s="23"/>
      <c r="C175" s="116"/>
      <c r="D175" s="226"/>
      <c r="E175" s="226"/>
      <c r="F175" s="116"/>
      <c r="G175" s="114"/>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row>
    <row r="176" ht="12.75" customHeight="1">
      <c r="A176" s="23"/>
      <c r="B176" s="23"/>
      <c r="C176" s="116"/>
      <c r="D176" s="226"/>
      <c r="E176" s="226"/>
      <c r="F176" s="116"/>
      <c r="G176" s="114"/>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row>
    <row r="177" ht="12.75" customHeight="1">
      <c r="A177" s="23"/>
      <c r="B177" s="23"/>
      <c r="C177" s="116"/>
      <c r="D177" s="226"/>
      <c r="E177" s="226"/>
      <c r="F177" s="116"/>
      <c r="G177" s="114"/>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row>
    <row r="178" ht="12.75" customHeight="1">
      <c r="A178" s="23"/>
      <c r="B178" s="23"/>
      <c r="C178" s="116"/>
      <c r="D178" s="226"/>
      <c r="E178" s="226"/>
      <c r="F178" s="116"/>
      <c r="G178" s="114"/>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row>
    <row r="179" ht="12.75" customHeight="1">
      <c r="A179" s="23"/>
      <c r="B179" s="23"/>
      <c r="C179" s="116"/>
      <c r="D179" s="226"/>
      <c r="E179" s="226"/>
      <c r="F179" s="116"/>
      <c r="G179" s="114"/>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row>
    <row r="180" ht="12.75" customHeight="1">
      <c r="A180" s="23"/>
      <c r="B180" s="23"/>
      <c r="C180" s="116"/>
      <c r="D180" s="226"/>
      <c r="E180" s="226"/>
      <c r="F180" s="116"/>
      <c r="G180" s="114"/>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row>
    <row r="181" ht="12.75" customHeight="1">
      <c r="A181" s="23"/>
      <c r="B181" s="23"/>
      <c r="C181" s="116"/>
      <c r="D181" s="226"/>
      <c r="E181" s="226"/>
      <c r="F181" s="116"/>
      <c r="G181" s="114"/>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row>
    <row r="182" ht="12.75" customHeight="1">
      <c r="A182" s="23"/>
      <c r="B182" s="23"/>
      <c r="C182" s="116"/>
      <c r="D182" s="226"/>
      <c r="E182" s="226"/>
      <c r="F182" s="116"/>
      <c r="G182" s="114"/>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row>
    <row r="183" ht="12.75" customHeight="1">
      <c r="A183" s="23"/>
      <c r="B183" s="23"/>
      <c r="C183" s="116"/>
      <c r="D183" s="226"/>
      <c r="E183" s="226"/>
      <c r="F183" s="116"/>
      <c r="G183" s="114"/>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row>
    <row r="184" ht="12.75" customHeight="1">
      <c r="A184" s="23"/>
      <c r="B184" s="23"/>
      <c r="C184" s="116"/>
      <c r="D184" s="226"/>
      <c r="E184" s="226"/>
      <c r="F184" s="116"/>
      <c r="G184" s="114"/>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row>
    <row r="185" ht="12.75" customHeight="1">
      <c r="A185" s="23"/>
      <c r="B185" s="23"/>
      <c r="C185" s="116"/>
      <c r="D185" s="226"/>
      <c r="E185" s="226"/>
      <c r="F185" s="116"/>
      <c r="G185" s="114"/>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row>
    <row r="186" ht="12.75" customHeight="1">
      <c r="A186" s="23"/>
      <c r="B186" s="23"/>
      <c r="C186" s="116"/>
      <c r="D186" s="226"/>
      <c r="E186" s="226"/>
      <c r="F186" s="116"/>
      <c r="G186" s="114"/>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row>
    <row r="187" ht="12.75" customHeight="1">
      <c r="A187" s="23"/>
      <c r="B187" s="23"/>
      <c r="C187" s="116"/>
      <c r="D187" s="226"/>
      <c r="E187" s="226"/>
      <c r="F187" s="116"/>
      <c r="G187" s="114"/>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row>
    <row r="188" ht="12.75" customHeight="1">
      <c r="A188" s="23"/>
      <c r="B188" s="23"/>
      <c r="C188" s="116"/>
      <c r="D188" s="226"/>
      <c r="E188" s="226"/>
      <c r="F188" s="116"/>
      <c r="G188" s="114"/>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row>
    <row r="189" ht="12.75" customHeight="1">
      <c r="A189" s="23"/>
      <c r="B189" s="23"/>
      <c r="C189" s="116"/>
      <c r="D189" s="226"/>
      <c r="E189" s="226"/>
      <c r="F189" s="116"/>
      <c r="G189" s="114"/>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row>
    <row r="190" ht="12.75" customHeight="1">
      <c r="A190" s="23"/>
      <c r="B190" s="23"/>
      <c r="C190" s="116"/>
      <c r="D190" s="226"/>
      <c r="E190" s="226"/>
      <c r="F190" s="116"/>
      <c r="G190" s="114"/>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row>
    <row r="191" ht="12.75" customHeight="1">
      <c r="A191" s="23"/>
      <c r="B191" s="23"/>
      <c r="C191" s="116"/>
      <c r="D191" s="226"/>
      <c r="E191" s="226"/>
      <c r="F191" s="116"/>
      <c r="G191" s="114"/>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row>
    <row r="192" ht="12.75" customHeight="1">
      <c r="A192" s="23"/>
      <c r="B192" s="23"/>
      <c r="C192" s="116"/>
      <c r="D192" s="226"/>
      <c r="E192" s="226"/>
      <c r="F192" s="116"/>
      <c r="G192" s="114"/>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row>
    <row r="193" ht="12.75" customHeight="1">
      <c r="A193" s="23"/>
      <c r="B193" s="23"/>
      <c r="C193" s="116"/>
      <c r="D193" s="226"/>
      <c r="E193" s="226"/>
      <c r="F193" s="116"/>
      <c r="G193" s="114"/>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row>
    <row r="194" ht="12.75" customHeight="1">
      <c r="A194" s="23"/>
      <c r="B194" s="23"/>
      <c r="C194" s="116"/>
      <c r="D194" s="226"/>
      <c r="E194" s="226"/>
      <c r="F194" s="116"/>
      <c r="G194" s="114"/>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row>
    <row r="195" ht="12.75" customHeight="1">
      <c r="A195" s="23"/>
      <c r="B195" s="23"/>
      <c r="C195" s="116"/>
      <c r="D195" s="226"/>
      <c r="E195" s="226"/>
      <c r="F195" s="116"/>
      <c r="G195" s="114"/>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row>
    <row r="196" ht="12.75" customHeight="1">
      <c r="A196" s="23"/>
      <c r="B196" s="23"/>
      <c r="C196" s="116"/>
      <c r="D196" s="226"/>
      <c r="E196" s="226"/>
      <c r="F196" s="116"/>
      <c r="G196" s="114"/>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row>
    <row r="197" ht="12.75" customHeight="1">
      <c r="A197" s="23"/>
      <c r="B197" s="23"/>
      <c r="C197" s="116"/>
      <c r="D197" s="226"/>
      <c r="E197" s="226"/>
      <c r="F197" s="116"/>
      <c r="G197" s="114"/>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row>
    <row r="198" ht="12.75" customHeight="1">
      <c r="A198" s="23"/>
      <c r="B198" s="23"/>
      <c r="C198" s="116"/>
      <c r="D198" s="226"/>
      <c r="E198" s="226"/>
      <c r="F198" s="116"/>
      <c r="G198" s="114"/>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row>
    <row r="199" ht="12.75" customHeight="1">
      <c r="A199" s="23"/>
      <c r="B199" s="23"/>
      <c r="C199" s="116"/>
      <c r="D199" s="226"/>
      <c r="E199" s="226"/>
      <c r="F199" s="116"/>
      <c r="G199" s="114"/>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row>
    <row r="200" ht="12.75" customHeight="1">
      <c r="A200" s="23"/>
      <c r="B200" s="23"/>
      <c r="C200" s="116"/>
      <c r="D200" s="226"/>
      <c r="E200" s="226"/>
      <c r="F200" s="116"/>
      <c r="G200" s="114"/>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row>
    <row r="201" ht="12.75" customHeight="1">
      <c r="A201" s="23"/>
      <c r="B201" s="23"/>
      <c r="C201" s="116"/>
      <c r="D201" s="226"/>
      <c r="E201" s="226"/>
      <c r="F201" s="116"/>
      <c r="G201" s="114"/>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row>
    <row r="202" ht="12.75" customHeight="1">
      <c r="A202" s="23"/>
      <c r="B202" s="23"/>
      <c r="C202" s="116"/>
      <c r="D202" s="226"/>
      <c r="E202" s="226"/>
      <c r="F202" s="116"/>
      <c r="G202" s="114"/>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row>
    <row r="203" ht="12.75" customHeight="1">
      <c r="A203" s="23"/>
      <c r="B203" s="23"/>
      <c r="C203" s="116"/>
      <c r="D203" s="226"/>
      <c r="E203" s="226"/>
      <c r="F203" s="116"/>
      <c r="G203" s="114"/>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row>
    <row r="204" ht="12.75" customHeight="1">
      <c r="A204" s="23"/>
      <c r="B204" s="23"/>
      <c r="C204" s="116"/>
      <c r="D204" s="226"/>
      <c r="E204" s="226"/>
      <c r="F204" s="116"/>
      <c r="G204" s="114"/>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row>
    <row r="205" ht="12.75" customHeight="1">
      <c r="A205" s="23"/>
      <c r="B205" s="23"/>
      <c r="C205" s="116"/>
      <c r="D205" s="226"/>
      <c r="E205" s="226"/>
      <c r="F205" s="116"/>
      <c r="G205" s="114"/>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row>
    <row r="206" ht="12.75" customHeight="1">
      <c r="A206" s="23"/>
      <c r="B206" s="23"/>
      <c r="C206" s="116"/>
      <c r="D206" s="226"/>
      <c r="E206" s="226"/>
      <c r="F206" s="116"/>
      <c r="G206" s="114"/>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row>
    <row r="207" ht="12.75" customHeight="1">
      <c r="A207" s="23"/>
      <c r="B207" s="23"/>
      <c r="C207" s="116"/>
      <c r="D207" s="226"/>
      <c r="E207" s="226"/>
      <c r="F207" s="116"/>
      <c r="G207" s="114"/>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row>
    <row r="208" ht="12.75" customHeight="1">
      <c r="A208" s="23"/>
      <c r="B208" s="23"/>
      <c r="C208" s="116"/>
      <c r="D208" s="226"/>
      <c r="E208" s="226"/>
      <c r="F208" s="116"/>
      <c r="G208" s="114"/>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row>
    <row r="209" ht="12.75" customHeight="1">
      <c r="A209" s="23"/>
      <c r="B209" s="23"/>
      <c r="C209" s="116"/>
      <c r="D209" s="226"/>
      <c r="E209" s="226"/>
      <c r="F209" s="116"/>
      <c r="G209" s="114"/>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row>
    <row r="210" ht="12.75" customHeight="1">
      <c r="A210" s="23"/>
      <c r="B210" s="23"/>
      <c r="C210" s="116"/>
      <c r="D210" s="226"/>
      <c r="E210" s="226"/>
      <c r="F210" s="116"/>
      <c r="G210" s="114"/>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row>
    <row r="211" ht="12.75" customHeight="1">
      <c r="A211" s="23"/>
      <c r="B211" s="23"/>
      <c r="C211" s="116"/>
      <c r="D211" s="226"/>
      <c r="E211" s="226"/>
      <c r="F211" s="116"/>
      <c r="G211" s="114"/>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row>
    <row r="212" ht="12.75" customHeight="1">
      <c r="A212" s="23"/>
      <c r="B212" s="23"/>
      <c r="C212" s="116"/>
      <c r="D212" s="226"/>
      <c r="E212" s="226"/>
      <c r="F212" s="116"/>
      <c r="G212" s="114"/>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row>
    <row r="213" ht="12.75" customHeight="1">
      <c r="A213" s="23"/>
      <c r="B213" s="23"/>
      <c r="C213" s="116"/>
      <c r="D213" s="226"/>
      <c r="E213" s="226"/>
      <c r="F213" s="116"/>
      <c r="G213" s="114"/>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row>
    <row r="214" ht="12.75" customHeight="1">
      <c r="A214" s="23"/>
      <c r="B214" s="23"/>
      <c r="C214" s="116"/>
      <c r="D214" s="226"/>
      <c r="E214" s="226"/>
      <c r="F214" s="116"/>
      <c r="G214" s="114"/>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row>
    <row r="215" ht="12.75" customHeight="1">
      <c r="A215" s="23"/>
      <c r="B215" s="23"/>
      <c r="C215" s="116"/>
      <c r="D215" s="226"/>
      <c r="E215" s="226"/>
      <c r="F215" s="116"/>
      <c r="G215" s="114"/>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row>
    <row r="216" ht="12.75" customHeight="1">
      <c r="A216" s="23"/>
      <c r="B216" s="23"/>
      <c r="C216" s="116"/>
      <c r="D216" s="226"/>
      <c r="E216" s="226"/>
      <c r="F216" s="116"/>
      <c r="G216" s="114"/>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row>
    <row r="217" ht="12.75" customHeight="1">
      <c r="A217" s="23"/>
      <c r="B217" s="23"/>
      <c r="C217" s="116"/>
      <c r="D217" s="226"/>
      <c r="E217" s="226"/>
      <c r="F217" s="116"/>
      <c r="G217" s="114"/>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row>
    <row r="218" ht="12.75" customHeight="1">
      <c r="A218" s="23"/>
      <c r="B218" s="23"/>
      <c r="C218" s="116"/>
      <c r="D218" s="226"/>
      <c r="E218" s="226"/>
      <c r="F218" s="116"/>
      <c r="G218" s="114"/>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row>
    <row r="219" ht="12.75" customHeight="1">
      <c r="A219" s="23"/>
      <c r="B219" s="23"/>
      <c r="C219" s="116"/>
      <c r="D219" s="226"/>
      <c r="E219" s="226"/>
      <c r="F219" s="116"/>
      <c r="G219" s="114"/>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row>
    <row r="220" ht="12.75" customHeight="1">
      <c r="A220" s="23"/>
      <c r="B220" s="23"/>
      <c r="C220" s="116"/>
      <c r="D220" s="226"/>
      <c r="E220" s="226"/>
      <c r="F220" s="116"/>
      <c r="G220" s="114"/>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row>
    <row r="221" ht="12.75" customHeight="1">
      <c r="A221" s="23"/>
      <c r="B221" s="23"/>
      <c r="C221" s="116"/>
      <c r="D221" s="226"/>
      <c r="E221" s="226"/>
      <c r="F221" s="116"/>
      <c r="G221" s="114"/>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row>
    <row r="222" ht="12.75" customHeight="1">
      <c r="A222" s="23"/>
      <c r="B222" s="23"/>
      <c r="C222" s="116"/>
      <c r="D222" s="226"/>
      <c r="E222" s="226"/>
      <c r="F222" s="116"/>
      <c r="G222" s="114"/>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row>
    <row r="223" ht="12.75" customHeight="1">
      <c r="A223" s="23"/>
      <c r="B223" s="23"/>
      <c r="C223" s="116"/>
      <c r="D223" s="226"/>
      <c r="E223" s="226"/>
      <c r="F223" s="116"/>
      <c r="G223" s="114"/>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row>
    <row r="224" ht="12.75" customHeight="1">
      <c r="A224" s="23"/>
      <c r="B224" s="23"/>
      <c r="C224" s="116"/>
      <c r="D224" s="226"/>
      <c r="E224" s="226"/>
      <c r="F224" s="116"/>
      <c r="G224" s="114"/>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row>
    <row r="225" ht="12.75" customHeight="1">
      <c r="A225" s="23"/>
      <c r="B225" s="23"/>
      <c r="C225" s="116"/>
      <c r="D225" s="226"/>
      <c r="E225" s="226"/>
      <c r="F225" s="116"/>
      <c r="G225" s="114"/>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row>
    <row r="226" ht="12.75" customHeight="1">
      <c r="A226" s="23"/>
      <c r="B226" s="23"/>
      <c r="C226" s="116"/>
      <c r="D226" s="226"/>
      <c r="E226" s="226"/>
      <c r="F226" s="116"/>
      <c r="G226" s="114"/>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23"/>
    </row>
    <row r="227" ht="12.75" customHeight="1">
      <c r="A227" s="23"/>
      <c r="B227" s="23"/>
      <c r="C227" s="116"/>
      <c r="D227" s="226"/>
      <c r="E227" s="226"/>
      <c r="F227" s="116"/>
      <c r="G227" s="114"/>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row>
    <row r="228" ht="12.75" customHeight="1">
      <c r="A228" s="23"/>
      <c r="B228" s="23"/>
      <c r="C228" s="116"/>
      <c r="D228" s="226"/>
      <c r="E228" s="226"/>
      <c r="F228" s="116"/>
      <c r="G228" s="114"/>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row>
    <row r="229" ht="12.75" customHeight="1">
      <c r="A229" s="23"/>
      <c r="B229" s="23"/>
      <c r="C229" s="116"/>
      <c r="D229" s="226"/>
      <c r="E229" s="226"/>
      <c r="F229" s="116"/>
      <c r="G229" s="114"/>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row>
    <row r="230" ht="12.75" customHeight="1">
      <c r="A230" s="23"/>
      <c r="B230" s="23"/>
      <c r="C230" s="116"/>
      <c r="D230" s="226"/>
      <c r="E230" s="226"/>
      <c r="F230" s="116"/>
      <c r="G230" s="114"/>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row>
    <row r="231" ht="12.75" customHeight="1">
      <c r="A231" s="23"/>
      <c r="B231" s="23"/>
      <c r="C231" s="116"/>
      <c r="D231" s="226"/>
      <c r="E231" s="226"/>
      <c r="F231" s="116"/>
      <c r="G231" s="114"/>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row>
    <row r="232" ht="12.75" customHeight="1">
      <c r="A232" s="23"/>
      <c r="B232" s="23"/>
      <c r="C232" s="116"/>
      <c r="D232" s="226"/>
      <c r="E232" s="226"/>
      <c r="F232" s="116"/>
      <c r="G232" s="114"/>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row>
    <row r="233" ht="12.75" customHeight="1">
      <c r="A233" s="23"/>
      <c r="B233" s="23"/>
      <c r="C233" s="116"/>
      <c r="D233" s="226"/>
      <c r="E233" s="226"/>
      <c r="F233" s="116"/>
      <c r="G233" s="114"/>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row>
    <row r="234" ht="12.75" customHeight="1">
      <c r="A234" s="23"/>
      <c r="B234" s="23"/>
      <c r="C234" s="116"/>
      <c r="D234" s="226"/>
      <c r="E234" s="226"/>
      <c r="F234" s="116"/>
      <c r="G234" s="114"/>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row>
    <row r="235" ht="12.75" customHeight="1">
      <c r="A235" s="23"/>
      <c r="B235" s="23"/>
      <c r="C235" s="116"/>
      <c r="D235" s="226"/>
      <c r="E235" s="226"/>
      <c r="F235" s="116"/>
      <c r="G235" s="114"/>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row>
    <row r="236" ht="12.75" customHeight="1">
      <c r="A236" s="23"/>
      <c r="B236" s="23"/>
      <c r="C236" s="116"/>
      <c r="D236" s="226"/>
      <c r="E236" s="226"/>
      <c r="F236" s="116"/>
      <c r="G236" s="114"/>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row>
    <row r="237" ht="12.75" customHeight="1">
      <c r="A237" s="23"/>
      <c r="B237" s="23"/>
      <c r="C237" s="116"/>
      <c r="D237" s="226"/>
      <c r="E237" s="226"/>
      <c r="F237" s="116"/>
      <c r="G237" s="114"/>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row>
    <row r="238" ht="12.75" customHeight="1">
      <c r="A238" s="23"/>
      <c r="B238" s="23"/>
      <c r="C238" s="116"/>
      <c r="D238" s="226"/>
      <c r="E238" s="226"/>
      <c r="F238" s="116"/>
      <c r="G238" s="114"/>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row>
    <row r="239" ht="12.75" customHeight="1">
      <c r="A239" s="23"/>
      <c r="B239" s="23"/>
      <c r="C239" s="116"/>
      <c r="D239" s="226"/>
      <c r="E239" s="226"/>
      <c r="F239" s="116"/>
      <c r="G239" s="114"/>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row>
    <row r="240" ht="12.75" customHeight="1">
      <c r="A240" s="23"/>
      <c r="B240" s="23"/>
      <c r="C240" s="116"/>
      <c r="D240" s="226"/>
      <c r="E240" s="226"/>
      <c r="F240" s="116"/>
      <c r="G240" s="114"/>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row>
    <row r="241" ht="12.75" customHeight="1">
      <c r="A241" s="23"/>
      <c r="B241" s="23"/>
      <c r="C241" s="116"/>
      <c r="D241" s="226"/>
      <c r="E241" s="226"/>
      <c r="F241" s="116"/>
      <c r="G241" s="114"/>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row>
    <row r="242" ht="12.75" customHeight="1">
      <c r="A242" s="23"/>
      <c r="B242" s="23"/>
      <c r="C242" s="116"/>
      <c r="D242" s="226"/>
      <c r="E242" s="226"/>
      <c r="F242" s="116"/>
      <c r="G242" s="114"/>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row>
    <row r="243" ht="12.75" customHeight="1">
      <c r="A243" s="23"/>
      <c r="B243" s="23"/>
      <c r="C243" s="116"/>
      <c r="D243" s="226"/>
      <c r="E243" s="226"/>
      <c r="F243" s="116"/>
      <c r="G243" s="114"/>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row>
    <row r="244" ht="12.75" customHeight="1">
      <c r="A244" s="23"/>
      <c r="B244" s="23"/>
      <c r="C244" s="116"/>
      <c r="D244" s="226"/>
      <c r="E244" s="226"/>
      <c r="F244" s="116"/>
      <c r="G244" s="114"/>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row>
    <row r="245" ht="12.75" customHeight="1">
      <c r="A245" s="23"/>
      <c r="B245" s="23"/>
      <c r="C245" s="116"/>
      <c r="D245" s="226"/>
      <c r="E245" s="226"/>
      <c r="F245" s="116"/>
      <c r="G245" s="114"/>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row>
    <row r="246" ht="12.75" customHeight="1">
      <c r="A246" s="23"/>
      <c r="B246" s="23"/>
      <c r="C246" s="116"/>
      <c r="D246" s="226"/>
      <c r="E246" s="226"/>
      <c r="F246" s="116"/>
      <c r="G246" s="114"/>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row>
    <row r="247" ht="12.75" customHeight="1">
      <c r="A247" s="23"/>
      <c r="B247" s="23"/>
      <c r="C247" s="116"/>
      <c r="D247" s="226"/>
      <c r="E247" s="226"/>
      <c r="F247" s="116"/>
      <c r="G247" s="114"/>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row>
    <row r="248" ht="12.75" customHeight="1">
      <c r="A248" s="23"/>
      <c r="B248" s="23"/>
      <c r="C248" s="116"/>
      <c r="D248" s="226"/>
      <c r="E248" s="226"/>
      <c r="F248" s="116"/>
      <c r="G248" s="114"/>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row>
    <row r="249" ht="12.75" customHeight="1">
      <c r="A249" s="23"/>
      <c r="B249" s="23"/>
      <c r="C249" s="116"/>
      <c r="D249" s="226"/>
      <c r="E249" s="226"/>
      <c r="F249" s="116"/>
      <c r="G249" s="114"/>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row>
    <row r="250" ht="12.75" customHeight="1">
      <c r="A250" s="23"/>
      <c r="B250" s="23"/>
      <c r="C250" s="116"/>
      <c r="D250" s="226"/>
      <c r="E250" s="226"/>
      <c r="F250" s="116"/>
      <c r="G250" s="114"/>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row>
    <row r="251" ht="12.75" customHeight="1">
      <c r="A251" s="23"/>
      <c r="B251" s="23"/>
      <c r="C251" s="116"/>
      <c r="D251" s="226"/>
      <c r="E251" s="226"/>
      <c r="F251" s="116"/>
      <c r="G251" s="114"/>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row>
    <row r="252" ht="12.75" customHeight="1">
      <c r="A252" s="23"/>
      <c r="B252" s="23"/>
      <c r="C252" s="116"/>
      <c r="D252" s="226"/>
      <c r="E252" s="226"/>
      <c r="F252" s="116"/>
      <c r="G252" s="114"/>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row>
    <row r="253" ht="12.75" customHeight="1">
      <c r="A253" s="23"/>
      <c r="B253" s="23"/>
      <c r="C253" s="116"/>
      <c r="D253" s="226"/>
      <c r="E253" s="226"/>
      <c r="F253" s="116"/>
      <c r="G253" s="114"/>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row>
    <row r="254" ht="12.75" customHeight="1">
      <c r="A254" s="23"/>
      <c r="B254" s="23"/>
      <c r="C254" s="116"/>
      <c r="D254" s="226"/>
      <c r="E254" s="226"/>
      <c r="F254" s="116"/>
      <c r="G254" s="114"/>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row>
    <row r="255" ht="12.75" customHeight="1">
      <c r="A255" s="23"/>
      <c r="B255" s="23"/>
      <c r="C255" s="116"/>
      <c r="D255" s="226"/>
      <c r="E255" s="226"/>
      <c r="F255" s="116"/>
      <c r="G255" s="114"/>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row>
    <row r="256" ht="12.75" customHeight="1">
      <c r="A256" s="23"/>
      <c r="B256" s="23"/>
      <c r="C256" s="116"/>
      <c r="D256" s="226"/>
      <c r="E256" s="226"/>
      <c r="F256" s="116"/>
      <c r="G256" s="114"/>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row>
    <row r="257" ht="12.75" customHeight="1">
      <c r="A257" s="23"/>
      <c r="B257" s="23"/>
      <c r="C257" s="116"/>
      <c r="D257" s="226"/>
      <c r="E257" s="226"/>
      <c r="F257" s="116"/>
      <c r="G257" s="114"/>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row>
    <row r="258" ht="12.75" customHeight="1">
      <c r="A258" s="23"/>
      <c r="B258" s="23"/>
      <c r="C258" s="116"/>
      <c r="D258" s="226"/>
      <c r="E258" s="226"/>
      <c r="F258" s="116"/>
      <c r="G258" s="114"/>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row>
    <row r="259" ht="12.75" customHeight="1">
      <c r="A259" s="23"/>
      <c r="B259" s="23"/>
      <c r="C259" s="116"/>
      <c r="D259" s="226"/>
      <c r="E259" s="226"/>
      <c r="F259" s="116"/>
      <c r="G259" s="114"/>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row>
    <row r="260" ht="12.75" customHeight="1">
      <c r="A260" s="23"/>
      <c r="B260" s="23"/>
      <c r="C260" s="116"/>
      <c r="D260" s="226"/>
      <c r="E260" s="226"/>
      <c r="F260" s="116"/>
      <c r="G260" s="114"/>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row>
    <row r="261" ht="12.75" customHeight="1">
      <c r="A261" s="23"/>
      <c r="B261" s="23"/>
      <c r="C261" s="116"/>
      <c r="D261" s="226"/>
      <c r="E261" s="226"/>
      <c r="F261" s="116"/>
      <c r="G261" s="114"/>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row>
    <row r="262" ht="12.75" customHeight="1">
      <c r="A262" s="23"/>
      <c r="B262" s="23"/>
      <c r="C262" s="116"/>
      <c r="D262" s="226"/>
      <c r="E262" s="226"/>
      <c r="F262" s="116"/>
      <c r="G262" s="114"/>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row>
    <row r="263" ht="12.75" customHeight="1">
      <c r="A263" s="23"/>
      <c r="B263" s="23"/>
      <c r="C263" s="116"/>
      <c r="D263" s="226"/>
      <c r="E263" s="226"/>
      <c r="F263" s="116"/>
      <c r="G263" s="114"/>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row>
    <row r="264" ht="12.75" customHeight="1">
      <c r="A264" s="23"/>
      <c r="B264" s="23"/>
      <c r="C264" s="116"/>
      <c r="D264" s="226"/>
      <c r="E264" s="226"/>
      <c r="F264" s="116"/>
      <c r="G264" s="114"/>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row>
    <row r="265" ht="12.75" customHeight="1">
      <c r="A265" s="23"/>
      <c r="B265" s="23"/>
      <c r="C265" s="116"/>
      <c r="D265" s="226"/>
      <c r="E265" s="226"/>
      <c r="F265" s="116"/>
      <c r="G265" s="114"/>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row>
    <row r="266" ht="12.75" customHeight="1">
      <c r="A266" s="23"/>
      <c r="B266" s="23"/>
      <c r="C266" s="116"/>
      <c r="D266" s="226"/>
      <c r="E266" s="226"/>
      <c r="F266" s="116"/>
      <c r="G266" s="114"/>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row>
    <row r="267" ht="12.75" customHeight="1">
      <c r="A267" s="23"/>
      <c r="B267" s="23"/>
      <c r="C267" s="116"/>
      <c r="D267" s="226"/>
      <c r="E267" s="226"/>
      <c r="F267" s="116"/>
      <c r="G267" s="114"/>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row>
    <row r="268" ht="12.75" customHeight="1">
      <c r="A268" s="23"/>
      <c r="B268" s="23"/>
      <c r="C268" s="116"/>
      <c r="D268" s="226"/>
      <c r="E268" s="226"/>
      <c r="F268" s="116"/>
      <c r="G268" s="114"/>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row>
    <row r="269" ht="12.75" customHeight="1">
      <c r="A269" s="23"/>
      <c r="B269" s="23"/>
      <c r="C269" s="116"/>
      <c r="D269" s="226"/>
      <c r="E269" s="226"/>
      <c r="F269" s="116"/>
      <c r="G269" s="114"/>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row>
    <row r="270" ht="12.75" customHeight="1">
      <c r="A270" s="23"/>
      <c r="B270" s="23"/>
      <c r="C270" s="116"/>
      <c r="D270" s="226"/>
      <c r="E270" s="226"/>
      <c r="F270" s="116"/>
      <c r="G270" s="114"/>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row>
    <row r="271" ht="12.75" customHeight="1">
      <c r="A271" s="23"/>
      <c r="B271" s="23"/>
      <c r="C271" s="116"/>
      <c r="D271" s="226"/>
      <c r="E271" s="226"/>
      <c r="F271" s="116"/>
      <c r="G271" s="114"/>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row>
    <row r="272" ht="12.75" customHeight="1">
      <c r="A272" s="23"/>
      <c r="B272" s="23"/>
      <c r="C272" s="116"/>
      <c r="D272" s="226"/>
      <c r="E272" s="226"/>
      <c r="F272" s="116"/>
      <c r="G272" s="114"/>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row>
    <row r="273" ht="12.75" customHeight="1">
      <c r="A273" s="23"/>
      <c r="B273" s="23"/>
      <c r="C273" s="116"/>
      <c r="D273" s="226"/>
      <c r="E273" s="226"/>
      <c r="F273" s="116"/>
      <c r="G273" s="114"/>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row>
    <row r="274" ht="12.75" customHeight="1">
      <c r="A274" s="23"/>
      <c r="B274" s="23"/>
      <c r="C274" s="116"/>
      <c r="D274" s="226"/>
      <c r="E274" s="226"/>
      <c r="F274" s="116"/>
      <c r="G274" s="114"/>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row>
    <row r="275" ht="12.75" customHeight="1">
      <c r="A275" s="23"/>
      <c r="B275" s="23"/>
      <c r="C275" s="116"/>
      <c r="D275" s="226"/>
      <c r="E275" s="226"/>
      <c r="F275" s="116"/>
      <c r="G275" s="114"/>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row>
    <row r="276" ht="12.75" customHeight="1">
      <c r="A276" s="23"/>
      <c r="B276" s="23"/>
      <c r="C276" s="116"/>
      <c r="D276" s="226"/>
      <c r="E276" s="226"/>
      <c r="F276" s="116"/>
      <c r="G276" s="114"/>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row>
    <row r="277" ht="12.75" customHeight="1">
      <c r="A277" s="23"/>
      <c r="B277" s="23"/>
      <c r="C277" s="116"/>
      <c r="D277" s="226"/>
      <c r="E277" s="226"/>
      <c r="F277" s="116"/>
      <c r="G277" s="114"/>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row>
    <row r="278" ht="12.75" customHeight="1">
      <c r="A278" s="23"/>
      <c r="B278" s="23"/>
      <c r="C278" s="116"/>
      <c r="D278" s="226"/>
      <c r="E278" s="226"/>
      <c r="F278" s="116"/>
      <c r="G278" s="114"/>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row>
    <row r="279" ht="12.75" customHeight="1">
      <c r="A279" s="23"/>
      <c r="B279" s="23"/>
      <c r="C279" s="116"/>
      <c r="D279" s="226"/>
      <c r="E279" s="226"/>
      <c r="F279" s="116"/>
      <c r="G279" s="114"/>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row>
    <row r="280" ht="12.75" customHeight="1">
      <c r="A280" s="23"/>
      <c r="B280" s="23"/>
      <c r="C280" s="116"/>
      <c r="D280" s="226"/>
      <c r="E280" s="226"/>
      <c r="F280" s="116"/>
      <c r="G280" s="114"/>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row>
    <row r="281" ht="12.75" customHeight="1">
      <c r="A281" s="23"/>
      <c r="B281" s="23"/>
      <c r="C281" s="116"/>
      <c r="D281" s="226"/>
      <c r="E281" s="226"/>
      <c r="F281" s="116"/>
      <c r="G281" s="114"/>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row>
    <row r="282" ht="12.75" customHeight="1">
      <c r="A282" s="23"/>
      <c r="B282" s="23"/>
      <c r="C282" s="116"/>
      <c r="D282" s="226"/>
      <c r="E282" s="226"/>
      <c r="F282" s="116"/>
      <c r="G282" s="114"/>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row>
    <row r="283" ht="12.75" customHeight="1">
      <c r="A283" s="23"/>
      <c r="B283" s="23"/>
      <c r="C283" s="116"/>
      <c r="D283" s="226"/>
      <c r="E283" s="226"/>
      <c r="F283" s="116"/>
      <c r="G283" s="114"/>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row>
    <row r="284" ht="12.75" customHeight="1">
      <c r="A284" s="23"/>
      <c r="B284" s="23"/>
      <c r="C284" s="116"/>
      <c r="D284" s="226"/>
      <c r="E284" s="226"/>
      <c r="F284" s="116"/>
      <c r="G284" s="114"/>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row>
    <row r="285" ht="12.75" customHeight="1">
      <c r="A285" s="23"/>
      <c r="B285" s="23"/>
      <c r="C285" s="116"/>
      <c r="D285" s="226"/>
      <c r="E285" s="226"/>
      <c r="F285" s="116"/>
      <c r="G285" s="114"/>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row>
    <row r="286" ht="12.75" customHeight="1">
      <c r="A286" s="23"/>
      <c r="B286" s="23"/>
      <c r="C286" s="116"/>
      <c r="D286" s="226"/>
      <c r="E286" s="226"/>
      <c r="F286" s="116"/>
      <c r="G286" s="114"/>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row>
    <row r="287" ht="12.75" customHeight="1">
      <c r="A287" s="23"/>
      <c r="B287" s="23"/>
      <c r="C287" s="116"/>
      <c r="D287" s="226"/>
      <c r="E287" s="226"/>
      <c r="F287" s="116"/>
      <c r="G287" s="114"/>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row>
    <row r="288" ht="12.75" customHeight="1">
      <c r="A288" s="23"/>
      <c r="B288" s="23"/>
      <c r="C288" s="116"/>
      <c r="D288" s="226"/>
      <c r="E288" s="226"/>
      <c r="F288" s="116"/>
      <c r="G288" s="114"/>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row>
    <row r="289" ht="12.75" customHeight="1">
      <c r="A289" s="23"/>
      <c r="B289" s="23"/>
      <c r="C289" s="116"/>
      <c r="D289" s="226"/>
      <c r="E289" s="226"/>
      <c r="F289" s="116"/>
      <c r="G289" s="114"/>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row>
    <row r="290" ht="12.75" customHeight="1">
      <c r="A290" s="23"/>
      <c r="B290" s="23"/>
      <c r="C290" s="116"/>
      <c r="D290" s="226"/>
      <c r="E290" s="226"/>
      <c r="F290" s="116"/>
      <c r="G290" s="114"/>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row>
    <row r="291" ht="12.75" customHeight="1">
      <c r="A291" s="23"/>
      <c r="B291" s="23"/>
      <c r="C291" s="116"/>
      <c r="D291" s="226"/>
      <c r="E291" s="226"/>
      <c r="F291" s="116"/>
      <c r="G291" s="114"/>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row>
    <row r="292" ht="12.75" customHeight="1">
      <c r="A292" s="23"/>
      <c r="B292" s="23"/>
      <c r="C292" s="116"/>
      <c r="D292" s="226"/>
      <c r="E292" s="226"/>
      <c r="F292" s="116"/>
      <c r="G292" s="114"/>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row>
    <row r="293" ht="12.75" customHeight="1">
      <c r="A293" s="23"/>
      <c r="B293" s="23"/>
      <c r="C293" s="116"/>
      <c r="D293" s="226"/>
      <c r="E293" s="226"/>
      <c r="F293" s="116"/>
      <c r="G293" s="114"/>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row>
    <row r="294" ht="12.75" customHeight="1">
      <c r="A294" s="23"/>
      <c r="B294" s="23"/>
      <c r="C294" s="116"/>
      <c r="D294" s="226"/>
      <c r="E294" s="226"/>
      <c r="F294" s="116"/>
      <c r="G294" s="114"/>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row>
    <row r="295" ht="12.75" customHeight="1">
      <c r="A295" s="23"/>
      <c r="B295" s="23"/>
      <c r="C295" s="116"/>
      <c r="D295" s="226"/>
      <c r="E295" s="226"/>
      <c r="F295" s="116"/>
      <c r="G295" s="114"/>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row>
    <row r="296" ht="12.75" customHeight="1">
      <c r="A296" s="23"/>
      <c r="B296" s="23"/>
      <c r="C296" s="116"/>
      <c r="D296" s="226"/>
      <c r="E296" s="226"/>
      <c r="F296" s="116"/>
      <c r="G296" s="114"/>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row>
    <row r="297" ht="12.75" customHeight="1">
      <c r="A297" s="23"/>
      <c r="B297" s="23"/>
      <c r="C297" s="116"/>
      <c r="D297" s="226"/>
      <c r="E297" s="226"/>
      <c r="F297" s="116"/>
      <c r="G297" s="114"/>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row>
    <row r="298" ht="12.75" customHeight="1">
      <c r="A298" s="23"/>
      <c r="B298" s="23"/>
      <c r="C298" s="116"/>
      <c r="D298" s="226"/>
      <c r="E298" s="226"/>
      <c r="F298" s="116"/>
      <c r="G298" s="114"/>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row>
    <row r="299" ht="12.75" customHeight="1">
      <c r="A299" s="23"/>
      <c r="B299" s="23"/>
      <c r="C299" s="116"/>
      <c r="D299" s="226"/>
      <c r="E299" s="226"/>
      <c r="F299" s="116"/>
      <c r="G299" s="114"/>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row>
    <row r="300" ht="12.75" customHeight="1">
      <c r="A300" s="23"/>
      <c r="B300" s="23"/>
      <c r="C300" s="116"/>
      <c r="D300" s="226"/>
      <c r="E300" s="226"/>
      <c r="F300" s="116"/>
      <c r="G300" s="114"/>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row>
    <row r="301" ht="12.75" customHeight="1">
      <c r="A301" s="23"/>
      <c r="B301" s="23"/>
      <c r="C301" s="116"/>
      <c r="D301" s="226"/>
      <c r="E301" s="226"/>
      <c r="F301" s="116"/>
      <c r="G301" s="114"/>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row>
    <row r="302" ht="12.75" customHeight="1">
      <c r="A302" s="23"/>
      <c r="B302" s="23"/>
      <c r="C302" s="116"/>
      <c r="D302" s="226"/>
      <c r="E302" s="226"/>
      <c r="F302" s="116"/>
      <c r="G302" s="114"/>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row>
    <row r="303" ht="12.75" customHeight="1">
      <c r="A303" s="23"/>
      <c r="B303" s="23"/>
      <c r="C303" s="116"/>
      <c r="D303" s="226"/>
      <c r="E303" s="226"/>
      <c r="F303" s="116"/>
      <c r="G303" s="114"/>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row>
    <row r="304" ht="12.75" customHeight="1">
      <c r="A304" s="23"/>
      <c r="B304" s="23"/>
      <c r="C304" s="116"/>
      <c r="D304" s="226"/>
      <c r="E304" s="226"/>
      <c r="F304" s="116"/>
      <c r="G304" s="114"/>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row>
    <row r="305" ht="12.75" customHeight="1">
      <c r="A305" s="23"/>
      <c r="B305" s="23"/>
      <c r="C305" s="116"/>
      <c r="D305" s="226"/>
      <c r="E305" s="226"/>
      <c r="F305" s="116"/>
      <c r="G305" s="114"/>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row>
    <row r="306" ht="12.75" customHeight="1">
      <c r="A306" s="23"/>
      <c r="B306" s="23"/>
      <c r="C306" s="116"/>
      <c r="D306" s="226"/>
      <c r="E306" s="226"/>
      <c r="F306" s="116"/>
      <c r="G306" s="114"/>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row>
    <row r="307" ht="12.75" customHeight="1">
      <c r="A307" s="23"/>
      <c r="B307" s="23"/>
      <c r="C307" s="116"/>
      <c r="D307" s="226"/>
      <c r="E307" s="226"/>
      <c r="F307" s="116"/>
      <c r="G307" s="114"/>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row>
    <row r="308" ht="12.75" customHeight="1">
      <c r="A308" s="23"/>
      <c r="B308" s="23"/>
      <c r="C308" s="116"/>
      <c r="D308" s="226"/>
      <c r="E308" s="226"/>
      <c r="F308" s="116"/>
      <c r="G308" s="114"/>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row>
    <row r="309" ht="12.75" customHeight="1">
      <c r="A309" s="23"/>
      <c r="B309" s="23"/>
      <c r="C309" s="116"/>
      <c r="D309" s="226"/>
      <c r="E309" s="226"/>
      <c r="F309" s="116"/>
      <c r="G309" s="114"/>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row>
    <row r="310" ht="12.75" customHeight="1">
      <c r="A310" s="23"/>
      <c r="B310" s="23"/>
      <c r="C310" s="116"/>
      <c r="D310" s="226"/>
      <c r="E310" s="226"/>
      <c r="F310" s="116"/>
      <c r="G310" s="114"/>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row>
    <row r="311" ht="12.75" customHeight="1">
      <c r="A311" s="23"/>
      <c r="B311" s="23"/>
      <c r="C311" s="116"/>
      <c r="D311" s="226"/>
      <c r="E311" s="226"/>
      <c r="F311" s="116"/>
      <c r="G311" s="114"/>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row>
    <row r="312" ht="12.75" customHeight="1">
      <c r="A312" s="23"/>
      <c r="B312" s="23"/>
      <c r="C312" s="116"/>
      <c r="D312" s="226"/>
      <c r="E312" s="226"/>
      <c r="F312" s="116"/>
      <c r="G312" s="114"/>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row>
    <row r="313" ht="12.75" customHeight="1">
      <c r="A313" s="23"/>
      <c r="B313" s="23"/>
      <c r="C313" s="116"/>
      <c r="D313" s="226"/>
      <c r="E313" s="226"/>
      <c r="F313" s="116"/>
      <c r="G313" s="114"/>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row>
    <row r="314" ht="12.75" customHeight="1">
      <c r="A314" s="23"/>
      <c r="B314" s="23"/>
      <c r="C314" s="116"/>
      <c r="D314" s="226"/>
      <c r="E314" s="226"/>
      <c r="F314" s="116"/>
      <c r="G314" s="114"/>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row>
    <row r="315" ht="12.75" customHeight="1">
      <c r="A315" s="23"/>
      <c r="B315" s="23"/>
      <c r="C315" s="116"/>
      <c r="D315" s="226"/>
      <c r="E315" s="226"/>
      <c r="F315" s="116"/>
      <c r="G315" s="114"/>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row>
    <row r="316" ht="12.75" customHeight="1">
      <c r="A316" s="23"/>
      <c r="B316" s="23"/>
      <c r="C316" s="116"/>
      <c r="D316" s="226"/>
      <c r="E316" s="226"/>
      <c r="F316" s="116"/>
      <c r="G316" s="114"/>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row>
    <row r="317" ht="12.75" customHeight="1">
      <c r="A317" s="23"/>
      <c r="B317" s="23"/>
      <c r="C317" s="116"/>
      <c r="D317" s="226"/>
      <c r="E317" s="226"/>
      <c r="F317" s="116"/>
      <c r="G317" s="114"/>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row>
    <row r="318" ht="12.75" customHeight="1">
      <c r="A318" s="23"/>
      <c r="B318" s="23"/>
      <c r="C318" s="116"/>
      <c r="D318" s="226"/>
      <c r="E318" s="226"/>
      <c r="F318" s="116"/>
      <c r="G318" s="114"/>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row>
    <row r="319" ht="12.75" customHeight="1">
      <c r="A319" s="23"/>
      <c r="B319" s="23"/>
      <c r="C319" s="116"/>
      <c r="D319" s="226"/>
      <c r="E319" s="226"/>
      <c r="F319" s="116"/>
      <c r="G319" s="114"/>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row>
    <row r="320" ht="12.75" customHeight="1">
      <c r="A320" s="23"/>
      <c r="B320" s="23"/>
      <c r="C320" s="116"/>
      <c r="D320" s="226"/>
      <c r="E320" s="226"/>
      <c r="F320" s="116"/>
      <c r="G320" s="114"/>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row>
    <row r="321" ht="12.75" customHeight="1">
      <c r="A321" s="23"/>
      <c r="B321" s="23"/>
      <c r="C321" s="116"/>
      <c r="D321" s="226"/>
      <c r="E321" s="226"/>
      <c r="F321" s="116"/>
      <c r="G321" s="114"/>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row>
    <row r="322" ht="12.75" customHeight="1">
      <c r="A322" s="23"/>
      <c r="B322" s="23"/>
      <c r="C322" s="116"/>
      <c r="D322" s="226"/>
      <c r="E322" s="226"/>
      <c r="F322" s="116"/>
      <c r="G322" s="114"/>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row>
    <row r="323" ht="12.75" customHeight="1">
      <c r="A323" s="23"/>
      <c r="B323" s="23"/>
      <c r="C323" s="116"/>
      <c r="D323" s="226"/>
      <c r="E323" s="226"/>
      <c r="F323" s="116"/>
      <c r="G323" s="114"/>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row>
    <row r="324" ht="12.75" customHeight="1">
      <c r="A324" s="23"/>
      <c r="B324" s="23"/>
      <c r="C324" s="116"/>
      <c r="D324" s="226"/>
      <c r="E324" s="226"/>
      <c r="F324" s="116"/>
      <c r="G324" s="114"/>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row>
    <row r="325" ht="12.75" customHeight="1">
      <c r="A325" s="23"/>
      <c r="B325" s="23"/>
      <c r="C325" s="116"/>
      <c r="D325" s="226"/>
      <c r="E325" s="226"/>
      <c r="F325" s="116"/>
      <c r="G325" s="114"/>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row>
    <row r="326" ht="12.75" customHeight="1">
      <c r="A326" s="23"/>
      <c r="B326" s="23"/>
      <c r="C326" s="116"/>
      <c r="D326" s="226"/>
      <c r="E326" s="226"/>
      <c r="F326" s="116"/>
      <c r="G326" s="114"/>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row>
    <row r="327" ht="12.75" customHeight="1">
      <c r="A327" s="23"/>
      <c r="B327" s="23"/>
      <c r="C327" s="116"/>
      <c r="D327" s="226"/>
      <c r="E327" s="226"/>
      <c r="F327" s="116"/>
      <c r="G327" s="114"/>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row>
    <row r="328" ht="12.75" customHeight="1">
      <c r="A328" s="23"/>
      <c r="B328" s="23"/>
      <c r="C328" s="116"/>
      <c r="D328" s="226"/>
      <c r="E328" s="226"/>
      <c r="F328" s="116"/>
      <c r="G328" s="114"/>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row>
    <row r="329" ht="12.75" customHeight="1">
      <c r="A329" s="23"/>
      <c r="B329" s="23"/>
      <c r="C329" s="116"/>
      <c r="D329" s="226"/>
      <c r="E329" s="226"/>
      <c r="F329" s="116"/>
      <c r="G329" s="114"/>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row>
    <row r="330" ht="12.75" customHeight="1">
      <c r="A330" s="23"/>
      <c r="B330" s="23"/>
      <c r="C330" s="116"/>
      <c r="D330" s="226"/>
      <c r="E330" s="226"/>
      <c r="F330" s="116"/>
      <c r="G330" s="114"/>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row>
    <row r="331" ht="12.75" customHeight="1">
      <c r="A331" s="23"/>
      <c r="B331" s="23"/>
      <c r="C331" s="116"/>
      <c r="D331" s="226"/>
      <c r="E331" s="226"/>
      <c r="F331" s="116"/>
      <c r="G331" s="114"/>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row>
    <row r="332" ht="12.75" customHeight="1">
      <c r="A332" s="23"/>
      <c r="B332" s="23"/>
      <c r="C332" s="116"/>
      <c r="D332" s="226"/>
      <c r="E332" s="226"/>
      <c r="F332" s="116"/>
      <c r="G332" s="114"/>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row>
    <row r="333" ht="12.75" customHeight="1">
      <c r="A333" s="23"/>
      <c r="B333" s="23"/>
      <c r="C333" s="116"/>
      <c r="D333" s="226"/>
      <c r="E333" s="226"/>
      <c r="F333" s="116"/>
      <c r="G333" s="114"/>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row>
    <row r="334" ht="12.75" customHeight="1">
      <c r="A334" s="23"/>
      <c r="B334" s="23"/>
      <c r="C334" s="116"/>
      <c r="D334" s="226"/>
      <c r="E334" s="226"/>
      <c r="F334" s="116"/>
      <c r="G334" s="114"/>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row>
    <row r="335" ht="12.75" customHeight="1">
      <c r="A335" s="23"/>
      <c r="B335" s="23"/>
      <c r="C335" s="116"/>
      <c r="D335" s="226"/>
      <c r="E335" s="226"/>
      <c r="F335" s="116"/>
      <c r="G335" s="114"/>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row>
    <row r="336" ht="12.75" customHeight="1">
      <c r="A336" s="23"/>
      <c r="B336" s="23"/>
      <c r="C336" s="116"/>
      <c r="D336" s="226"/>
      <c r="E336" s="226"/>
      <c r="F336" s="116"/>
      <c r="G336" s="114"/>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row>
    <row r="337" ht="12.75" customHeight="1">
      <c r="A337" s="23"/>
      <c r="B337" s="23"/>
      <c r="C337" s="116"/>
      <c r="D337" s="226"/>
      <c r="E337" s="226"/>
      <c r="F337" s="116"/>
      <c r="G337" s="114"/>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row>
    <row r="338" ht="12.75" customHeight="1">
      <c r="A338" s="23"/>
      <c r="B338" s="23"/>
      <c r="C338" s="116"/>
      <c r="D338" s="226"/>
      <c r="E338" s="226"/>
      <c r="F338" s="116"/>
      <c r="G338" s="114"/>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row>
    <row r="339" ht="12.75" customHeight="1">
      <c r="A339" s="23"/>
      <c r="B339" s="23"/>
      <c r="C339" s="116"/>
      <c r="D339" s="226"/>
      <c r="E339" s="226"/>
      <c r="F339" s="116"/>
      <c r="G339" s="114"/>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row>
    <row r="340" ht="12.75" customHeight="1">
      <c r="A340" s="23"/>
      <c r="B340" s="23"/>
      <c r="C340" s="116"/>
      <c r="D340" s="226"/>
      <c r="E340" s="226"/>
      <c r="F340" s="116"/>
      <c r="G340" s="114"/>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row>
    <row r="341" ht="12.75" customHeight="1">
      <c r="A341" s="23"/>
      <c r="B341" s="23"/>
      <c r="C341" s="116"/>
      <c r="D341" s="226"/>
      <c r="E341" s="226"/>
      <c r="F341" s="116"/>
      <c r="G341" s="114"/>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row>
    <row r="342" ht="12.75" customHeight="1">
      <c r="A342" s="23"/>
      <c r="B342" s="23"/>
      <c r="C342" s="116"/>
      <c r="D342" s="226"/>
      <c r="E342" s="226"/>
      <c r="F342" s="116"/>
      <c r="G342" s="114"/>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row>
    <row r="343" ht="12.75" customHeight="1">
      <c r="A343" s="23"/>
      <c r="B343" s="23"/>
      <c r="C343" s="116"/>
      <c r="D343" s="226"/>
      <c r="E343" s="226"/>
      <c r="F343" s="116"/>
      <c r="G343" s="114"/>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row>
    <row r="344" ht="12.75" customHeight="1">
      <c r="A344" s="23"/>
      <c r="B344" s="23"/>
      <c r="C344" s="116"/>
      <c r="D344" s="226"/>
      <c r="E344" s="226"/>
      <c r="F344" s="116"/>
      <c r="G344" s="114"/>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row>
    <row r="345" ht="12.75" customHeight="1">
      <c r="A345" s="23"/>
      <c r="B345" s="23"/>
      <c r="C345" s="116"/>
      <c r="D345" s="226"/>
      <c r="E345" s="226"/>
      <c r="F345" s="116"/>
      <c r="G345" s="114"/>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row>
    <row r="346" ht="12.75" customHeight="1">
      <c r="A346" s="23"/>
      <c r="B346" s="23"/>
      <c r="C346" s="116"/>
      <c r="D346" s="226"/>
      <c r="E346" s="226"/>
      <c r="F346" s="116"/>
      <c r="G346" s="114"/>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row>
    <row r="347" ht="12.75" customHeight="1">
      <c r="A347" s="23"/>
      <c r="B347" s="23"/>
      <c r="C347" s="116"/>
      <c r="D347" s="226"/>
      <c r="E347" s="226"/>
      <c r="F347" s="116"/>
      <c r="G347" s="114"/>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row>
    <row r="348" ht="12.75" customHeight="1">
      <c r="A348" s="23"/>
      <c r="B348" s="23"/>
      <c r="C348" s="116"/>
      <c r="D348" s="226"/>
      <c r="E348" s="226"/>
      <c r="F348" s="116"/>
      <c r="G348" s="114"/>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row>
    <row r="349" ht="12.75" customHeight="1">
      <c r="A349" s="23"/>
      <c r="B349" s="23"/>
      <c r="C349" s="116"/>
      <c r="D349" s="226"/>
      <c r="E349" s="226"/>
      <c r="F349" s="116"/>
      <c r="G349" s="114"/>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row>
    <row r="350" ht="12.75" customHeight="1">
      <c r="A350" s="23"/>
      <c r="B350" s="23"/>
      <c r="C350" s="116"/>
      <c r="D350" s="226"/>
      <c r="E350" s="226"/>
      <c r="F350" s="116"/>
      <c r="G350" s="114"/>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row>
    <row r="351" ht="12.75" customHeight="1">
      <c r="A351" s="23"/>
      <c r="B351" s="23"/>
      <c r="C351" s="116"/>
      <c r="D351" s="226"/>
      <c r="E351" s="226"/>
      <c r="F351" s="116"/>
      <c r="G351" s="114"/>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row>
    <row r="352" ht="12.75" customHeight="1">
      <c r="A352" s="23"/>
      <c r="B352" s="23"/>
      <c r="C352" s="116"/>
      <c r="D352" s="226"/>
      <c r="E352" s="226"/>
      <c r="F352" s="116"/>
      <c r="G352" s="114"/>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row>
    <row r="353" ht="12.75" customHeight="1">
      <c r="A353" s="23"/>
      <c r="B353" s="23"/>
      <c r="C353" s="116"/>
      <c r="D353" s="226"/>
      <c r="E353" s="226"/>
      <c r="F353" s="116"/>
      <c r="G353" s="114"/>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row>
    <row r="354" ht="12.75" customHeight="1">
      <c r="A354" s="23"/>
      <c r="B354" s="23"/>
      <c r="C354" s="116"/>
      <c r="D354" s="226"/>
      <c r="E354" s="226"/>
      <c r="F354" s="116"/>
      <c r="G354" s="114"/>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row>
    <row r="355" ht="12.75" customHeight="1">
      <c r="A355" s="23"/>
      <c r="B355" s="23"/>
      <c r="C355" s="116"/>
      <c r="D355" s="226"/>
      <c r="E355" s="226"/>
      <c r="F355" s="116"/>
      <c r="G355" s="114"/>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row>
    <row r="356" ht="12.75" customHeight="1">
      <c r="A356" s="23"/>
      <c r="B356" s="23"/>
      <c r="C356" s="116"/>
      <c r="D356" s="226"/>
      <c r="E356" s="226"/>
      <c r="F356" s="116"/>
      <c r="G356" s="114"/>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row>
    <row r="357" ht="12.75" customHeight="1">
      <c r="A357" s="23"/>
      <c r="B357" s="23"/>
      <c r="C357" s="116"/>
      <c r="D357" s="226"/>
      <c r="E357" s="226"/>
      <c r="F357" s="116"/>
      <c r="G357" s="114"/>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row>
    <row r="358" ht="12.75" customHeight="1">
      <c r="A358" s="23"/>
      <c r="B358" s="23"/>
      <c r="C358" s="116"/>
      <c r="D358" s="226"/>
      <c r="E358" s="226"/>
      <c r="F358" s="116"/>
      <c r="G358" s="114"/>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row>
    <row r="359" ht="12.75" customHeight="1">
      <c r="A359" s="23"/>
      <c r="B359" s="23"/>
      <c r="C359" s="116"/>
      <c r="D359" s="226"/>
      <c r="E359" s="226"/>
      <c r="F359" s="116"/>
      <c r="G359" s="114"/>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row>
    <row r="360" ht="12.75" customHeight="1">
      <c r="A360" s="23"/>
      <c r="B360" s="23"/>
      <c r="C360" s="116"/>
      <c r="D360" s="226"/>
      <c r="E360" s="226"/>
      <c r="F360" s="116"/>
      <c r="G360" s="114"/>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row>
    <row r="361" ht="12.75" customHeight="1">
      <c r="A361" s="23"/>
      <c r="B361" s="23"/>
      <c r="C361" s="116"/>
      <c r="D361" s="226"/>
      <c r="E361" s="226"/>
      <c r="F361" s="116"/>
      <c r="G361" s="114"/>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row>
    <row r="362" ht="12.75" customHeight="1">
      <c r="A362" s="23"/>
      <c r="B362" s="23"/>
      <c r="C362" s="116"/>
      <c r="D362" s="226"/>
      <c r="E362" s="226"/>
      <c r="F362" s="116"/>
      <c r="G362" s="114"/>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row>
    <row r="363" ht="12.75" customHeight="1">
      <c r="A363" s="23"/>
      <c r="B363" s="23"/>
      <c r="C363" s="116"/>
      <c r="D363" s="226"/>
      <c r="E363" s="226"/>
      <c r="F363" s="116"/>
      <c r="G363" s="114"/>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row>
    <row r="364" ht="12.75" customHeight="1">
      <c r="A364" s="23"/>
      <c r="B364" s="23"/>
      <c r="C364" s="116"/>
      <c r="D364" s="226"/>
      <c r="E364" s="226"/>
      <c r="F364" s="116"/>
      <c r="G364" s="114"/>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row>
    <row r="365" ht="12.75" customHeight="1">
      <c r="A365" s="23"/>
      <c r="B365" s="23"/>
      <c r="C365" s="116"/>
      <c r="D365" s="226"/>
      <c r="E365" s="226"/>
      <c r="F365" s="116"/>
      <c r="G365" s="114"/>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row>
    <row r="366" ht="12.75" customHeight="1">
      <c r="A366" s="23"/>
      <c r="B366" s="23"/>
      <c r="C366" s="116"/>
      <c r="D366" s="226"/>
      <c r="E366" s="226"/>
      <c r="F366" s="116"/>
      <c r="G366" s="114"/>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row>
    <row r="367" ht="12.75" customHeight="1">
      <c r="A367" s="23"/>
      <c r="B367" s="23"/>
      <c r="C367" s="116"/>
      <c r="D367" s="226"/>
      <c r="E367" s="226"/>
      <c r="F367" s="116"/>
      <c r="G367" s="114"/>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row>
    <row r="368" ht="12.75" customHeight="1">
      <c r="A368" s="23"/>
      <c r="B368" s="23"/>
      <c r="C368" s="116"/>
      <c r="D368" s="226"/>
      <c r="E368" s="226"/>
      <c r="F368" s="116"/>
      <c r="G368" s="114"/>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row>
    <row r="369" ht="12.75" customHeight="1">
      <c r="A369" s="23"/>
      <c r="B369" s="23"/>
      <c r="C369" s="116"/>
      <c r="D369" s="226"/>
      <c r="E369" s="226"/>
      <c r="F369" s="116"/>
      <c r="G369" s="114"/>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row>
    <row r="370" ht="12.75" customHeight="1">
      <c r="A370" s="23"/>
      <c r="B370" s="23"/>
      <c r="C370" s="116"/>
      <c r="D370" s="226"/>
      <c r="E370" s="226"/>
      <c r="F370" s="116"/>
      <c r="G370" s="114"/>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row>
    <row r="371" ht="12.75" customHeight="1">
      <c r="A371" s="23"/>
      <c r="B371" s="23"/>
      <c r="C371" s="116"/>
      <c r="D371" s="226"/>
      <c r="E371" s="226"/>
      <c r="F371" s="116"/>
      <c r="G371" s="114"/>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row>
    <row r="372" ht="12.75" customHeight="1">
      <c r="A372" s="23"/>
      <c r="B372" s="23"/>
      <c r="C372" s="116"/>
      <c r="D372" s="226"/>
      <c r="E372" s="226"/>
      <c r="F372" s="116"/>
      <c r="G372" s="114"/>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row>
    <row r="373" ht="12.75" customHeight="1">
      <c r="A373" s="23"/>
      <c r="B373" s="23"/>
      <c r="C373" s="116"/>
      <c r="D373" s="226"/>
      <c r="E373" s="226"/>
      <c r="F373" s="116"/>
      <c r="G373" s="114"/>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row>
    <row r="374" ht="12.75" customHeight="1">
      <c r="A374" s="23"/>
      <c r="B374" s="23"/>
      <c r="C374" s="116"/>
      <c r="D374" s="226"/>
      <c r="E374" s="226"/>
      <c r="F374" s="116"/>
      <c r="G374" s="114"/>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row>
    <row r="375" ht="12.75" customHeight="1">
      <c r="A375" s="23"/>
      <c r="B375" s="23"/>
      <c r="C375" s="116"/>
      <c r="D375" s="226"/>
      <c r="E375" s="226"/>
      <c r="F375" s="116"/>
      <c r="G375" s="114"/>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row>
    <row r="376" ht="12.75" customHeight="1">
      <c r="A376" s="23"/>
      <c r="B376" s="23"/>
      <c r="C376" s="116"/>
      <c r="D376" s="226"/>
      <c r="E376" s="226"/>
      <c r="F376" s="116"/>
      <c r="G376" s="114"/>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row>
    <row r="377" ht="12.75" customHeight="1">
      <c r="A377" s="23"/>
      <c r="B377" s="23"/>
      <c r="C377" s="116"/>
      <c r="D377" s="226"/>
      <c r="E377" s="226"/>
      <c r="F377" s="116"/>
      <c r="G377" s="114"/>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row>
    <row r="378" ht="12.75" customHeight="1">
      <c r="A378" s="23"/>
      <c r="B378" s="23"/>
      <c r="C378" s="116"/>
      <c r="D378" s="226"/>
      <c r="E378" s="226"/>
      <c r="F378" s="116"/>
      <c r="G378" s="114"/>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row>
    <row r="379" ht="12.75" customHeight="1">
      <c r="A379" s="23"/>
      <c r="B379" s="23"/>
      <c r="C379" s="116"/>
      <c r="D379" s="226"/>
      <c r="E379" s="226"/>
      <c r="F379" s="116"/>
      <c r="G379" s="114"/>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row>
    <row r="380" ht="12.75" customHeight="1">
      <c r="A380" s="23"/>
      <c r="B380" s="23"/>
      <c r="C380" s="116"/>
      <c r="D380" s="226"/>
      <c r="E380" s="226"/>
      <c r="F380" s="116"/>
      <c r="G380" s="114"/>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row>
    <row r="381" ht="12.75" customHeight="1">
      <c r="A381" s="23"/>
      <c r="B381" s="23"/>
      <c r="C381" s="116"/>
      <c r="D381" s="226"/>
      <c r="E381" s="226"/>
      <c r="F381" s="116"/>
      <c r="G381" s="114"/>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row>
    <row r="382" ht="12.75" customHeight="1">
      <c r="A382" s="23"/>
      <c r="B382" s="23"/>
      <c r="C382" s="116"/>
      <c r="D382" s="226"/>
      <c r="E382" s="226"/>
      <c r="F382" s="116"/>
      <c r="G382" s="114"/>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row>
    <row r="383" ht="12.75" customHeight="1">
      <c r="A383" s="23"/>
      <c r="B383" s="23"/>
      <c r="C383" s="116"/>
      <c r="D383" s="226"/>
      <c r="E383" s="226"/>
      <c r="F383" s="116"/>
      <c r="G383" s="114"/>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row>
    <row r="384" ht="12.75" customHeight="1">
      <c r="A384" s="23"/>
      <c r="B384" s="23"/>
      <c r="C384" s="116"/>
      <c r="D384" s="226"/>
      <c r="E384" s="226"/>
      <c r="F384" s="116"/>
      <c r="G384" s="114"/>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row>
    <row r="385" ht="12.75" customHeight="1">
      <c r="A385" s="23"/>
      <c r="B385" s="23"/>
      <c r="C385" s="116"/>
      <c r="D385" s="226"/>
      <c r="E385" s="226"/>
      <c r="F385" s="116"/>
      <c r="G385" s="114"/>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row>
    <row r="386" ht="12.75" customHeight="1">
      <c r="A386" s="23"/>
      <c r="B386" s="23"/>
      <c r="C386" s="116"/>
      <c r="D386" s="226"/>
      <c r="E386" s="226"/>
      <c r="F386" s="116"/>
      <c r="G386" s="114"/>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row>
    <row r="387" ht="12.75" customHeight="1">
      <c r="A387" s="23"/>
      <c r="B387" s="23"/>
      <c r="C387" s="116"/>
      <c r="D387" s="226"/>
      <c r="E387" s="226"/>
      <c r="F387" s="116"/>
      <c r="G387" s="114"/>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row>
    <row r="388" ht="12.75" customHeight="1">
      <c r="A388" s="23"/>
      <c r="B388" s="23"/>
      <c r="C388" s="116"/>
      <c r="D388" s="226"/>
      <c r="E388" s="226"/>
      <c r="F388" s="116"/>
      <c r="G388" s="114"/>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row>
    <row r="389" ht="12.75" customHeight="1">
      <c r="A389" s="23"/>
      <c r="B389" s="23"/>
      <c r="C389" s="116"/>
      <c r="D389" s="226"/>
      <c r="E389" s="226"/>
      <c r="F389" s="116"/>
      <c r="G389" s="114"/>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row>
    <row r="390" ht="12.75" customHeight="1">
      <c r="A390" s="23"/>
      <c r="B390" s="23"/>
      <c r="C390" s="116"/>
      <c r="D390" s="226"/>
      <c r="E390" s="226"/>
      <c r="F390" s="116"/>
      <c r="G390" s="114"/>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row>
    <row r="391" ht="12.75" customHeight="1">
      <c r="A391" s="23"/>
      <c r="B391" s="23"/>
      <c r="C391" s="116"/>
      <c r="D391" s="226"/>
      <c r="E391" s="226"/>
      <c r="F391" s="116"/>
      <c r="G391" s="114"/>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row>
    <row r="392" ht="12.75" customHeight="1">
      <c r="A392" s="23"/>
      <c r="B392" s="23"/>
      <c r="C392" s="116"/>
      <c r="D392" s="226"/>
      <c r="E392" s="226"/>
      <c r="F392" s="116"/>
      <c r="G392" s="114"/>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row>
    <row r="393" ht="12.75" customHeight="1">
      <c r="A393" s="23"/>
      <c r="B393" s="23"/>
      <c r="C393" s="116"/>
      <c r="D393" s="226"/>
      <c r="E393" s="226"/>
      <c r="F393" s="116"/>
      <c r="G393" s="114"/>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row>
    <row r="394" ht="12.75" customHeight="1">
      <c r="A394" s="23"/>
      <c r="B394" s="23"/>
      <c r="C394" s="116"/>
      <c r="D394" s="226"/>
      <c r="E394" s="226"/>
      <c r="F394" s="116"/>
      <c r="G394" s="114"/>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row>
    <row r="395" ht="12.75" customHeight="1">
      <c r="A395" s="23"/>
      <c r="B395" s="23"/>
      <c r="C395" s="116"/>
      <c r="D395" s="226"/>
      <c r="E395" s="226"/>
      <c r="F395" s="116"/>
      <c r="G395" s="114"/>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row>
    <row r="396" ht="12.75" customHeight="1">
      <c r="A396" s="23"/>
      <c r="B396" s="23"/>
      <c r="C396" s="116"/>
      <c r="D396" s="226"/>
      <c r="E396" s="226"/>
      <c r="F396" s="116"/>
      <c r="G396" s="114"/>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row>
    <row r="397" ht="12.75" customHeight="1">
      <c r="A397" s="23"/>
      <c r="B397" s="23"/>
      <c r="C397" s="116"/>
      <c r="D397" s="226"/>
      <c r="E397" s="226"/>
      <c r="F397" s="116"/>
      <c r="G397" s="114"/>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row>
    <row r="398" ht="12.75" customHeight="1">
      <c r="A398" s="23"/>
      <c r="B398" s="23"/>
      <c r="C398" s="116"/>
      <c r="D398" s="226"/>
      <c r="E398" s="226"/>
      <c r="F398" s="116"/>
      <c r="G398" s="114"/>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row>
    <row r="399" ht="12.75" customHeight="1">
      <c r="A399" s="23"/>
      <c r="B399" s="23"/>
      <c r="C399" s="116"/>
      <c r="D399" s="226"/>
      <c r="E399" s="226"/>
      <c r="F399" s="116"/>
      <c r="G399" s="114"/>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row>
    <row r="400" ht="12.75" customHeight="1">
      <c r="A400" s="23"/>
      <c r="B400" s="23"/>
      <c r="C400" s="116"/>
      <c r="D400" s="226"/>
      <c r="E400" s="226"/>
      <c r="F400" s="116"/>
      <c r="G400" s="114"/>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row>
    <row r="401" ht="12.75" customHeight="1">
      <c r="A401" s="23"/>
      <c r="B401" s="23"/>
      <c r="C401" s="116"/>
      <c r="D401" s="226"/>
      <c r="E401" s="226"/>
      <c r="F401" s="116"/>
      <c r="G401" s="114"/>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row>
    <row r="402" ht="12.75" customHeight="1">
      <c r="A402" s="23"/>
      <c r="B402" s="23"/>
      <c r="C402" s="116"/>
      <c r="D402" s="226"/>
      <c r="E402" s="226"/>
      <c r="F402" s="116"/>
      <c r="G402" s="114"/>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row>
    <row r="403" ht="12.75" customHeight="1">
      <c r="A403" s="23"/>
      <c r="B403" s="23"/>
      <c r="C403" s="116"/>
      <c r="D403" s="226"/>
      <c r="E403" s="226"/>
      <c r="F403" s="116"/>
      <c r="G403" s="114"/>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row>
    <row r="404" ht="12.75" customHeight="1">
      <c r="A404" s="23"/>
      <c r="B404" s="23"/>
      <c r="C404" s="116"/>
      <c r="D404" s="226"/>
      <c r="E404" s="226"/>
      <c r="F404" s="116"/>
      <c r="G404" s="114"/>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row>
    <row r="405" ht="12.75" customHeight="1">
      <c r="A405" s="23"/>
      <c r="B405" s="23"/>
      <c r="C405" s="116"/>
      <c r="D405" s="226"/>
      <c r="E405" s="226"/>
      <c r="F405" s="116"/>
      <c r="G405" s="114"/>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row>
    <row r="406" ht="12.75" customHeight="1">
      <c r="A406" s="23"/>
      <c r="B406" s="23"/>
      <c r="C406" s="116"/>
      <c r="D406" s="226"/>
      <c r="E406" s="226"/>
      <c r="F406" s="116"/>
      <c r="G406" s="114"/>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row>
    <row r="407" ht="12.75" customHeight="1">
      <c r="A407" s="23"/>
      <c r="B407" s="23"/>
      <c r="C407" s="116"/>
      <c r="D407" s="226"/>
      <c r="E407" s="226"/>
      <c r="F407" s="116"/>
      <c r="G407" s="114"/>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row>
    <row r="408" ht="12.75" customHeight="1">
      <c r="A408" s="23"/>
      <c r="B408" s="23"/>
      <c r="C408" s="116"/>
      <c r="D408" s="226"/>
      <c r="E408" s="226"/>
      <c r="F408" s="116"/>
      <c r="G408" s="114"/>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row>
    <row r="409" ht="12.75" customHeight="1">
      <c r="A409" s="23"/>
      <c r="B409" s="23"/>
      <c r="C409" s="116"/>
      <c r="D409" s="226"/>
      <c r="E409" s="226"/>
      <c r="F409" s="116"/>
      <c r="G409" s="114"/>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row>
    <row r="410" ht="12.75" customHeight="1">
      <c r="A410" s="23"/>
      <c r="B410" s="23"/>
      <c r="C410" s="116"/>
      <c r="D410" s="226"/>
      <c r="E410" s="226"/>
      <c r="F410" s="116"/>
      <c r="G410" s="114"/>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row>
    <row r="411" ht="12.75" customHeight="1">
      <c r="A411" s="23"/>
      <c r="B411" s="23"/>
      <c r="C411" s="116"/>
      <c r="D411" s="226"/>
      <c r="E411" s="226"/>
      <c r="F411" s="116"/>
      <c r="G411" s="114"/>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row>
    <row r="412" ht="12.75" customHeight="1">
      <c r="A412" s="23"/>
      <c r="B412" s="23"/>
      <c r="C412" s="116"/>
      <c r="D412" s="226"/>
      <c r="E412" s="226"/>
      <c r="F412" s="116"/>
      <c r="G412" s="114"/>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row>
    <row r="413" ht="12.75" customHeight="1">
      <c r="A413" s="23"/>
      <c r="B413" s="23"/>
      <c r="C413" s="116"/>
      <c r="D413" s="226"/>
      <c r="E413" s="226"/>
      <c r="F413" s="116"/>
      <c r="G413" s="114"/>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row>
    <row r="414" ht="12.75" customHeight="1">
      <c r="A414" s="23"/>
      <c r="B414" s="23"/>
      <c r="C414" s="116"/>
      <c r="D414" s="226"/>
      <c r="E414" s="226"/>
      <c r="F414" s="116"/>
      <c r="G414" s="114"/>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row>
    <row r="415" ht="12.75" customHeight="1">
      <c r="A415" s="23"/>
      <c r="B415" s="23"/>
      <c r="C415" s="116"/>
      <c r="D415" s="226"/>
      <c r="E415" s="226"/>
      <c r="F415" s="116"/>
      <c r="G415" s="114"/>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row>
    <row r="416" ht="12.75" customHeight="1">
      <c r="A416" s="23"/>
      <c r="B416" s="23"/>
      <c r="C416" s="116"/>
      <c r="D416" s="226"/>
      <c r="E416" s="226"/>
      <c r="F416" s="116"/>
      <c r="G416" s="114"/>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row>
    <row r="417" ht="12.75" customHeight="1">
      <c r="A417" s="23"/>
      <c r="B417" s="23"/>
      <c r="C417" s="116"/>
      <c r="D417" s="226"/>
      <c r="E417" s="226"/>
      <c r="F417" s="116"/>
      <c r="G417" s="114"/>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row>
    <row r="418" ht="12.75" customHeight="1">
      <c r="A418" s="23"/>
      <c r="B418" s="23"/>
      <c r="C418" s="116"/>
      <c r="D418" s="226"/>
      <c r="E418" s="226"/>
      <c r="F418" s="116"/>
      <c r="G418" s="114"/>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row>
    <row r="419" ht="12.75" customHeight="1">
      <c r="A419" s="23"/>
      <c r="B419" s="23"/>
      <c r="C419" s="116"/>
      <c r="D419" s="226"/>
      <c r="E419" s="226"/>
      <c r="F419" s="116"/>
      <c r="G419" s="114"/>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row>
    <row r="420" ht="12.75" customHeight="1">
      <c r="A420" s="23"/>
      <c r="B420" s="23"/>
      <c r="C420" s="116"/>
      <c r="D420" s="226"/>
      <c r="E420" s="226"/>
      <c r="F420" s="116"/>
      <c r="G420" s="114"/>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row>
    <row r="421" ht="12.75" customHeight="1">
      <c r="A421" s="23"/>
      <c r="B421" s="23"/>
      <c r="C421" s="116"/>
      <c r="D421" s="226"/>
      <c r="E421" s="226"/>
      <c r="F421" s="116"/>
      <c r="G421" s="114"/>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row>
    <row r="422" ht="12.75" customHeight="1">
      <c r="A422" s="23"/>
      <c r="B422" s="23"/>
      <c r="C422" s="116"/>
      <c r="D422" s="226"/>
      <c r="E422" s="226"/>
      <c r="F422" s="116"/>
      <c r="G422" s="114"/>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row>
    <row r="423" ht="12.75" customHeight="1">
      <c r="A423" s="23"/>
      <c r="B423" s="23"/>
      <c r="C423" s="116"/>
      <c r="D423" s="226"/>
      <c r="E423" s="226"/>
      <c r="F423" s="116"/>
      <c r="G423" s="114"/>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row>
    <row r="424" ht="12.75" customHeight="1">
      <c r="A424" s="23"/>
      <c r="B424" s="23"/>
      <c r="C424" s="116"/>
      <c r="D424" s="226"/>
      <c r="E424" s="226"/>
      <c r="F424" s="116"/>
      <c r="G424" s="114"/>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row>
    <row r="425" ht="12.75" customHeight="1">
      <c r="A425" s="23"/>
      <c r="B425" s="23"/>
      <c r="C425" s="116"/>
      <c r="D425" s="226"/>
      <c r="E425" s="226"/>
      <c r="F425" s="116"/>
      <c r="G425" s="114"/>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row>
    <row r="426" ht="12.75" customHeight="1">
      <c r="A426" s="23"/>
      <c r="B426" s="23"/>
      <c r="C426" s="116"/>
      <c r="D426" s="226"/>
      <c r="E426" s="226"/>
      <c r="F426" s="116"/>
      <c r="G426" s="114"/>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row>
    <row r="427" ht="12.75" customHeight="1">
      <c r="A427" s="23"/>
      <c r="B427" s="23"/>
      <c r="C427" s="116"/>
      <c r="D427" s="226"/>
      <c r="E427" s="226"/>
      <c r="F427" s="116"/>
      <c r="G427" s="114"/>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row>
    <row r="428" ht="12.75" customHeight="1">
      <c r="A428" s="23"/>
      <c r="B428" s="23"/>
      <c r="C428" s="116"/>
      <c r="D428" s="226"/>
      <c r="E428" s="226"/>
      <c r="F428" s="116"/>
      <c r="G428" s="114"/>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row>
    <row r="429" ht="12.75" customHeight="1">
      <c r="A429" s="23"/>
      <c r="B429" s="23"/>
      <c r="C429" s="116"/>
      <c r="D429" s="226"/>
      <c r="E429" s="226"/>
      <c r="F429" s="116"/>
      <c r="G429" s="114"/>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row>
    <row r="430" ht="12.75" customHeight="1">
      <c r="A430" s="23"/>
      <c r="B430" s="23"/>
      <c r="C430" s="116"/>
      <c r="D430" s="226"/>
      <c r="E430" s="226"/>
      <c r="F430" s="116"/>
      <c r="G430" s="114"/>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row>
    <row r="431" ht="12.75" customHeight="1">
      <c r="A431" s="23"/>
      <c r="B431" s="23"/>
      <c r="C431" s="116"/>
      <c r="D431" s="226"/>
      <c r="E431" s="226"/>
      <c r="F431" s="116"/>
      <c r="G431" s="114"/>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row>
    <row r="432" ht="12.75" customHeight="1">
      <c r="A432" s="23"/>
      <c r="B432" s="23"/>
      <c r="C432" s="116"/>
      <c r="D432" s="226"/>
      <c r="E432" s="226"/>
      <c r="F432" s="116"/>
      <c r="G432" s="114"/>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row>
    <row r="433" ht="12.75" customHeight="1">
      <c r="A433" s="23"/>
      <c r="B433" s="23"/>
      <c r="C433" s="116"/>
      <c r="D433" s="226"/>
      <c r="E433" s="226"/>
      <c r="F433" s="116"/>
      <c r="G433" s="114"/>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row>
    <row r="434" ht="12.75" customHeight="1">
      <c r="A434" s="23"/>
      <c r="B434" s="23"/>
      <c r="C434" s="116"/>
      <c r="D434" s="226"/>
      <c r="E434" s="226"/>
      <c r="F434" s="116"/>
      <c r="G434" s="114"/>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row>
    <row r="435" ht="12.75" customHeight="1">
      <c r="A435" s="23"/>
      <c r="B435" s="23"/>
      <c r="C435" s="116"/>
      <c r="D435" s="226"/>
      <c r="E435" s="226"/>
      <c r="F435" s="116"/>
      <c r="G435" s="114"/>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row>
    <row r="436" ht="12.75" customHeight="1">
      <c r="A436" s="23"/>
      <c r="B436" s="23"/>
      <c r="C436" s="116"/>
      <c r="D436" s="226"/>
      <c r="E436" s="226"/>
      <c r="F436" s="116"/>
      <c r="G436" s="114"/>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row>
    <row r="437" ht="12.75" customHeight="1">
      <c r="A437" s="23"/>
      <c r="B437" s="23"/>
      <c r="C437" s="116"/>
      <c r="D437" s="226"/>
      <c r="E437" s="226"/>
      <c r="F437" s="116"/>
      <c r="G437" s="114"/>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row>
    <row r="438" ht="12.75" customHeight="1">
      <c r="A438" s="23"/>
      <c r="B438" s="23"/>
      <c r="C438" s="116"/>
      <c r="D438" s="226"/>
      <c r="E438" s="226"/>
      <c r="F438" s="116"/>
      <c r="G438" s="114"/>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row>
    <row r="439" ht="12.75" customHeight="1">
      <c r="A439" s="23"/>
      <c r="B439" s="23"/>
      <c r="C439" s="116"/>
      <c r="D439" s="226"/>
      <c r="E439" s="226"/>
      <c r="F439" s="116"/>
      <c r="G439" s="114"/>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row>
    <row r="440" ht="12.75" customHeight="1">
      <c r="A440" s="23"/>
      <c r="B440" s="23"/>
      <c r="C440" s="116"/>
      <c r="D440" s="226"/>
      <c r="E440" s="226"/>
      <c r="F440" s="116"/>
      <c r="G440" s="114"/>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row>
    <row r="441" ht="12.75" customHeight="1">
      <c r="A441" s="23"/>
      <c r="B441" s="23"/>
      <c r="C441" s="116"/>
      <c r="D441" s="226"/>
      <c r="E441" s="226"/>
      <c r="F441" s="116"/>
      <c r="G441" s="114"/>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row>
    <row r="442" ht="12.75" customHeight="1">
      <c r="A442" s="23"/>
      <c r="B442" s="23"/>
      <c r="C442" s="116"/>
      <c r="D442" s="226"/>
      <c r="E442" s="226"/>
      <c r="F442" s="116"/>
      <c r="G442" s="114"/>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row>
    <row r="443" ht="12.75" customHeight="1">
      <c r="A443" s="23"/>
      <c r="B443" s="23"/>
      <c r="C443" s="116"/>
      <c r="D443" s="226"/>
      <c r="E443" s="226"/>
      <c r="F443" s="116"/>
      <c r="G443" s="114"/>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row>
    <row r="444" ht="12.75" customHeight="1">
      <c r="A444" s="23"/>
      <c r="B444" s="23"/>
      <c r="C444" s="116"/>
      <c r="D444" s="226"/>
      <c r="E444" s="226"/>
      <c r="F444" s="116"/>
      <c r="G444" s="114"/>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row>
    <row r="445" ht="12.75" customHeight="1">
      <c r="A445" s="23"/>
      <c r="B445" s="23"/>
      <c r="C445" s="116"/>
      <c r="D445" s="226"/>
      <c r="E445" s="226"/>
      <c r="F445" s="116"/>
      <c r="G445" s="114"/>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row>
    <row r="446" ht="12.75" customHeight="1">
      <c r="A446" s="23"/>
      <c r="B446" s="23"/>
      <c r="C446" s="116"/>
      <c r="D446" s="226"/>
      <c r="E446" s="226"/>
      <c r="F446" s="116"/>
      <c r="G446" s="114"/>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row>
    <row r="447" ht="12.75" customHeight="1">
      <c r="A447" s="23"/>
      <c r="B447" s="23"/>
      <c r="C447" s="116"/>
      <c r="D447" s="226"/>
      <c r="E447" s="226"/>
      <c r="F447" s="116"/>
      <c r="G447" s="114"/>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row>
    <row r="448" ht="12.75" customHeight="1">
      <c r="A448" s="23"/>
      <c r="B448" s="23"/>
      <c r="C448" s="116"/>
      <c r="D448" s="226"/>
      <c r="E448" s="226"/>
      <c r="F448" s="116"/>
      <c r="G448" s="114"/>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row>
    <row r="449" ht="12.75" customHeight="1">
      <c r="A449" s="23"/>
      <c r="B449" s="23"/>
      <c r="C449" s="116"/>
      <c r="D449" s="226"/>
      <c r="E449" s="226"/>
      <c r="F449" s="116"/>
      <c r="G449" s="114"/>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row>
    <row r="450" ht="12.75" customHeight="1">
      <c r="A450" s="23"/>
      <c r="B450" s="23"/>
      <c r="C450" s="116"/>
      <c r="D450" s="226"/>
      <c r="E450" s="226"/>
      <c r="F450" s="116"/>
      <c r="G450" s="114"/>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row>
    <row r="451" ht="12.75" customHeight="1">
      <c r="A451" s="23"/>
      <c r="B451" s="23"/>
      <c r="C451" s="116"/>
      <c r="D451" s="226"/>
      <c r="E451" s="226"/>
      <c r="F451" s="116"/>
      <c r="G451" s="114"/>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row>
    <row r="452" ht="12.75" customHeight="1">
      <c r="A452" s="23"/>
      <c r="B452" s="23"/>
      <c r="C452" s="116"/>
      <c r="D452" s="226"/>
      <c r="E452" s="226"/>
      <c r="F452" s="116"/>
      <c r="G452" s="114"/>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row>
    <row r="453" ht="12.75" customHeight="1">
      <c r="A453" s="23"/>
      <c r="B453" s="23"/>
      <c r="C453" s="116"/>
      <c r="D453" s="226"/>
      <c r="E453" s="226"/>
      <c r="F453" s="116"/>
      <c r="G453" s="114"/>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row>
    <row r="454" ht="12.75" customHeight="1">
      <c r="A454" s="23"/>
      <c r="B454" s="23"/>
      <c r="C454" s="116"/>
      <c r="D454" s="226"/>
      <c r="E454" s="226"/>
      <c r="F454" s="116"/>
      <c r="G454" s="114"/>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row>
    <row r="455" ht="12.75" customHeight="1">
      <c r="A455" s="23"/>
      <c r="B455" s="23"/>
      <c r="C455" s="116"/>
      <c r="D455" s="226"/>
      <c r="E455" s="226"/>
      <c r="F455" s="116"/>
      <c r="G455" s="114"/>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row>
    <row r="456" ht="12.75" customHeight="1">
      <c r="A456" s="23"/>
      <c r="B456" s="23"/>
      <c r="C456" s="116"/>
      <c r="D456" s="226"/>
      <c r="E456" s="226"/>
      <c r="F456" s="116"/>
      <c r="G456" s="114"/>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row>
    <row r="457" ht="12.75" customHeight="1">
      <c r="A457" s="23"/>
      <c r="B457" s="23"/>
      <c r="C457" s="116"/>
      <c r="D457" s="226"/>
      <c r="E457" s="226"/>
      <c r="F457" s="116"/>
      <c r="G457" s="114"/>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row>
    <row r="458" ht="12.75" customHeight="1">
      <c r="A458" s="23"/>
      <c r="B458" s="23"/>
      <c r="C458" s="116"/>
      <c r="D458" s="226"/>
      <c r="E458" s="226"/>
      <c r="F458" s="116"/>
      <c r="G458" s="114"/>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row>
    <row r="459" ht="12.75" customHeight="1">
      <c r="A459" s="23"/>
      <c r="B459" s="23"/>
      <c r="C459" s="116"/>
      <c r="D459" s="226"/>
      <c r="E459" s="226"/>
      <c r="F459" s="116"/>
      <c r="G459" s="114"/>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row>
    <row r="460" ht="12.75" customHeight="1">
      <c r="A460" s="23"/>
      <c r="B460" s="23"/>
      <c r="C460" s="116"/>
      <c r="D460" s="226"/>
      <c r="E460" s="226"/>
      <c r="F460" s="116"/>
      <c r="G460" s="114"/>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row>
    <row r="461" ht="12.75" customHeight="1">
      <c r="A461" s="23"/>
      <c r="B461" s="23"/>
      <c r="C461" s="116"/>
      <c r="D461" s="226"/>
      <c r="E461" s="226"/>
      <c r="F461" s="116"/>
      <c r="G461" s="114"/>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row>
    <row r="462" ht="12.75" customHeight="1">
      <c r="A462" s="23"/>
      <c r="B462" s="23"/>
      <c r="C462" s="116"/>
      <c r="D462" s="226"/>
      <c r="E462" s="226"/>
      <c r="F462" s="116"/>
      <c r="G462" s="114"/>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row>
    <row r="463" ht="12.75" customHeight="1">
      <c r="A463" s="23"/>
      <c r="B463" s="23"/>
      <c r="C463" s="116"/>
      <c r="D463" s="226"/>
      <c r="E463" s="226"/>
      <c r="F463" s="116"/>
      <c r="G463" s="114"/>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row>
    <row r="464" ht="12.75" customHeight="1">
      <c r="A464" s="23"/>
      <c r="B464" s="23"/>
      <c r="C464" s="116"/>
      <c r="D464" s="226"/>
      <c r="E464" s="226"/>
      <c r="F464" s="116"/>
      <c r="G464" s="114"/>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row>
    <row r="465" ht="12.75" customHeight="1">
      <c r="A465" s="23"/>
      <c r="B465" s="23"/>
      <c r="C465" s="116"/>
      <c r="D465" s="226"/>
      <c r="E465" s="226"/>
      <c r="F465" s="116"/>
      <c r="G465" s="114"/>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row>
    <row r="466" ht="12.75" customHeight="1">
      <c r="A466" s="23"/>
      <c r="B466" s="23"/>
      <c r="C466" s="116"/>
      <c r="D466" s="226"/>
      <c r="E466" s="226"/>
      <c r="F466" s="116"/>
      <c r="G466" s="114"/>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row>
    <row r="467" ht="12.75" customHeight="1">
      <c r="A467" s="23"/>
      <c r="B467" s="23"/>
      <c r="C467" s="116"/>
      <c r="D467" s="226"/>
      <c r="E467" s="226"/>
      <c r="F467" s="116"/>
      <c r="G467" s="114"/>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row>
    <row r="468" ht="12.75" customHeight="1">
      <c r="A468" s="23"/>
      <c r="B468" s="23"/>
      <c r="C468" s="116"/>
      <c r="D468" s="226"/>
      <c r="E468" s="226"/>
      <c r="F468" s="116"/>
      <c r="G468" s="114"/>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row>
    <row r="469" ht="12.75" customHeight="1">
      <c r="A469" s="23"/>
      <c r="B469" s="23"/>
      <c r="C469" s="116"/>
      <c r="D469" s="226"/>
      <c r="E469" s="226"/>
      <c r="F469" s="116"/>
      <c r="G469" s="114"/>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row>
    <row r="470" ht="12.75" customHeight="1">
      <c r="A470" s="23"/>
      <c r="B470" s="23"/>
      <c r="C470" s="116"/>
      <c r="D470" s="226"/>
      <c r="E470" s="226"/>
      <c r="F470" s="116"/>
      <c r="G470" s="114"/>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row>
    <row r="471" ht="12.75" customHeight="1">
      <c r="A471" s="23"/>
      <c r="B471" s="23"/>
      <c r="C471" s="116"/>
      <c r="D471" s="226"/>
      <c r="E471" s="226"/>
      <c r="F471" s="116"/>
      <c r="G471" s="114"/>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row>
    <row r="472" ht="12.75" customHeight="1">
      <c r="A472" s="23"/>
      <c r="B472" s="23"/>
      <c r="C472" s="116"/>
      <c r="D472" s="226"/>
      <c r="E472" s="226"/>
      <c r="F472" s="116"/>
      <c r="G472" s="114"/>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row>
    <row r="473" ht="12.75" customHeight="1">
      <c r="A473" s="23"/>
      <c r="B473" s="23"/>
      <c r="C473" s="116"/>
      <c r="D473" s="226"/>
      <c r="E473" s="226"/>
      <c r="F473" s="116"/>
      <c r="G473" s="114"/>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row>
    <row r="474" ht="12.75" customHeight="1">
      <c r="A474" s="23"/>
      <c r="B474" s="23"/>
      <c r="C474" s="116"/>
      <c r="D474" s="226"/>
      <c r="E474" s="226"/>
      <c r="F474" s="116"/>
      <c r="G474" s="114"/>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row>
    <row r="475" ht="12.75" customHeight="1">
      <c r="A475" s="23"/>
      <c r="B475" s="23"/>
      <c r="C475" s="116"/>
      <c r="D475" s="226"/>
      <c r="E475" s="226"/>
      <c r="F475" s="116"/>
      <c r="G475" s="114"/>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row>
    <row r="476" ht="12.75" customHeight="1">
      <c r="A476" s="23"/>
      <c r="B476" s="23"/>
      <c r="C476" s="116"/>
      <c r="D476" s="226"/>
      <c r="E476" s="226"/>
      <c r="F476" s="116"/>
      <c r="G476" s="114"/>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row>
    <row r="477" ht="12.75" customHeight="1">
      <c r="A477" s="23"/>
      <c r="B477" s="23"/>
      <c r="C477" s="116"/>
      <c r="D477" s="226"/>
      <c r="E477" s="226"/>
      <c r="F477" s="116"/>
      <c r="G477" s="114"/>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row>
    <row r="478" ht="12.75" customHeight="1">
      <c r="A478" s="23"/>
      <c r="B478" s="23"/>
      <c r="C478" s="116"/>
      <c r="D478" s="226"/>
      <c r="E478" s="226"/>
      <c r="F478" s="116"/>
      <c r="G478" s="114"/>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row>
    <row r="479" ht="12.75" customHeight="1">
      <c r="A479" s="23"/>
      <c r="B479" s="23"/>
      <c r="C479" s="116"/>
      <c r="D479" s="226"/>
      <c r="E479" s="226"/>
      <c r="F479" s="116"/>
      <c r="G479" s="114"/>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row>
    <row r="480" ht="12.75" customHeight="1">
      <c r="A480" s="23"/>
      <c r="B480" s="23"/>
      <c r="C480" s="116"/>
      <c r="D480" s="226"/>
      <c r="E480" s="226"/>
      <c r="F480" s="116"/>
      <c r="G480" s="114"/>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row>
    <row r="481" ht="12.75" customHeight="1">
      <c r="A481" s="23"/>
      <c r="B481" s="23"/>
      <c r="C481" s="116"/>
      <c r="D481" s="226"/>
      <c r="E481" s="226"/>
      <c r="F481" s="116"/>
      <c r="G481" s="114"/>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row>
    <row r="482" ht="12.75" customHeight="1">
      <c r="A482" s="23"/>
      <c r="B482" s="23"/>
      <c r="C482" s="116"/>
      <c r="D482" s="226"/>
      <c r="E482" s="226"/>
      <c r="F482" s="116"/>
      <c r="G482" s="114"/>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row>
    <row r="483" ht="12.75" customHeight="1">
      <c r="A483" s="23"/>
      <c r="B483" s="23"/>
      <c r="C483" s="116"/>
      <c r="D483" s="226"/>
      <c r="E483" s="226"/>
      <c r="F483" s="116"/>
      <c r="G483" s="114"/>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row>
    <row r="484" ht="12.75" customHeight="1">
      <c r="A484" s="23"/>
      <c r="B484" s="23"/>
      <c r="C484" s="116"/>
      <c r="D484" s="226"/>
      <c r="E484" s="226"/>
      <c r="F484" s="116"/>
      <c r="G484" s="114"/>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row>
    <row r="485" ht="12.75" customHeight="1">
      <c r="A485" s="23"/>
      <c r="B485" s="23"/>
      <c r="C485" s="116"/>
      <c r="D485" s="226"/>
      <c r="E485" s="226"/>
      <c r="F485" s="116"/>
      <c r="G485" s="114"/>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row>
    <row r="486" ht="12.75" customHeight="1">
      <c r="A486" s="23"/>
      <c r="B486" s="23"/>
      <c r="C486" s="116"/>
      <c r="D486" s="226"/>
      <c r="E486" s="226"/>
      <c r="F486" s="116"/>
      <c r="G486" s="114"/>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row>
    <row r="487" ht="12.75" customHeight="1">
      <c r="A487" s="23"/>
      <c r="B487" s="23"/>
      <c r="C487" s="116"/>
      <c r="D487" s="226"/>
      <c r="E487" s="226"/>
      <c r="F487" s="116"/>
      <c r="G487" s="114"/>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row>
    <row r="488" ht="12.75" customHeight="1">
      <c r="A488" s="23"/>
      <c r="B488" s="23"/>
      <c r="C488" s="116"/>
      <c r="D488" s="226"/>
      <c r="E488" s="226"/>
      <c r="F488" s="116"/>
      <c r="G488" s="114"/>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row>
    <row r="489" ht="12.75" customHeight="1">
      <c r="A489" s="23"/>
      <c r="B489" s="23"/>
      <c r="C489" s="116"/>
      <c r="D489" s="226"/>
      <c r="E489" s="226"/>
      <c r="F489" s="116"/>
      <c r="G489" s="114"/>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row>
    <row r="490" ht="12.75" customHeight="1">
      <c r="A490" s="23"/>
      <c r="B490" s="23"/>
      <c r="C490" s="116"/>
      <c r="D490" s="226"/>
      <c r="E490" s="226"/>
      <c r="F490" s="116"/>
      <c r="G490" s="114"/>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row>
    <row r="491" ht="12.75" customHeight="1">
      <c r="A491" s="23"/>
      <c r="B491" s="23"/>
      <c r="C491" s="116"/>
      <c r="D491" s="226"/>
      <c r="E491" s="226"/>
      <c r="F491" s="116"/>
      <c r="G491" s="114"/>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row>
    <row r="492" ht="12.75" customHeight="1">
      <c r="A492" s="23"/>
      <c r="B492" s="23"/>
      <c r="C492" s="116"/>
      <c r="D492" s="226"/>
      <c r="E492" s="226"/>
      <c r="F492" s="116"/>
      <c r="G492" s="114"/>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row>
    <row r="493" ht="12.75" customHeight="1">
      <c r="A493" s="23"/>
      <c r="B493" s="23"/>
      <c r="C493" s="116"/>
      <c r="D493" s="226"/>
      <c r="E493" s="226"/>
      <c r="F493" s="116"/>
      <c r="G493" s="114"/>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row>
    <row r="494" ht="12.75" customHeight="1">
      <c r="A494" s="23"/>
      <c r="B494" s="23"/>
      <c r="C494" s="116"/>
      <c r="D494" s="226"/>
      <c r="E494" s="226"/>
      <c r="F494" s="116"/>
      <c r="G494" s="114"/>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row>
    <row r="495" ht="12.75" customHeight="1">
      <c r="A495" s="23"/>
      <c r="B495" s="23"/>
      <c r="C495" s="116"/>
      <c r="D495" s="226"/>
      <c r="E495" s="226"/>
      <c r="F495" s="116"/>
      <c r="G495" s="114"/>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row>
    <row r="496" ht="12.75" customHeight="1">
      <c r="A496" s="23"/>
      <c r="B496" s="23"/>
      <c r="C496" s="116"/>
      <c r="D496" s="226"/>
      <c r="E496" s="226"/>
      <c r="F496" s="116"/>
      <c r="G496" s="114"/>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row>
    <row r="497" ht="12.75" customHeight="1">
      <c r="A497" s="23"/>
      <c r="B497" s="23"/>
      <c r="C497" s="116"/>
      <c r="D497" s="226"/>
      <c r="E497" s="226"/>
      <c r="F497" s="116"/>
      <c r="G497" s="114"/>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row>
    <row r="498" ht="12.75" customHeight="1">
      <c r="A498" s="23"/>
      <c r="B498" s="23"/>
      <c r="C498" s="116"/>
      <c r="D498" s="226"/>
      <c r="E498" s="226"/>
      <c r="F498" s="116"/>
      <c r="G498" s="114"/>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c r="AI498" s="23"/>
      <c r="AJ498" s="23"/>
      <c r="AK498" s="23"/>
      <c r="AL498" s="23"/>
      <c r="AM498" s="23"/>
    </row>
    <row r="499" ht="12.75" customHeight="1">
      <c r="A499" s="23"/>
      <c r="B499" s="23"/>
      <c r="C499" s="116"/>
      <c r="D499" s="226"/>
      <c r="E499" s="226"/>
      <c r="F499" s="116"/>
      <c r="G499" s="114"/>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c r="AI499" s="23"/>
      <c r="AJ499" s="23"/>
      <c r="AK499" s="23"/>
      <c r="AL499" s="23"/>
      <c r="AM499" s="23"/>
    </row>
    <row r="500" ht="12.75" customHeight="1">
      <c r="A500" s="23"/>
      <c r="B500" s="23"/>
      <c r="C500" s="116"/>
      <c r="D500" s="226"/>
      <c r="E500" s="226"/>
      <c r="F500" s="116"/>
      <c r="G500" s="114"/>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c r="AI500" s="23"/>
      <c r="AJ500" s="23"/>
      <c r="AK500" s="23"/>
      <c r="AL500" s="23"/>
      <c r="AM500" s="23"/>
    </row>
    <row r="501" ht="12.75" customHeight="1">
      <c r="A501" s="23"/>
      <c r="B501" s="23"/>
      <c r="C501" s="116"/>
      <c r="D501" s="226"/>
      <c r="E501" s="226"/>
      <c r="F501" s="116"/>
      <c r="G501" s="114"/>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c r="AI501" s="23"/>
      <c r="AJ501" s="23"/>
      <c r="AK501" s="23"/>
      <c r="AL501" s="23"/>
      <c r="AM501" s="23"/>
    </row>
    <row r="502" ht="12.75" customHeight="1">
      <c r="A502" s="23"/>
      <c r="B502" s="23"/>
      <c r="C502" s="116"/>
      <c r="D502" s="226"/>
      <c r="E502" s="226"/>
      <c r="F502" s="116"/>
      <c r="G502" s="114"/>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c r="AI502" s="23"/>
      <c r="AJ502" s="23"/>
      <c r="AK502" s="23"/>
      <c r="AL502" s="23"/>
      <c r="AM502" s="23"/>
    </row>
    <row r="503" ht="12.75" customHeight="1">
      <c r="A503" s="23"/>
      <c r="B503" s="23"/>
      <c r="C503" s="116"/>
      <c r="D503" s="226"/>
      <c r="E503" s="226"/>
      <c r="F503" s="116"/>
      <c r="G503" s="114"/>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c r="AI503" s="23"/>
      <c r="AJ503" s="23"/>
      <c r="AK503" s="23"/>
      <c r="AL503" s="23"/>
      <c r="AM503" s="23"/>
    </row>
    <row r="504" ht="12.75" customHeight="1">
      <c r="A504" s="23"/>
      <c r="B504" s="23"/>
      <c r="C504" s="116"/>
      <c r="D504" s="226"/>
      <c r="E504" s="226"/>
      <c r="F504" s="116"/>
      <c r="G504" s="114"/>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c r="AI504" s="23"/>
      <c r="AJ504" s="23"/>
      <c r="AK504" s="23"/>
      <c r="AL504" s="23"/>
      <c r="AM504" s="23"/>
    </row>
    <row r="505" ht="12.75" customHeight="1">
      <c r="A505" s="23"/>
      <c r="B505" s="23"/>
      <c r="C505" s="116"/>
      <c r="D505" s="226"/>
      <c r="E505" s="226"/>
      <c r="F505" s="116"/>
      <c r="G505" s="114"/>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c r="AI505" s="23"/>
      <c r="AJ505" s="23"/>
      <c r="AK505" s="23"/>
      <c r="AL505" s="23"/>
      <c r="AM505" s="23"/>
    </row>
    <row r="506" ht="12.75" customHeight="1">
      <c r="A506" s="23"/>
      <c r="B506" s="23"/>
      <c r="C506" s="116"/>
      <c r="D506" s="226"/>
      <c r="E506" s="226"/>
      <c r="F506" s="116"/>
      <c r="G506" s="114"/>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c r="AI506" s="23"/>
      <c r="AJ506" s="23"/>
      <c r="AK506" s="23"/>
      <c r="AL506" s="23"/>
      <c r="AM506" s="23"/>
    </row>
    <row r="507" ht="12.75" customHeight="1">
      <c r="A507" s="23"/>
      <c r="B507" s="23"/>
      <c r="C507" s="116"/>
      <c r="D507" s="226"/>
      <c r="E507" s="226"/>
      <c r="F507" s="116"/>
      <c r="G507" s="114"/>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c r="AI507" s="23"/>
      <c r="AJ507" s="23"/>
      <c r="AK507" s="23"/>
      <c r="AL507" s="23"/>
      <c r="AM507" s="23"/>
    </row>
    <row r="508" ht="12.75" customHeight="1">
      <c r="A508" s="23"/>
      <c r="B508" s="23"/>
      <c r="C508" s="116"/>
      <c r="D508" s="226"/>
      <c r="E508" s="226"/>
      <c r="F508" s="116"/>
      <c r="G508" s="114"/>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c r="AL508" s="23"/>
      <c r="AM508" s="23"/>
    </row>
    <row r="509" ht="12.75" customHeight="1">
      <c r="A509" s="23"/>
      <c r="B509" s="23"/>
      <c r="C509" s="116"/>
      <c r="D509" s="226"/>
      <c r="E509" s="226"/>
      <c r="F509" s="116"/>
      <c r="G509" s="114"/>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c r="AI509" s="23"/>
      <c r="AJ509" s="23"/>
      <c r="AK509" s="23"/>
      <c r="AL509" s="23"/>
      <c r="AM509" s="23"/>
    </row>
    <row r="510" ht="12.75" customHeight="1">
      <c r="A510" s="23"/>
      <c r="B510" s="23"/>
      <c r="C510" s="116"/>
      <c r="D510" s="226"/>
      <c r="E510" s="226"/>
      <c r="F510" s="116"/>
      <c r="G510" s="114"/>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3"/>
      <c r="AL510" s="23"/>
      <c r="AM510" s="23"/>
    </row>
    <row r="511" ht="12.75" customHeight="1">
      <c r="A511" s="23"/>
      <c r="B511" s="23"/>
      <c r="C511" s="116"/>
      <c r="D511" s="226"/>
      <c r="E511" s="226"/>
      <c r="F511" s="116"/>
      <c r="G511" s="114"/>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c r="AI511" s="23"/>
      <c r="AJ511" s="23"/>
      <c r="AK511" s="23"/>
      <c r="AL511" s="23"/>
      <c r="AM511" s="23"/>
    </row>
    <row r="512" ht="12.75" customHeight="1">
      <c r="A512" s="23"/>
      <c r="B512" s="23"/>
      <c r="C512" s="116"/>
      <c r="D512" s="226"/>
      <c r="E512" s="226"/>
      <c r="F512" s="116"/>
      <c r="G512" s="114"/>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c r="AI512" s="23"/>
      <c r="AJ512" s="23"/>
      <c r="AK512" s="23"/>
      <c r="AL512" s="23"/>
      <c r="AM512" s="23"/>
    </row>
    <row r="513" ht="12.75" customHeight="1">
      <c r="A513" s="23"/>
      <c r="B513" s="23"/>
      <c r="C513" s="116"/>
      <c r="D513" s="226"/>
      <c r="E513" s="226"/>
      <c r="F513" s="116"/>
      <c r="G513" s="114"/>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c r="AL513" s="23"/>
      <c r="AM513" s="23"/>
    </row>
    <row r="514" ht="12.75" customHeight="1">
      <c r="A514" s="23"/>
      <c r="B514" s="23"/>
      <c r="C514" s="116"/>
      <c r="D514" s="226"/>
      <c r="E514" s="226"/>
      <c r="F514" s="116"/>
      <c r="G514" s="114"/>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3"/>
      <c r="AL514" s="23"/>
      <c r="AM514" s="23"/>
    </row>
    <row r="515" ht="12.75" customHeight="1">
      <c r="A515" s="23"/>
      <c r="B515" s="23"/>
      <c r="C515" s="116"/>
      <c r="D515" s="226"/>
      <c r="E515" s="226"/>
      <c r="F515" s="116"/>
      <c r="G515" s="114"/>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c r="AI515" s="23"/>
      <c r="AJ515" s="23"/>
      <c r="AK515" s="23"/>
      <c r="AL515" s="23"/>
      <c r="AM515" s="23"/>
    </row>
    <row r="516" ht="12.75" customHeight="1">
      <c r="A516" s="23"/>
      <c r="B516" s="23"/>
      <c r="C516" s="116"/>
      <c r="D516" s="226"/>
      <c r="E516" s="226"/>
      <c r="F516" s="116"/>
      <c r="G516" s="114"/>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c r="AL516" s="23"/>
      <c r="AM516" s="23"/>
    </row>
    <row r="517" ht="12.75" customHeight="1">
      <c r="A517" s="23"/>
      <c r="B517" s="23"/>
      <c r="C517" s="116"/>
      <c r="D517" s="226"/>
      <c r="E517" s="226"/>
      <c r="F517" s="116"/>
      <c r="G517" s="114"/>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c r="AI517" s="23"/>
      <c r="AJ517" s="23"/>
      <c r="AK517" s="23"/>
      <c r="AL517" s="23"/>
      <c r="AM517" s="23"/>
    </row>
    <row r="518" ht="12.75" customHeight="1">
      <c r="A518" s="23"/>
      <c r="B518" s="23"/>
      <c r="C518" s="116"/>
      <c r="D518" s="226"/>
      <c r="E518" s="226"/>
      <c r="F518" s="116"/>
      <c r="G518" s="114"/>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c r="AL518" s="23"/>
      <c r="AM518" s="23"/>
    </row>
    <row r="519" ht="12.75" customHeight="1">
      <c r="A519" s="23"/>
      <c r="B519" s="23"/>
      <c r="C519" s="116"/>
      <c r="D519" s="226"/>
      <c r="E519" s="226"/>
      <c r="F519" s="116"/>
      <c r="G519" s="114"/>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c r="AI519" s="23"/>
      <c r="AJ519" s="23"/>
      <c r="AK519" s="23"/>
      <c r="AL519" s="23"/>
      <c r="AM519" s="23"/>
    </row>
    <row r="520" ht="12.75" customHeight="1">
      <c r="A520" s="23"/>
      <c r="B520" s="23"/>
      <c r="C520" s="116"/>
      <c r="D520" s="226"/>
      <c r="E520" s="226"/>
      <c r="F520" s="116"/>
      <c r="G520" s="114"/>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c r="AI520" s="23"/>
      <c r="AJ520" s="23"/>
      <c r="AK520" s="23"/>
      <c r="AL520" s="23"/>
      <c r="AM520" s="23"/>
    </row>
    <row r="521" ht="12.75" customHeight="1">
      <c r="A521" s="23"/>
      <c r="B521" s="23"/>
      <c r="C521" s="116"/>
      <c r="D521" s="226"/>
      <c r="E521" s="226"/>
      <c r="F521" s="116"/>
      <c r="G521" s="114"/>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c r="AL521" s="23"/>
      <c r="AM521" s="23"/>
    </row>
    <row r="522" ht="12.75" customHeight="1">
      <c r="A522" s="23"/>
      <c r="B522" s="23"/>
      <c r="C522" s="116"/>
      <c r="D522" s="226"/>
      <c r="E522" s="226"/>
      <c r="F522" s="116"/>
      <c r="G522" s="114"/>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c r="AI522" s="23"/>
      <c r="AJ522" s="23"/>
      <c r="AK522" s="23"/>
      <c r="AL522" s="23"/>
      <c r="AM522" s="23"/>
    </row>
    <row r="523" ht="12.75" customHeight="1">
      <c r="A523" s="23"/>
      <c r="B523" s="23"/>
      <c r="C523" s="116"/>
      <c r="D523" s="226"/>
      <c r="E523" s="226"/>
      <c r="F523" s="116"/>
      <c r="G523" s="114"/>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c r="AI523" s="23"/>
      <c r="AJ523" s="23"/>
      <c r="AK523" s="23"/>
      <c r="AL523" s="23"/>
      <c r="AM523" s="23"/>
    </row>
    <row r="524" ht="12.75" customHeight="1">
      <c r="A524" s="23"/>
      <c r="B524" s="23"/>
      <c r="C524" s="116"/>
      <c r="D524" s="226"/>
      <c r="E524" s="226"/>
      <c r="F524" s="116"/>
      <c r="G524" s="114"/>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c r="AI524" s="23"/>
      <c r="AJ524" s="23"/>
      <c r="AK524" s="23"/>
      <c r="AL524" s="23"/>
      <c r="AM524" s="23"/>
    </row>
    <row r="525" ht="12.75" customHeight="1">
      <c r="A525" s="23"/>
      <c r="B525" s="23"/>
      <c r="C525" s="116"/>
      <c r="D525" s="226"/>
      <c r="E525" s="226"/>
      <c r="F525" s="116"/>
      <c r="G525" s="114"/>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c r="AI525" s="23"/>
      <c r="AJ525" s="23"/>
      <c r="AK525" s="23"/>
      <c r="AL525" s="23"/>
      <c r="AM525" s="23"/>
    </row>
    <row r="526" ht="12.75" customHeight="1">
      <c r="A526" s="23"/>
      <c r="B526" s="23"/>
      <c r="C526" s="116"/>
      <c r="D526" s="226"/>
      <c r="E526" s="226"/>
      <c r="F526" s="116"/>
      <c r="G526" s="114"/>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c r="AI526" s="23"/>
      <c r="AJ526" s="23"/>
      <c r="AK526" s="23"/>
      <c r="AL526" s="23"/>
      <c r="AM526" s="23"/>
    </row>
    <row r="527" ht="12.75" customHeight="1">
      <c r="A527" s="23"/>
      <c r="B527" s="23"/>
      <c r="C527" s="116"/>
      <c r="D527" s="226"/>
      <c r="E527" s="226"/>
      <c r="F527" s="116"/>
      <c r="G527" s="114"/>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c r="AI527" s="23"/>
      <c r="AJ527" s="23"/>
      <c r="AK527" s="23"/>
      <c r="AL527" s="23"/>
      <c r="AM527" s="23"/>
    </row>
    <row r="528" ht="12.75" customHeight="1">
      <c r="A528" s="23"/>
      <c r="B528" s="23"/>
      <c r="C528" s="116"/>
      <c r="D528" s="226"/>
      <c r="E528" s="226"/>
      <c r="F528" s="116"/>
      <c r="G528" s="114"/>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c r="AI528" s="23"/>
      <c r="AJ528" s="23"/>
      <c r="AK528" s="23"/>
      <c r="AL528" s="23"/>
      <c r="AM528" s="23"/>
    </row>
    <row r="529" ht="12.75" customHeight="1">
      <c r="A529" s="23"/>
      <c r="B529" s="23"/>
      <c r="C529" s="116"/>
      <c r="D529" s="226"/>
      <c r="E529" s="226"/>
      <c r="F529" s="116"/>
      <c r="G529" s="114"/>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c r="AI529" s="23"/>
      <c r="AJ529" s="23"/>
      <c r="AK529" s="23"/>
      <c r="AL529" s="23"/>
      <c r="AM529" s="23"/>
    </row>
    <row r="530" ht="12.75" customHeight="1">
      <c r="A530" s="23"/>
      <c r="B530" s="23"/>
      <c r="C530" s="116"/>
      <c r="D530" s="226"/>
      <c r="E530" s="226"/>
      <c r="F530" s="116"/>
      <c r="G530" s="114"/>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c r="AI530" s="23"/>
      <c r="AJ530" s="23"/>
      <c r="AK530" s="23"/>
      <c r="AL530" s="23"/>
      <c r="AM530" s="23"/>
    </row>
    <row r="531" ht="12.75" customHeight="1">
      <c r="A531" s="23"/>
      <c r="B531" s="23"/>
      <c r="C531" s="116"/>
      <c r="D531" s="226"/>
      <c r="E531" s="226"/>
      <c r="F531" s="116"/>
      <c r="G531" s="114"/>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3"/>
      <c r="AL531" s="23"/>
      <c r="AM531" s="23"/>
    </row>
    <row r="532" ht="12.75" customHeight="1">
      <c r="A532" s="23"/>
      <c r="B532" s="23"/>
      <c r="C532" s="116"/>
      <c r="D532" s="226"/>
      <c r="E532" s="226"/>
      <c r="F532" s="116"/>
      <c r="G532" s="114"/>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c r="AI532" s="23"/>
      <c r="AJ532" s="23"/>
      <c r="AK532" s="23"/>
      <c r="AL532" s="23"/>
      <c r="AM532" s="23"/>
    </row>
    <row r="533" ht="12.75" customHeight="1">
      <c r="A533" s="23"/>
      <c r="B533" s="23"/>
      <c r="C533" s="116"/>
      <c r="D533" s="226"/>
      <c r="E533" s="226"/>
      <c r="F533" s="116"/>
      <c r="G533" s="114"/>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c r="AI533" s="23"/>
      <c r="AJ533" s="23"/>
      <c r="AK533" s="23"/>
      <c r="AL533" s="23"/>
      <c r="AM533" s="23"/>
    </row>
    <row r="534" ht="12.75" customHeight="1">
      <c r="A534" s="23"/>
      <c r="B534" s="23"/>
      <c r="C534" s="116"/>
      <c r="D534" s="226"/>
      <c r="E534" s="226"/>
      <c r="F534" s="116"/>
      <c r="G534" s="114"/>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c r="AI534" s="23"/>
      <c r="AJ534" s="23"/>
      <c r="AK534" s="23"/>
      <c r="AL534" s="23"/>
      <c r="AM534" s="23"/>
    </row>
    <row r="535" ht="12.75" customHeight="1">
      <c r="A535" s="23"/>
      <c r="B535" s="23"/>
      <c r="C535" s="116"/>
      <c r="D535" s="226"/>
      <c r="E535" s="226"/>
      <c r="F535" s="116"/>
      <c r="G535" s="114"/>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row>
    <row r="536" ht="12.75" customHeight="1">
      <c r="A536" s="23"/>
      <c r="B536" s="23"/>
      <c r="C536" s="116"/>
      <c r="D536" s="226"/>
      <c r="E536" s="226"/>
      <c r="F536" s="116"/>
      <c r="G536" s="114"/>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c r="AI536" s="23"/>
      <c r="AJ536" s="23"/>
      <c r="AK536" s="23"/>
      <c r="AL536" s="23"/>
      <c r="AM536" s="23"/>
    </row>
    <row r="537" ht="12.75" customHeight="1">
      <c r="A537" s="23"/>
      <c r="B537" s="23"/>
      <c r="C537" s="116"/>
      <c r="D537" s="226"/>
      <c r="E537" s="226"/>
      <c r="F537" s="116"/>
      <c r="G537" s="114"/>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c r="AI537" s="23"/>
      <c r="AJ537" s="23"/>
      <c r="AK537" s="23"/>
      <c r="AL537" s="23"/>
      <c r="AM537" s="23"/>
    </row>
    <row r="538" ht="12.75" customHeight="1">
      <c r="A538" s="23"/>
      <c r="B538" s="23"/>
      <c r="C538" s="116"/>
      <c r="D538" s="226"/>
      <c r="E538" s="226"/>
      <c r="F538" s="116"/>
      <c r="G538" s="114"/>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c r="AI538" s="23"/>
      <c r="AJ538" s="23"/>
      <c r="AK538" s="23"/>
      <c r="AL538" s="23"/>
      <c r="AM538" s="23"/>
    </row>
    <row r="539" ht="12.75" customHeight="1">
      <c r="A539" s="23"/>
      <c r="B539" s="23"/>
      <c r="C539" s="116"/>
      <c r="D539" s="226"/>
      <c r="E539" s="226"/>
      <c r="F539" s="116"/>
      <c r="G539" s="114"/>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c r="AI539" s="23"/>
      <c r="AJ539" s="23"/>
      <c r="AK539" s="23"/>
      <c r="AL539" s="23"/>
      <c r="AM539" s="23"/>
    </row>
    <row r="540" ht="12.75" customHeight="1">
      <c r="A540" s="23"/>
      <c r="B540" s="23"/>
      <c r="C540" s="116"/>
      <c r="D540" s="226"/>
      <c r="E540" s="226"/>
      <c r="F540" s="116"/>
      <c r="G540" s="114"/>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c r="AI540" s="23"/>
      <c r="AJ540" s="23"/>
      <c r="AK540" s="23"/>
      <c r="AL540" s="23"/>
      <c r="AM540" s="23"/>
    </row>
    <row r="541" ht="12.75" customHeight="1">
      <c r="A541" s="23"/>
      <c r="B541" s="23"/>
      <c r="C541" s="116"/>
      <c r="D541" s="226"/>
      <c r="E541" s="226"/>
      <c r="F541" s="116"/>
      <c r="G541" s="114"/>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c r="AI541" s="23"/>
      <c r="AJ541" s="23"/>
      <c r="AK541" s="23"/>
      <c r="AL541" s="23"/>
      <c r="AM541" s="23"/>
    </row>
    <row r="542" ht="12.75" customHeight="1">
      <c r="A542" s="23"/>
      <c r="B542" s="23"/>
      <c r="C542" s="116"/>
      <c r="D542" s="226"/>
      <c r="E542" s="226"/>
      <c r="F542" s="116"/>
      <c r="G542" s="114"/>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23"/>
    </row>
    <row r="543" ht="12.75" customHeight="1">
      <c r="A543" s="23"/>
      <c r="B543" s="23"/>
      <c r="C543" s="116"/>
      <c r="D543" s="226"/>
      <c r="E543" s="226"/>
      <c r="F543" s="116"/>
      <c r="G543" s="114"/>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c r="AI543" s="23"/>
      <c r="AJ543" s="23"/>
      <c r="AK543" s="23"/>
      <c r="AL543" s="23"/>
      <c r="AM543" s="23"/>
    </row>
    <row r="544" ht="12.75" customHeight="1">
      <c r="A544" s="23"/>
      <c r="B544" s="23"/>
      <c r="C544" s="116"/>
      <c r="D544" s="226"/>
      <c r="E544" s="226"/>
      <c r="F544" s="116"/>
      <c r="G544" s="114"/>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c r="AI544" s="23"/>
      <c r="AJ544" s="23"/>
      <c r="AK544" s="23"/>
      <c r="AL544" s="23"/>
      <c r="AM544" s="23"/>
    </row>
    <row r="545" ht="12.75" customHeight="1">
      <c r="A545" s="23"/>
      <c r="B545" s="23"/>
      <c r="C545" s="116"/>
      <c r="D545" s="226"/>
      <c r="E545" s="226"/>
      <c r="F545" s="116"/>
      <c r="G545" s="114"/>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c r="AI545" s="23"/>
      <c r="AJ545" s="23"/>
      <c r="AK545" s="23"/>
      <c r="AL545" s="23"/>
      <c r="AM545" s="23"/>
    </row>
    <row r="546" ht="12.75" customHeight="1">
      <c r="A546" s="23"/>
      <c r="B546" s="23"/>
      <c r="C546" s="116"/>
      <c r="D546" s="226"/>
      <c r="E546" s="226"/>
      <c r="F546" s="116"/>
      <c r="G546" s="114"/>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c r="AI546" s="23"/>
      <c r="AJ546" s="23"/>
      <c r="AK546" s="23"/>
      <c r="AL546" s="23"/>
      <c r="AM546" s="23"/>
    </row>
    <row r="547" ht="12.75" customHeight="1">
      <c r="A547" s="23"/>
      <c r="B547" s="23"/>
      <c r="C547" s="116"/>
      <c r="D547" s="226"/>
      <c r="E547" s="226"/>
      <c r="F547" s="116"/>
      <c r="G547" s="114"/>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c r="AI547" s="23"/>
      <c r="AJ547" s="23"/>
      <c r="AK547" s="23"/>
      <c r="AL547" s="23"/>
      <c r="AM547" s="23"/>
    </row>
    <row r="548" ht="12.75" customHeight="1">
      <c r="A548" s="23"/>
      <c r="B548" s="23"/>
      <c r="C548" s="116"/>
      <c r="D548" s="226"/>
      <c r="E548" s="226"/>
      <c r="F548" s="116"/>
      <c r="G548" s="114"/>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c r="AI548" s="23"/>
      <c r="AJ548" s="23"/>
      <c r="AK548" s="23"/>
      <c r="AL548" s="23"/>
      <c r="AM548" s="23"/>
    </row>
    <row r="549" ht="12.75" customHeight="1">
      <c r="A549" s="23"/>
      <c r="B549" s="23"/>
      <c r="C549" s="116"/>
      <c r="D549" s="226"/>
      <c r="E549" s="226"/>
      <c r="F549" s="116"/>
      <c r="G549" s="114"/>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c r="AI549" s="23"/>
      <c r="AJ549" s="23"/>
      <c r="AK549" s="23"/>
      <c r="AL549" s="23"/>
      <c r="AM549" s="23"/>
    </row>
    <row r="550" ht="12.75" customHeight="1">
      <c r="A550" s="23"/>
      <c r="B550" s="23"/>
      <c r="C550" s="116"/>
      <c r="D550" s="226"/>
      <c r="E550" s="226"/>
      <c r="F550" s="116"/>
      <c r="G550" s="114"/>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c r="AI550" s="23"/>
      <c r="AJ550" s="23"/>
      <c r="AK550" s="23"/>
      <c r="AL550" s="23"/>
      <c r="AM550" s="23"/>
    </row>
    <row r="551" ht="12.75" customHeight="1">
      <c r="A551" s="23"/>
      <c r="B551" s="23"/>
      <c r="C551" s="116"/>
      <c r="D551" s="226"/>
      <c r="E551" s="226"/>
      <c r="F551" s="116"/>
      <c r="G551" s="114"/>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c r="AI551" s="23"/>
      <c r="AJ551" s="23"/>
      <c r="AK551" s="23"/>
      <c r="AL551" s="23"/>
      <c r="AM551" s="23"/>
    </row>
    <row r="552" ht="12.75" customHeight="1">
      <c r="A552" s="23"/>
      <c r="B552" s="23"/>
      <c r="C552" s="116"/>
      <c r="D552" s="226"/>
      <c r="E552" s="226"/>
      <c r="F552" s="116"/>
      <c r="G552" s="114"/>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c r="AI552" s="23"/>
      <c r="AJ552" s="23"/>
      <c r="AK552" s="23"/>
      <c r="AL552" s="23"/>
      <c r="AM552" s="23"/>
    </row>
    <row r="553" ht="12.75" customHeight="1">
      <c r="A553" s="23"/>
      <c r="B553" s="23"/>
      <c r="C553" s="116"/>
      <c r="D553" s="226"/>
      <c r="E553" s="226"/>
      <c r="F553" s="116"/>
      <c r="G553" s="114"/>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c r="AI553" s="23"/>
      <c r="AJ553" s="23"/>
      <c r="AK553" s="23"/>
      <c r="AL553" s="23"/>
      <c r="AM553" s="23"/>
    </row>
    <row r="554" ht="12.75" customHeight="1">
      <c r="A554" s="23"/>
      <c r="B554" s="23"/>
      <c r="C554" s="116"/>
      <c r="D554" s="226"/>
      <c r="E554" s="226"/>
      <c r="F554" s="116"/>
      <c r="G554" s="114"/>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c r="AI554" s="23"/>
      <c r="AJ554" s="23"/>
      <c r="AK554" s="23"/>
      <c r="AL554" s="23"/>
      <c r="AM554" s="23"/>
    </row>
    <row r="555" ht="12.75" customHeight="1">
      <c r="A555" s="23"/>
      <c r="B555" s="23"/>
      <c r="C555" s="116"/>
      <c r="D555" s="226"/>
      <c r="E555" s="226"/>
      <c r="F555" s="116"/>
      <c r="G555" s="114"/>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c r="AI555" s="23"/>
      <c r="AJ555" s="23"/>
      <c r="AK555" s="23"/>
      <c r="AL555" s="23"/>
      <c r="AM555" s="23"/>
    </row>
    <row r="556" ht="12.75" customHeight="1">
      <c r="A556" s="23"/>
      <c r="B556" s="23"/>
      <c r="C556" s="116"/>
      <c r="D556" s="226"/>
      <c r="E556" s="226"/>
      <c r="F556" s="116"/>
      <c r="G556" s="114"/>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c r="AI556" s="23"/>
      <c r="AJ556" s="23"/>
      <c r="AK556" s="23"/>
      <c r="AL556" s="23"/>
      <c r="AM556" s="23"/>
    </row>
    <row r="557" ht="12.75" customHeight="1">
      <c r="A557" s="23"/>
      <c r="B557" s="23"/>
      <c r="C557" s="116"/>
      <c r="D557" s="226"/>
      <c r="E557" s="226"/>
      <c r="F557" s="116"/>
      <c r="G557" s="114"/>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c r="AI557" s="23"/>
      <c r="AJ557" s="23"/>
      <c r="AK557" s="23"/>
      <c r="AL557" s="23"/>
      <c r="AM557" s="23"/>
    </row>
    <row r="558" ht="12.75" customHeight="1">
      <c r="A558" s="23"/>
      <c r="B558" s="23"/>
      <c r="C558" s="116"/>
      <c r="D558" s="226"/>
      <c r="E558" s="226"/>
      <c r="F558" s="116"/>
      <c r="G558" s="114"/>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c r="AI558" s="23"/>
      <c r="AJ558" s="23"/>
      <c r="AK558" s="23"/>
      <c r="AL558" s="23"/>
      <c r="AM558" s="23"/>
    </row>
    <row r="559" ht="12.75" customHeight="1">
      <c r="A559" s="23"/>
      <c r="B559" s="23"/>
      <c r="C559" s="116"/>
      <c r="D559" s="226"/>
      <c r="E559" s="226"/>
      <c r="F559" s="116"/>
      <c r="G559" s="114"/>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c r="AI559" s="23"/>
      <c r="AJ559" s="23"/>
      <c r="AK559" s="23"/>
      <c r="AL559" s="23"/>
      <c r="AM559" s="23"/>
    </row>
    <row r="560" ht="12.75" customHeight="1">
      <c r="A560" s="23"/>
      <c r="B560" s="23"/>
      <c r="C560" s="116"/>
      <c r="D560" s="226"/>
      <c r="E560" s="226"/>
      <c r="F560" s="116"/>
      <c r="G560" s="114"/>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row>
    <row r="561" ht="12.75" customHeight="1">
      <c r="A561" s="23"/>
      <c r="B561" s="23"/>
      <c r="C561" s="116"/>
      <c r="D561" s="226"/>
      <c r="E561" s="226"/>
      <c r="F561" s="116"/>
      <c r="G561" s="114"/>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row>
    <row r="562" ht="12.75" customHeight="1">
      <c r="A562" s="23"/>
      <c r="B562" s="23"/>
      <c r="C562" s="116"/>
      <c r="D562" s="226"/>
      <c r="E562" s="226"/>
      <c r="F562" s="116"/>
      <c r="G562" s="114"/>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c r="AI562" s="23"/>
      <c r="AJ562" s="23"/>
      <c r="AK562" s="23"/>
      <c r="AL562" s="23"/>
      <c r="AM562" s="23"/>
    </row>
    <row r="563" ht="12.75" customHeight="1">
      <c r="A563" s="23"/>
      <c r="B563" s="23"/>
      <c r="C563" s="116"/>
      <c r="D563" s="226"/>
      <c r="E563" s="226"/>
      <c r="F563" s="116"/>
      <c r="G563" s="114"/>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c r="AI563" s="23"/>
      <c r="AJ563" s="23"/>
      <c r="AK563" s="23"/>
      <c r="AL563" s="23"/>
      <c r="AM563" s="23"/>
    </row>
    <row r="564" ht="12.75" customHeight="1">
      <c r="A564" s="23"/>
      <c r="B564" s="23"/>
      <c r="C564" s="116"/>
      <c r="D564" s="226"/>
      <c r="E564" s="226"/>
      <c r="F564" s="116"/>
      <c r="G564" s="114"/>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c r="AI564" s="23"/>
      <c r="AJ564" s="23"/>
      <c r="AK564" s="23"/>
      <c r="AL564" s="23"/>
      <c r="AM564" s="23"/>
    </row>
    <row r="565" ht="12.75" customHeight="1">
      <c r="A565" s="23"/>
      <c r="B565" s="23"/>
      <c r="C565" s="116"/>
      <c r="D565" s="226"/>
      <c r="E565" s="226"/>
      <c r="F565" s="116"/>
      <c r="G565" s="114"/>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c r="AI565" s="23"/>
      <c r="AJ565" s="23"/>
      <c r="AK565" s="23"/>
      <c r="AL565" s="23"/>
      <c r="AM565" s="23"/>
    </row>
    <row r="566" ht="12.75" customHeight="1">
      <c r="A566" s="23"/>
      <c r="B566" s="23"/>
      <c r="C566" s="116"/>
      <c r="D566" s="226"/>
      <c r="E566" s="226"/>
      <c r="F566" s="116"/>
      <c r="G566" s="114"/>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c r="AI566" s="23"/>
      <c r="AJ566" s="23"/>
      <c r="AK566" s="23"/>
      <c r="AL566" s="23"/>
      <c r="AM566" s="23"/>
    </row>
    <row r="567" ht="12.75" customHeight="1">
      <c r="A567" s="23"/>
      <c r="B567" s="23"/>
      <c r="C567" s="116"/>
      <c r="D567" s="226"/>
      <c r="E567" s="226"/>
      <c r="F567" s="116"/>
      <c r="G567" s="114"/>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c r="AI567" s="23"/>
      <c r="AJ567" s="23"/>
      <c r="AK567" s="23"/>
      <c r="AL567" s="23"/>
      <c r="AM567" s="23"/>
    </row>
    <row r="568" ht="12.75" customHeight="1">
      <c r="A568" s="23"/>
      <c r="B568" s="23"/>
      <c r="C568" s="116"/>
      <c r="D568" s="226"/>
      <c r="E568" s="226"/>
      <c r="F568" s="116"/>
      <c r="G568" s="114"/>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c r="AI568" s="23"/>
      <c r="AJ568" s="23"/>
      <c r="AK568" s="23"/>
      <c r="AL568" s="23"/>
      <c r="AM568" s="23"/>
    </row>
    <row r="569" ht="12.75" customHeight="1">
      <c r="A569" s="23"/>
      <c r="B569" s="23"/>
      <c r="C569" s="116"/>
      <c r="D569" s="226"/>
      <c r="E569" s="226"/>
      <c r="F569" s="116"/>
      <c r="G569" s="114"/>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c r="AI569" s="23"/>
      <c r="AJ569" s="23"/>
      <c r="AK569" s="23"/>
      <c r="AL569" s="23"/>
      <c r="AM569" s="23"/>
    </row>
    <row r="570" ht="12.75" customHeight="1">
      <c r="A570" s="23"/>
      <c r="B570" s="23"/>
      <c r="C570" s="116"/>
      <c r="D570" s="226"/>
      <c r="E570" s="226"/>
      <c r="F570" s="116"/>
      <c r="G570" s="114"/>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c r="AI570" s="23"/>
      <c r="AJ570" s="23"/>
      <c r="AK570" s="23"/>
      <c r="AL570" s="23"/>
      <c r="AM570" s="23"/>
    </row>
    <row r="571" ht="12.75" customHeight="1">
      <c r="A571" s="23"/>
      <c r="B571" s="23"/>
      <c r="C571" s="116"/>
      <c r="D571" s="226"/>
      <c r="E571" s="226"/>
      <c r="F571" s="116"/>
      <c r="G571" s="114"/>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c r="AI571" s="23"/>
      <c r="AJ571" s="23"/>
      <c r="AK571" s="23"/>
      <c r="AL571" s="23"/>
      <c r="AM571" s="23"/>
    </row>
    <row r="572" ht="12.75" customHeight="1">
      <c r="A572" s="23"/>
      <c r="B572" s="23"/>
      <c r="C572" s="116"/>
      <c r="D572" s="226"/>
      <c r="E572" s="226"/>
      <c r="F572" s="116"/>
      <c r="G572" s="114"/>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c r="AI572" s="23"/>
      <c r="AJ572" s="23"/>
      <c r="AK572" s="23"/>
      <c r="AL572" s="23"/>
      <c r="AM572" s="23"/>
    </row>
    <row r="573" ht="12.75" customHeight="1">
      <c r="A573" s="23"/>
      <c r="B573" s="23"/>
      <c r="C573" s="116"/>
      <c r="D573" s="226"/>
      <c r="E573" s="226"/>
      <c r="F573" s="116"/>
      <c r="G573" s="114"/>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c r="AI573" s="23"/>
      <c r="AJ573" s="23"/>
      <c r="AK573" s="23"/>
      <c r="AL573" s="23"/>
      <c r="AM573" s="23"/>
    </row>
    <row r="574" ht="12.75" customHeight="1">
      <c r="A574" s="23"/>
      <c r="B574" s="23"/>
      <c r="C574" s="116"/>
      <c r="D574" s="226"/>
      <c r="E574" s="226"/>
      <c r="F574" s="116"/>
      <c r="G574" s="114"/>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c r="AI574" s="23"/>
      <c r="AJ574" s="23"/>
      <c r="AK574" s="23"/>
      <c r="AL574" s="23"/>
      <c r="AM574" s="23"/>
    </row>
    <row r="575" ht="12.75" customHeight="1">
      <c r="A575" s="23"/>
      <c r="B575" s="23"/>
      <c r="C575" s="116"/>
      <c r="D575" s="226"/>
      <c r="E575" s="226"/>
      <c r="F575" s="116"/>
      <c r="G575" s="114"/>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c r="AI575" s="23"/>
      <c r="AJ575" s="23"/>
      <c r="AK575" s="23"/>
      <c r="AL575" s="23"/>
      <c r="AM575" s="23"/>
    </row>
    <row r="576" ht="12.75" customHeight="1">
      <c r="A576" s="23"/>
      <c r="B576" s="23"/>
      <c r="C576" s="116"/>
      <c r="D576" s="226"/>
      <c r="E576" s="226"/>
      <c r="F576" s="116"/>
      <c r="G576" s="114"/>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c r="AI576" s="23"/>
      <c r="AJ576" s="23"/>
      <c r="AK576" s="23"/>
      <c r="AL576" s="23"/>
      <c r="AM576" s="23"/>
    </row>
    <row r="577" ht="12.75" customHeight="1">
      <c r="A577" s="23"/>
      <c r="B577" s="23"/>
      <c r="C577" s="116"/>
      <c r="D577" s="226"/>
      <c r="E577" s="226"/>
      <c r="F577" s="116"/>
      <c r="G577" s="114"/>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c r="AI577" s="23"/>
      <c r="AJ577" s="23"/>
      <c r="AK577" s="23"/>
      <c r="AL577" s="23"/>
      <c r="AM577" s="23"/>
    </row>
    <row r="578" ht="12.75" customHeight="1">
      <c r="A578" s="23"/>
      <c r="B578" s="23"/>
      <c r="C578" s="116"/>
      <c r="D578" s="226"/>
      <c r="E578" s="226"/>
      <c r="F578" s="116"/>
      <c r="G578" s="114"/>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c r="AI578" s="23"/>
      <c r="AJ578" s="23"/>
      <c r="AK578" s="23"/>
      <c r="AL578" s="23"/>
      <c r="AM578" s="23"/>
    </row>
    <row r="579" ht="12.75" customHeight="1">
      <c r="A579" s="23"/>
      <c r="B579" s="23"/>
      <c r="C579" s="116"/>
      <c r="D579" s="226"/>
      <c r="E579" s="226"/>
      <c r="F579" s="116"/>
      <c r="G579" s="114"/>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c r="AI579" s="23"/>
      <c r="AJ579" s="23"/>
      <c r="AK579" s="23"/>
      <c r="AL579" s="23"/>
      <c r="AM579" s="23"/>
    </row>
    <row r="580" ht="12.75" customHeight="1">
      <c r="A580" s="23"/>
      <c r="B580" s="23"/>
      <c r="C580" s="116"/>
      <c r="D580" s="226"/>
      <c r="E580" s="226"/>
      <c r="F580" s="116"/>
      <c r="G580" s="114"/>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c r="AI580" s="23"/>
      <c r="AJ580" s="23"/>
      <c r="AK580" s="23"/>
      <c r="AL580" s="23"/>
      <c r="AM580" s="23"/>
    </row>
    <row r="581" ht="12.75" customHeight="1">
      <c r="A581" s="23"/>
      <c r="B581" s="23"/>
      <c r="C581" s="116"/>
      <c r="D581" s="226"/>
      <c r="E581" s="226"/>
      <c r="F581" s="116"/>
      <c r="G581" s="114"/>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c r="AI581" s="23"/>
      <c r="AJ581" s="23"/>
      <c r="AK581" s="23"/>
      <c r="AL581" s="23"/>
      <c r="AM581" s="23"/>
    </row>
    <row r="582" ht="12.75" customHeight="1">
      <c r="A582" s="23"/>
      <c r="B582" s="23"/>
      <c r="C582" s="116"/>
      <c r="D582" s="226"/>
      <c r="E582" s="226"/>
      <c r="F582" s="116"/>
      <c r="G582" s="114"/>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c r="AI582" s="23"/>
      <c r="AJ582" s="23"/>
      <c r="AK582" s="23"/>
      <c r="AL582" s="23"/>
      <c r="AM582" s="23"/>
    </row>
    <row r="583" ht="12.75" customHeight="1">
      <c r="A583" s="23"/>
      <c r="B583" s="23"/>
      <c r="C583" s="116"/>
      <c r="D583" s="226"/>
      <c r="E583" s="226"/>
      <c r="F583" s="116"/>
      <c r="G583" s="114"/>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c r="AI583" s="23"/>
      <c r="AJ583" s="23"/>
      <c r="AK583" s="23"/>
      <c r="AL583" s="23"/>
      <c r="AM583" s="23"/>
    </row>
    <row r="584" ht="12.75" customHeight="1">
      <c r="A584" s="23"/>
      <c r="B584" s="23"/>
      <c r="C584" s="116"/>
      <c r="D584" s="226"/>
      <c r="E584" s="226"/>
      <c r="F584" s="116"/>
      <c r="G584" s="114"/>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c r="AI584" s="23"/>
      <c r="AJ584" s="23"/>
      <c r="AK584" s="23"/>
      <c r="AL584" s="23"/>
      <c r="AM584" s="23"/>
    </row>
    <row r="585" ht="12.75" customHeight="1">
      <c r="A585" s="23"/>
      <c r="B585" s="23"/>
      <c r="C585" s="116"/>
      <c r="D585" s="226"/>
      <c r="E585" s="226"/>
      <c r="F585" s="116"/>
      <c r="G585" s="114"/>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c r="AI585" s="23"/>
      <c r="AJ585" s="23"/>
      <c r="AK585" s="23"/>
      <c r="AL585" s="23"/>
      <c r="AM585" s="23"/>
    </row>
    <row r="586" ht="12.75" customHeight="1">
      <c r="A586" s="23"/>
      <c r="B586" s="23"/>
      <c r="C586" s="116"/>
      <c r="D586" s="226"/>
      <c r="E586" s="226"/>
      <c r="F586" s="116"/>
      <c r="G586" s="114"/>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c r="AI586" s="23"/>
      <c r="AJ586" s="23"/>
      <c r="AK586" s="23"/>
      <c r="AL586" s="23"/>
      <c r="AM586" s="23"/>
    </row>
    <row r="587" ht="12.75" customHeight="1">
      <c r="A587" s="23"/>
      <c r="B587" s="23"/>
      <c r="C587" s="116"/>
      <c r="D587" s="226"/>
      <c r="E587" s="226"/>
      <c r="F587" s="116"/>
      <c r="G587" s="114"/>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c r="AI587" s="23"/>
      <c r="AJ587" s="23"/>
      <c r="AK587" s="23"/>
      <c r="AL587" s="23"/>
      <c r="AM587" s="23"/>
    </row>
    <row r="588" ht="12.75" customHeight="1">
      <c r="A588" s="23"/>
      <c r="B588" s="23"/>
      <c r="C588" s="116"/>
      <c r="D588" s="226"/>
      <c r="E588" s="226"/>
      <c r="F588" s="116"/>
      <c r="G588" s="114"/>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c r="AI588" s="23"/>
      <c r="AJ588" s="23"/>
      <c r="AK588" s="23"/>
      <c r="AL588" s="23"/>
      <c r="AM588" s="23"/>
    </row>
    <row r="589" ht="12.75" customHeight="1">
      <c r="A589" s="23"/>
      <c r="B589" s="23"/>
      <c r="C589" s="116"/>
      <c r="D589" s="226"/>
      <c r="E589" s="226"/>
      <c r="F589" s="116"/>
      <c r="G589" s="114"/>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c r="AI589" s="23"/>
      <c r="AJ589" s="23"/>
      <c r="AK589" s="23"/>
      <c r="AL589" s="23"/>
      <c r="AM589" s="23"/>
    </row>
    <row r="590" ht="12.75" customHeight="1">
      <c r="A590" s="23"/>
      <c r="B590" s="23"/>
      <c r="C590" s="116"/>
      <c r="D590" s="226"/>
      <c r="E590" s="226"/>
      <c r="F590" s="116"/>
      <c r="G590" s="114"/>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c r="AI590" s="23"/>
      <c r="AJ590" s="23"/>
      <c r="AK590" s="23"/>
      <c r="AL590" s="23"/>
      <c r="AM590" s="23"/>
    </row>
    <row r="591" ht="12.75" customHeight="1">
      <c r="A591" s="23"/>
      <c r="B591" s="23"/>
      <c r="C591" s="116"/>
      <c r="D591" s="226"/>
      <c r="E591" s="226"/>
      <c r="F591" s="116"/>
      <c r="G591" s="114"/>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row>
    <row r="592" ht="12.75" customHeight="1">
      <c r="A592" s="23"/>
      <c r="B592" s="23"/>
      <c r="C592" s="116"/>
      <c r="D592" s="226"/>
      <c r="E592" s="226"/>
      <c r="F592" s="116"/>
      <c r="G592" s="114"/>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c r="AI592" s="23"/>
      <c r="AJ592" s="23"/>
      <c r="AK592" s="23"/>
      <c r="AL592" s="23"/>
      <c r="AM592" s="23"/>
    </row>
    <row r="593" ht="12.75" customHeight="1">
      <c r="A593" s="23"/>
      <c r="B593" s="23"/>
      <c r="C593" s="116"/>
      <c r="D593" s="226"/>
      <c r="E593" s="226"/>
      <c r="F593" s="116"/>
      <c r="G593" s="114"/>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c r="AI593" s="23"/>
      <c r="AJ593" s="23"/>
      <c r="AK593" s="23"/>
      <c r="AL593" s="23"/>
      <c r="AM593" s="23"/>
    </row>
    <row r="594" ht="12.75" customHeight="1">
      <c r="A594" s="23"/>
      <c r="B594" s="23"/>
      <c r="C594" s="116"/>
      <c r="D594" s="226"/>
      <c r="E594" s="226"/>
      <c r="F594" s="116"/>
      <c r="G594" s="114"/>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c r="AI594" s="23"/>
      <c r="AJ594" s="23"/>
      <c r="AK594" s="23"/>
      <c r="AL594" s="23"/>
      <c r="AM594" s="23"/>
    </row>
    <row r="595" ht="12.75" customHeight="1">
      <c r="A595" s="23"/>
      <c r="B595" s="23"/>
      <c r="C595" s="116"/>
      <c r="D595" s="226"/>
      <c r="E595" s="226"/>
      <c r="F595" s="116"/>
      <c r="G595" s="114"/>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c r="AI595" s="23"/>
      <c r="AJ595" s="23"/>
      <c r="AK595" s="23"/>
      <c r="AL595" s="23"/>
      <c r="AM595" s="23"/>
    </row>
    <row r="596" ht="12.75" customHeight="1">
      <c r="A596" s="23"/>
      <c r="B596" s="23"/>
      <c r="C596" s="116"/>
      <c r="D596" s="226"/>
      <c r="E596" s="226"/>
      <c r="F596" s="116"/>
      <c r="G596" s="114"/>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c r="AI596" s="23"/>
      <c r="AJ596" s="23"/>
      <c r="AK596" s="23"/>
      <c r="AL596" s="23"/>
      <c r="AM596" s="23"/>
    </row>
    <row r="597" ht="12.75" customHeight="1">
      <c r="A597" s="23"/>
      <c r="B597" s="23"/>
      <c r="C597" s="116"/>
      <c r="D597" s="226"/>
      <c r="E597" s="226"/>
      <c r="F597" s="116"/>
      <c r="G597" s="114"/>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c r="AL597" s="23"/>
      <c r="AM597" s="23"/>
    </row>
    <row r="598" ht="12.75" customHeight="1">
      <c r="A598" s="23"/>
      <c r="B598" s="23"/>
      <c r="C598" s="116"/>
      <c r="D598" s="226"/>
      <c r="E598" s="226"/>
      <c r="F598" s="116"/>
      <c r="G598" s="114"/>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c r="AL598" s="23"/>
      <c r="AM598" s="23"/>
    </row>
    <row r="599" ht="12.75" customHeight="1">
      <c r="A599" s="23"/>
      <c r="B599" s="23"/>
      <c r="C599" s="116"/>
      <c r="D599" s="226"/>
      <c r="E599" s="226"/>
      <c r="F599" s="116"/>
      <c r="G599" s="114"/>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c r="AI599" s="23"/>
      <c r="AJ599" s="23"/>
      <c r="AK599" s="23"/>
      <c r="AL599" s="23"/>
      <c r="AM599" s="23"/>
    </row>
    <row r="600" ht="12.75" customHeight="1">
      <c r="A600" s="23"/>
      <c r="B600" s="23"/>
      <c r="C600" s="116"/>
      <c r="D600" s="226"/>
      <c r="E600" s="226"/>
      <c r="F600" s="116"/>
      <c r="G600" s="114"/>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c r="AI600" s="23"/>
      <c r="AJ600" s="23"/>
      <c r="AK600" s="23"/>
      <c r="AL600" s="23"/>
      <c r="AM600" s="23"/>
    </row>
    <row r="601" ht="12.75" customHeight="1">
      <c r="A601" s="23"/>
      <c r="B601" s="23"/>
      <c r="C601" s="116"/>
      <c r="D601" s="226"/>
      <c r="E601" s="226"/>
      <c r="F601" s="116"/>
      <c r="G601" s="114"/>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row>
    <row r="602" ht="12.75" customHeight="1">
      <c r="A602" s="23"/>
      <c r="B602" s="23"/>
      <c r="C602" s="116"/>
      <c r="D602" s="226"/>
      <c r="E602" s="226"/>
      <c r="F602" s="116"/>
      <c r="G602" s="114"/>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c r="AI602" s="23"/>
      <c r="AJ602" s="23"/>
      <c r="AK602" s="23"/>
      <c r="AL602" s="23"/>
      <c r="AM602" s="23"/>
    </row>
    <row r="603" ht="12.75" customHeight="1">
      <c r="A603" s="23"/>
      <c r="B603" s="23"/>
      <c r="C603" s="116"/>
      <c r="D603" s="226"/>
      <c r="E603" s="226"/>
      <c r="F603" s="116"/>
      <c r="G603" s="114"/>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c r="AI603" s="23"/>
      <c r="AJ603" s="23"/>
      <c r="AK603" s="23"/>
      <c r="AL603" s="23"/>
      <c r="AM603" s="23"/>
    </row>
    <row r="604" ht="12.75" customHeight="1">
      <c r="A604" s="23"/>
      <c r="B604" s="23"/>
      <c r="C604" s="116"/>
      <c r="D604" s="226"/>
      <c r="E604" s="226"/>
      <c r="F604" s="116"/>
      <c r="G604" s="114"/>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row>
    <row r="605" ht="12.75" customHeight="1">
      <c r="A605" s="23"/>
      <c r="B605" s="23"/>
      <c r="C605" s="116"/>
      <c r="D605" s="226"/>
      <c r="E605" s="226"/>
      <c r="F605" s="116"/>
      <c r="G605" s="114"/>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row>
    <row r="606" ht="12.75" customHeight="1">
      <c r="A606" s="23"/>
      <c r="B606" s="23"/>
      <c r="C606" s="116"/>
      <c r="D606" s="226"/>
      <c r="E606" s="226"/>
      <c r="F606" s="116"/>
      <c r="G606" s="114"/>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row>
    <row r="607" ht="12.75" customHeight="1">
      <c r="A607" s="23"/>
      <c r="B607" s="23"/>
      <c r="C607" s="116"/>
      <c r="D607" s="226"/>
      <c r="E607" s="226"/>
      <c r="F607" s="116"/>
      <c r="G607" s="114"/>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row>
    <row r="608" ht="12.75" customHeight="1">
      <c r="A608" s="23"/>
      <c r="B608" s="23"/>
      <c r="C608" s="116"/>
      <c r="D608" s="226"/>
      <c r="E608" s="226"/>
      <c r="F608" s="116"/>
      <c r="G608" s="114"/>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row>
    <row r="609" ht="12.75" customHeight="1">
      <c r="A609" s="23"/>
      <c r="B609" s="23"/>
      <c r="C609" s="116"/>
      <c r="D609" s="226"/>
      <c r="E609" s="226"/>
      <c r="F609" s="116"/>
      <c r="G609" s="114"/>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row>
    <row r="610" ht="12.75" customHeight="1">
      <c r="A610" s="23"/>
      <c r="B610" s="23"/>
      <c r="C610" s="116"/>
      <c r="D610" s="226"/>
      <c r="E610" s="226"/>
      <c r="F610" s="116"/>
      <c r="G610" s="114"/>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row>
    <row r="611" ht="12.75" customHeight="1">
      <c r="A611" s="23"/>
      <c r="B611" s="23"/>
      <c r="C611" s="116"/>
      <c r="D611" s="226"/>
      <c r="E611" s="226"/>
      <c r="F611" s="116"/>
      <c r="G611" s="114"/>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row>
    <row r="612" ht="12.75" customHeight="1">
      <c r="A612" s="23"/>
      <c r="B612" s="23"/>
      <c r="C612" s="116"/>
      <c r="D612" s="226"/>
      <c r="E612" s="226"/>
      <c r="F612" s="116"/>
      <c r="G612" s="114"/>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row>
    <row r="613" ht="12.75" customHeight="1">
      <c r="A613" s="23"/>
      <c r="B613" s="23"/>
      <c r="C613" s="116"/>
      <c r="D613" s="226"/>
      <c r="E613" s="226"/>
      <c r="F613" s="116"/>
      <c r="G613" s="114"/>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row>
    <row r="614" ht="12.75" customHeight="1">
      <c r="A614" s="23"/>
      <c r="B614" s="23"/>
      <c r="C614" s="116"/>
      <c r="D614" s="226"/>
      <c r="E614" s="226"/>
      <c r="F614" s="116"/>
      <c r="G614" s="114"/>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row>
    <row r="615" ht="12.75" customHeight="1">
      <c r="A615" s="23"/>
      <c r="B615" s="23"/>
      <c r="C615" s="116"/>
      <c r="D615" s="226"/>
      <c r="E615" s="226"/>
      <c r="F615" s="116"/>
      <c r="G615" s="114"/>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row>
    <row r="616" ht="12.75" customHeight="1">
      <c r="A616" s="23"/>
      <c r="B616" s="23"/>
      <c r="C616" s="116"/>
      <c r="D616" s="226"/>
      <c r="E616" s="226"/>
      <c r="F616" s="116"/>
      <c r="G616" s="114"/>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3"/>
      <c r="AL616" s="23"/>
      <c r="AM616" s="23"/>
    </row>
    <row r="617" ht="12.75" customHeight="1">
      <c r="A617" s="23"/>
      <c r="B617" s="23"/>
      <c r="C617" s="116"/>
      <c r="D617" s="226"/>
      <c r="E617" s="226"/>
      <c r="F617" s="116"/>
      <c r="G617" s="114"/>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row>
    <row r="618" ht="12.75" customHeight="1">
      <c r="A618" s="23"/>
      <c r="B618" s="23"/>
      <c r="C618" s="116"/>
      <c r="D618" s="226"/>
      <c r="E618" s="226"/>
      <c r="F618" s="116"/>
      <c r="G618" s="114"/>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3"/>
      <c r="AL618" s="23"/>
      <c r="AM618" s="23"/>
    </row>
    <row r="619" ht="12.75" customHeight="1">
      <c r="A619" s="23"/>
      <c r="B619" s="23"/>
      <c r="C619" s="116"/>
      <c r="D619" s="226"/>
      <c r="E619" s="226"/>
      <c r="F619" s="116"/>
      <c r="G619" s="114"/>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3"/>
      <c r="AL619" s="23"/>
      <c r="AM619" s="23"/>
    </row>
    <row r="620" ht="12.75" customHeight="1">
      <c r="A620" s="23"/>
      <c r="B620" s="23"/>
      <c r="C620" s="116"/>
      <c r="D620" s="226"/>
      <c r="E620" s="226"/>
      <c r="F620" s="116"/>
      <c r="G620" s="114"/>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row>
    <row r="621" ht="12.75" customHeight="1">
      <c r="A621" s="23"/>
      <c r="B621" s="23"/>
      <c r="C621" s="116"/>
      <c r="D621" s="226"/>
      <c r="E621" s="226"/>
      <c r="F621" s="116"/>
      <c r="G621" s="114"/>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row>
    <row r="622" ht="12.75" customHeight="1">
      <c r="A622" s="23"/>
      <c r="B622" s="23"/>
      <c r="C622" s="116"/>
      <c r="D622" s="226"/>
      <c r="E622" s="226"/>
      <c r="F622" s="116"/>
      <c r="G622" s="114"/>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3"/>
      <c r="AL622" s="23"/>
      <c r="AM622" s="23"/>
    </row>
    <row r="623" ht="12.75" customHeight="1">
      <c r="A623" s="23"/>
      <c r="B623" s="23"/>
      <c r="C623" s="116"/>
      <c r="D623" s="226"/>
      <c r="E623" s="226"/>
      <c r="F623" s="116"/>
      <c r="G623" s="114"/>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row>
    <row r="624" ht="12.75" customHeight="1">
      <c r="A624" s="23"/>
      <c r="B624" s="23"/>
      <c r="C624" s="116"/>
      <c r="D624" s="226"/>
      <c r="E624" s="226"/>
      <c r="F624" s="116"/>
      <c r="G624" s="114"/>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3"/>
      <c r="AL624" s="23"/>
      <c r="AM624" s="23"/>
    </row>
    <row r="625" ht="12.75" customHeight="1">
      <c r="A625" s="23"/>
      <c r="B625" s="23"/>
      <c r="C625" s="116"/>
      <c r="D625" s="226"/>
      <c r="E625" s="226"/>
      <c r="F625" s="116"/>
      <c r="G625" s="114"/>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row>
    <row r="626" ht="12.75" customHeight="1">
      <c r="A626" s="23"/>
      <c r="B626" s="23"/>
      <c r="C626" s="116"/>
      <c r="D626" s="226"/>
      <c r="E626" s="226"/>
      <c r="F626" s="116"/>
      <c r="G626" s="114"/>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row>
    <row r="627" ht="12.75" customHeight="1">
      <c r="A627" s="23"/>
      <c r="B627" s="23"/>
      <c r="C627" s="116"/>
      <c r="D627" s="226"/>
      <c r="E627" s="226"/>
      <c r="F627" s="116"/>
      <c r="G627" s="114"/>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row>
    <row r="628" ht="12.75" customHeight="1">
      <c r="A628" s="23"/>
      <c r="B628" s="23"/>
      <c r="C628" s="116"/>
      <c r="D628" s="226"/>
      <c r="E628" s="226"/>
      <c r="F628" s="116"/>
      <c r="G628" s="114"/>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row>
    <row r="629" ht="12.75" customHeight="1">
      <c r="A629" s="23"/>
      <c r="B629" s="23"/>
      <c r="C629" s="116"/>
      <c r="D629" s="226"/>
      <c r="E629" s="226"/>
      <c r="F629" s="116"/>
      <c r="G629" s="114"/>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row>
    <row r="630" ht="12.75" customHeight="1">
      <c r="A630" s="23"/>
      <c r="B630" s="23"/>
      <c r="C630" s="116"/>
      <c r="D630" s="226"/>
      <c r="E630" s="226"/>
      <c r="F630" s="116"/>
      <c r="G630" s="114"/>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3"/>
      <c r="AL630" s="23"/>
      <c r="AM630" s="23"/>
    </row>
    <row r="631" ht="12.75" customHeight="1">
      <c r="A631" s="23"/>
      <c r="B631" s="23"/>
      <c r="C631" s="116"/>
      <c r="D631" s="226"/>
      <c r="E631" s="226"/>
      <c r="F631" s="116"/>
      <c r="G631" s="114"/>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row>
    <row r="632" ht="12.75" customHeight="1">
      <c r="A632" s="23"/>
      <c r="B632" s="23"/>
      <c r="C632" s="116"/>
      <c r="D632" s="226"/>
      <c r="E632" s="226"/>
      <c r="F632" s="116"/>
      <c r="G632" s="114"/>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row>
    <row r="633" ht="12.75" customHeight="1">
      <c r="A633" s="23"/>
      <c r="B633" s="23"/>
      <c r="C633" s="116"/>
      <c r="D633" s="226"/>
      <c r="E633" s="226"/>
      <c r="F633" s="116"/>
      <c r="G633" s="114"/>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row>
    <row r="634" ht="12.75" customHeight="1">
      <c r="A634" s="23"/>
      <c r="B634" s="23"/>
      <c r="C634" s="116"/>
      <c r="D634" s="226"/>
      <c r="E634" s="226"/>
      <c r="F634" s="116"/>
      <c r="G634" s="114"/>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row>
    <row r="635" ht="12.75" customHeight="1">
      <c r="A635" s="23"/>
      <c r="B635" s="23"/>
      <c r="C635" s="116"/>
      <c r="D635" s="226"/>
      <c r="E635" s="226"/>
      <c r="F635" s="116"/>
      <c r="G635" s="114"/>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row>
    <row r="636" ht="12.75" customHeight="1">
      <c r="A636" s="23"/>
      <c r="B636" s="23"/>
      <c r="C636" s="116"/>
      <c r="D636" s="226"/>
      <c r="E636" s="226"/>
      <c r="F636" s="116"/>
      <c r="G636" s="114"/>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row>
    <row r="637" ht="12.75" customHeight="1">
      <c r="A637" s="23"/>
      <c r="B637" s="23"/>
      <c r="C637" s="116"/>
      <c r="D637" s="226"/>
      <c r="E637" s="226"/>
      <c r="F637" s="116"/>
      <c r="G637" s="114"/>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row>
    <row r="638" ht="12.75" customHeight="1">
      <c r="A638" s="23"/>
      <c r="B638" s="23"/>
      <c r="C638" s="116"/>
      <c r="D638" s="226"/>
      <c r="E638" s="226"/>
      <c r="F638" s="116"/>
      <c r="G638" s="114"/>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row>
    <row r="639" ht="12.75" customHeight="1">
      <c r="A639" s="23"/>
      <c r="B639" s="23"/>
      <c r="C639" s="116"/>
      <c r="D639" s="226"/>
      <c r="E639" s="226"/>
      <c r="F639" s="116"/>
      <c r="G639" s="114"/>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row>
    <row r="640" ht="12.75" customHeight="1">
      <c r="A640" s="23"/>
      <c r="B640" s="23"/>
      <c r="C640" s="116"/>
      <c r="D640" s="226"/>
      <c r="E640" s="226"/>
      <c r="F640" s="116"/>
      <c r="G640" s="114"/>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row>
    <row r="641" ht="12.75" customHeight="1">
      <c r="A641" s="23"/>
      <c r="B641" s="23"/>
      <c r="C641" s="116"/>
      <c r="D641" s="226"/>
      <c r="E641" s="226"/>
      <c r="F641" s="116"/>
      <c r="G641" s="114"/>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row>
    <row r="642" ht="12.75" customHeight="1">
      <c r="A642" s="23"/>
      <c r="B642" s="23"/>
      <c r="C642" s="116"/>
      <c r="D642" s="226"/>
      <c r="E642" s="226"/>
      <c r="F642" s="116"/>
      <c r="G642" s="114"/>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row>
    <row r="643" ht="12.75" customHeight="1">
      <c r="A643" s="23"/>
      <c r="B643" s="23"/>
      <c r="C643" s="116"/>
      <c r="D643" s="226"/>
      <c r="E643" s="226"/>
      <c r="F643" s="116"/>
      <c r="G643" s="114"/>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row>
    <row r="644" ht="12.75" customHeight="1">
      <c r="A644" s="23"/>
      <c r="B644" s="23"/>
      <c r="C644" s="116"/>
      <c r="D644" s="226"/>
      <c r="E644" s="226"/>
      <c r="F644" s="116"/>
      <c r="G644" s="114"/>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row>
    <row r="645" ht="12.75" customHeight="1">
      <c r="A645" s="23"/>
      <c r="B645" s="23"/>
      <c r="C645" s="116"/>
      <c r="D645" s="226"/>
      <c r="E645" s="226"/>
      <c r="F645" s="116"/>
      <c r="G645" s="114"/>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row>
    <row r="646" ht="12.75" customHeight="1">
      <c r="A646" s="23"/>
      <c r="B646" s="23"/>
      <c r="C646" s="116"/>
      <c r="D646" s="226"/>
      <c r="E646" s="226"/>
      <c r="F646" s="116"/>
      <c r="G646" s="114"/>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row>
    <row r="647" ht="12.75" customHeight="1">
      <c r="A647" s="23"/>
      <c r="B647" s="23"/>
      <c r="C647" s="116"/>
      <c r="D647" s="226"/>
      <c r="E647" s="226"/>
      <c r="F647" s="116"/>
      <c r="G647" s="114"/>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row>
    <row r="648" ht="12.75" customHeight="1">
      <c r="A648" s="23"/>
      <c r="B648" s="23"/>
      <c r="C648" s="116"/>
      <c r="D648" s="226"/>
      <c r="E648" s="226"/>
      <c r="F648" s="116"/>
      <c r="G648" s="114"/>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row>
    <row r="649" ht="12.75" customHeight="1">
      <c r="A649" s="23"/>
      <c r="B649" s="23"/>
      <c r="C649" s="116"/>
      <c r="D649" s="226"/>
      <c r="E649" s="226"/>
      <c r="F649" s="116"/>
      <c r="G649" s="114"/>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row>
    <row r="650" ht="12.75" customHeight="1">
      <c r="A650" s="23"/>
      <c r="B650" s="23"/>
      <c r="C650" s="116"/>
      <c r="D650" s="226"/>
      <c r="E650" s="226"/>
      <c r="F650" s="116"/>
      <c r="G650" s="114"/>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row>
    <row r="651" ht="12.75" customHeight="1">
      <c r="A651" s="23"/>
      <c r="B651" s="23"/>
      <c r="C651" s="116"/>
      <c r="D651" s="226"/>
      <c r="E651" s="226"/>
      <c r="F651" s="116"/>
      <c r="G651" s="114"/>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row>
    <row r="652" ht="12.75" customHeight="1">
      <c r="A652" s="23"/>
      <c r="B652" s="23"/>
      <c r="C652" s="116"/>
      <c r="D652" s="226"/>
      <c r="E652" s="226"/>
      <c r="F652" s="116"/>
      <c r="G652" s="114"/>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row>
    <row r="653" ht="12.75" customHeight="1">
      <c r="A653" s="23"/>
      <c r="B653" s="23"/>
      <c r="C653" s="116"/>
      <c r="D653" s="226"/>
      <c r="E653" s="226"/>
      <c r="F653" s="116"/>
      <c r="G653" s="114"/>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row>
    <row r="654" ht="12.75" customHeight="1">
      <c r="A654" s="23"/>
      <c r="B654" s="23"/>
      <c r="C654" s="116"/>
      <c r="D654" s="226"/>
      <c r="E654" s="226"/>
      <c r="F654" s="116"/>
      <c r="G654" s="114"/>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row>
    <row r="655" ht="12.75" customHeight="1">
      <c r="A655" s="23"/>
      <c r="B655" s="23"/>
      <c r="C655" s="116"/>
      <c r="D655" s="226"/>
      <c r="E655" s="226"/>
      <c r="F655" s="116"/>
      <c r="G655" s="114"/>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row>
    <row r="656" ht="12.75" customHeight="1">
      <c r="A656" s="23"/>
      <c r="B656" s="23"/>
      <c r="C656" s="116"/>
      <c r="D656" s="226"/>
      <c r="E656" s="226"/>
      <c r="F656" s="116"/>
      <c r="G656" s="114"/>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row>
    <row r="657" ht="12.75" customHeight="1">
      <c r="A657" s="23"/>
      <c r="B657" s="23"/>
      <c r="C657" s="116"/>
      <c r="D657" s="226"/>
      <c r="E657" s="226"/>
      <c r="F657" s="116"/>
      <c r="G657" s="114"/>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row>
    <row r="658" ht="12.75" customHeight="1">
      <c r="A658" s="23"/>
      <c r="B658" s="23"/>
      <c r="C658" s="116"/>
      <c r="D658" s="226"/>
      <c r="E658" s="226"/>
      <c r="F658" s="116"/>
      <c r="G658" s="114"/>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row>
    <row r="659" ht="12.75" customHeight="1">
      <c r="A659" s="23"/>
      <c r="B659" s="23"/>
      <c r="C659" s="116"/>
      <c r="D659" s="226"/>
      <c r="E659" s="226"/>
      <c r="F659" s="116"/>
      <c r="G659" s="114"/>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row>
    <row r="660" ht="12.75" customHeight="1">
      <c r="A660" s="23"/>
      <c r="B660" s="23"/>
      <c r="C660" s="116"/>
      <c r="D660" s="226"/>
      <c r="E660" s="226"/>
      <c r="F660" s="116"/>
      <c r="G660" s="114"/>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row>
    <row r="661" ht="12.75" customHeight="1">
      <c r="A661" s="23"/>
      <c r="B661" s="23"/>
      <c r="C661" s="116"/>
      <c r="D661" s="226"/>
      <c r="E661" s="226"/>
      <c r="F661" s="116"/>
      <c r="G661" s="114"/>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row>
    <row r="662" ht="12.75" customHeight="1">
      <c r="A662" s="23"/>
      <c r="B662" s="23"/>
      <c r="C662" s="116"/>
      <c r="D662" s="226"/>
      <c r="E662" s="226"/>
      <c r="F662" s="116"/>
      <c r="G662" s="114"/>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row>
    <row r="663" ht="12.75" customHeight="1">
      <c r="A663" s="23"/>
      <c r="B663" s="23"/>
      <c r="C663" s="116"/>
      <c r="D663" s="226"/>
      <c r="E663" s="226"/>
      <c r="F663" s="116"/>
      <c r="G663" s="114"/>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row>
    <row r="664" ht="12.75" customHeight="1">
      <c r="A664" s="23"/>
      <c r="B664" s="23"/>
      <c r="C664" s="116"/>
      <c r="D664" s="226"/>
      <c r="E664" s="226"/>
      <c r="F664" s="116"/>
      <c r="G664" s="114"/>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row>
    <row r="665" ht="12.75" customHeight="1">
      <c r="A665" s="23"/>
      <c r="B665" s="23"/>
      <c r="C665" s="116"/>
      <c r="D665" s="226"/>
      <c r="E665" s="226"/>
      <c r="F665" s="116"/>
      <c r="G665" s="114"/>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row>
    <row r="666" ht="12.75" customHeight="1">
      <c r="A666" s="23"/>
      <c r="B666" s="23"/>
      <c r="C666" s="116"/>
      <c r="D666" s="226"/>
      <c r="E666" s="226"/>
      <c r="F666" s="116"/>
      <c r="G666" s="114"/>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row>
    <row r="667" ht="12.75" customHeight="1">
      <c r="A667" s="23"/>
      <c r="B667" s="23"/>
      <c r="C667" s="116"/>
      <c r="D667" s="226"/>
      <c r="E667" s="226"/>
      <c r="F667" s="116"/>
      <c r="G667" s="114"/>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row>
    <row r="668" ht="12.75" customHeight="1">
      <c r="A668" s="23"/>
      <c r="B668" s="23"/>
      <c r="C668" s="116"/>
      <c r="D668" s="226"/>
      <c r="E668" s="226"/>
      <c r="F668" s="116"/>
      <c r="G668" s="114"/>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row>
    <row r="669" ht="12.75" customHeight="1">
      <c r="A669" s="23"/>
      <c r="B669" s="23"/>
      <c r="C669" s="116"/>
      <c r="D669" s="226"/>
      <c r="E669" s="226"/>
      <c r="F669" s="116"/>
      <c r="G669" s="114"/>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row>
    <row r="670" ht="12.75" customHeight="1">
      <c r="A670" s="23"/>
      <c r="B670" s="23"/>
      <c r="C670" s="116"/>
      <c r="D670" s="226"/>
      <c r="E670" s="226"/>
      <c r="F670" s="116"/>
      <c r="G670" s="114"/>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row>
    <row r="671" ht="12.75" customHeight="1">
      <c r="A671" s="23"/>
      <c r="B671" s="23"/>
      <c r="C671" s="116"/>
      <c r="D671" s="226"/>
      <c r="E671" s="226"/>
      <c r="F671" s="116"/>
      <c r="G671" s="114"/>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row>
    <row r="672" ht="12.75" customHeight="1">
      <c r="A672" s="23"/>
      <c r="B672" s="23"/>
      <c r="C672" s="116"/>
      <c r="D672" s="226"/>
      <c r="E672" s="226"/>
      <c r="F672" s="116"/>
      <c r="G672" s="114"/>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row>
    <row r="673" ht="12.75" customHeight="1">
      <c r="A673" s="23"/>
      <c r="B673" s="23"/>
      <c r="C673" s="116"/>
      <c r="D673" s="226"/>
      <c r="E673" s="226"/>
      <c r="F673" s="116"/>
      <c r="G673" s="114"/>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row>
    <row r="674" ht="12.75" customHeight="1">
      <c r="A674" s="23"/>
      <c r="B674" s="23"/>
      <c r="C674" s="116"/>
      <c r="D674" s="226"/>
      <c r="E674" s="226"/>
      <c r="F674" s="116"/>
      <c r="G674" s="114"/>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row>
    <row r="675" ht="12.75" customHeight="1">
      <c r="A675" s="23"/>
      <c r="B675" s="23"/>
      <c r="C675" s="116"/>
      <c r="D675" s="226"/>
      <c r="E675" s="226"/>
      <c r="F675" s="116"/>
      <c r="G675" s="114"/>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3"/>
      <c r="AL675" s="23"/>
      <c r="AM675" s="23"/>
    </row>
    <row r="676" ht="12.75" customHeight="1">
      <c r="A676" s="23"/>
      <c r="B676" s="23"/>
      <c r="C676" s="116"/>
      <c r="D676" s="226"/>
      <c r="E676" s="226"/>
      <c r="F676" s="116"/>
      <c r="G676" s="114"/>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row>
    <row r="677" ht="12.75" customHeight="1">
      <c r="A677" s="23"/>
      <c r="B677" s="23"/>
      <c r="C677" s="116"/>
      <c r="D677" s="226"/>
      <c r="E677" s="226"/>
      <c r="F677" s="116"/>
      <c r="G677" s="114"/>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row>
    <row r="678" ht="12.75" customHeight="1">
      <c r="A678" s="23"/>
      <c r="B678" s="23"/>
      <c r="C678" s="116"/>
      <c r="D678" s="226"/>
      <c r="E678" s="226"/>
      <c r="F678" s="116"/>
      <c r="G678" s="114"/>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row>
    <row r="679" ht="12.75" customHeight="1">
      <c r="A679" s="23"/>
      <c r="B679" s="23"/>
      <c r="C679" s="116"/>
      <c r="D679" s="226"/>
      <c r="E679" s="226"/>
      <c r="F679" s="116"/>
      <c r="G679" s="114"/>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row>
    <row r="680" ht="12.75" customHeight="1">
      <c r="A680" s="23"/>
      <c r="B680" s="23"/>
      <c r="C680" s="116"/>
      <c r="D680" s="226"/>
      <c r="E680" s="226"/>
      <c r="F680" s="116"/>
      <c r="G680" s="114"/>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row>
    <row r="681" ht="12.75" customHeight="1">
      <c r="A681" s="23"/>
      <c r="B681" s="23"/>
      <c r="C681" s="116"/>
      <c r="D681" s="226"/>
      <c r="E681" s="226"/>
      <c r="F681" s="116"/>
      <c r="G681" s="114"/>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row>
    <row r="682" ht="12.75" customHeight="1">
      <c r="A682" s="23"/>
      <c r="B682" s="23"/>
      <c r="C682" s="116"/>
      <c r="D682" s="226"/>
      <c r="E682" s="226"/>
      <c r="F682" s="116"/>
      <c r="G682" s="114"/>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row>
    <row r="683" ht="12.75" customHeight="1">
      <c r="A683" s="23"/>
      <c r="B683" s="23"/>
      <c r="C683" s="116"/>
      <c r="D683" s="226"/>
      <c r="E683" s="226"/>
      <c r="F683" s="116"/>
      <c r="G683" s="114"/>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row>
    <row r="684" ht="12.75" customHeight="1">
      <c r="A684" s="23"/>
      <c r="B684" s="23"/>
      <c r="C684" s="116"/>
      <c r="D684" s="226"/>
      <c r="E684" s="226"/>
      <c r="F684" s="116"/>
      <c r="G684" s="114"/>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row>
    <row r="685" ht="12.75" customHeight="1">
      <c r="A685" s="23"/>
      <c r="B685" s="23"/>
      <c r="C685" s="116"/>
      <c r="D685" s="226"/>
      <c r="E685" s="226"/>
      <c r="F685" s="116"/>
      <c r="G685" s="114"/>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row>
    <row r="686" ht="12.75" customHeight="1">
      <c r="A686" s="23"/>
      <c r="B686" s="23"/>
      <c r="C686" s="116"/>
      <c r="D686" s="226"/>
      <c r="E686" s="226"/>
      <c r="F686" s="116"/>
      <c r="G686" s="114"/>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row>
    <row r="687" ht="12.75" customHeight="1">
      <c r="A687" s="23"/>
      <c r="B687" s="23"/>
      <c r="C687" s="116"/>
      <c r="D687" s="226"/>
      <c r="E687" s="226"/>
      <c r="F687" s="116"/>
      <c r="G687" s="114"/>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3"/>
      <c r="AL687" s="23"/>
      <c r="AM687" s="23"/>
    </row>
    <row r="688" ht="12.75" customHeight="1">
      <c r="A688" s="23"/>
      <c r="B688" s="23"/>
      <c r="C688" s="116"/>
      <c r="D688" s="226"/>
      <c r="E688" s="226"/>
      <c r="F688" s="116"/>
      <c r="G688" s="114"/>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row>
    <row r="689" ht="12.75" customHeight="1">
      <c r="A689" s="23"/>
      <c r="B689" s="23"/>
      <c r="C689" s="116"/>
      <c r="D689" s="226"/>
      <c r="E689" s="226"/>
      <c r="F689" s="116"/>
      <c r="G689" s="114"/>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row>
    <row r="690" ht="12.75" customHeight="1">
      <c r="A690" s="23"/>
      <c r="B690" s="23"/>
      <c r="C690" s="116"/>
      <c r="D690" s="226"/>
      <c r="E690" s="226"/>
      <c r="F690" s="116"/>
      <c r="G690" s="114"/>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row>
    <row r="691" ht="12.75" customHeight="1">
      <c r="A691" s="23"/>
      <c r="B691" s="23"/>
      <c r="C691" s="116"/>
      <c r="D691" s="226"/>
      <c r="E691" s="226"/>
      <c r="F691" s="116"/>
      <c r="G691" s="114"/>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row>
    <row r="692" ht="12.75" customHeight="1">
      <c r="A692" s="23"/>
      <c r="B692" s="23"/>
      <c r="C692" s="116"/>
      <c r="D692" s="226"/>
      <c r="E692" s="226"/>
      <c r="F692" s="116"/>
      <c r="G692" s="114"/>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row>
    <row r="693" ht="12.75" customHeight="1">
      <c r="A693" s="23"/>
      <c r="B693" s="23"/>
      <c r="C693" s="116"/>
      <c r="D693" s="226"/>
      <c r="E693" s="226"/>
      <c r="F693" s="116"/>
      <c r="G693" s="114"/>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row>
    <row r="694" ht="12.75" customHeight="1">
      <c r="A694" s="23"/>
      <c r="B694" s="23"/>
      <c r="C694" s="116"/>
      <c r="D694" s="226"/>
      <c r="E694" s="226"/>
      <c r="F694" s="116"/>
      <c r="G694" s="114"/>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row>
    <row r="695" ht="12.75" customHeight="1">
      <c r="A695" s="23"/>
      <c r="B695" s="23"/>
      <c r="C695" s="116"/>
      <c r="D695" s="226"/>
      <c r="E695" s="226"/>
      <c r="F695" s="116"/>
      <c r="G695" s="114"/>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row>
    <row r="696" ht="12.75" customHeight="1">
      <c r="A696" s="23"/>
      <c r="B696" s="23"/>
      <c r="C696" s="116"/>
      <c r="D696" s="226"/>
      <c r="E696" s="226"/>
      <c r="F696" s="116"/>
      <c r="G696" s="114"/>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row>
    <row r="697" ht="12.75" customHeight="1">
      <c r="A697" s="23"/>
      <c r="B697" s="23"/>
      <c r="C697" s="116"/>
      <c r="D697" s="226"/>
      <c r="E697" s="226"/>
      <c r="F697" s="116"/>
      <c r="G697" s="114"/>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row>
    <row r="698" ht="12.75" customHeight="1">
      <c r="A698" s="23"/>
      <c r="B698" s="23"/>
      <c r="C698" s="116"/>
      <c r="D698" s="226"/>
      <c r="E698" s="226"/>
      <c r="F698" s="116"/>
      <c r="G698" s="114"/>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row>
    <row r="699" ht="12.75" customHeight="1">
      <c r="A699" s="23"/>
      <c r="B699" s="23"/>
      <c r="C699" s="116"/>
      <c r="D699" s="226"/>
      <c r="E699" s="226"/>
      <c r="F699" s="116"/>
      <c r="G699" s="114"/>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c r="AH699" s="23"/>
      <c r="AI699" s="23"/>
      <c r="AJ699" s="23"/>
      <c r="AK699" s="23"/>
      <c r="AL699" s="23"/>
      <c r="AM699" s="23"/>
    </row>
    <row r="700" ht="12.75" customHeight="1">
      <c r="A700" s="23"/>
      <c r="B700" s="23"/>
      <c r="C700" s="116"/>
      <c r="D700" s="226"/>
      <c r="E700" s="226"/>
      <c r="F700" s="116"/>
      <c r="G700" s="114"/>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row>
    <row r="701" ht="12.75" customHeight="1">
      <c r="A701" s="23"/>
      <c r="B701" s="23"/>
      <c r="C701" s="116"/>
      <c r="D701" s="226"/>
      <c r="E701" s="226"/>
      <c r="F701" s="116"/>
      <c r="G701" s="114"/>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c r="AH701" s="23"/>
      <c r="AI701" s="23"/>
      <c r="AJ701" s="23"/>
      <c r="AK701" s="23"/>
      <c r="AL701" s="23"/>
      <c r="AM701" s="23"/>
    </row>
    <row r="702" ht="12.75" customHeight="1">
      <c r="A702" s="23"/>
      <c r="B702" s="23"/>
      <c r="C702" s="116"/>
      <c r="D702" s="226"/>
      <c r="E702" s="226"/>
      <c r="F702" s="116"/>
      <c r="G702" s="114"/>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c r="AI702" s="23"/>
      <c r="AJ702" s="23"/>
      <c r="AK702" s="23"/>
      <c r="AL702" s="23"/>
      <c r="AM702" s="23"/>
    </row>
    <row r="703" ht="12.75" customHeight="1">
      <c r="A703" s="23"/>
      <c r="B703" s="23"/>
      <c r="C703" s="116"/>
      <c r="D703" s="226"/>
      <c r="E703" s="226"/>
      <c r="F703" s="116"/>
      <c r="G703" s="114"/>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row>
    <row r="704" ht="12.75" customHeight="1">
      <c r="A704" s="23"/>
      <c r="B704" s="23"/>
      <c r="C704" s="116"/>
      <c r="D704" s="226"/>
      <c r="E704" s="226"/>
      <c r="F704" s="116"/>
      <c r="G704" s="114"/>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row>
    <row r="705" ht="12.75" customHeight="1">
      <c r="A705" s="23"/>
      <c r="B705" s="23"/>
      <c r="C705" s="116"/>
      <c r="D705" s="226"/>
      <c r="E705" s="226"/>
      <c r="F705" s="116"/>
      <c r="G705" s="114"/>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row>
    <row r="706" ht="12.75" customHeight="1">
      <c r="A706" s="23"/>
      <c r="B706" s="23"/>
      <c r="C706" s="116"/>
      <c r="D706" s="226"/>
      <c r="E706" s="226"/>
      <c r="F706" s="116"/>
      <c r="G706" s="114"/>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row>
    <row r="707" ht="12.75" customHeight="1">
      <c r="A707" s="23"/>
      <c r="B707" s="23"/>
      <c r="C707" s="116"/>
      <c r="D707" s="226"/>
      <c r="E707" s="226"/>
      <c r="F707" s="116"/>
      <c r="G707" s="114"/>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3"/>
      <c r="AL707" s="23"/>
      <c r="AM707" s="23"/>
    </row>
    <row r="708" ht="12.75" customHeight="1">
      <c r="A708" s="23"/>
      <c r="B708" s="23"/>
      <c r="C708" s="116"/>
      <c r="D708" s="226"/>
      <c r="E708" s="226"/>
      <c r="F708" s="116"/>
      <c r="G708" s="114"/>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row>
    <row r="709" ht="12.75" customHeight="1">
      <c r="A709" s="23"/>
      <c r="B709" s="23"/>
      <c r="C709" s="116"/>
      <c r="D709" s="226"/>
      <c r="E709" s="226"/>
      <c r="F709" s="116"/>
      <c r="G709" s="114"/>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row>
    <row r="710" ht="12.75" customHeight="1">
      <c r="A710" s="23"/>
      <c r="B710" s="23"/>
      <c r="C710" s="116"/>
      <c r="D710" s="226"/>
      <c r="E710" s="226"/>
      <c r="F710" s="116"/>
      <c r="G710" s="114"/>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row>
    <row r="711" ht="12.75" customHeight="1">
      <c r="A711" s="23"/>
      <c r="B711" s="23"/>
      <c r="C711" s="116"/>
      <c r="D711" s="226"/>
      <c r="E711" s="226"/>
      <c r="F711" s="116"/>
      <c r="G711" s="114"/>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row>
    <row r="712" ht="12.75" customHeight="1">
      <c r="A712" s="23"/>
      <c r="B712" s="23"/>
      <c r="C712" s="116"/>
      <c r="D712" s="226"/>
      <c r="E712" s="226"/>
      <c r="F712" s="116"/>
      <c r="G712" s="114"/>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row>
    <row r="713" ht="12.75" customHeight="1">
      <c r="A713" s="23"/>
      <c r="B713" s="23"/>
      <c r="C713" s="116"/>
      <c r="D713" s="226"/>
      <c r="E713" s="226"/>
      <c r="F713" s="116"/>
      <c r="G713" s="114"/>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row>
    <row r="714" ht="12.75" customHeight="1">
      <c r="A714" s="23"/>
      <c r="B714" s="23"/>
      <c r="C714" s="116"/>
      <c r="D714" s="226"/>
      <c r="E714" s="226"/>
      <c r="F714" s="116"/>
      <c r="G714" s="114"/>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3"/>
      <c r="AL714" s="23"/>
      <c r="AM714" s="23"/>
    </row>
    <row r="715" ht="12.75" customHeight="1">
      <c r="A715" s="23"/>
      <c r="B715" s="23"/>
      <c r="C715" s="116"/>
      <c r="D715" s="226"/>
      <c r="E715" s="226"/>
      <c r="F715" s="116"/>
      <c r="G715" s="114"/>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row>
    <row r="716" ht="12.75" customHeight="1">
      <c r="A716" s="23"/>
      <c r="B716" s="23"/>
      <c r="C716" s="116"/>
      <c r="D716" s="226"/>
      <c r="E716" s="226"/>
      <c r="F716" s="116"/>
      <c r="G716" s="114"/>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row>
    <row r="717" ht="12.75" customHeight="1">
      <c r="A717" s="23"/>
      <c r="B717" s="23"/>
      <c r="C717" s="116"/>
      <c r="D717" s="226"/>
      <c r="E717" s="226"/>
      <c r="F717" s="116"/>
      <c r="G717" s="114"/>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row>
    <row r="718" ht="12.75" customHeight="1">
      <c r="A718" s="23"/>
      <c r="B718" s="23"/>
      <c r="C718" s="116"/>
      <c r="D718" s="226"/>
      <c r="E718" s="226"/>
      <c r="F718" s="116"/>
      <c r="G718" s="114"/>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row>
    <row r="719" ht="12.75" customHeight="1">
      <c r="A719" s="23"/>
      <c r="B719" s="23"/>
      <c r="C719" s="116"/>
      <c r="D719" s="226"/>
      <c r="E719" s="226"/>
      <c r="F719" s="116"/>
      <c r="G719" s="114"/>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row>
    <row r="720" ht="12.75" customHeight="1">
      <c r="A720" s="23"/>
      <c r="B720" s="23"/>
      <c r="C720" s="116"/>
      <c r="D720" s="226"/>
      <c r="E720" s="226"/>
      <c r="F720" s="116"/>
      <c r="G720" s="114"/>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row>
    <row r="721" ht="12.75" customHeight="1">
      <c r="A721" s="23"/>
      <c r="B721" s="23"/>
      <c r="C721" s="116"/>
      <c r="D721" s="226"/>
      <c r="E721" s="226"/>
      <c r="F721" s="116"/>
      <c r="G721" s="114"/>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row>
    <row r="722" ht="12.75" customHeight="1">
      <c r="A722" s="23"/>
      <c r="B722" s="23"/>
      <c r="C722" s="116"/>
      <c r="D722" s="226"/>
      <c r="E722" s="226"/>
      <c r="F722" s="116"/>
      <c r="G722" s="114"/>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3"/>
      <c r="AL722" s="23"/>
      <c r="AM722" s="23"/>
    </row>
    <row r="723" ht="12.75" customHeight="1">
      <c r="A723" s="23"/>
      <c r="B723" s="23"/>
      <c r="C723" s="116"/>
      <c r="D723" s="226"/>
      <c r="E723" s="226"/>
      <c r="F723" s="116"/>
      <c r="G723" s="114"/>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row>
    <row r="724" ht="12.75" customHeight="1">
      <c r="A724" s="23"/>
      <c r="B724" s="23"/>
      <c r="C724" s="116"/>
      <c r="D724" s="226"/>
      <c r="E724" s="226"/>
      <c r="F724" s="116"/>
      <c r="G724" s="114"/>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row>
    <row r="725" ht="12.75" customHeight="1">
      <c r="A725" s="23"/>
      <c r="B725" s="23"/>
      <c r="C725" s="116"/>
      <c r="D725" s="226"/>
      <c r="E725" s="226"/>
      <c r="F725" s="116"/>
      <c r="G725" s="114"/>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row>
    <row r="726" ht="12.75" customHeight="1">
      <c r="A726" s="23"/>
      <c r="B726" s="23"/>
      <c r="C726" s="116"/>
      <c r="D726" s="226"/>
      <c r="E726" s="226"/>
      <c r="F726" s="116"/>
      <c r="G726" s="114"/>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row>
    <row r="727" ht="12.75" customHeight="1">
      <c r="A727" s="23"/>
      <c r="B727" s="23"/>
      <c r="C727" s="116"/>
      <c r="D727" s="226"/>
      <c r="E727" s="226"/>
      <c r="F727" s="116"/>
      <c r="G727" s="114"/>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row>
    <row r="728" ht="12.75" customHeight="1">
      <c r="A728" s="23"/>
      <c r="B728" s="23"/>
      <c r="C728" s="116"/>
      <c r="D728" s="226"/>
      <c r="E728" s="226"/>
      <c r="F728" s="116"/>
      <c r="G728" s="114"/>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row>
    <row r="729" ht="12.75" customHeight="1">
      <c r="A729" s="23"/>
      <c r="B729" s="23"/>
      <c r="C729" s="116"/>
      <c r="D729" s="226"/>
      <c r="E729" s="226"/>
      <c r="F729" s="116"/>
      <c r="G729" s="114"/>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row>
    <row r="730" ht="12.75" customHeight="1">
      <c r="A730" s="23"/>
      <c r="B730" s="23"/>
      <c r="C730" s="116"/>
      <c r="D730" s="226"/>
      <c r="E730" s="226"/>
      <c r="F730" s="116"/>
      <c r="G730" s="114"/>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row>
    <row r="731" ht="12.75" customHeight="1">
      <c r="A731" s="23"/>
      <c r="B731" s="23"/>
      <c r="C731" s="116"/>
      <c r="D731" s="226"/>
      <c r="E731" s="226"/>
      <c r="F731" s="116"/>
      <c r="G731" s="114"/>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row>
    <row r="732" ht="12.75" customHeight="1">
      <c r="A732" s="23"/>
      <c r="B732" s="23"/>
      <c r="C732" s="116"/>
      <c r="D732" s="226"/>
      <c r="E732" s="226"/>
      <c r="F732" s="116"/>
      <c r="G732" s="114"/>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row>
    <row r="733" ht="12.75" customHeight="1">
      <c r="A733" s="23"/>
      <c r="B733" s="23"/>
      <c r="C733" s="116"/>
      <c r="D733" s="226"/>
      <c r="E733" s="226"/>
      <c r="F733" s="116"/>
      <c r="G733" s="114"/>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row>
    <row r="734" ht="12.75" customHeight="1">
      <c r="A734" s="23"/>
      <c r="B734" s="23"/>
      <c r="C734" s="116"/>
      <c r="D734" s="226"/>
      <c r="E734" s="226"/>
      <c r="F734" s="116"/>
      <c r="G734" s="114"/>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row>
    <row r="735" ht="12.75" customHeight="1">
      <c r="A735" s="23"/>
      <c r="B735" s="23"/>
      <c r="C735" s="116"/>
      <c r="D735" s="226"/>
      <c r="E735" s="226"/>
      <c r="F735" s="116"/>
      <c r="G735" s="114"/>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row>
    <row r="736" ht="12.75" customHeight="1">
      <c r="A736" s="23"/>
      <c r="B736" s="23"/>
      <c r="C736" s="116"/>
      <c r="D736" s="226"/>
      <c r="E736" s="226"/>
      <c r="F736" s="116"/>
      <c r="G736" s="114"/>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row>
    <row r="737" ht="12.75" customHeight="1">
      <c r="A737" s="23"/>
      <c r="B737" s="23"/>
      <c r="C737" s="116"/>
      <c r="D737" s="226"/>
      <c r="E737" s="226"/>
      <c r="F737" s="116"/>
      <c r="G737" s="114"/>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row>
    <row r="738" ht="12.75" customHeight="1">
      <c r="A738" s="23"/>
      <c r="B738" s="23"/>
      <c r="C738" s="116"/>
      <c r="D738" s="226"/>
      <c r="E738" s="226"/>
      <c r="F738" s="116"/>
      <c r="G738" s="114"/>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row>
    <row r="739" ht="12.75" customHeight="1">
      <c r="A739" s="23"/>
      <c r="B739" s="23"/>
      <c r="C739" s="116"/>
      <c r="D739" s="226"/>
      <c r="E739" s="226"/>
      <c r="F739" s="116"/>
      <c r="G739" s="114"/>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3"/>
      <c r="AM739" s="23"/>
    </row>
    <row r="740" ht="12.75" customHeight="1">
      <c r="A740" s="23"/>
      <c r="B740" s="23"/>
      <c r="C740" s="116"/>
      <c r="D740" s="226"/>
      <c r="E740" s="226"/>
      <c r="F740" s="116"/>
      <c r="G740" s="114"/>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row>
    <row r="741" ht="12.75" customHeight="1">
      <c r="A741" s="23"/>
      <c r="B741" s="23"/>
      <c r="C741" s="116"/>
      <c r="D741" s="226"/>
      <c r="E741" s="226"/>
      <c r="F741" s="116"/>
      <c r="G741" s="114"/>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row>
    <row r="742" ht="12.75" customHeight="1">
      <c r="A742" s="23"/>
      <c r="B742" s="23"/>
      <c r="C742" s="116"/>
      <c r="D742" s="226"/>
      <c r="E742" s="226"/>
      <c r="F742" s="116"/>
      <c r="G742" s="114"/>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row>
    <row r="743" ht="12.75" customHeight="1">
      <c r="A743" s="23"/>
      <c r="B743" s="23"/>
      <c r="C743" s="116"/>
      <c r="D743" s="226"/>
      <c r="E743" s="226"/>
      <c r="F743" s="116"/>
      <c r="G743" s="114"/>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row>
    <row r="744" ht="12.75" customHeight="1">
      <c r="A744" s="23"/>
      <c r="B744" s="23"/>
      <c r="C744" s="116"/>
      <c r="D744" s="226"/>
      <c r="E744" s="226"/>
      <c r="F744" s="116"/>
      <c r="G744" s="114"/>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row>
    <row r="745" ht="12.75" customHeight="1">
      <c r="A745" s="23"/>
      <c r="B745" s="23"/>
      <c r="C745" s="116"/>
      <c r="D745" s="226"/>
      <c r="E745" s="226"/>
      <c r="F745" s="116"/>
      <c r="G745" s="114"/>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row>
    <row r="746" ht="12.75" customHeight="1">
      <c r="A746" s="23"/>
      <c r="B746" s="23"/>
      <c r="C746" s="116"/>
      <c r="D746" s="226"/>
      <c r="E746" s="226"/>
      <c r="F746" s="116"/>
      <c r="G746" s="114"/>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row>
    <row r="747" ht="12.75" customHeight="1">
      <c r="A747" s="23"/>
      <c r="B747" s="23"/>
      <c r="C747" s="116"/>
      <c r="D747" s="226"/>
      <c r="E747" s="226"/>
      <c r="F747" s="116"/>
      <c r="G747" s="114"/>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3"/>
      <c r="AL747" s="23"/>
      <c r="AM747" s="23"/>
    </row>
    <row r="748" ht="12.75" customHeight="1">
      <c r="A748" s="23"/>
      <c r="B748" s="23"/>
      <c r="C748" s="116"/>
      <c r="D748" s="226"/>
      <c r="E748" s="226"/>
      <c r="F748" s="116"/>
      <c r="G748" s="114"/>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3"/>
      <c r="AL748" s="23"/>
      <c r="AM748" s="23"/>
    </row>
    <row r="749" ht="12.75" customHeight="1">
      <c r="A749" s="23"/>
      <c r="B749" s="23"/>
      <c r="C749" s="116"/>
      <c r="D749" s="226"/>
      <c r="E749" s="226"/>
      <c r="F749" s="116"/>
      <c r="G749" s="114"/>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row>
    <row r="750" ht="12.75" customHeight="1">
      <c r="A750" s="23"/>
      <c r="B750" s="23"/>
      <c r="C750" s="116"/>
      <c r="D750" s="226"/>
      <c r="E750" s="226"/>
      <c r="F750" s="116"/>
      <c r="G750" s="114"/>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row>
    <row r="751" ht="12.75" customHeight="1">
      <c r="A751" s="23"/>
      <c r="B751" s="23"/>
      <c r="C751" s="116"/>
      <c r="D751" s="226"/>
      <c r="E751" s="226"/>
      <c r="F751" s="116"/>
      <c r="G751" s="114"/>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row>
    <row r="752" ht="12.75" customHeight="1">
      <c r="A752" s="23"/>
      <c r="B752" s="23"/>
      <c r="C752" s="116"/>
      <c r="D752" s="226"/>
      <c r="E752" s="226"/>
      <c r="F752" s="116"/>
      <c r="G752" s="114"/>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row>
    <row r="753" ht="12.75" customHeight="1">
      <c r="A753" s="23"/>
      <c r="B753" s="23"/>
      <c r="C753" s="116"/>
      <c r="D753" s="226"/>
      <c r="E753" s="226"/>
      <c r="F753" s="116"/>
      <c r="G753" s="114"/>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row>
    <row r="754" ht="12.75" customHeight="1">
      <c r="A754" s="23"/>
      <c r="B754" s="23"/>
      <c r="C754" s="116"/>
      <c r="D754" s="226"/>
      <c r="E754" s="226"/>
      <c r="F754" s="116"/>
      <c r="G754" s="114"/>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row>
    <row r="755" ht="12.75" customHeight="1">
      <c r="A755" s="23"/>
      <c r="B755" s="23"/>
      <c r="C755" s="116"/>
      <c r="D755" s="226"/>
      <c r="E755" s="226"/>
      <c r="F755" s="116"/>
      <c r="G755" s="114"/>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3"/>
      <c r="AL755" s="23"/>
      <c r="AM755" s="23"/>
    </row>
    <row r="756" ht="12.75" customHeight="1">
      <c r="A756" s="23"/>
      <c r="B756" s="23"/>
      <c r="C756" s="116"/>
      <c r="D756" s="226"/>
      <c r="E756" s="226"/>
      <c r="F756" s="116"/>
      <c r="G756" s="114"/>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row>
    <row r="757" ht="12.75" customHeight="1">
      <c r="A757" s="23"/>
      <c r="B757" s="23"/>
      <c r="C757" s="116"/>
      <c r="D757" s="226"/>
      <c r="E757" s="226"/>
      <c r="F757" s="116"/>
      <c r="G757" s="114"/>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row>
    <row r="758" ht="12.75" customHeight="1">
      <c r="A758" s="23"/>
      <c r="B758" s="23"/>
      <c r="C758" s="116"/>
      <c r="D758" s="226"/>
      <c r="E758" s="226"/>
      <c r="F758" s="116"/>
      <c r="G758" s="114"/>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row>
    <row r="759" ht="12.75" customHeight="1">
      <c r="A759" s="23"/>
      <c r="B759" s="23"/>
      <c r="C759" s="116"/>
      <c r="D759" s="226"/>
      <c r="E759" s="226"/>
      <c r="F759" s="116"/>
      <c r="G759" s="114"/>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row>
    <row r="760" ht="12.75" customHeight="1">
      <c r="A760" s="23"/>
      <c r="B760" s="23"/>
      <c r="C760" s="116"/>
      <c r="D760" s="226"/>
      <c r="E760" s="226"/>
      <c r="F760" s="116"/>
      <c r="G760" s="114"/>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row>
    <row r="761" ht="12.75" customHeight="1">
      <c r="A761" s="23"/>
      <c r="B761" s="23"/>
      <c r="C761" s="116"/>
      <c r="D761" s="226"/>
      <c r="E761" s="226"/>
      <c r="F761" s="116"/>
      <c r="G761" s="114"/>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row>
    <row r="762" ht="12.75" customHeight="1">
      <c r="A762" s="23"/>
      <c r="B762" s="23"/>
      <c r="C762" s="116"/>
      <c r="D762" s="226"/>
      <c r="E762" s="226"/>
      <c r="F762" s="116"/>
      <c r="G762" s="114"/>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3"/>
      <c r="AL762" s="23"/>
      <c r="AM762" s="23"/>
    </row>
    <row r="763" ht="12.75" customHeight="1">
      <c r="A763" s="23"/>
      <c r="B763" s="23"/>
      <c r="C763" s="116"/>
      <c r="D763" s="226"/>
      <c r="E763" s="226"/>
      <c r="F763" s="116"/>
      <c r="G763" s="114"/>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3"/>
      <c r="AL763" s="23"/>
      <c r="AM763" s="23"/>
    </row>
    <row r="764" ht="12.75" customHeight="1">
      <c r="A764" s="23"/>
      <c r="B764" s="23"/>
      <c r="C764" s="116"/>
      <c r="D764" s="226"/>
      <c r="E764" s="226"/>
      <c r="F764" s="116"/>
      <c r="G764" s="114"/>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3"/>
      <c r="AL764" s="23"/>
      <c r="AM764" s="23"/>
    </row>
    <row r="765" ht="12.75" customHeight="1">
      <c r="A765" s="23"/>
      <c r="B765" s="23"/>
      <c r="C765" s="116"/>
      <c r="D765" s="226"/>
      <c r="E765" s="226"/>
      <c r="F765" s="116"/>
      <c r="G765" s="114"/>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3"/>
      <c r="AL765" s="23"/>
      <c r="AM765" s="23"/>
    </row>
    <row r="766" ht="12.75" customHeight="1">
      <c r="A766" s="23"/>
      <c r="B766" s="23"/>
      <c r="C766" s="116"/>
      <c r="D766" s="226"/>
      <c r="E766" s="226"/>
      <c r="F766" s="116"/>
      <c r="G766" s="114"/>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3"/>
      <c r="AL766" s="23"/>
      <c r="AM766" s="23"/>
    </row>
    <row r="767" ht="12.75" customHeight="1">
      <c r="A767" s="23"/>
      <c r="B767" s="23"/>
      <c r="C767" s="116"/>
      <c r="D767" s="226"/>
      <c r="E767" s="226"/>
      <c r="F767" s="116"/>
      <c r="G767" s="114"/>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row>
    <row r="768" ht="12.75" customHeight="1">
      <c r="A768" s="23"/>
      <c r="B768" s="23"/>
      <c r="C768" s="116"/>
      <c r="D768" s="226"/>
      <c r="E768" s="226"/>
      <c r="F768" s="116"/>
      <c r="G768" s="114"/>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row>
    <row r="769" ht="12.75" customHeight="1">
      <c r="A769" s="23"/>
      <c r="B769" s="23"/>
      <c r="C769" s="116"/>
      <c r="D769" s="226"/>
      <c r="E769" s="226"/>
      <c r="F769" s="116"/>
      <c r="G769" s="114"/>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row>
    <row r="770" ht="12.75" customHeight="1">
      <c r="A770" s="23"/>
      <c r="B770" s="23"/>
      <c r="C770" s="116"/>
      <c r="D770" s="226"/>
      <c r="E770" s="226"/>
      <c r="F770" s="116"/>
      <c r="G770" s="114"/>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3"/>
      <c r="AL770" s="23"/>
      <c r="AM770" s="23"/>
    </row>
    <row r="771" ht="12.75" customHeight="1">
      <c r="A771" s="23"/>
      <c r="B771" s="23"/>
      <c r="C771" s="116"/>
      <c r="D771" s="226"/>
      <c r="E771" s="226"/>
      <c r="F771" s="116"/>
      <c r="G771" s="114"/>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3"/>
      <c r="AL771" s="23"/>
      <c r="AM771" s="23"/>
    </row>
    <row r="772" ht="12.75" customHeight="1">
      <c r="A772" s="23"/>
      <c r="B772" s="23"/>
      <c r="C772" s="116"/>
      <c r="D772" s="226"/>
      <c r="E772" s="226"/>
      <c r="F772" s="116"/>
      <c r="G772" s="114"/>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row>
    <row r="773" ht="12.75" customHeight="1">
      <c r="A773" s="23"/>
      <c r="B773" s="23"/>
      <c r="C773" s="116"/>
      <c r="D773" s="226"/>
      <c r="E773" s="226"/>
      <c r="F773" s="116"/>
      <c r="G773" s="114"/>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row>
    <row r="774" ht="12.75" customHeight="1">
      <c r="A774" s="23"/>
      <c r="B774" s="23"/>
      <c r="C774" s="116"/>
      <c r="D774" s="226"/>
      <c r="E774" s="226"/>
      <c r="F774" s="116"/>
      <c r="G774" s="114"/>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row>
    <row r="775" ht="12.75" customHeight="1">
      <c r="A775" s="23"/>
      <c r="B775" s="23"/>
      <c r="C775" s="116"/>
      <c r="D775" s="226"/>
      <c r="E775" s="226"/>
      <c r="F775" s="116"/>
      <c r="G775" s="114"/>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row>
    <row r="776" ht="12.75" customHeight="1">
      <c r="A776" s="23"/>
      <c r="B776" s="23"/>
      <c r="C776" s="116"/>
      <c r="D776" s="226"/>
      <c r="E776" s="226"/>
      <c r="F776" s="116"/>
      <c r="G776" s="114"/>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row>
    <row r="777" ht="12.75" customHeight="1">
      <c r="A777" s="23"/>
      <c r="B777" s="23"/>
      <c r="C777" s="116"/>
      <c r="D777" s="226"/>
      <c r="E777" s="226"/>
      <c r="F777" s="116"/>
      <c r="G777" s="114"/>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row>
    <row r="778" ht="12.75" customHeight="1">
      <c r="A778" s="23"/>
      <c r="B778" s="23"/>
      <c r="C778" s="116"/>
      <c r="D778" s="226"/>
      <c r="E778" s="226"/>
      <c r="F778" s="116"/>
      <c r="G778" s="114"/>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row>
    <row r="779" ht="12.75" customHeight="1">
      <c r="A779" s="23"/>
      <c r="B779" s="23"/>
      <c r="C779" s="116"/>
      <c r="D779" s="226"/>
      <c r="E779" s="226"/>
      <c r="F779" s="116"/>
      <c r="G779" s="114"/>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row>
    <row r="780" ht="12.75" customHeight="1">
      <c r="A780" s="23"/>
      <c r="B780" s="23"/>
      <c r="C780" s="116"/>
      <c r="D780" s="226"/>
      <c r="E780" s="226"/>
      <c r="F780" s="116"/>
      <c r="G780" s="114"/>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row>
    <row r="781" ht="12.75" customHeight="1">
      <c r="A781" s="23"/>
      <c r="B781" s="23"/>
      <c r="C781" s="116"/>
      <c r="D781" s="226"/>
      <c r="E781" s="226"/>
      <c r="F781" s="116"/>
      <c r="G781" s="114"/>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row>
    <row r="782" ht="12.75" customHeight="1">
      <c r="A782" s="23"/>
      <c r="B782" s="23"/>
      <c r="C782" s="116"/>
      <c r="D782" s="226"/>
      <c r="E782" s="226"/>
      <c r="F782" s="116"/>
      <c r="G782" s="114"/>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row>
    <row r="783" ht="12.75" customHeight="1">
      <c r="A783" s="23"/>
      <c r="B783" s="23"/>
      <c r="C783" s="116"/>
      <c r="D783" s="226"/>
      <c r="E783" s="226"/>
      <c r="F783" s="116"/>
      <c r="G783" s="114"/>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row>
    <row r="784" ht="12.75" customHeight="1">
      <c r="A784" s="23"/>
      <c r="B784" s="23"/>
      <c r="C784" s="116"/>
      <c r="D784" s="226"/>
      <c r="E784" s="226"/>
      <c r="F784" s="116"/>
      <c r="G784" s="114"/>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row>
    <row r="785" ht="12.75" customHeight="1">
      <c r="A785" s="23"/>
      <c r="B785" s="23"/>
      <c r="C785" s="116"/>
      <c r="D785" s="226"/>
      <c r="E785" s="226"/>
      <c r="F785" s="116"/>
      <c r="G785" s="114"/>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3"/>
      <c r="AL785" s="23"/>
      <c r="AM785" s="23"/>
    </row>
    <row r="786" ht="12.75" customHeight="1">
      <c r="A786" s="23"/>
      <c r="B786" s="23"/>
      <c r="C786" s="116"/>
      <c r="D786" s="226"/>
      <c r="E786" s="226"/>
      <c r="F786" s="116"/>
      <c r="G786" s="114"/>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row>
    <row r="787" ht="12.75" customHeight="1">
      <c r="A787" s="23"/>
      <c r="B787" s="23"/>
      <c r="C787" s="116"/>
      <c r="D787" s="226"/>
      <c r="E787" s="226"/>
      <c r="F787" s="116"/>
      <c r="G787" s="114"/>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row>
    <row r="788" ht="12.75" customHeight="1">
      <c r="A788" s="23"/>
      <c r="B788" s="23"/>
      <c r="C788" s="116"/>
      <c r="D788" s="226"/>
      <c r="E788" s="226"/>
      <c r="F788" s="116"/>
      <c r="G788" s="114"/>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row>
    <row r="789" ht="12.75" customHeight="1">
      <c r="A789" s="23"/>
      <c r="B789" s="23"/>
      <c r="C789" s="116"/>
      <c r="D789" s="226"/>
      <c r="E789" s="226"/>
      <c r="F789" s="116"/>
      <c r="G789" s="114"/>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3"/>
      <c r="AL789" s="23"/>
      <c r="AM789" s="23"/>
    </row>
    <row r="790" ht="12.75" customHeight="1">
      <c r="A790" s="23"/>
      <c r="B790" s="23"/>
      <c r="C790" s="116"/>
      <c r="D790" s="226"/>
      <c r="E790" s="226"/>
      <c r="F790" s="116"/>
      <c r="G790" s="114"/>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row>
    <row r="791" ht="12.75" customHeight="1">
      <c r="A791" s="23"/>
      <c r="B791" s="23"/>
      <c r="C791" s="116"/>
      <c r="D791" s="226"/>
      <c r="E791" s="226"/>
      <c r="F791" s="116"/>
      <c r="G791" s="114"/>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row>
    <row r="792" ht="12.75" customHeight="1">
      <c r="A792" s="23"/>
      <c r="B792" s="23"/>
      <c r="C792" s="116"/>
      <c r="D792" s="226"/>
      <c r="E792" s="226"/>
      <c r="F792" s="116"/>
      <c r="G792" s="114"/>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row>
    <row r="793" ht="12.75" customHeight="1">
      <c r="A793" s="23"/>
      <c r="B793" s="23"/>
      <c r="C793" s="116"/>
      <c r="D793" s="226"/>
      <c r="E793" s="226"/>
      <c r="F793" s="116"/>
      <c r="G793" s="114"/>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3"/>
      <c r="AL793" s="23"/>
      <c r="AM793" s="23"/>
    </row>
    <row r="794" ht="12.75" customHeight="1">
      <c r="A794" s="23"/>
      <c r="B794" s="23"/>
      <c r="C794" s="116"/>
      <c r="D794" s="226"/>
      <c r="E794" s="226"/>
      <c r="F794" s="116"/>
      <c r="G794" s="114"/>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row>
    <row r="795" ht="12.75" customHeight="1">
      <c r="A795" s="23"/>
      <c r="B795" s="23"/>
      <c r="C795" s="116"/>
      <c r="D795" s="226"/>
      <c r="E795" s="226"/>
      <c r="F795" s="116"/>
      <c r="G795" s="114"/>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row>
    <row r="796" ht="12.75" customHeight="1">
      <c r="A796" s="23"/>
      <c r="B796" s="23"/>
      <c r="C796" s="116"/>
      <c r="D796" s="226"/>
      <c r="E796" s="226"/>
      <c r="F796" s="116"/>
      <c r="G796" s="114"/>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row>
    <row r="797" ht="12.75" customHeight="1">
      <c r="A797" s="23"/>
      <c r="B797" s="23"/>
      <c r="C797" s="116"/>
      <c r="D797" s="226"/>
      <c r="E797" s="226"/>
      <c r="F797" s="116"/>
      <c r="G797" s="114"/>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row>
    <row r="798" ht="12.75" customHeight="1">
      <c r="A798" s="23"/>
      <c r="B798" s="23"/>
      <c r="C798" s="116"/>
      <c r="D798" s="226"/>
      <c r="E798" s="226"/>
      <c r="F798" s="116"/>
      <c r="G798" s="114"/>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row>
    <row r="799" ht="12.75" customHeight="1">
      <c r="A799" s="23"/>
      <c r="B799" s="23"/>
      <c r="C799" s="116"/>
      <c r="D799" s="226"/>
      <c r="E799" s="226"/>
      <c r="F799" s="116"/>
      <c r="G799" s="114"/>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3"/>
      <c r="AL799" s="23"/>
      <c r="AM799" s="23"/>
    </row>
    <row r="800" ht="12.75" customHeight="1">
      <c r="A800" s="23"/>
      <c r="B800" s="23"/>
      <c r="C800" s="116"/>
      <c r="D800" s="226"/>
      <c r="E800" s="226"/>
      <c r="F800" s="116"/>
      <c r="G800" s="114"/>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row>
    <row r="801" ht="12.75" customHeight="1">
      <c r="A801" s="23"/>
      <c r="B801" s="23"/>
      <c r="C801" s="116"/>
      <c r="D801" s="226"/>
      <c r="E801" s="226"/>
      <c r="F801" s="116"/>
      <c r="G801" s="114"/>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3"/>
      <c r="AL801" s="23"/>
      <c r="AM801" s="23"/>
    </row>
    <row r="802" ht="12.75" customHeight="1">
      <c r="A802" s="23"/>
      <c r="B802" s="23"/>
      <c r="C802" s="116"/>
      <c r="D802" s="226"/>
      <c r="E802" s="226"/>
      <c r="F802" s="116"/>
      <c r="G802" s="114"/>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c r="AL802" s="23"/>
      <c r="AM802" s="23"/>
    </row>
    <row r="803" ht="12.75" customHeight="1">
      <c r="A803" s="23"/>
      <c r="B803" s="23"/>
      <c r="C803" s="116"/>
      <c r="D803" s="226"/>
      <c r="E803" s="226"/>
      <c r="F803" s="116"/>
      <c r="G803" s="114"/>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row>
    <row r="804" ht="12.75" customHeight="1">
      <c r="A804" s="23"/>
      <c r="B804" s="23"/>
      <c r="C804" s="116"/>
      <c r="D804" s="226"/>
      <c r="E804" s="226"/>
      <c r="F804" s="116"/>
      <c r="G804" s="114"/>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row>
    <row r="805" ht="12.75" customHeight="1">
      <c r="A805" s="23"/>
      <c r="B805" s="23"/>
      <c r="C805" s="116"/>
      <c r="D805" s="226"/>
      <c r="E805" s="226"/>
      <c r="F805" s="116"/>
      <c r="G805" s="114"/>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row>
    <row r="806" ht="12.75" customHeight="1">
      <c r="A806" s="23"/>
      <c r="B806" s="23"/>
      <c r="C806" s="116"/>
      <c r="D806" s="226"/>
      <c r="E806" s="226"/>
      <c r="F806" s="116"/>
      <c r="G806" s="114"/>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row>
    <row r="807" ht="12.75" customHeight="1">
      <c r="A807" s="23"/>
      <c r="B807" s="23"/>
      <c r="C807" s="116"/>
      <c r="D807" s="226"/>
      <c r="E807" s="226"/>
      <c r="F807" s="116"/>
      <c r="G807" s="114"/>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row>
    <row r="808" ht="12.75" customHeight="1">
      <c r="A808" s="23"/>
      <c r="B808" s="23"/>
      <c r="C808" s="116"/>
      <c r="D808" s="226"/>
      <c r="E808" s="226"/>
      <c r="F808" s="116"/>
      <c r="G808" s="114"/>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row>
    <row r="809" ht="12.75" customHeight="1">
      <c r="A809" s="23"/>
      <c r="B809" s="23"/>
      <c r="C809" s="116"/>
      <c r="D809" s="226"/>
      <c r="E809" s="226"/>
      <c r="F809" s="116"/>
      <c r="G809" s="114"/>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row>
    <row r="810" ht="12.75" customHeight="1">
      <c r="A810" s="23"/>
      <c r="B810" s="23"/>
      <c r="C810" s="116"/>
      <c r="D810" s="226"/>
      <c r="E810" s="226"/>
      <c r="F810" s="116"/>
      <c r="G810" s="114"/>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row>
    <row r="811" ht="12.75" customHeight="1">
      <c r="A811" s="23"/>
      <c r="B811" s="23"/>
      <c r="C811" s="116"/>
      <c r="D811" s="226"/>
      <c r="E811" s="226"/>
      <c r="F811" s="116"/>
      <c r="G811" s="114"/>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row>
    <row r="812" ht="12.75" customHeight="1">
      <c r="A812" s="23"/>
      <c r="B812" s="23"/>
      <c r="C812" s="116"/>
      <c r="D812" s="226"/>
      <c r="E812" s="226"/>
      <c r="F812" s="116"/>
      <c r="G812" s="114"/>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row>
    <row r="813" ht="12.75" customHeight="1">
      <c r="A813" s="23"/>
      <c r="B813" s="23"/>
      <c r="C813" s="116"/>
      <c r="D813" s="226"/>
      <c r="E813" s="226"/>
      <c r="F813" s="116"/>
      <c r="G813" s="114"/>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row>
    <row r="814" ht="12.75" customHeight="1">
      <c r="A814" s="23"/>
      <c r="B814" s="23"/>
      <c r="C814" s="116"/>
      <c r="D814" s="226"/>
      <c r="E814" s="226"/>
      <c r="F814" s="116"/>
      <c r="G814" s="114"/>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row>
    <row r="815" ht="12.75" customHeight="1">
      <c r="A815" s="23"/>
      <c r="B815" s="23"/>
      <c r="C815" s="116"/>
      <c r="D815" s="226"/>
      <c r="E815" s="226"/>
      <c r="F815" s="116"/>
      <c r="G815" s="114"/>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row>
    <row r="816" ht="12.75" customHeight="1">
      <c r="A816" s="23"/>
      <c r="B816" s="23"/>
      <c r="C816" s="116"/>
      <c r="D816" s="226"/>
      <c r="E816" s="226"/>
      <c r="F816" s="116"/>
      <c r="G816" s="114"/>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row>
    <row r="817" ht="12.75" customHeight="1">
      <c r="A817" s="23"/>
      <c r="B817" s="23"/>
      <c r="C817" s="116"/>
      <c r="D817" s="226"/>
      <c r="E817" s="226"/>
      <c r="F817" s="116"/>
      <c r="G817" s="114"/>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row>
    <row r="818" ht="12.75" customHeight="1">
      <c r="A818" s="23"/>
      <c r="B818" s="23"/>
      <c r="C818" s="116"/>
      <c r="D818" s="226"/>
      <c r="E818" s="226"/>
      <c r="F818" s="116"/>
      <c r="G818" s="114"/>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row>
    <row r="819" ht="12.75" customHeight="1">
      <c r="A819" s="23"/>
      <c r="B819" s="23"/>
      <c r="C819" s="116"/>
      <c r="D819" s="226"/>
      <c r="E819" s="226"/>
      <c r="F819" s="116"/>
      <c r="G819" s="114"/>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row>
    <row r="820" ht="12.75" customHeight="1">
      <c r="A820" s="23"/>
      <c r="B820" s="23"/>
      <c r="C820" s="116"/>
      <c r="D820" s="226"/>
      <c r="E820" s="226"/>
      <c r="F820" s="116"/>
      <c r="G820" s="114"/>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row>
    <row r="821" ht="12.75" customHeight="1">
      <c r="A821" s="23"/>
      <c r="B821" s="23"/>
      <c r="C821" s="116"/>
      <c r="D821" s="226"/>
      <c r="E821" s="226"/>
      <c r="F821" s="116"/>
      <c r="G821" s="114"/>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row>
    <row r="822" ht="12.75" customHeight="1">
      <c r="A822" s="23"/>
      <c r="B822" s="23"/>
      <c r="C822" s="116"/>
      <c r="D822" s="226"/>
      <c r="E822" s="226"/>
      <c r="F822" s="116"/>
      <c r="G822" s="114"/>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row>
    <row r="823" ht="12.75" customHeight="1">
      <c r="A823" s="23"/>
      <c r="B823" s="23"/>
      <c r="C823" s="116"/>
      <c r="D823" s="226"/>
      <c r="E823" s="226"/>
      <c r="F823" s="116"/>
      <c r="G823" s="114"/>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row>
    <row r="824" ht="12.75" customHeight="1">
      <c r="A824" s="23"/>
      <c r="B824" s="23"/>
      <c r="C824" s="116"/>
      <c r="D824" s="226"/>
      <c r="E824" s="226"/>
      <c r="F824" s="116"/>
      <c r="G824" s="114"/>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row>
    <row r="825" ht="12.75" customHeight="1">
      <c r="A825" s="23"/>
      <c r="B825" s="23"/>
      <c r="C825" s="116"/>
      <c r="D825" s="226"/>
      <c r="E825" s="226"/>
      <c r="F825" s="116"/>
      <c r="G825" s="114"/>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row>
    <row r="826" ht="12.75" customHeight="1">
      <c r="A826" s="23"/>
      <c r="B826" s="23"/>
      <c r="C826" s="116"/>
      <c r="D826" s="226"/>
      <c r="E826" s="226"/>
      <c r="F826" s="116"/>
      <c r="G826" s="114"/>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row>
    <row r="827" ht="12.75" customHeight="1">
      <c r="A827" s="23"/>
      <c r="B827" s="23"/>
      <c r="C827" s="116"/>
      <c r="D827" s="226"/>
      <c r="E827" s="226"/>
      <c r="F827" s="116"/>
      <c r="G827" s="114"/>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row>
    <row r="828" ht="12.75" customHeight="1">
      <c r="A828" s="23"/>
      <c r="B828" s="23"/>
      <c r="C828" s="116"/>
      <c r="D828" s="226"/>
      <c r="E828" s="226"/>
      <c r="F828" s="116"/>
      <c r="G828" s="114"/>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row>
    <row r="829" ht="12.75" customHeight="1">
      <c r="A829" s="23"/>
      <c r="B829" s="23"/>
      <c r="C829" s="116"/>
      <c r="D829" s="226"/>
      <c r="E829" s="226"/>
      <c r="F829" s="116"/>
      <c r="G829" s="114"/>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row>
    <row r="830" ht="12.75" customHeight="1">
      <c r="A830" s="23"/>
      <c r="B830" s="23"/>
      <c r="C830" s="116"/>
      <c r="D830" s="226"/>
      <c r="E830" s="226"/>
      <c r="F830" s="116"/>
      <c r="G830" s="114"/>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row>
    <row r="831" ht="12.75" customHeight="1">
      <c r="A831" s="23"/>
      <c r="B831" s="23"/>
      <c r="C831" s="116"/>
      <c r="D831" s="226"/>
      <c r="E831" s="226"/>
      <c r="F831" s="116"/>
      <c r="G831" s="114"/>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row>
    <row r="832" ht="12.75" customHeight="1">
      <c r="A832" s="23"/>
      <c r="B832" s="23"/>
      <c r="C832" s="116"/>
      <c r="D832" s="226"/>
      <c r="E832" s="226"/>
      <c r="F832" s="116"/>
      <c r="G832" s="114"/>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row>
    <row r="833" ht="12.75" customHeight="1">
      <c r="A833" s="23"/>
      <c r="B833" s="23"/>
      <c r="C833" s="116"/>
      <c r="D833" s="226"/>
      <c r="E833" s="226"/>
      <c r="F833" s="116"/>
      <c r="G833" s="114"/>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row>
    <row r="834" ht="12.75" customHeight="1">
      <c r="A834" s="23"/>
      <c r="B834" s="23"/>
      <c r="C834" s="116"/>
      <c r="D834" s="226"/>
      <c r="E834" s="226"/>
      <c r="F834" s="116"/>
      <c r="G834" s="114"/>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row>
    <row r="835" ht="12.75" customHeight="1">
      <c r="A835" s="23"/>
      <c r="B835" s="23"/>
      <c r="C835" s="116"/>
      <c r="D835" s="226"/>
      <c r="E835" s="226"/>
      <c r="F835" s="116"/>
      <c r="G835" s="114"/>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row>
    <row r="836" ht="12.75" customHeight="1">
      <c r="A836" s="23"/>
      <c r="B836" s="23"/>
      <c r="C836" s="116"/>
      <c r="D836" s="226"/>
      <c r="E836" s="226"/>
      <c r="F836" s="116"/>
      <c r="G836" s="114"/>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row>
    <row r="837" ht="12.75" customHeight="1">
      <c r="A837" s="23"/>
      <c r="B837" s="23"/>
      <c r="C837" s="116"/>
      <c r="D837" s="226"/>
      <c r="E837" s="226"/>
      <c r="F837" s="116"/>
      <c r="G837" s="114"/>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row>
    <row r="838" ht="12.75" customHeight="1">
      <c r="A838" s="23"/>
      <c r="B838" s="23"/>
      <c r="C838" s="116"/>
      <c r="D838" s="226"/>
      <c r="E838" s="226"/>
      <c r="F838" s="116"/>
      <c r="G838" s="114"/>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row>
    <row r="839" ht="12.75" customHeight="1">
      <c r="A839" s="23"/>
      <c r="B839" s="23"/>
      <c r="C839" s="116"/>
      <c r="D839" s="226"/>
      <c r="E839" s="226"/>
      <c r="F839" s="116"/>
      <c r="G839" s="114"/>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row>
    <row r="840" ht="12.75" customHeight="1">
      <c r="A840" s="23"/>
      <c r="B840" s="23"/>
      <c r="C840" s="116"/>
      <c r="D840" s="226"/>
      <c r="E840" s="226"/>
      <c r="F840" s="116"/>
      <c r="G840" s="114"/>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row>
    <row r="841" ht="12.75" customHeight="1">
      <c r="A841" s="23"/>
      <c r="B841" s="23"/>
      <c r="C841" s="116"/>
      <c r="D841" s="226"/>
      <c r="E841" s="226"/>
      <c r="F841" s="116"/>
      <c r="G841" s="114"/>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row>
    <row r="842" ht="12.75" customHeight="1">
      <c r="A842" s="23"/>
      <c r="B842" s="23"/>
      <c r="C842" s="116"/>
      <c r="D842" s="226"/>
      <c r="E842" s="226"/>
      <c r="F842" s="116"/>
      <c r="G842" s="114"/>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row>
    <row r="843" ht="12.75" customHeight="1">
      <c r="A843" s="23"/>
      <c r="B843" s="23"/>
      <c r="C843" s="116"/>
      <c r="D843" s="226"/>
      <c r="E843" s="226"/>
      <c r="F843" s="116"/>
      <c r="G843" s="114"/>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row>
    <row r="844" ht="12.75" customHeight="1">
      <c r="A844" s="23"/>
      <c r="B844" s="23"/>
      <c r="C844" s="116"/>
      <c r="D844" s="226"/>
      <c r="E844" s="226"/>
      <c r="F844" s="116"/>
      <c r="G844" s="114"/>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row>
    <row r="845" ht="12.75" customHeight="1">
      <c r="A845" s="23"/>
      <c r="B845" s="23"/>
      <c r="C845" s="116"/>
      <c r="D845" s="226"/>
      <c r="E845" s="226"/>
      <c r="F845" s="116"/>
      <c r="G845" s="114"/>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row>
    <row r="846" ht="12.75" customHeight="1">
      <c r="A846" s="23"/>
      <c r="B846" s="23"/>
      <c r="C846" s="116"/>
      <c r="D846" s="226"/>
      <c r="E846" s="226"/>
      <c r="F846" s="116"/>
      <c r="G846" s="114"/>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row>
    <row r="847" ht="12.75" customHeight="1">
      <c r="A847" s="23"/>
      <c r="B847" s="23"/>
      <c r="C847" s="116"/>
      <c r="D847" s="226"/>
      <c r="E847" s="226"/>
      <c r="F847" s="116"/>
      <c r="G847" s="114"/>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row>
    <row r="848" ht="12.75" customHeight="1">
      <c r="A848" s="23"/>
      <c r="B848" s="23"/>
      <c r="C848" s="116"/>
      <c r="D848" s="226"/>
      <c r="E848" s="226"/>
      <c r="F848" s="116"/>
      <c r="G848" s="114"/>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row>
    <row r="849" ht="12.75" customHeight="1">
      <c r="A849" s="23"/>
      <c r="B849" s="23"/>
      <c r="C849" s="116"/>
      <c r="D849" s="226"/>
      <c r="E849" s="226"/>
      <c r="F849" s="116"/>
      <c r="G849" s="114"/>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row>
    <row r="850" ht="12.75" customHeight="1">
      <c r="A850" s="23"/>
      <c r="B850" s="23"/>
      <c r="C850" s="116"/>
      <c r="D850" s="226"/>
      <c r="E850" s="226"/>
      <c r="F850" s="116"/>
      <c r="G850" s="114"/>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row>
    <row r="851" ht="12.75" customHeight="1">
      <c r="A851" s="23"/>
      <c r="B851" s="23"/>
      <c r="C851" s="116"/>
      <c r="D851" s="226"/>
      <c r="E851" s="226"/>
      <c r="F851" s="116"/>
      <c r="G851" s="114"/>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row>
    <row r="852" ht="12.75" customHeight="1">
      <c r="A852" s="23"/>
      <c r="B852" s="23"/>
      <c r="C852" s="116"/>
      <c r="D852" s="226"/>
      <c r="E852" s="226"/>
      <c r="F852" s="116"/>
      <c r="G852" s="114"/>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row>
    <row r="853" ht="12.75" customHeight="1">
      <c r="A853" s="23"/>
      <c r="B853" s="23"/>
      <c r="C853" s="116"/>
      <c r="D853" s="226"/>
      <c r="E853" s="226"/>
      <c r="F853" s="116"/>
      <c r="G853" s="114"/>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row>
    <row r="854" ht="12.75" customHeight="1">
      <c r="A854" s="23"/>
      <c r="B854" s="23"/>
      <c r="C854" s="116"/>
      <c r="D854" s="226"/>
      <c r="E854" s="226"/>
      <c r="F854" s="116"/>
      <c r="G854" s="114"/>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row>
    <row r="855" ht="12.75" customHeight="1">
      <c r="A855" s="23"/>
      <c r="B855" s="23"/>
      <c r="C855" s="116"/>
      <c r="D855" s="226"/>
      <c r="E855" s="226"/>
      <c r="F855" s="116"/>
      <c r="G855" s="114"/>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row>
    <row r="856" ht="12.75" customHeight="1">
      <c r="A856" s="23"/>
      <c r="B856" s="23"/>
      <c r="C856" s="116"/>
      <c r="D856" s="226"/>
      <c r="E856" s="226"/>
      <c r="F856" s="116"/>
      <c r="G856" s="114"/>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row>
    <row r="857" ht="12.75" customHeight="1">
      <c r="A857" s="23"/>
      <c r="B857" s="23"/>
      <c r="C857" s="116"/>
      <c r="D857" s="226"/>
      <c r="E857" s="226"/>
      <c r="F857" s="116"/>
      <c r="G857" s="114"/>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row>
    <row r="858" ht="12.75" customHeight="1">
      <c r="A858" s="23"/>
      <c r="B858" s="23"/>
      <c r="C858" s="116"/>
      <c r="D858" s="226"/>
      <c r="E858" s="226"/>
      <c r="F858" s="116"/>
      <c r="G858" s="114"/>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row>
    <row r="859" ht="12.75" customHeight="1">
      <c r="A859" s="23"/>
      <c r="B859" s="23"/>
      <c r="C859" s="116"/>
      <c r="D859" s="226"/>
      <c r="E859" s="226"/>
      <c r="F859" s="116"/>
      <c r="G859" s="114"/>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row>
    <row r="860" ht="12.75" customHeight="1">
      <c r="A860" s="23"/>
      <c r="B860" s="23"/>
      <c r="C860" s="116"/>
      <c r="D860" s="226"/>
      <c r="E860" s="226"/>
      <c r="F860" s="116"/>
      <c r="G860" s="114"/>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row>
    <row r="861" ht="12.75" customHeight="1">
      <c r="A861" s="23"/>
      <c r="B861" s="23"/>
      <c r="C861" s="116"/>
      <c r="D861" s="226"/>
      <c r="E861" s="226"/>
      <c r="F861" s="116"/>
      <c r="G861" s="114"/>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row>
    <row r="862" ht="12.75" customHeight="1">
      <c r="A862" s="23"/>
      <c r="B862" s="23"/>
      <c r="C862" s="116"/>
      <c r="D862" s="226"/>
      <c r="E862" s="226"/>
      <c r="F862" s="116"/>
      <c r="G862" s="114"/>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row>
    <row r="863" ht="12.75" customHeight="1">
      <c r="A863" s="23"/>
      <c r="B863" s="23"/>
      <c r="C863" s="116"/>
      <c r="D863" s="226"/>
      <c r="E863" s="226"/>
      <c r="F863" s="116"/>
      <c r="G863" s="114"/>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row>
    <row r="864" ht="12.75" customHeight="1">
      <c r="A864" s="23"/>
      <c r="B864" s="23"/>
      <c r="C864" s="116"/>
      <c r="D864" s="226"/>
      <c r="E864" s="226"/>
      <c r="F864" s="116"/>
      <c r="G864" s="114"/>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row>
    <row r="865" ht="12.75" customHeight="1">
      <c r="A865" s="23"/>
      <c r="B865" s="23"/>
      <c r="C865" s="116"/>
      <c r="D865" s="226"/>
      <c r="E865" s="226"/>
      <c r="F865" s="116"/>
      <c r="G865" s="114"/>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row>
    <row r="866" ht="12.75" customHeight="1">
      <c r="A866" s="23"/>
      <c r="B866" s="23"/>
      <c r="C866" s="116"/>
      <c r="D866" s="226"/>
      <c r="E866" s="226"/>
      <c r="F866" s="116"/>
      <c r="G866" s="114"/>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row>
    <row r="867" ht="12.75" customHeight="1">
      <c r="A867" s="23"/>
      <c r="B867" s="23"/>
      <c r="C867" s="116"/>
      <c r="D867" s="226"/>
      <c r="E867" s="226"/>
      <c r="F867" s="116"/>
      <c r="G867" s="114"/>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row>
    <row r="868" ht="12.75" customHeight="1">
      <c r="A868" s="23"/>
      <c r="B868" s="23"/>
      <c r="C868" s="116"/>
      <c r="D868" s="226"/>
      <c r="E868" s="226"/>
      <c r="F868" s="116"/>
      <c r="G868" s="114"/>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row>
    <row r="869" ht="12.75" customHeight="1">
      <c r="A869" s="23"/>
      <c r="B869" s="23"/>
      <c r="C869" s="116"/>
      <c r="D869" s="226"/>
      <c r="E869" s="226"/>
      <c r="F869" s="116"/>
      <c r="G869" s="114"/>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row>
    <row r="870" ht="12.75" customHeight="1">
      <c r="A870" s="23"/>
      <c r="B870" s="23"/>
      <c r="C870" s="116"/>
      <c r="D870" s="226"/>
      <c r="E870" s="226"/>
      <c r="F870" s="116"/>
      <c r="G870" s="114"/>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row>
    <row r="871" ht="12.75" customHeight="1">
      <c r="A871" s="23"/>
      <c r="B871" s="23"/>
      <c r="C871" s="116"/>
      <c r="D871" s="226"/>
      <c r="E871" s="226"/>
      <c r="F871" s="116"/>
      <c r="G871" s="114"/>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row>
    <row r="872" ht="12.75" customHeight="1">
      <c r="A872" s="23"/>
      <c r="B872" s="23"/>
      <c r="C872" s="116"/>
      <c r="D872" s="226"/>
      <c r="E872" s="226"/>
      <c r="F872" s="116"/>
      <c r="G872" s="114"/>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row>
    <row r="873" ht="12.75" customHeight="1">
      <c r="A873" s="23"/>
      <c r="B873" s="23"/>
      <c r="C873" s="116"/>
      <c r="D873" s="226"/>
      <c r="E873" s="226"/>
      <c r="F873" s="116"/>
      <c r="G873" s="114"/>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row>
    <row r="874" ht="12.75" customHeight="1">
      <c r="A874" s="23"/>
      <c r="B874" s="23"/>
      <c r="C874" s="116"/>
      <c r="D874" s="226"/>
      <c r="E874" s="226"/>
      <c r="F874" s="116"/>
      <c r="G874" s="114"/>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row>
    <row r="875" ht="12.75" customHeight="1">
      <c r="A875" s="23"/>
      <c r="B875" s="23"/>
      <c r="C875" s="116"/>
      <c r="D875" s="226"/>
      <c r="E875" s="226"/>
      <c r="F875" s="116"/>
      <c r="G875" s="114"/>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row>
    <row r="876" ht="12.75" customHeight="1">
      <c r="A876" s="23"/>
      <c r="B876" s="23"/>
      <c r="C876" s="116"/>
      <c r="D876" s="226"/>
      <c r="E876" s="226"/>
      <c r="F876" s="116"/>
      <c r="G876" s="114"/>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row>
    <row r="877" ht="12.75" customHeight="1">
      <c r="A877" s="23"/>
      <c r="B877" s="23"/>
      <c r="C877" s="116"/>
      <c r="D877" s="226"/>
      <c r="E877" s="226"/>
      <c r="F877" s="116"/>
      <c r="G877" s="114"/>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row>
    <row r="878" ht="12.75" customHeight="1">
      <c r="A878" s="23"/>
      <c r="B878" s="23"/>
      <c r="C878" s="116"/>
      <c r="D878" s="226"/>
      <c r="E878" s="226"/>
      <c r="F878" s="116"/>
      <c r="G878" s="114"/>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row>
    <row r="879" ht="12.75" customHeight="1">
      <c r="A879" s="23"/>
      <c r="B879" s="23"/>
      <c r="C879" s="116"/>
      <c r="D879" s="226"/>
      <c r="E879" s="226"/>
      <c r="F879" s="116"/>
      <c r="G879" s="114"/>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row>
    <row r="880" ht="12.75" customHeight="1">
      <c r="A880" s="23"/>
      <c r="B880" s="23"/>
      <c r="C880" s="116"/>
      <c r="D880" s="226"/>
      <c r="E880" s="226"/>
      <c r="F880" s="116"/>
      <c r="G880" s="114"/>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row>
    <row r="881" ht="12.75" customHeight="1">
      <c r="A881" s="23"/>
      <c r="B881" s="23"/>
      <c r="C881" s="116"/>
      <c r="D881" s="226"/>
      <c r="E881" s="226"/>
      <c r="F881" s="116"/>
      <c r="G881" s="114"/>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row>
    <row r="882" ht="12.75" customHeight="1">
      <c r="A882" s="23"/>
      <c r="B882" s="23"/>
      <c r="C882" s="116"/>
      <c r="D882" s="226"/>
      <c r="E882" s="226"/>
      <c r="F882" s="116"/>
      <c r="G882" s="114"/>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row>
    <row r="883" ht="12.75" customHeight="1">
      <c r="A883" s="23"/>
      <c r="B883" s="23"/>
      <c r="C883" s="116"/>
      <c r="D883" s="226"/>
      <c r="E883" s="226"/>
      <c r="F883" s="116"/>
      <c r="G883" s="114"/>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row>
    <row r="884" ht="12.75" customHeight="1">
      <c r="A884" s="23"/>
      <c r="B884" s="23"/>
      <c r="C884" s="116"/>
      <c r="D884" s="226"/>
      <c r="E884" s="226"/>
      <c r="F884" s="116"/>
      <c r="G884" s="114"/>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row>
    <row r="885" ht="12.75" customHeight="1">
      <c r="A885" s="23"/>
      <c r="B885" s="23"/>
      <c r="C885" s="116"/>
      <c r="D885" s="226"/>
      <c r="E885" s="226"/>
      <c r="F885" s="116"/>
      <c r="G885" s="114"/>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row>
    <row r="886" ht="12.75" customHeight="1">
      <c r="A886" s="23"/>
      <c r="B886" s="23"/>
      <c r="C886" s="116"/>
      <c r="D886" s="226"/>
      <c r="E886" s="226"/>
      <c r="F886" s="116"/>
      <c r="G886" s="114"/>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row>
    <row r="887" ht="12.75" customHeight="1">
      <c r="A887" s="23"/>
      <c r="B887" s="23"/>
      <c r="C887" s="116"/>
      <c r="D887" s="226"/>
      <c r="E887" s="226"/>
      <c r="F887" s="116"/>
      <c r="G887" s="114"/>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row>
    <row r="888" ht="12.75" customHeight="1">
      <c r="A888" s="23"/>
      <c r="B888" s="23"/>
      <c r="C888" s="116"/>
      <c r="D888" s="226"/>
      <c r="E888" s="226"/>
      <c r="F888" s="116"/>
      <c r="G888" s="114"/>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row>
    <row r="889" ht="12.75" customHeight="1">
      <c r="A889" s="23"/>
      <c r="B889" s="23"/>
      <c r="C889" s="116"/>
      <c r="D889" s="226"/>
      <c r="E889" s="226"/>
      <c r="F889" s="116"/>
      <c r="G889" s="114"/>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row>
    <row r="890" ht="12.75" customHeight="1">
      <c r="A890" s="23"/>
      <c r="B890" s="23"/>
      <c r="C890" s="116"/>
      <c r="D890" s="226"/>
      <c r="E890" s="226"/>
      <c r="F890" s="116"/>
      <c r="G890" s="114"/>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row>
    <row r="891" ht="12.75" customHeight="1">
      <c r="A891" s="23"/>
      <c r="B891" s="23"/>
      <c r="C891" s="116"/>
      <c r="D891" s="226"/>
      <c r="E891" s="226"/>
      <c r="F891" s="116"/>
      <c r="G891" s="114"/>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row>
    <row r="892" ht="12.75" customHeight="1">
      <c r="A892" s="23"/>
      <c r="B892" s="23"/>
      <c r="C892" s="116"/>
      <c r="D892" s="226"/>
      <c r="E892" s="226"/>
      <c r="F892" s="116"/>
      <c r="G892" s="114"/>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row>
    <row r="893" ht="12.75" customHeight="1">
      <c r="A893" s="23"/>
      <c r="B893" s="23"/>
      <c r="C893" s="116"/>
      <c r="D893" s="226"/>
      <c r="E893" s="226"/>
      <c r="F893" s="116"/>
      <c r="G893" s="114"/>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row>
    <row r="894" ht="12.75" customHeight="1">
      <c r="A894" s="23"/>
      <c r="B894" s="23"/>
      <c r="C894" s="116"/>
      <c r="D894" s="226"/>
      <c r="E894" s="226"/>
      <c r="F894" s="116"/>
      <c r="G894" s="114"/>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row>
    <row r="895" ht="12.75" customHeight="1">
      <c r="A895" s="23"/>
      <c r="B895" s="23"/>
      <c r="C895" s="116"/>
      <c r="D895" s="226"/>
      <c r="E895" s="226"/>
      <c r="F895" s="116"/>
      <c r="G895" s="114"/>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row>
    <row r="896" ht="12.75" customHeight="1">
      <c r="A896" s="23"/>
      <c r="B896" s="23"/>
      <c r="C896" s="116"/>
      <c r="D896" s="226"/>
      <c r="E896" s="226"/>
      <c r="F896" s="116"/>
      <c r="G896" s="114"/>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row>
    <row r="897" ht="12.75" customHeight="1">
      <c r="A897" s="23"/>
      <c r="B897" s="23"/>
      <c r="C897" s="116"/>
      <c r="D897" s="226"/>
      <c r="E897" s="226"/>
      <c r="F897" s="116"/>
      <c r="G897" s="114"/>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row>
    <row r="898" ht="12.75" customHeight="1">
      <c r="A898" s="23"/>
      <c r="B898" s="23"/>
      <c r="C898" s="116"/>
      <c r="D898" s="226"/>
      <c r="E898" s="226"/>
      <c r="F898" s="116"/>
      <c r="G898" s="114"/>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row>
    <row r="899" ht="12.75" customHeight="1">
      <c r="A899" s="23"/>
      <c r="B899" s="23"/>
      <c r="C899" s="116"/>
      <c r="D899" s="226"/>
      <c r="E899" s="226"/>
      <c r="F899" s="116"/>
      <c r="G899" s="114"/>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row>
    <row r="900" ht="12.75" customHeight="1">
      <c r="A900" s="23"/>
      <c r="B900" s="23"/>
      <c r="C900" s="116"/>
      <c r="D900" s="226"/>
      <c r="E900" s="226"/>
      <c r="F900" s="116"/>
      <c r="G900" s="114"/>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row>
    <row r="901" ht="12.75" customHeight="1">
      <c r="A901" s="23"/>
      <c r="B901" s="23"/>
      <c r="C901" s="116"/>
      <c r="D901" s="226"/>
      <c r="E901" s="226"/>
      <c r="F901" s="116"/>
      <c r="G901" s="114"/>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row>
    <row r="902" ht="12.75" customHeight="1">
      <c r="A902" s="23"/>
      <c r="B902" s="23"/>
      <c r="C902" s="116"/>
      <c r="D902" s="226"/>
      <c r="E902" s="226"/>
      <c r="F902" s="116"/>
      <c r="G902" s="114"/>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row>
    <row r="903" ht="12.75" customHeight="1">
      <c r="A903" s="23"/>
      <c r="B903" s="23"/>
      <c r="C903" s="116"/>
      <c r="D903" s="226"/>
      <c r="E903" s="226"/>
      <c r="F903" s="116"/>
      <c r="G903" s="114"/>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row>
    <row r="904" ht="12.75" customHeight="1">
      <c r="A904" s="23"/>
      <c r="B904" s="23"/>
      <c r="C904" s="116"/>
      <c r="D904" s="226"/>
      <c r="E904" s="226"/>
      <c r="F904" s="116"/>
      <c r="G904" s="114"/>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row>
    <row r="905" ht="12.75" customHeight="1">
      <c r="A905" s="23"/>
      <c r="B905" s="23"/>
      <c r="C905" s="116"/>
      <c r="D905" s="226"/>
      <c r="E905" s="226"/>
      <c r="F905" s="116"/>
      <c r="G905" s="114"/>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row>
    <row r="906" ht="12.75" customHeight="1">
      <c r="A906" s="23"/>
      <c r="B906" s="23"/>
      <c r="C906" s="116"/>
      <c r="D906" s="226"/>
      <c r="E906" s="226"/>
      <c r="F906" s="116"/>
      <c r="G906" s="114"/>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row>
    <row r="907" ht="12.75" customHeight="1">
      <c r="A907" s="23"/>
      <c r="B907" s="23"/>
      <c r="C907" s="116"/>
      <c r="D907" s="226"/>
      <c r="E907" s="226"/>
      <c r="F907" s="116"/>
      <c r="G907" s="114"/>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row>
    <row r="908" ht="12.75" customHeight="1">
      <c r="A908" s="23"/>
      <c r="B908" s="23"/>
      <c r="C908" s="116"/>
      <c r="D908" s="226"/>
      <c r="E908" s="226"/>
      <c r="F908" s="116"/>
      <c r="G908" s="114"/>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row>
    <row r="909" ht="12.75" customHeight="1">
      <c r="A909" s="23"/>
      <c r="B909" s="23"/>
      <c r="C909" s="116"/>
      <c r="D909" s="226"/>
      <c r="E909" s="226"/>
      <c r="F909" s="116"/>
      <c r="G909" s="114"/>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row>
    <row r="910" ht="12.75" customHeight="1">
      <c r="A910" s="23"/>
      <c r="B910" s="23"/>
      <c r="C910" s="116"/>
      <c r="D910" s="226"/>
      <c r="E910" s="226"/>
      <c r="F910" s="116"/>
      <c r="G910" s="114"/>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row>
    <row r="911" ht="12.75" customHeight="1">
      <c r="A911" s="23"/>
      <c r="B911" s="23"/>
      <c r="C911" s="116"/>
      <c r="D911" s="226"/>
      <c r="E911" s="226"/>
      <c r="F911" s="116"/>
      <c r="G911" s="114"/>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row>
    <row r="912" ht="12.75" customHeight="1">
      <c r="A912" s="23"/>
      <c r="B912" s="23"/>
      <c r="C912" s="116"/>
      <c r="D912" s="226"/>
      <c r="E912" s="226"/>
      <c r="F912" s="116"/>
      <c r="G912" s="114"/>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row>
    <row r="913" ht="12.75" customHeight="1">
      <c r="A913" s="23"/>
      <c r="B913" s="23"/>
      <c r="C913" s="116"/>
      <c r="D913" s="226"/>
      <c r="E913" s="226"/>
      <c r="F913" s="116"/>
      <c r="G913" s="114"/>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row>
    <row r="914" ht="12.75" customHeight="1">
      <c r="A914" s="23"/>
      <c r="B914" s="23"/>
      <c r="C914" s="116"/>
      <c r="D914" s="226"/>
      <c r="E914" s="226"/>
      <c r="F914" s="116"/>
      <c r="G914" s="114"/>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row>
    <row r="915" ht="12.75" customHeight="1">
      <c r="A915" s="23"/>
      <c r="B915" s="23"/>
      <c r="C915" s="116"/>
      <c r="D915" s="226"/>
      <c r="E915" s="226"/>
      <c r="F915" s="116"/>
      <c r="G915" s="114"/>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row>
    <row r="916" ht="12.75" customHeight="1">
      <c r="A916" s="23"/>
      <c r="B916" s="23"/>
      <c r="C916" s="116"/>
      <c r="D916" s="226"/>
      <c r="E916" s="226"/>
      <c r="F916" s="116"/>
      <c r="G916" s="114"/>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row>
    <row r="917" ht="12.75" customHeight="1">
      <c r="A917" s="23"/>
      <c r="B917" s="23"/>
      <c r="C917" s="116"/>
      <c r="D917" s="226"/>
      <c r="E917" s="226"/>
      <c r="F917" s="116"/>
      <c r="G917" s="114"/>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row>
    <row r="918" ht="12.75" customHeight="1">
      <c r="A918" s="23"/>
      <c r="B918" s="23"/>
      <c r="C918" s="116"/>
      <c r="D918" s="226"/>
      <c r="E918" s="226"/>
      <c r="F918" s="116"/>
      <c r="G918" s="114"/>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row>
    <row r="919" ht="12.75" customHeight="1">
      <c r="A919" s="23"/>
      <c r="B919" s="23"/>
      <c r="C919" s="116"/>
      <c r="D919" s="226"/>
      <c r="E919" s="226"/>
      <c r="F919" s="116"/>
      <c r="G919" s="114"/>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row>
    <row r="920" ht="12.75" customHeight="1">
      <c r="A920" s="23"/>
      <c r="B920" s="23"/>
      <c r="C920" s="116"/>
      <c r="D920" s="226"/>
      <c r="E920" s="226"/>
      <c r="F920" s="116"/>
      <c r="G920" s="114"/>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row>
    <row r="921" ht="12.75" customHeight="1">
      <c r="A921" s="23"/>
      <c r="B921" s="23"/>
      <c r="C921" s="116"/>
      <c r="D921" s="226"/>
      <c r="E921" s="226"/>
      <c r="F921" s="116"/>
      <c r="G921" s="114"/>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row>
    <row r="922" ht="12.75" customHeight="1">
      <c r="A922" s="23"/>
      <c r="B922" s="23"/>
      <c r="C922" s="116"/>
      <c r="D922" s="226"/>
      <c r="E922" s="226"/>
      <c r="F922" s="116"/>
      <c r="G922" s="114"/>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row>
    <row r="923" ht="12.75" customHeight="1">
      <c r="A923" s="23"/>
      <c r="B923" s="23"/>
      <c r="C923" s="116"/>
      <c r="D923" s="226"/>
      <c r="E923" s="226"/>
      <c r="F923" s="116"/>
      <c r="G923" s="114"/>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row>
    <row r="924" ht="12.75" customHeight="1">
      <c r="A924" s="23"/>
      <c r="B924" s="23"/>
      <c r="C924" s="116"/>
      <c r="D924" s="226"/>
      <c r="E924" s="226"/>
      <c r="F924" s="116"/>
      <c r="G924" s="114"/>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row>
    <row r="925" ht="12.75" customHeight="1">
      <c r="A925" s="23"/>
      <c r="B925" s="23"/>
      <c r="C925" s="116"/>
      <c r="D925" s="226"/>
      <c r="E925" s="226"/>
      <c r="F925" s="116"/>
      <c r="G925" s="114"/>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row>
    <row r="926" ht="12.75" customHeight="1">
      <c r="A926" s="23"/>
      <c r="B926" s="23"/>
      <c r="C926" s="116"/>
      <c r="D926" s="226"/>
      <c r="E926" s="226"/>
      <c r="F926" s="116"/>
      <c r="G926" s="114"/>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row>
    <row r="927" ht="12.75" customHeight="1">
      <c r="A927" s="23"/>
      <c r="B927" s="23"/>
      <c r="C927" s="116"/>
      <c r="D927" s="226"/>
      <c r="E927" s="226"/>
      <c r="F927" s="116"/>
      <c r="G927" s="114"/>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row>
    <row r="928" ht="12.75" customHeight="1">
      <c r="A928" s="23"/>
      <c r="B928" s="23"/>
      <c r="C928" s="116"/>
      <c r="D928" s="226"/>
      <c r="E928" s="226"/>
      <c r="F928" s="116"/>
      <c r="G928" s="114"/>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row>
    <row r="929" ht="12.75" customHeight="1">
      <c r="A929" s="23"/>
      <c r="B929" s="23"/>
      <c r="C929" s="116"/>
      <c r="D929" s="226"/>
      <c r="E929" s="226"/>
      <c r="F929" s="116"/>
      <c r="G929" s="114"/>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row>
    <row r="930" ht="12.75" customHeight="1">
      <c r="A930" s="23"/>
      <c r="B930" s="23"/>
      <c r="C930" s="116"/>
      <c r="D930" s="226"/>
      <c r="E930" s="226"/>
      <c r="F930" s="116"/>
      <c r="G930" s="114"/>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row>
    <row r="931" ht="12.75" customHeight="1">
      <c r="A931" s="23"/>
      <c r="B931" s="23"/>
      <c r="C931" s="116"/>
      <c r="D931" s="226"/>
      <c r="E931" s="226"/>
      <c r="F931" s="116"/>
      <c r="G931" s="114"/>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row>
    <row r="932" ht="12.75" customHeight="1">
      <c r="A932" s="23"/>
      <c r="B932" s="23"/>
      <c r="C932" s="116"/>
      <c r="D932" s="226"/>
      <c r="E932" s="226"/>
      <c r="F932" s="116"/>
      <c r="G932" s="114"/>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row>
    <row r="933" ht="12.75" customHeight="1">
      <c r="A933" s="23"/>
      <c r="B933" s="23"/>
      <c r="C933" s="116"/>
      <c r="D933" s="226"/>
      <c r="E933" s="226"/>
      <c r="F933" s="116"/>
      <c r="G933" s="114"/>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row>
    <row r="934" ht="12.75" customHeight="1">
      <c r="A934" s="23"/>
      <c r="B934" s="23"/>
      <c r="C934" s="116"/>
      <c r="D934" s="226"/>
      <c r="E934" s="226"/>
      <c r="F934" s="116"/>
      <c r="G934" s="114"/>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row>
    <row r="935" ht="12.75" customHeight="1">
      <c r="A935" s="23"/>
      <c r="B935" s="23"/>
      <c r="C935" s="116"/>
      <c r="D935" s="226"/>
      <c r="E935" s="226"/>
      <c r="F935" s="116"/>
      <c r="G935" s="114"/>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row>
    <row r="936" ht="12.75" customHeight="1">
      <c r="A936" s="23"/>
      <c r="B936" s="23"/>
      <c r="C936" s="116"/>
      <c r="D936" s="226"/>
      <c r="E936" s="226"/>
      <c r="F936" s="116"/>
      <c r="G936" s="114"/>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row>
    <row r="937" ht="12.75" customHeight="1">
      <c r="A937" s="23"/>
      <c r="B937" s="23"/>
      <c r="C937" s="116"/>
      <c r="D937" s="226"/>
      <c r="E937" s="226"/>
      <c r="F937" s="116"/>
      <c r="G937" s="114"/>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row>
    <row r="938" ht="12.75" customHeight="1">
      <c r="A938" s="23"/>
      <c r="B938" s="23"/>
      <c r="C938" s="116"/>
      <c r="D938" s="226"/>
      <c r="E938" s="226"/>
      <c r="F938" s="116"/>
      <c r="G938" s="114"/>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row>
    <row r="939" ht="12.75" customHeight="1">
      <c r="A939" s="23"/>
      <c r="B939" s="23"/>
      <c r="C939" s="116"/>
      <c r="D939" s="226"/>
      <c r="E939" s="226"/>
      <c r="F939" s="116"/>
      <c r="G939" s="114"/>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row>
    <row r="940" ht="12.75" customHeight="1">
      <c r="A940" s="23"/>
      <c r="B940" s="23"/>
      <c r="C940" s="116"/>
      <c r="D940" s="226"/>
      <c r="E940" s="226"/>
      <c r="F940" s="116"/>
      <c r="G940" s="114"/>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row>
    <row r="941" ht="12.75" customHeight="1">
      <c r="A941" s="23"/>
      <c r="B941" s="23"/>
      <c r="C941" s="116"/>
      <c r="D941" s="226"/>
      <c r="E941" s="226"/>
      <c r="F941" s="116"/>
      <c r="G941" s="114"/>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row>
    <row r="942" ht="12.75" customHeight="1">
      <c r="A942" s="23"/>
      <c r="B942" s="23"/>
      <c r="C942" s="116"/>
      <c r="D942" s="226"/>
      <c r="E942" s="226"/>
      <c r="F942" s="116"/>
      <c r="G942" s="114"/>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row>
    <row r="943" ht="12.75" customHeight="1">
      <c r="A943" s="23"/>
      <c r="B943" s="23"/>
      <c r="C943" s="116"/>
      <c r="D943" s="226"/>
      <c r="E943" s="226"/>
      <c r="F943" s="116"/>
      <c r="G943" s="114"/>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row>
    <row r="944" ht="12.75" customHeight="1">
      <c r="A944" s="23"/>
      <c r="B944" s="23"/>
      <c r="C944" s="116"/>
      <c r="D944" s="226"/>
      <c r="E944" s="226"/>
      <c r="F944" s="116"/>
      <c r="G944" s="114"/>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row>
    <row r="945" ht="12.75" customHeight="1">
      <c r="A945" s="23"/>
      <c r="B945" s="23"/>
      <c r="C945" s="116"/>
      <c r="D945" s="226"/>
      <c r="E945" s="226"/>
      <c r="F945" s="116"/>
      <c r="G945" s="114"/>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row>
    <row r="946" ht="12.75" customHeight="1">
      <c r="A946" s="23"/>
      <c r="B946" s="23"/>
      <c r="C946" s="116"/>
      <c r="D946" s="226"/>
      <c r="E946" s="226"/>
      <c r="F946" s="116"/>
      <c r="G946" s="114"/>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row>
    <row r="947" ht="12.75" customHeight="1">
      <c r="A947" s="23"/>
      <c r="B947" s="23"/>
      <c r="C947" s="116"/>
      <c r="D947" s="226"/>
      <c r="E947" s="226"/>
      <c r="F947" s="116"/>
      <c r="G947" s="114"/>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row>
    <row r="948" ht="12.75" customHeight="1">
      <c r="A948" s="23"/>
      <c r="B948" s="23"/>
      <c r="C948" s="116"/>
      <c r="D948" s="226"/>
      <c r="E948" s="226"/>
      <c r="F948" s="116"/>
      <c r="G948" s="114"/>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row>
    <row r="949" ht="12.75" customHeight="1">
      <c r="A949" s="23"/>
      <c r="B949" s="23"/>
      <c r="C949" s="116"/>
      <c r="D949" s="226"/>
      <c r="E949" s="226"/>
      <c r="F949" s="116"/>
      <c r="G949" s="114"/>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row>
    <row r="950" ht="12.75" customHeight="1">
      <c r="A950" s="23"/>
      <c r="B950" s="23"/>
      <c r="C950" s="116"/>
      <c r="D950" s="226"/>
      <c r="E950" s="226"/>
      <c r="F950" s="116"/>
      <c r="G950" s="114"/>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row>
    <row r="951" ht="12.75" customHeight="1">
      <c r="A951" s="23"/>
      <c r="B951" s="23"/>
      <c r="C951" s="116"/>
      <c r="D951" s="226"/>
      <c r="E951" s="226"/>
      <c r="F951" s="116"/>
      <c r="G951" s="114"/>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row>
    <row r="952" ht="12.75" customHeight="1">
      <c r="A952" s="23"/>
      <c r="B952" s="23"/>
      <c r="C952" s="116"/>
      <c r="D952" s="226"/>
      <c r="E952" s="226"/>
      <c r="F952" s="116"/>
      <c r="G952" s="114"/>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row>
    <row r="953" ht="12.75" customHeight="1">
      <c r="A953" s="23"/>
      <c r="B953" s="23"/>
      <c r="C953" s="116"/>
      <c r="D953" s="226"/>
      <c r="E953" s="226"/>
      <c r="F953" s="116"/>
      <c r="G953" s="114"/>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row>
    <row r="954" ht="12.75" customHeight="1">
      <c r="A954" s="23"/>
      <c r="B954" s="23"/>
      <c r="C954" s="116"/>
      <c r="D954" s="226"/>
      <c r="E954" s="226"/>
      <c r="F954" s="116"/>
      <c r="G954" s="114"/>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row>
    <row r="955" ht="12.75" customHeight="1">
      <c r="A955" s="23"/>
      <c r="B955" s="23"/>
      <c r="C955" s="116"/>
      <c r="D955" s="226"/>
      <c r="E955" s="226"/>
      <c r="F955" s="116"/>
      <c r="G955" s="114"/>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row>
    <row r="956" ht="12.75" customHeight="1">
      <c r="A956" s="23"/>
      <c r="B956" s="23"/>
      <c r="C956" s="116"/>
      <c r="D956" s="226"/>
      <c r="E956" s="226"/>
      <c r="F956" s="116"/>
      <c r="G956" s="114"/>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row>
    <row r="957" ht="12.75" customHeight="1">
      <c r="A957" s="23"/>
      <c r="B957" s="23"/>
      <c r="C957" s="116"/>
      <c r="D957" s="226"/>
      <c r="E957" s="226"/>
      <c r="F957" s="116"/>
      <c r="G957" s="114"/>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row>
    <row r="958" ht="12.75" customHeight="1">
      <c r="A958" s="23"/>
      <c r="B958" s="23"/>
      <c r="C958" s="116"/>
      <c r="D958" s="226"/>
      <c r="E958" s="226"/>
      <c r="F958" s="116"/>
      <c r="G958" s="114"/>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row>
    <row r="959" ht="12.75" customHeight="1">
      <c r="A959" s="23"/>
      <c r="B959" s="23"/>
      <c r="C959" s="116"/>
      <c r="D959" s="226"/>
      <c r="E959" s="226"/>
      <c r="F959" s="116"/>
      <c r="G959" s="114"/>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row>
    <row r="960" ht="12.75" customHeight="1">
      <c r="A960" s="23"/>
      <c r="B960" s="23"/>
      <c r="C960" s="116"/>
      <c r="D960" s="226"/>
      <c r="E960" s="226"/>
      <c r="F960" s="116"/>
      <c r="G960" s="114"/>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row>
    <row r="961" ht="12.75" customHeight="1">
      <c r="A961" s="23"/>
      <c r="B961" s="23"/>
      <c r="C961" s="116"/>
      <c r="D961" s="226"/>
      <c r="E961" s="226"/>
      <c r="F961" s="116"/>
      <c r="G961" s="114"/>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row>
    <row r="962" ht="12.75" customHeight="1">
      <c r="A962" s="23"/>
      <c r="B962" s="23"/>
      <c r="C962" s="116"/>
      <c r="D962" s="226"/>
      <c r="E962" s="226"/>
      <c r="F962" s="116"/>
      <c r="G962" s="114"/>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row>
    <row r="963" ht="12.75" customHeight="1">
      <c r="A963" s="23"/>
      <c r="B963" s="23"/>
      <c r="C963" s="116"/>
      <c r="D963" s="226"/>
      <c r="E963" s="226"/>
      <c r="F963" s="116"/>
      <c r="G963" s="114"/>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row>
    <row r="964" ht="12.75" customHeight="1">
      <c r="A964" s="23"/>
      <c r="B964" s="23"/>
      <c r="C964" s="116"/>
      <c r="D964" s="226"/>
      <c r="E964" s="226"/>
      <c r="F964" s="116"/>
      <c r="G964" s="114"/>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row>
    <row r="965" ht="12.75" customHeight="1">
      <c r="A965" s="23"/>
      <c r="B965" s="23"/>
      <c r="C965" s="116"/>
      <c r="D965" s="226"/>
      <c r="E965" s="226"/>
      <c r="F965" s="116"/>
      <c r="G965" s="114"/>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row>
    <row r="966" ht="12.75" customHeight="1">
      <c r="A966" s="23"/>
      <c r="B966" s="23"/>
      <c r="C966" s="116"/>
      <c r="D966" s="226"/>
      <c r="E966" s="226"/>
      <c r="F966" s="116"/>
      <c r="G966" s="114"/>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row>
    <row r="967" ht="12.75" customHeight="1">
      <c r="A967" s="23"/>
      <c r="B967" s="23"/>
      <c r="C967" s="116"/>
      <c r="D967" s="226"/>
      <c r="E967" s="226"/>
      <c r="F967" s="116"/>
      <c r="G967" s="114"/>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row>
    <row r="968" ht="12.75" customHeight="1">
      <c r="A968" s="23"/>
      <c r="B968" s="23"/>
      <c r="C968" s="116"/>
      <c r="D968" s="226"/>
      <c r="E968" s="226"/>
      <c r="F968" s="116"/>
      <c r="G968" s="114"/>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row>
    <row r="969" ht="12.75" customHeight="1">
      <c r="A969" s="23"/>
      <c r="B969" s="23"/>
      <c r="C969" s="116"/>
      <c r="D969" s="226"/>
      <c r="E969" s="226"/>
      <c r="F969" s="116"/>
      <c r="G969" s="114"/>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row>
    <row r="970" ht="12.75" customHeight="1">
      <c r="A970" s="23"/>
      <c r="B970" s="23"/>
      <c r="C970" s="116"/>
      <c r="D970" s="226"/>
      <c r="E970" s="226"/>
      <c r="F970" s="116"/>
      <c r="G970" s="114"/>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row>
    <row r="971" ht="12.75" customHeight="1">
      <c r="A971" s="23"/>
      <c r="B971" s="23"/>
      <c r="C971" s="116"/>
      <c r="D971" s="226"/>
      <c r="E971" s="226"/>
      <c r="F971" s="116"/>
      <c r="G971" s="114"/>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row>
    <row r="972" ht="12.75" customHeight="1">
      <c r="A972" s="23"/>
      <c r="B972" s="23"/>
      <c r="C972" s="116"/>
      <c r="D972" s="226"/>
      <c r="E972" s="226"/>
      <c r="F972" s="116"/>
      <c r="G972" s="114"/>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row>
    <row r="973" ht="12.75" customHeight="1">
      <c r="A973" s="23"/>
      <c r="B973" s="23"/>
      <c r="C973" s="116"/>
      <c r="D973" s="226"/>
      <c r="E973" s="226"/>
      <c r="F973" s="116"/>
      <c r="G973" s="114"/>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row>
    <row r="974" ht="12.75" customHeight="1">
      <c r="A974" s="23"/>
      <c r="B974" s="23"/>
      <c r="C974" s="116"/>
      <c r="D974" s="226"/>
      <c r="E974" s="226"/>
      <c r="F974" s="116"/>
      <c r="G974" s="114"/>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row>
    <row r="975" ht="12.75" customHeight="1">
      <c r="A975" s="23"/>
      <c r="B975" s="23"/>
      <c r="C975" s="116"/>
      <c r="D975" s="226"/>
      <c r="E975" s="226"/>
      <c r="F975" s="116"/>
      <c r="G975" s="114"/>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row>
    <row r="976" ht="12.75" customHeight="1">
      <c r="A976" s="23"/>
      <c r="B976" s="23"/>
      <c r="C976" s="116"/>
      <c r="D976" s="226"/>
      <c r="E976" s="226"/>
      <c r="F976" s="116"/>
      <c r="G976" s="114"/>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row>
    <row r="977" ht="12.75" customHeight="1">
      <c r="A977" s="23"/>
      <c r="B977" s="23"/>
      <c r="C977" s="116"/>
      <c r="D977" s="226"/>
      <c r="E977" s="226"/>
      <c r="F977" s="116"/>
      <c r="G977" s="114"/>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row>
    <row r="978" ht="12.75" customHeight="1">
      <c r="A978" s="23"/>
      <c r="B978" s="23"/>
      <c r="C978" s="116"/>
      <c r="D978" s="226"/>
      <c r="E978" s="226"/>
      <c r="F978" s="116"/>
      <c r="G978" s="114"/>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row>
    <row r="979" ht="12.75" customHeight="1">
      <c r="A979" s="23"/>
      <c r="B979" s="23"/>
      <c r="C979" s="116"/>
      <c r="D979" s="226"/>
      <c r="E979" s="226"/>
      <c r="F979" s="116"/>
      <c r="G979" s="114"/>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row>
    <row r="980" ht="12.75" customHeight="1">
      <c r="A980" s="23"/>
      <c r="B980" s="23"/>
      <c r="C980" s="116"/>
      <c r="D980" s="226"/>
      <c r="E980" s="226"/>
      <c r="F980" s="116"/>
      <c r="G980" s="114"/>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row>
    <row r="981" ht="12.75" customHeight="1">
      <c r="A981" s="23"/>
      <c r="B981" s="23"/>
      <c r="C981" s="116"/>
      <c r="D981" s="226"/>
      <c r="E981" s="226"/>
      <c r="F981" s="116"/>
      <c r="G981" s="114"/>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row>
    <row r="982" ht="12.75" customHeight="1">
      <c r="A982" s="23"/>
      <c r="B982" s="23"/>
      <c r="C982" s="116"/>
      <c r="D982" s="226"/>
      <c r="E982" s="226"/>
      <c r="F982" s="116"/>
      <c r="G982" s="114"/>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row>
    <row r="983" ht="12.75" customHeight="1">
      <c r="A983" s="23"/>
      <c r="B983" s="23"/>
      <c r="C983" s="116"/>
      <c r="D983" s="226"/>
      <c r="E983" s="226"/>
      <c r="F983" s="116"/>
      <c r="G983" s="114"/>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row>
    <row r="984" ht="12.75" customHeight="1">
      <c r="A984" s="23"/>
      <c r="B984" s="23"/>
      <c r="C984" s="116"/>
      <c r="D984" s="226"/>
      <c r="E984" s="226"/>
      <c r="F984" s="116"/>
      <c r="G984" s="114"/>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row>
    <row r="985" ht="12.75" customHeight="1">
      <c r="A985" s="23"/>
      <c r="B985" s="23"/>
      <c r="C985" s="116"/>
      <c r="D985" s="226"/>
      <c r="E985" s="226"/>
      <c r="F985" s="116"/>
      <c r="G985" s="114"/>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row>
    <row r="986" ht="12.75" customHeight="1">
      <c r="A986" s="23"/>
      <c r="B986" s="23"/>
      <c r="C986" s="116"/>
      <c r="D986" s="226"/>
      <c r="E986" s="226"/>
      <c r="F986" s="116"/>
      <c r="G986" s="114"/>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row>
    <row r="987" ht="12.75" customHeight="1">
      <c r="A987" s="23"/>
      <c r="B987" s="23"/>
      <c r="C987" s="116"/>
      <c r="D987" s="226"/>
      <c r="E987" s="226"/>
      <c r="F987" s="116"/>
      <c r="G987" s="114"/>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row>
    <row r="988" ht="12.75" customHeight="1">
      <c r="A988" s="23"/>
      <c r="B988" s="23"/>
      <c r="C988" s="116"/>
      <c r="D988" s="226"/>
      <c r="E988" s="226"/>
      <c r="F988" s="116"/>
      <c r="G988" s="114"/>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row>
    <row r="989" ht="12.75" customHeight="1">
      <c r="A989" s="23"/>
      <c r="B989" s="23"/>
      <c r="C989" s="116"/>
      <c r="D989" s="226"/>
      <c r="E989" s="226"/>
      <c r="F989" s="116"/>
      <c r="G989" s="114"/>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row>
    <row r="990" ht="12.75" customHeight="1">
      <c r="A990" s="23"/>
      <c r="B990" s="23"/>
      <c r="C990" s="116"/>
      <c r="D990" s="226"/>
      <c r="E990" s="226"/>
      <c r="F990" s="116"/>
      <c r="G990" s="114"/>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row>
    <row r="991" ht="12.75" customHeight="1">
      <c r="A991" s="23"/>
      <c r="B991" s="23"/>
      <c r="C991" s="116"/>
      <c r="D991" s="226"/>
      <c r="E991" s="226"/>
      <c r="F991" s="116"/>
      <c r="G991" s="114"/>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row>
    <row r="992" ht="12.75" customHeight="1">
      <c r="A992" s="23"/>
      <c r="B992" s="23"/>
      <c r="C992" s="116"/>
      <c r="D992" s="226"/>
      <c r="E992" s="226"/>
      <c r="F992" s="116"/>
      <c r="G992" s="114"/>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row>
    <row r="993" ht="12.75" customHeight="1">
      <c r="A993" s="23"/>
      <c r="B993" s="23"/>
      <c r="C993" s="116"/>
      <c r="D993" s="226"/>
      <c r="E993" s="226"/>
      <c r="F993" s="116"/>
      <c r="G993" s="114"/>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3"/>
      <c r="AL993" s="23"/>
      <c r="AM993" s="23"/>
    </row>
    <row r="994" ht="12.75" customHeight="1">
      <c r="A994" s="23"/>
      <c r="B994" s="23"/>
      <c r="C994" s="116"/>
      <c r="D994" s="226"/>
      <c r="E994" s="226"/>
      <c r="F994" s="116"/>
      <c r="G994" s="114"/>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row>
    <row r="995" ht="12.75" customHeight="1">
      <c r="A995" s="23"/>
      <c r="B995" s="23"/>
      <c r="C995" s="116"/>
      <c r="D995" s="226"/>
      <c r="E995" s="226"/>
      <c r="F995" s="116"/>
      <c r="G995" s="114"/>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row>
    <row r="996" ht="12.75" customHeight="1">
      <c r="A996" s="23"/>
      <c r="B996" s="23"/>
      <c r="C996" s="116"/>
      <c r="D996" s="226"/>
      <c r="E996" s="226"/>
      <c r="F996" s="116"/>
      <c r="G996" s="114"/>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row>
    <row r="997" ht="12.75" customHeight="1">
      <c r="A997" s="23"/>
      <c r="B997" s="23"/>
      <c r="C997" s="116"/>
      <c r="D997" s="226"/>
      <c r="E997" s="226"/>
      <c r="F997" s="116"/>
      <c r="G997" s="114"/>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row>
    <row r="998" ht="12.75" customHeight="1">
      <c r="A998" s="23"/>
      <c r="B998" s="23"/>
      <c r="C998" s="116"/>
      <c r="D998" s="226"/>
      <c r="E998" s="226"/>
      <c r="F998" s="116"/>
      <c r="G998" s="114"/>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3"/>
      <c r="AL998" s="23"/>
      <c r="AM998" s="23"/>
    </row>
    <row r="999" ht="12.75" customHeight="1">
      <c r="A999" s="23"/>
      <c r="B999" s="23"/>
      <c r="C999" s="116"/>
      <c r="D999" s="226"/>
      <c r="E999" s="226"/>
      <c r="F999" s="116"/>
      <c r="G999" s="114"/>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row>
    <row r="1000" ht="12.75" customHeight="1">
      <c r="A1000" s="23"/>
      <c r="B1000" s="23"/>
      <c r="C1000" s="116"/>
      <c r="D1000" s="226"/>
      <c r="E1000" s="226"/>
      <c r="F1000" s="116"/>
      <c r="G1000" s="114"/>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row>
    <row r="1001" ht="12.75" customHeight="1">
      <c r="A1001" s="23"/>
      <c r="B1001" s="23"/>
      <c r="C1001" s="116"/>
      <c r="D1001" s="226"/>
      <c r="E1001" s="226"/>
      <c r="F1001" s="116"/>
      <c r="G1001" s="114"/>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c r="AH1001" s="23"/>
      <c r="AI1001" s="23"/>
      <c r="AJ1001" s="23"/>
      <c r="AK1001" s="23"/>
      <c r="AL1001" s="23"/>
      <c r="AM1001" s="23"/>
    </row>
    <row r="1002" ht="12.75" customHeight="1">
      <c r="A1002" s="23"/>
      <c r="B1002" s="23"/>
      <c r="C1002" s="116"/>
      <c r="D1002" s="226"/>
      <c r="E1002" s="226"/>
      <c r="F1002" s="116"/>
      <c r="G1002" s="114"/>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c r="AH1002" s="23"/>
      <c r="AI1002" s="23"/>
      <c r="AJ1002" s="23"/>
      <c r="AK1002" s="23"/>
      <c r="AL1002" s="23"/>
      <c r="AM1002" s="23"/>
    </row>
    <row r="1003" ht="12.75" customHeight="1">
      <c r="A1003" s="23"/>
      <c r="B1003" s="23"/>
      <c r="C1003" s="116"/>
      <c r="D1003" s="226"/>
      <c r="E1003" s="226"/>
      <c r="F1003" s="116"/>
      <c r="G1003" s="114"/>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c r="AD1003" s="23"/>
      <c r="AE1003" s="23"/>
      <c r="AF1003" s="23"/>
      <c r="AG1003" s="23"/>
      <c r="AH1003" s="23"/>
      <c r="AI1003" s="23"/>
      <c r="AJ1003" s="23"/>
      <c r="AK1003" s="23"/>
      <c r="AL1003" s="23"/>
      <c r="AM1003" s="23"/>
    </row>
    <row r="1004" ht="12.75" customHeight="1">
      <c r="A1004" s="23"/>
      <c r="B1004" s="23"/>
      <c r="C1004" s="116"/>
      <c r="D1004" s="226"/>
      <c r="E1004" s="226"/>
      <c r="F1004" s="116"/>
      <c r="G1004" s="114"/>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c r="AH1004" s="23"/>
      <c r="AI1004" s="23"/>
      <c r="AJ1004" s="23"/>
      <c r="AK1004" s="23"/>
      <c r="AL1004" s="23"/>
      <c r="AM1004" s="23"/>
    </row>
    <row r="1005" ht="12.75" customHeight="1">
      <c r="A1005" s="23"/>
      <c r="B1005" s="23"/>
      <c r="C1005" s="116"/>
      <c r="D1005" s="226"/>
      <c r="E1005" s="226"/>
      <c r="F1005" s="116"/>
      <c r="G1005" s="114"/>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c r="AD1005" s="23"/>
      <c r="AE1005" s="23"/>
      <c r="AF1005" s="23"/>
      <c r="AG1005" s="23"/>
      <c r="AH1005" s="23"/>
      <c r="AI1005" s="23"/>
      <c r="AJ1005" s="23"/>
      <c r="AK1005" s="23"/>
      <c r="AL1005" s="23"/>
      <c r="AM1005" s="23"/>
    </row>
    <row r="1006" ht="12.75" customHeight="1">
      <c r="A1006" s="23"/>
      <c r="B1006" s="23"/>
      <c r="C1006" s="116"/>
      <c r="D1006" s="226"/>
      <c r="E1006" s="226"/>
      <c r="F1006" s="116"/>
      <c r="G1006" s="114"/>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c r="AH1006" s="23"/>
      <c r="AI1006" s="23"/>
      <c r="AJ1006" s="23"/>
      <c r="AK1006" s="23"/>
      <c r="AL1006" s="23"/>
      <c r="AM1006" s="23"/>
    </row>
    <row r="1007" ht="12.75" customHeight="1">
      <c r="A1007" s="23"/>
      <c r="B1007" s="23"/>
      <c r="C1007" s="116"/>
      <c r="D1007" s="226"/>
      <c r="E1007" s="226"/>
      <c r="F1007" s="116"/>
      <c r="G1007" s="114"/>
      <c r="H1007" s="23"/>
      <c r="I1007" s="23"/>
      <c r="J1007" s="23"/>
      <c r="K1007" s="23"/>
      <c r="L1007" s="23"/>
      <c r="M1007" s="23"/>
      <c r="N1007" s="23"/>
      <c r="O1007" s="23"/>
      <c r="P1007" s="23"/>
      <c r="Q1007" s="23"/>
      <c r="R1007" s="23"/>
      <c r="S1007" s="23"/>
      <c r="T1007" s="23"/>
      <c r="U1007" s="23"/>
      <c r="V1007" s="23"/>
      <c r="W1007" s="23"/>
      <c r="X1007" s="23"/>
      <c r="Y1007" s="23"/>
      <c r="Z1007" s="23"/>
      <c r="AA1007" s="23"/>
      <c r="AB1007" s="23"/>
      <c r="AC1007" s="23"/>
      <c r="AD1007" s="23"/>
      <c r="AE1007" s="23"/>
      <c r="AF1007" s="23"/>
      <c r="AG1007" s="23"/>
      <c r="AH1007" s="23"/>
      <c r="AI1007" s="23"/>
      <c r="AJ1007" s="23"/>
      <c r="AK1007" s="23"/>
      <c r="AL1007" s="23"/>
      <c r="AM1007" s="23"/>
    </row>
    <row r="1008" ht="12.75" customHeight="1">
      <c r="A1008" s="23"/>
      <c r="B1008" s="23"/>
      <c r="C1008" s="116"/>
      <c r="D1008" s="226"/>
      <c r="E1008" s="226"/>
      <c r="F1008" s="116"/>
      <c r="G1008" s="114"/>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c r="AH1008" s="23"/>
      <c r="AI1008" s="23"/>
      <c r="AJ1008" s="23"/>
      <c r="AK1008" s="23"/>
      <c r="AL1008" s="23"/>
      <c r="AM1008" s="23"/>
    </row>
  </sheetData>
  <mergeCells count="15">
    <mergeCell ref="B55:B71"/>
    <mergeCell ref="B45:B54"/>
    <mergeCell ref="H1:AI1"/>
    <mergeCell ref="B3:B15"/>
    <mergeCell ref="B31:B44"/>
    <mergeCell ref="B91:B106"/>
    <mergeCell ref="B72:B74"/>
    <mergeCell ref="B75:B90"/>
    <mergeCell ref="B148:B150"/>
    <mergeCell ref="B107:B117"/>
    <mergeCell ref="B118:B130"/>
    <mergeCell ref="B131:B147"/>
    <mergeCell ref="A75:A150"/>
    <mergeCell ref="A3:A74"/>
    <mergeCell ref="B16:B30"/>
  </mergeCells>
  <printOptions/>
  <pageMargins bottom="1.0" footer="0.0" header="0.0" left="0.7500000000000001" right="0.7500000000000001" top="1.0"/>
  <pageSetup paperSize="9"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38953"/>
    <pageSetUpPr fitToPage="1"/>
  </sheetPr>
  <sheetViews>
    <sheetView workbookViewId="0">
      <pane ySplit="2.0" topLeftCell="A3" activePane="bottomLeft" state="frozen"/>
      <selection activeCell="B4" sqref="B4" pane="bottomLeft"/>
    </sheetView>
  </sheetViews>
  <sheetFormatPr customHeight="1" defaultColWidth="14.43" defaultRowHeight="15.0"/>
  <cols>
    <col customWidth="1" min="1" max="1" width="40.57"/>
    <col customWidth="1" min="2" max="2" width="20.86"/>
    <col customWidth="1" min="3" max="3" width="7.57"/>
    <col customWidth="1" min="4" max="4" width="18.43"/>
    <col customWidth="1" min="5" max="32" width="6.57"/>
    <col customWidth="1" min="33" max="33" width="44.71"/>
    <col customWidth="1" min="34" max="34" width="40.43"/>
    <col customWidth="1" min="35" max="35" width="57.29"/>
    <col customWidth="1" min="36" max="36" width="124.71"/>
    <col customWidth="1" min="37" max="38" width="63.71"/>
  </cols>
  <sheetData>
    <row r="1" ht="21.75" customHeight="1">
      <c r="A1" s="2" t="s">
        <v>0</v>
      </c>
      <c r="B1" s="3"/>
      <c r="C1" s="2"/>
      <c r="D1" s="5"/>
      <c r="E1" s="7" t="s">
        <v>1</v>
      </c>
      <c r="AG1" s="5"/>
      <c r="AH1" s="5"/>
      <c r="AI1" s="9"/>
      <c r="AJ1" s="11"/>
      <c r="AK1" s="12"/>
      <c r="AL1" s="12"/>
    </row>
    <row r="2" ht="192.75" customHeight="1">
      <c r="A2" s="14" t="s">
        <v>2</v>
      </c>
      <c r="B2" s="16" t="s">
        <v>4</v>
      </c>
      <c r="C2" s="16" t="s">
        <v>6</v>
      </c>
      <c r="D2" s="16" t="s">
        <v>7</v>
      </c>
      <c r="E2" s="20" t="str">
        <f>Competences_compact!B2</f>
        <v>A1. Analyser un système (réél ou virtuel)</v>
      </c>
      <c r="F2" s="20" t="str">
        <f>Competences_compact!B3</f>
        <v>A2. Exploiter un modèle d'un système réél ou virtuel</v>
      </c>
      <c r="G2" s="20" t="str">
        <f>Competences_compact!B4</f>
        <v>A3. Mettre en œuvre une démarche expérimentale</v>
      </c>
      <c r="H2" s="20" t="str">
        <f>Competences_compact!B5</f>
        <v>A4. Concevoir un système répondant à un cahier des charges</v>
      </c>
      <c r="I2" s="20" t="str">
        <f>Competences_compact!B6</f>
        <v>A5. Traiter des données</v>
      </c>
      <c r="J2" s="20" t="str">
        <f>Competences_compact!B7</f>
        <v>A6 - Communiquer une analyse ou une démarche scientifique avec des mises en situation adaptées à leur spécialité</v>
      </c>
      <c r="K2" s="25" t="str">
        <f>Competences_compact!B8</f>
        <v>C1. Appliquer une démarche scientifique (hypothético-déductive) pour traduire et résoudre une problématique biologique</v>
      </c>
      <c r="L2" s="25" t="str">
        <f>Competences_compact!B9</f>
        <v>C2. Concevoir, adapter et optimiser des plans d'expériences en Biosciences</v>
      </c>
      <c r="M2" s="25" t="str">
        <f>Competences_compact!B10</f>
        <v>C3. Collecter, stocker et organiser des données biologiques obtenues in vivo, in vitro et in silico y compris massive (big data)</v>
      </c>
      <c r="N2" s="25" t="str">
        <f>Competences_compact!B11</f>
        <v>C4. Mettre en œuvre des outils d'analyse pour la biologie à haut débit</v>
      </c>
      <c r="O2" s="25" t="str">
        <f>Competences_compact!B12</f>
        <v>C5. Quantifier, caractériser structurellement et purifier des biomolécules</v>
      </c>
      <c r="P2" s="25" t="str">
        <f>Competences_compact!B13</f>
        <v>C6. Mesurer et évaluer l'impact de nouveaux produits de santé ou de méthodes diagnostiques</v>
      </c>
      <c r="Q2" s="25" t="str">
        <f>Competences_compact!B14</f>
        <v>C7. Manipuler des cultures cellulaires, des microorganismes ou des animaux de laboratoire</v>
      </c>
      <c r="R2" s="25" t="str">
        <f>Competences_compact!B15</f>
        <v>C8. Utiliser les principales techniques d'exploration des fonctions biologiques</v>
      </c>
      <c r="S2" s="25" t="str">
        <f>Competences_compact!B16</f>
        <v>C9. Choisir et mettre en œuvre des outils statistiques adaptés aux et à une problématique biologique</v>
      </c>
      <c r="T2" s="25" t="str">
        <f>Competences_compact!B17</f>
        <v>C10. Apprécier les limites de validité d'un modèle et identifier les sources de variabilité et d'incertitudes</v>
      </c>
      <c r="U2" s="25" t="str">
        <f>Competences_compact!B18</f>
        <v>C11. Modéliser et interpréter des données biologiques pour comprendre les processus sous-jacents</v>
      </c>
      <c r="V2" s="25" t="str">
        <f>Competences_compact!B19</f>
        <v>C12. Automatiser le traitement et l'extraction de connaissances à partir de données biologiques.</v>
      </c>
      <c r="W2" s="25" t="str">
        <f>Competences_compact!B20</f>
        <v>C13. Comprendre le référentiel d'assurance qualité et de la réglementation dans le domaine des biotechnologies</v>
      </c>
      <c r="X2" s="25" t="str">
        <f>Competences_compact!B21</f>
        <v>C14. Développer et valider des procédés de fabrication en biotechnologies</v>
      </c>
      <c r="Y2" s="25" t="str">
        <f>Competences_compact!B22</f>
        <v>C15. Contribuer à des études environnementales en y apportant la composante biologique et évolutive</v>
      </c>
      <c r="Z2" s="33" t="str">
        <f>Competences_compact!B23</f>
        <v>B1. Se connaître, se gérer physiquement et mentalement</v>
      </c>
      <c r="AA2" s="33" t="str">
        <f>Competences_compact!B24</f>
        <v>B2. Travailler, apprendre, évoluer de manière autonome</v>
      </c>
      <c r="AB2" s="33" t="str">
        <f>Competences_compact!B25</f>
        <v>B3. Intéragir avec les autres, travailler en équipe</v>
      </c>
      <c r="AC2" s="33" t="str">
        <f>Competences_compact!B26</f>
        <v>B4. Faire preuve de créativité, innover, entreprendre</v>
      </c>
      <c r="AD2" s="33" t="str">
        <f>Competences_compact!B27</f>
        <v>B5. Agir de manière responsable dans un monde complexe</v>
      </c>
      <c r="AE2" s="33" t="str">
        <f>Competences_compact!B28</f>
        <v>B6. Se situer, travailler, évoluer dans une entreprise, une organisation socioproductive</v>
      </c>
      <c r="AF2" s="33" t="str">
        <f>Competences_compact!B29</f>
        <v>B7. Travailler dans un contexte international et interculturel</v>
      </c>
      <c r="AG2" s="37" t="s">
        <v>21</v>
      </c>
      <c r="AH2" s="37" t="s">
        <v>22</v>
      </c>
      <c r="AI2" s="39" t="s">
        <v>23</v>
      </c>
      <c r="AJ2" s="39" t="s">
        <v>24</v>
      </c>
      <c r="AK2" s="41"/>
      <c r="AL2" s="41"/>
    </row>
    <row r="3" ht="414.0" customHeight="1">
      <c r="A3" s="46" t="str">
        <f>IF(INDIRECT("A1")=ECxComp!$E3,ECxComp!$C3,"")</f>
        <v>Chimie Analytique &amp; Electroanalytique</v>
      </c>
      <c r="B3" s="49" t="str">
        <f>IF(INDIRECT("A1")=ECxComp!$E3,ECxComp!$F3,"")</f>
        <v>BS-3-BB.CHIANA.S1</v>
      </c>
      <c r="C3" s="49">
        <f>IF(INDIRECT("A1")=ECxComp!$E3,ECxComp!$D3,"")</f>
        <v>2</v>
      </c>
      <c r="D3" s="49" t="str">
        <f>IF(INDIRECT("A1")=ECxComp!$E3,ECxComp!$G3,"")</f>
        <v>BS-BB-3-CHIM_S1</v>
      </c>
      <c r="E3" s="53">
        <v>1.0</v>
      </c>
      <c r="F3" s="54">
        <v>2.0</v>
      </c>
      <c r="G3" s="54">
        <v>2.0</v>
      </c>
      <c r="H3" s="54"/>
      <c r="I3" s="54"/>
      <c r="J3" s="54"/>
      <c r="K3" s="54">
        <v>1.0</v>
      </c>
      <c r="L3" s="58">
        <v>1.0</v>
      </c>
      <c r="M3" s="54"/>
      <c r="N3" s="54"/>
      <c r="O3" s="58">
        <v>3.0</v>
      </c>
      <c r="P3" s="54"/>
      <c r="Q3" s="54"/>
      <c r="R3" s="54"/>
      <c r="S3" s="54"/>
      <c r="T3" s="58">
        <v>1.0</v>
      </c>
      <c r="U3" s="58">
        <v>2.0</v>
      </c>
      <c r="V3" s="54"/>
      <c r="W3" s="54"/>
      <c r="X3" s="54"/>
      <c r="Y3" s="54"/>
      <c r="Z3" s="54"/>
      <c r="AA3" s="58" t="s">
        <v>31</v>
      </c>
      <c r="AB3" s="54"/>
      <c r="AC3" s="59"/>
      <c r="AD3" s="59"/>
      <c r="AE3" s="59"/>
      <c r="AF3" s="59"/>
      <c r="AG3" s="61" t="s">
        <v>32</v>
      </c>
      <c r="AH3" s="61" t="s">
        <v>33</v>
      </c>
      <c r="AI3" s="62" t="s">
        <v>34</v>
      </c>
      <c r="AJ3" s="63" t="s">
        <v>35</v>
      </c>
      <c r="AK3" s="64"/>
    </row>
    <row r="4" ht="339.0" customHeight="1">
      <c r="A4" s="46" t="str">
        <f>IF(INDIRECT("A1")=ECxComp!$E4,ECxComp!$C4,"")</f>
        <v>Structure et Manipulation des Molécules Organiques</v>
      </c>
      <c r="B4" s="49" t="str">
        <f>IF(INDIRECT("A1")=ECxComp!$E4,ECxComp!$F4,"")</f>
        <v>BS-3-BB.STRMOL.S1</v>
      </c>
      <c r="C4" s="49">
        <f>IF(INDIRECT("A1")=ECxComp!$E4,ECxComp!$D4,"")</f>
        <v>6</v>
      </c>
      <c r="D4" s="49" t="str">
        <f>IF(INDIRECT("A1")=ECxComp!$E4,ECxComp!$G4,"")</f>
        <v>BS-BB-3-CHIM_S2</v>
      </c>
      <c r="E4" s="58">
        <v>1.0</v>
      </c>
      <c r="F4" s="58">
        <v>2.0</v>
      </c>
      <c r="G4" s="54"/>
      <c r="H4" s="54"/>
      <c r="I4" s="54"/>
      <c r="J4" s="54"/>
      <c r="K4" s="54"/>
      <c r="L4" s="58">
        <v>1.0</v>
      </c>
      <c r="M4" s="54"/>
      <c r="N4" s="54"/>
      <c r="O4" s="58">
        <v>2.0</v>
      </c>
      <c r="P4" s="54"/>
      <c r="Q4" s="54"/>
      <c r="R4" s="54"/>
      <c r="S4" s="54"/>
      <c r="T4" s="54"/>
      <c r="U4" s="54"/>
      <c r="V4" s="54"/>
      <c r="W4" s="58">
        <v>1.0</v>
      </c>
      <c r="X4" s="54"/>
      <c r="Y4" s="54"/>
      <c r="Z4" s="54"/>
      <c r="AA4" s="54"/>
      <c r="AB4" s="54"/>
      <c r="AC4" s="59"/>
      <c r="AD4" s="54"/>
      <c r="AE4" s="59"/>
      <c r="AF4" s="59"/>
      <c r="AG4" s="65" t="s">
        <v>37</v>
      </c>
      <c r="AH4" s="65" t="s">
        <v>38</v>
      </c>
      <c r="AI4" s="67" t="s">
        <v>39</v>
      </c>
      <c r="AJ4" s="63" t="s">
        <v>40</v>
      </c>
      <c r="AK4" s="69"/>
    </row>
    <row r="5" ht="106.5" customHeight="1">
      <c r="A5" s="46" t="str">
        <f>IF(INDIRECT("A1")=ECxComp!$E5,ECxComp!$C5,"")</f>
        <v>Chimie Physique et Biophysique</v>
      </c>
      <c r="B5" s="49" t="str">
        <f>IF(INDIRECT("A1")=ECxComp!$E5,ECxComp!$F5,"")</f>
        <v>BS-3-BB.CHIPHY.S1</v>
      </c>
      <c r="C5" s="49">
        <f>IF(INDIRECT("A1")=ECxComp!$E5,ECxComp!$D5,"")</f>
        <v>4</v>
      </c>
      <c r="D5" s="49" t="str">
        <f>IF(INDIRECT("A1")=ECxComp!$E5,ECxComp!$G5,"")</f>
        <v>BS-BB-3-CHIM_S3</v>
      </c>
      <c r="E5" s="58"/>
      <c r="F5" s="54"/>
      <c r="G5" s="54"/>
      <c r="H5" s="54"/>
      <c r="I5" s="54"/>
      <c r="J5" s="54"/>
      <c r="K5" s="54"/>
      <c r="L5" s="54"/>
      <c r="M5" s="54"/>
      <c r="N5" s="54"/>
      <c r="O5" s="58">
        <v>3.0</v>
      </c>
      <c r="P5" s="54"/>
      <c r="Q5" s="54"/>
      <c r="R5" s="54"/>
      <c r="S5" s="54"/>
      <c r="T5" s="54"/>
      <c r="U5" s="54"/>
      <c r="V5" s="54"/>
      <c r="W5" s="54"/>
      <c r="X5" s="58">
        <v>1.0</v>
      </c>
      <c r="Y5" s="54"/>
      <c r="Z5" s="54"/>
      <c r="AA5" s="54"/>
      <c r="AB5" s="54"/>
      <c r="AC5" s="59"/>
      <c r="AD5" s="59"/>
      <c r="AE5" s="59"/>
      <c r="AF5" s="59"/>
      <c r="AG5" s="70" t="s">
        <v>41</v>
      </c>
      <c r="AH5" s="70" t="s">
        <v>42</v>
      </c>
      <c r="AI5" s="67" t="s">
        <v>43</v>
      </c>
      <c r="AJ5" s="63" t="s">
        <v>44</v>
      </c>
      <c r="AK5" s="12"/>
    </row>
    <row r="6" ht="12.75" hidden="1" customHeight="1">
      <c r="A6" s="46" t="str">
        <f>IF(INDIRECT("A1")=ECxComp!$E6,ECxComp!$C6,"")</f>
        <v/>
      </c>
      <c r="B6" s="49" t="str">
        <f>IF(INDIRECT("A1")=ECxComp!$E6,ECxComp!$F6,"")</f>
        <v/>
      </c>
      <c r="C6" s="49" t="str">
        <f>IF(INDIRECT("A1")=ECxComp!$E6,ECxComp!$D6,"")</f>
        <v/>
      </c>
      <c r="D6" s="49" t="str">
        <f>IF(INDIRECT("A1")=ECxComp!$E6,ECxComp!$G6,"")</f>
        <v/>
      </c>
      <c r="E6" s="54"/>
      <c r="F6" s="54"/>
      <c r="G6" s="54"/>
      <c r="H6" s="54"/>
      <c r="I6" s="54"/>
      <c r="J6" s="54"/>
      <c r="K6" s="54"/>
      <c r="L6" s="54"/>
      <c r="M6" s="54"/>
      <c r="N6" s="54"/>
      <c r="O6" s="54"/>
      <c r="P6" s="54"/>
      <c r="Q6" s="54"/>
      <c r="R6" s="54"/>
      <c r="S6" s="54"/>
      <c r="T6" s="54"/>
      <c r="U6" s="54"/>
      <c r="V6" s="54"/>
      <c r="W6" s="54"/>
      <c r="X6" s="54"/>
      <c r="Y6" s="54"/>
      <c r="Z6" s="54"/>
      <c r="AA6" s="54"/>
      <c r="AB6" s="54"/>
      <c r="AC6" s="59"/>
      <c r="AD6" s="59"/>
      <c r="AE6" s="59"/>
      <c r="AF6" s="59"/>
      <c r="AG6" s="71"/>
      <c r="AH6" s="59"/>
      <c r="AI6" s="70"/>
      <c r="AJ6" s="70"/>
      <c r="AK6" s="12"/>
      <c r="AL6" s="12"/>
    </row>
    <row r="7" ht="12.75" hidden="1" customHeight="1">
      <c r="A7" s="46" t="str">
        <f>IF(INDIRECT("A1")=ECxComp!$E7,ECxComp!$C7,"")</f>
        <v/>
      </c>
      <c r="B7" s="49" t="str">
        <f>IF(INDIRECT("A1")=ECxComp!$E7,ECxComp!$F7,"")</f>
        <v/>
      </c>
      <c r="C7" s="49" t="str">
        <f>IF(INDIRECT("A1")=ECxComp!$E7,ECxComp!$D7,"")</f>
        <v/>
      </c>
      <c r="D7" s="49" t="str">
        <f>IF(INDIRECT("A1")=ECxComp!$E7,ECxComp!$G7,"")</f>
        <v/>
      </c>
      <c r="E7" s="54"/>
      <c r="F7" s="54"/>
      <c r="G7" s="54"/>
      <c r="H7" s="54"/>
      <c r="I7" s="54"/>
      <c r="J7" s="54"/>
      <c r="K7" s="54"/>
      <c r="L7" s="54"/>
      <c r="M7" s="54"/>
      <c r="N7" s="54"/>
      <c r="O7" s="54"/>
      <c r="P7" s="54"/>
      <c r="Q7" s="54"/>
      <c r="R7" s="54"/>
      <c r="S7" s="54"/>
      <c r="T7" s="54"/>
      <c r="U7" s="54"/>
      <c r="V7" s="54"/>
      <c r="W7" s="54"/>
      <c r="X7" s="54"/>
      <c r="Y7" s="54"/>
      <c r="Z7" s="54"/>
      <c r="AA7" s="54"/>
      <c r="AB7" s="54"/>
      <c r="AC7" s="59"/>
      <c r="AD7" s="59"/>
      <c r="AE7" s="59"/>
      <c r="AF7" s="59"/>
      <c r="AG7" s="71"/>
      <c r="AH7" s="59"/>
      <c r="AI7" s="70"/>
      <c r="AJ7" s="70"/>
      <c r="AK7" s="12"/>
      <c r="AL7" s="12"/>
    </row>
    <row r="8" ht="12.75" hidden="1" customHeight="1">
      <c r="A8" s="46" t="str">
        <f>IF(INDIRECT("A1")=ECxComp!$E8,ECxComp!$C8,"")</f>
        <v/>
      </c>
      <c r="B8" s="49" t="str">
        <f>IF(INDIRECT("A1")=ECxComp!$E8,ECxComp!$F8,"")</f>
        <v/>
      </c>
      <c r="C8" s="49" t="str">
        <f>IF(INDIRECT("A1")=ECxComp!$E8,ECxComp!$D8,"")</f>
        <v/>
      </c>
      <c r="D8" s="49" t="str">
        <f>IF(INDIRECT("A1")=ECxComp!$E8,ECxComp!$G8,"")</f>
        <v/>
      </c>
      <c r="E8" s="54"/>
      <c r="F8" s="54"/>
      <c r="G8" s="54"/>
      <c r="H8" s="54"/>
      <c r="I8" s="54"/>
      <c r="J8" s="54"/>
      <c r="K8" s="54"/>
      <c r="L8" s="54"/>
      <c r="M8" s="54"/>
      <c r="N8" s="54"/>
      <c r="O8" s="54"/>
      <c r="P8" s="54"/>
      <c r="Q8" s="54"/>
      <c r="R8" s="54"/>
      <c r="S8" s="54"/>
      <c r="T8" s="54"/>
      <c r="U8" s="54"/>
      <c r="V8" s="54"/>
      <c r="W8" s="54"/>
      <c r="X8" s="54"/>
      <c r="Y8" s="54"/>
      <c r="Z8" s="54"/>
      <c r="AA8" s="54"/>
      <c r="AB8" s="54"/>
      <c r="AC8" s="59"/>
      <c r="AD8" s="59"/>
      <c r="AE8" s="59"/>
      <c r="AF8" s="59"/>
      <c r="AG8" s="71"/>
      <c r="AH8" s="59"/>
      <c r="AI8" s="70"/>
      <c r="AJ8" s="70"/>
      <c r="AK8" s="12"/>
      <c r="AL8" s="12"/>
    </row>
    <row r="9" ht="39.0" hidden="1" customHeight="1">
      <c r="A9" s="46" t="str">
        <f>IF(INDIRECT("A1")=ECxComp!$E9,ECxComp!$C9,"")</f>
        <v/>
      </c>
      <c r="B9" s="49" t="str">
        <f>IF(INDIRECT("A1")=ECxComp!$E9,ECxComp!$F9,"")</f>
        <v/>
      </c>
      <c r="C9" s="49" t="str">
        <f>IF(INDIRECT("A1")=ECxComp!$E9,ECxComp!$D9,"")</f>
        <v/>
      </c>
      <c r="D9" s="49" t="str">
        <f>IF(INDIRECT("A1")=ECxComp!$E9,ECxComp!$G9,"")</f>
        <v/>
      </c>
      <c r="E9" s="54"/>
      <c r="F9" s="54"/>
      <c r="G9" s="54"/>
      <c r="H9" s="54"/>
      <c r="I9" s="54"/>
      <c r="J9" s="54"/>
      <c r="K9" s="54"/>
      <c r="L9" s="54"/>
      <c r="M9" s="54"/>
      <c r="N9" s="54"/>
      <c r="O9" s="54"/>
      <c r="P9" s="54"/>
      <c r="Q9" s="54"/>
      <c r="R9" s="54"/>
      <c r="S9" s="54"/>
      <c r="T9" s="54"/>
      <c r="U9" s="54"/>
      <c r="V9" s="54"/>
      <c r="W9" s="54"/>
      <c r="X9" s="54"/>
      <c r="Y9" s="54"/>
      <c r="Z9" s="54"/>
      <c r="AA9" s="54"/>
      <c r="AB9" s="54"/>
      <c r="AC9" s="54"/>
      <c r="AD9" s="54"/>
      <c r="AE9" s="54"/>
      <c r="AF9" s="59"/>
      <c r="AG9" s="71"/>
      <c r="AH9" s="70"/>
      <c r="AI9" s="70"/>
      <c r="AJ9" s="70"/>
      <c r="AK9" s="12"/>
      <c r="AL9" s="12"/>
    </row>
    <row r="10" ht="25.5" hidden="1" customHeight="1">
      <c r="A10" s="46" t="str">
        <f>IF(INDIRECT("A1")=ECxComp!$E10,ECxComp!$C10,"")</f>
        <v/>
      </c>
      <c r="B10" s="49" t="str">
        <f>IF(INDIRECT("A1")=ECxComp!$E10,ECxComp!$F10,"")</f>
        <v/>
      </c>
      <c r="C10" s="49" t="str">
        <f>IF(INDIRECT("A1")=ECxComp!$E10,ECxComp!$D10,"")</f>
        <v/>
      </c>
      <c r="D10" s="49" t="str">
        <f>IF(INDIRECT("A1")=ECxComp!$E10,ECxComp!$G10,"")</f>
        <v/>
      </c>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9"/>
      <c r="AG10" s="71"/>
      <c r="AH10" s="70"/>
      <c r="AI10" s="70"/>
      <c r="AJ10" s="70"/>
      <c r="AK10" s="12"/>
      <c r="AL10" s="12"/>
    </row>
    <row r="11" ht="25.5" hidden="1" customHeight="1">
      <c r="A11" s="46" t="str">
        <f>IF(INDIRECT("A1")=ECxComp!$E11,ECxComp!$C11,"")</f>
        <v/>
      </c>
      <c r="B11" s="49" t="str">
        <f>IF(INDIRECT("A1")=ECxComp!$E11,ECxComp!$F11,"")</f>
        <v/>
      </c>
      <c r="C11" s="49" t="str">
        <f>IF(INDIRECT("A1")=ECxComp!$E11,ECxComp!$D11,"")</f>
        <v/>
      </c>
      <c r="D11" s="49" t="str">
        <f>IF(INDIRECT("A1")=ECxComp!$E11,ECxComp!$G11,"")</f>
        <v/>
      </c>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9"/>
      <c r="AG11" s="71"/>
      <c r="AH11" s="70"/>
      <c r="AI11" s="70"/>
      <c r="AJ11" s="70"/>
      <c r="AK11" s="12"/>
      <c r="AL11" s="12"/>
    </row>
    <row r="12" ht="39.0" hidden="1" customHeight="1">
      <c r="A12" s="46" t="str">
        <f>IF(INDIRECT("A1")=ECxComp!$E12,ECxComp!$C12,"")</f>
        <v/>
      </c>
      <c r="B12" s="49" t="str">
        <f>IF(INDIRECT("A1")=ECxComp!$E12,ECxComp!$F12,"")</f>
        <v/>
      </c>
      <c r="C12" s="49" t="str">
        <f>IF(INDIRECT("A1")=ECxComp!$E12,ECxComp!$D12,"")</f>
        <v/>
      </c>
      <c r="D12" s="49" t="str">
        <f>IF(INDIRECT("A1")=ECxComp!$E12,ECxComp!$G12,"")</f>
        <v/>
      </c>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9"/>
      <c r="AG12" s="71"/>
      <c r="AH12" s="70"/>
      <c r="AI12" s="70"/>
      <c r="AJ12" s="70"/>
      <c r="AK12" s="12"/>
      <c r="AL12" s="12"/>
    </row>
    <row r="13" ht="39.0" hidden="1" customHeight="1">
      <c r="A13" s="46" t="str">
        <f>IF(INDIRECT("A1")=ECxComp!$E13,ECxComp!$C13,"")</f>
        <v/>
      </c>
      <c r="B13" s="49" t="str">
        <f>IF(INDIRECT("A1")=ECxComp!$E13,ECxComp!$F13,"")</f>
        <v/>
      </c>
      <c r="C13" s="49" t="str">
        <f>IF(INDIRECT("A1")=ECxComp!$E13,ECxComp!$D13,"")</f>
        <v/>
      </c>
      <c r="D13" s="49" t="str">
        <f>IF(INDIRECT("A1")=ECxComp!$E13,ECxComp!$G13,"")</f>
        <v/>
      </c>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9"/>
      <c r="AG13" s="71"/>
      <c r="AH13" s="70"/>
      <c r="AI13" s="70"/>
      <c r="AJ13" s="70"/>
      <c r="AK13" s="12"/>
      <c r="AL13" s="12"/>
    </row>
    <row r="14" ht="39.0" hidden="1" customHeight="1">
      <c r="A14" s="46" t="str">
        <f>IF(INDIRECT("A1")=ECxComp!$E14,ECxComp!$C14,"")</f>
        <v/>
      </c>
      <c r="B14" s="49" t="str">
        <f>IF(INDIRECT("A1")=ECxComp!$E14,ECxComp!$F14,"")</f>
        <v/>
      </c>
      <c r="C14" s="49" t="str">
        <f>IF(INDIRECT("A1")=ECxComp!$E14,ECxComp!$D14,"")</f>
        <v/>
      </c>
      <c r="D14" s="49" t="str">
        <f>IF(INDIRECT("A1")=ECxComp!$E14,ECxComp!$G14,"")</f>
        <v/>
      </c>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9"/>
      <c r="AG14" s="71"/>
      <c r="AH14" s="70"/>
      <c r="AI14" s="70"/>
      <c r="AJ14" s="70"/>
      <c r="AK14" s="12"/>
      <c r="AL14" s="12"/>
    </row>
    <row r="15" ht="12.75" hidden="1" customHeight="1">
      <c r="A15" s="46" t="str">
        <f>IF(INDIRECT("A1")=ECxComp!$E15,ECxComp!$C15,"")</f>
        <v/>
      </c>
      <c r="B15" s="49" t="str">
        <f>IF(INDIRECT("A1")=ECxComp!$E15,ECxComp!$F15,"")</f>
        <v/>
      </c>
      <c r="C15" s="49" t="str">
        <f>IF(INDIRECT("A1")=ECxComp!$E15,ECxComp!$D15,"")</f>
        <v/>
      </c>
      <c r="D15" s="49" t="str">
        <f>IF(INDIRECT("A1")=ECxComp!$E15,ECxComp!$G15,"")</f>
        <v/>
      </c>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9"/>
      <c r="AG15" s="70"/>
      <c r="AH15" s="70"/>
      <c r="AI15" s="70"/>
      <c r="AJ15" s="70"/>
      <c r="AK15" s="12"/>
      <c r="AL15" s="12"/>
    </row>
    <row r="16" ht="167.25" customHeight="1">
      <c r="A16" s="46" t="str">
        <f>IF(INDIRECT("A1")=ECxComp!$E16,ECxComp!$C16,"")</f>
        <v>TP Chimie Analytique</v>
      </c>
      <c r="B16" s="49" t="str">
        <f>IF(INDIRECT("A1")=ECxComp!$E16,ECxComp!$F16,"")</f>
        <v>BS-3-BB.CHIANATP.S2</v>
      </c>
      <c r="C16" s="49">
        <f>IF(INDIRECT("A1")=ECxComp!$E16,ECxComp!$D16,"")</f>
        <v>1</v>
      </c>
      <c r="D16" s="49" t="str">
        <f>IF(INDIRECT("A1")=ECxComp!$E16,ECxComp!$G16,"")</f>
        <v>BS-BB-3_CHIM_S2</v>
      </c>
      <c r="E16" s="58"/>
      <c r="F16" s="58">
        <v>2.0</v>
      </c>
      <c r="G16" s="58">
        <v>2.0</v>
      </c>
      <c r="H16" s="54"/>
      <c r="I16" s="54"/>
      <c r="J16" s="54"/>
      <c r="K16" s="54"/>
      <c r="L16" s="54"/>
      <c r="M16" s="54"/>
      <c r="N16" s="54"/>
      <c r="O16" s="58">
        <v>1.0</v>
      </c>
      <c r="P16" s="54"/>
      <c r="Q16" s="54"/>
      <c r="R16" s="54"/>
      <c r="S16" s="54"/>
      <c r="T16" s="54"/>
      <c r="U16" s="54"/>
      <c r="V16" s="54"/>
      <c r="W16" s="58">
        <v>2.0</v>
      </c>
      <c r="X16" s="54"/>
      <c r="Y16" s="54"/>
      <c r="Z16" s="54"/>
      <c r="AA16" s="54"/>
      <c r="AB16" s="54" t="s">
        <v>31</v>
      </c>
      <c r="AC16" s="54"/>
      <c r="AD16" s="54"/>
      <c r="AE16" s="54"/>
      <c r="AF16" s="59"/>
      <c r="AG16" s="72" t="s">
        <v>45</v>
      </c>
      <c r="AH16" s="73" t="s">
        <v>46</v>
      </c>
      <c r="AI16" s="67" t="s">
        <v>47</v>
      </c>
      <c r="AJ16" s="63" t="s">
        <v>48</v>
      </c>
      <c r="AK16" s="12"/>
    </row>
    <row r="17" ht="261.0" customHeight="1">
      <c r="A17" s="46" t="str">
        <f>IF(INDIRECT("A1")=ECxComp!$E17,ECxComp!$C17,"")</f>
        <v>Réactivité et synthèses des Molécules Organiques</v>
      </c>
      <c r="B17" s="49" t="str">
        <f>IF(INDIRECT("A1")=ECxComp!$E17,ECxComp!$F17,"")</f>
        <v>BS-3-BB.REORG.S2</v>
      </c>
      <c r="C17" s="49">
        <f>IF(INDIRECT("A1")=ECxComp!$E17,ECxComp!$D17,"")</f>
        <v>4</v>
      </c>
      <c r="D17" s="49" t="str">
        <f>IF(INDIRECT("A1")=ECxComp!$E17,ECxComp!$G17,"")</f>
        <v>BS-BB-3_CHIM_S2</v>
      </c>
      <c r="E17" s="58"/>
      <c r="F17" s="58">
        <v>1.0</v>
      </c>
      <c r="G17" s="58">
        <v>2.0</v>
      </c>
      <c r="H17" s="54"/>
      <c r="I17" s="54"/>
      <c r="J17" s="54"/>
      <c r="K17" s="54"/>
      <c r="L17" s="54"/>
      <c r="M17" s="54"/>
      <c r="N17" s="54"/>
      <c r="O17" s="58">
        <v>2.0</v>
      </c>
      <c r="P17" s="54"/>
      <c r="Q17" s="54"/>
      <c r="R17" s="54"/>
      <c r="S17" s="54"/>
      <c r="T17" s="54"/>
      <c r="U17" s="54"/>
      <c r="V17" s="54"/>
      <c r="W17" s="58">
        <v>1.0</v>
      </c>
      <c r="X17" s="54"/>
      <c r="Y17" s="54"/>
      <c r="Z17" s="54"/>
      <c r="AA17" s="58" t="s">
        <v>31</v>
      </c>
      <c r="AB17" s="54"/>
      <c r="AC17" s="54"/>
      <c r="AD17" s="54"/>
      <c r="AE17" s="54"/>
      <c r="AF17" s="59"/>
      <c r="AG17" s="65" t="s">
        <v>52</v>
      </c>
      <c r="AH17" s="73" t="s">
        <v>53</v>
      </c>
      <c r="AI17" s="67" t="s">
        <v>54</v>
      </c>
      <c r="AJ17" s="63" t="s">
        <v>55</v>
      </c>
      <c r="AK17" s="74"/>
    </row>
    <row r="18" ht="12.75" hidden="1" customHeight="1">
      <c r="A18" s="46" t="str">
        <f>IF(INDIRECT("A1")=ECxComp!$E18,ECxComp!$C18,"")</f>
        <v/>
      </c>
      <c r="B18" s="49" t="str">
        <f>IF(INDIRECT("A1")=ECxComp!$E18,ECxComp!$F18,"")</f>
        <v/>
      </c>
      <c r="C18" s="49" t="str">
        <f>IF(INDIRECT("A1")=ECxComp!$E18,ECxComp!$D18,"")</f>
        <v/>
      </c>
      <c r="D18" s="49" t="str">
        <f>IF(INDIRECT("A1")=ECxComp!$E18,ECxComp!$G18,"")</f>
        <v/>
      </c>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9"/>
      <c r="AG18" s="70"/>
      <c r="AH18" s="70"/>
      <c r="AI18" s="70"/>
      <c r="AJ18" s="70"/>
      <c r="AK18" s="12"/>
      <c r="AL18" s="12"/>
    </row>
    <row r="19" ht="39.0" hidden="1" customHeight="1">
      <c r="A19" s="46" t="str">
        <f>IF(INDIRECT("A1")=ECxComp!$E19,ECxComp!$C19,"")</f>
        <v/>
      </c>
      <c r="B19" s="49" t="str">
        <f>IF(INDIRECT("A1")=ECxComp!$E19,ECxComp!$F19,"")</f>
        <v/>
      </c>
      <c r="C19" s="49" t="str">
        <f>IF(INDIRECT("A1")=ECxComp!$E19,ECxComp!$D19,"")</f>
        <v/>
      </c>
      <c r="D19" s="49" t="str">
        <f>IF(INDIRECT("A1")=ECxComp!$E19,ECxComp!$G19,"")</f>
        <v/>
      </c>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9"/>
      <c r="AG19" s="70"/>
      <c r="AH19" s="70"/>
      <c r="AI19" s="70"/>
      <c r="AJ19" s="70"/>
      <c r="AK19" s="12"/>
      <c r="AL19" s="12"/>
    </row>
    <row r="20" ht="25.5" hidden="1" customHeight="1">
      <c r="A20" s="46" t="str">
        <f>IF(INDIRECT("A1")=ECxComp!$E20,ECxComp!$C20,"")</f>
        <v/>
      </c>
      <c r="B20" s="49" t="str">
        <f>IF(INDIRECT("A1")=ECxComp!$E20,ECxComp!$F20,"")</f>
        <v/>
      </c>
      <c r="C20" s="49" t="str">
        <f>IF(INDIRECT("A1")=ECxComp!$E20,ECxComp!$D20,"")</f>
        <v/>
      </c>
      <c r="D20" s="49" t="str">
        <f>IF(INDIRECT("A1")=ECxComp!$E20,ECxComp!$G20,"")</f>
        <v/>
      </c>
      <c r="E20" s="54"/>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9"/>
      <c r="AG20" s="70"/>
      <c r="AH20" s="70"/>
      <c r="AI20" s="70"/>
      <c r="AJ20" s="70"/>
      <c r="AK20" s="12"/>
      <c r="AL20" s="12"/>
    </row>
    <row r="21" ht="12.75" hidden="1" customHeight="1">
      <c r="A21" s="46" t="str">
        <f>IF(INDIRECT("A1")=ECxComp!$E21,ECxComp!$C21,"")</f>
        <v/>
      </c>
      <c r="B21" s="49" t="str">
        <f>IF(INDIRECT("A1")=ECxComp!$E21,ECxComp!$F21,"")</f>
        <v/>
      </c>
      <c r="C21" s="49" t="str">
        <f>IF(INDIRECT("A1")=ECxComp!$E21,ECxComp!$D21,"")</f>
        <v/>
      </c>
      <c r="D21" s="49" t="str">
        <f>IF(INDIRECT("A1")=ECxComp!$E21,ECxComp!$G21,"")</f>
        <v/>
      </c>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9"/>
      <c r="AG21" s="70"/>
      <c r="AH21" s="70"/>
      <c r="AI21" s="70"/>
      <c r="AJ21" s="70"/>
      <c r="AK21" s="12"/>
      <c r="AL21" s="12"/>
    </row>
    <row r="22" ht="25.5" hidden="1" customHeight="1">
      <c r="A22" s="46" t="str">
        <f>IF(INDIRECT("A1")=ECxComp!$E22,ECxComp!$C22,"")</f>
        <v/>
      </c>
      <c r="B22" s="49" t="str">
        <f>IF(INDIRECT("A1")=ECxComp!$E22,ECxComp!$F22,"")</f>
        <v/>
      </c>
      <c r="C22" s="49" t="str">
        <f>IF(INDIRECT("A1")=ECxComp!$E22,ECxComp!$D22,"")</f>
        <v/>
      </c>
      <c r="D22" s="49" t="str">
        <f>IF(INDIRECT("A1")=ECxComp!$E22,ECxComp!$G22,"")</f>
        <v/>
      </c>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9"/>
      <c r="AG22" s="70"/>
      <c r="AH22" s="70"/>
      <c r="AI22" s="70"/>
      <c r="AJ22" s="70"/>
      <c r="AK22" s="12"/>
      <c r="AL22" s="12"/>
    </row>
    <row r="23" ht="39.0" hidden="1" customHeight="1">
      <c r="A23" s="46" t="str">
        <f>IF(INDIRECT("A1")=ECxComp!$E23,ECxComp!$C23,"")</f>
        <v/>
      </c>
      <c r="B23" s="49" t="str">
        <f>IF(INDIRECT("A1")=ECxComp!$E23,ECxComp!$F23,"")</f>
        <v/>
      </c>
      <c r="C23" s="49" t="str">
        <f>IF(INDIRECT("A1")=ECxComp!$E23,ECxComp!$D23,"")</f>
        <v/>
      </c>
      <c r="D23" s="49" t="str">
        <f>IF(INDIRECT("A1")=ECxComp!$E23,ECxComp!$G23,"")</f>
        <v/>
      </c>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9"/>
      <c r="AG23" s="70"/>
      <c r="AH23" s="46"/>
      <c r="AI23" s="70"/>
      <c r="AJ23" s="70"/>
      <c r="AK23" s="12"/>
      <c r="AL23" s="12"/>
    </row>
    <row r="24" ht="39.0" hidden="1" customHeight="1">
      <c r="A24" s="46" t="str">
        <f>IF(INDIRECT("A1")=ECxComp!$E24,ECxComp!$C24,"")</f>
        <v/>
      </c>
      <c r="B24" s="49" t="str">
        <f>IF(INDIRECT("A1")=ECxComp!$E24,ECxComp!$F24,"")</f>
        <v/>
      </c>
      <c r="C24" s="49" t="str">
        <f>IF(INDIRECT("A1")=ECxComp!$E24,ECxComp!$D24,"")</f>
        <v/>
      </c>
      <c r="D24" s="49" t="str">
        <f>IF(INDIRECT("A1")=ECxComp!$E24,ECxComp!$G24,"")</f>
        <v/>
      </c>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9"/>
      <c r="AG24" s="70"/>
      <c r="AH24" s="46"/>
      <c r="AI24" s="70"/>
      <c r="AJ24" s="70"/>
      <c r="AK24" s="12"/>
      <c r="AL24" s="12"/>
    </row>
    <row r="25" ht="12.75" hidden="1" customHeight="1">
      <c r="A25" s="46" t="str">
        <f>IF(INDIRECT("A1")=ECxComp!$E25,ECxComp!$C25,"")</f>
        <v/>
      </c>
      <c r="B25" s="49" t="str">
        <f>IF(INDIRECT("A1")=ECxComp!$E25,ECxComp!$F25,"")</f>
        <v/>
      </c>
      <c r="C25" s="49" t="str">
        <f>IF(INDIRECT("A1")=ECxComp!$E25,ECxComp!$D25,"")</f>
        <v/>
      </c>
      <c r="D25" s="49" t="str">
        <f>IF(INDIRECT("A1")=ECxComp!$E25,ECxComp!$G25,"")</f>
        <v/>
      </c>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9"/>
      <c r="AG25" s="70"/>
      <c r="AH25" s="70"/>
      <c r="AI25" s="70"/>
      <c r="AJ25" s="70"/>
      <c r="AK25" s="12"/>
      <c r="AL25" s="12"/>
    </row>
    <row r="26" ht="39.0" hidden="1" customHeight="1">
      <c r="A26" s="46" t="str">
        <f>IF(INDIRECT("A1")=ECxComp!$E26,ECxComp!$C26,"")</f>
        <v/>
      </c>
      <c r="B26" s="49" t="str">
        <f>IF(INDIRECT("A1")=ECxComp!$E26,ECxComp!$F26,"")</f>
        <v/>
      </c>
      <c r="C26" s="49" t="str">
        <f>IF(INDIRECT("A1")=ECxComp!$E26,ECxComp!$D26,"")</f>
        <v/>
      </c>
      <c r="D26" s="49" t="str">
        <f>IF(INDIRECT("A1")=ECxComp!$E26,ECxComp!$G26,"")</f>
        <v/>
      </c>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9"/>
      <c r="AG26" s="70"/>
      <c r="AH26" s="46"/>
      <c r="AI26" s="70"/>
      <c r="AJ26" s="70"/>
      <c r="AK26" s="12"/>
      <c r="AL26" s="12"/>
    </row>
    <row r="27" ht="12.75" hidden="1" customHeight="1">
      <c r="A27" s="46" t="str">
        <f>IF(INDIRECT("A1")=ECxComp!$E27,ECxComp!$C27,"")</f>
        <v/>
      </c>
      <c r="B27" s="49" t="str">
        <f>IF(INDIRECT("A1")=ECxComp!$E27,ECxComp!$F27,"")</f>
        <v/>
      </c>
      <c r="C27" s="49" t="str">
        <f>IF(INDIRECT("A1")=ECxComp!$E27,ECxComp!$D27,"")</f>
        <v/>
      </c>
      <c r="D27" s="49" t="str">
        <f>IF(INDIRECT("A1")=ECxComp!$E27,ECxComp!$G27,"")</f>
        <v/>
      </c>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9"/>
      <c r="AG27" s="70"/>
      <c r="AH27" s="70"/>
      <c r="AI27" s="70"/>
      <c r="AJ27" s="70"/>
      <c r="AK27" s="12"/>
      <c r="AL27" s="12"/>
    </row>
    <row r="28" ht="12.75" hidden="1" customHeight="1">
      <c r="A28" s="46" t="str">
        <f>IF(INDIRECT("A1")=ECxComp!$E28,ECxComp!$C28,"")</f>
        <v/>
      </c>
      <c r="B28" s="49" t="str">
        <f>IF(INDIRECT("A1")=ECxComp!$E28,ECxComp!$F28,"")</f>
        <v/>
      </c>
      <c r="C28" s="49" t="str">
        <f>IF(INDIRECT("A1")=ECxComp!$E28,ECxComp!$D28,"")</f>
        <v/>
      </c>
      <c r="D28" s="49" t="str">
        <f>IF(INDIRECT("A1")=ECxComp!$E28,ECxComp!$G28,"")</f>
        <v/>
      </c>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9"/>
      <c r="AG28" s="70"/>
      <c r="AH28" s="70"/>
      <c r="AI28" s="70"/>
      <c r="AJ28" s="70"/>
      <c r="AK28" s="12"/>
      <c r="AL28" s="12"/>
    </row>
    <row r="29" ht="12.75" hidden="1" customHeight="1">
      <c r="A29" s="46" t="str">
        <f>IF(INDIRECT("A1")=ECxComp!$E29,ECxComp!$C29,"")</f>
        <v/>
      </c>
      <c r="B29" s="49" t="str">
        <f>IF(INDIRECT("A1")=ECxComp!$E29,ECxComp!$F29,"")</f>
        <v/>
      </c>
      <c r="C29" s="49" t="str">
        <f>IF(INDIRECT("A1")=ECxComp!$E29,ECxComp!$D29,"")</f>
        <v/>
      </c>
      <c r="D29" s="49" t="str">
        <f>IF(INDIRECT("A1")=ECxComp!$E29,ECxComp!$G29,"")</f>
        <v/>
      </c>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9"/>
      <c r="AG29" s="70"/>
      <c r="AH29" s="70"/>
      <c r="AI29" s="70"/>
      <c r="AJ29" s="70"/>
      <c r="AK29" s="12"/>
      <c r="AL29" s="12"/>
    </row>
    <row r="30" ht="12.75" hidden="1" customHeight="1">
      <c r="A30" s="46" t="str">
        <f>IF(INDIRECT("A1")=ECxComp!$E30,ECxComp!$C30,"")</f>
        <v/>
      </c>
      <c r="B30" s="49" t="str">
        <f>IF(INDIRECT("A1")=ECxComp!$E30,ECxComp!$F30,"")</f>
        <v/>
      </c>
      <c r="C30" s="49" t="str">
        <f>IF(INDIRECT("A1")=ECxComp!$E30,ECxComp!$D30,"")</f>
        <v/>
      </c>
      <c r="D30" s="49" t="str">
        <f>IF(INDIRECT("A1")=ECxComp!$E30,ECxComp!$G30,"")</f>
        <v/>
      </c>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9"/>
      <c r="AG30" s="70"/>
      <c r="AH30" s="70"/>
      <c r="AI30" s="70"/>
      <c r="AJ30" s="70"/>
      <c r="AK30" s="12"/>
      <c r="AL30" s="12"/>
    </row>
    <row r="31" ht="25.5" hidden="1" customHeight="1">
      <c r="A31" s="46" t="str">
        <f>IF(INDIRECT("A1")=ECxComp!$E31,ECxComp!$C31,"")</f>
        <v/>
      </c>
      <c r="B31" s="49" t="str">
        <f>IF(INDIRECT("A1")=ECxComp!$E31,ECxComp!$F31,"")</f>
        <v/>
      </c>
      <c r="C31" s="49" t="str">
        <f>IF(INDIRECT("A1")=ECxComp!$E31,ECxComp!$D31,"")</f>
        <v/>
      </c>
      <c r="D31" s="49" t="str">
        <f>IF(INDIRECT("A1")=ECxComp!$E31,ECxComp!$G31,"")</f>
        <v/>
      </c>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9"/>
      <c r="AG31" s="70"/>
      <c r="AH31" s="70"/>
      <c r="AI31" s="70"/>
      <c r="AJ31" s="70"/>
      <c r="AK31" s="12"/>
      <c r="AL31" s="12"/>
    </row>
    <row r="32" ht="12.75" hidden="1" customHeight="1">
      <c r="A32" s="46" t="str">
        <f>IF(INDIRECT("A1")=ECxComp!$E32,ECxComp!$C32,"")</f>
        <v/>
      </c>
      <c r="B32" s="49" t="str">
        <f>IF(INDIRECT("A1")=ECxComp!$E32,ECxComp!$F32,"")</f>
        <v/>
      </c>
      <c r="C32" s="49" t="str">
        <f>IF(INDIRECT("A1")=ECxComp!$E32,ECxComp!$D32,"")</f>
        <v/>
      </c>
      <c r="D32" s="49" t="str">
        <f>IF(INDIRECT("A1")=ECxComp!$E32,ECxComp!$G32,"")</f>
        <v/>
      </c>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9"/>
      <c r="AG32" s="70"/>
      <c r="AH32" s="70"/>
      <c r="AI32" s="70"/>
      <c r="AJ32" s="70"/>
      <c r="AK32" s="12"/>
      <c r="AL32" s="12"/>
    </row>
    <row r="33" ht="39.0" hidden="1" customHeight="1">
      <c r="A33" s="46" t="str">
        <f>IF(INDIRECT("A1")=ECxComp!$E33,ECxComp!$C33,"")</f>
        <v/>
      </c>
      <c r="B33" s="49" t="str">
        <f>IF(INDIRECT("A1")=ECxComp!$E33,ECxComp!$F33,"")</f>
        <v/>
      </c>
      <c r="C33" s="49" t="str">
        <f>IF(INDIRECT("A1")=ECxComp!$E33,ECxComp!$D33,"")</f>
        <v/>
      </c>
      <c r="D33" s="49" t="str">
        <f>IF(INDIRECT("A1")=ECxComp!$E33,ECxComp!$G33,"")</f>
        <v/>
      </c>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9"/>
      <c r="AG33" s="70"/>
      <c r="AH33" s="70"/>
      <c r="AI33" s="70"/>
      <c r="AJ33" s="70"/>
      <c r="AK33" s="12"/>
      <c r="AL33" s="12"/>
    </row>
    <row r="34" ht="12.75" hidden="1" customHeight="1">
      <c r="A34" s="46" t="str">
        <f>IF(INDIRECT("A1")=ECxComp!$E34,ECxComp!$C34,"")</f>
        <v/>
      </c>
      <c r="B34" s="49" t="str">
        <f>IF(INDIRECT("A1")=ECxComp!$E34,ECxComp!$F34,"")</f>
        <v/>
      </c>
      <c r="C34" s="49" t="str">
        <f>IF(INDIRECT("A1")=ECxComp!$E34,ECxComp!$D34,"")</f>
        <v/>
      </c>
      <c r="D34" s="49" t="str">
        <f>IF(INDIRECT("A1")=ECxComp!$E34,ECxComp!$G34,"")</f>
        <v/>
      </c>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9"/>
      <c r="AG34" s="70"/>
      <c r="AH34" s="70"/>
      <c r="AI34" s="70"/>
      <c r="AJ34" s="70"/>
      <c r="AK34" s="12"/>
      <c r="AL34" s="12"/>
    </row>
    <row r="35" ht="12.75" hidden="1" customHeight="1">
      <c r="A35" s="46" t="str">
        <f>IF(INDIRECT("A1")=ECxComp!$E35,ECxComp!$C35,"")</f>
        <v/>
      </c>
      <c r="B35" s="49" t="str">
        <f>IF(INDIRECT("A1")=ECxComp!$E35,ECxComp!$F35,"")</f>
        <v/>
      </c>
      <c r="C35" s="49" t="str">
        <f>IF(INDIRECT("A1")=ECxComp!$E35,ECxComp!$D35,"")</f>
        <v/>
      </c>
      <c r="D35" s="49" t="str">
        <f>IF(INDIRECT("A1")=ECxComp!$E35,ECxComp!$G35,"")</f>
        <v/>
      </c>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9"/>
      <c r="AG35" s="70"/>
      <c r="AH35" s="70"/>
      <c r="AI35" s="70"/>
      <c r="AJ35" s="70"/>
      <c r="AK35" s="12"/>
      <c r="AL35" s="12"/>
    </row>
    <row r="36" ht="39.0" hidden="1" customHeight="1">
      <c r="A36" s="46" t="str">
        <f>IF(INDIRECT("A1")=ECxComp!$E36,ECxComp!$C36,"")</f>
        <v/>
      </c>
      <c r="B36" s="49" t="str">
        <f>IF(INDIRECT("A1")=ECxComp!$E36,ECxComp!$F36,"")</f>
        <v/>
      </c>
      <c r="C36" s="49" t="str">
        <f>IF(INDIRECT("A1")=ECxComp!$E36,ECxComp!$D36,"")</f>
        <v/>
      </c>
      <c r="D36" s="49" t="str">
        <f>IF(INDIRECT("A1")=ECxComp!$E36,ECxComp!$G36,"")</f>
        <v/>
      </c>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9"/>
      <c r="AG36" s="70"/>
      <c r="AH36" s="70"/>
      <c r="AI36" s="70"/>
      <c r="AJ36" s="70"/>
      <c r="AK36" s="12"/>
      <c r="AL36" s="12"/>
    </row>
    <row r="37" ht="12.75" hidden="1" customHeight="1">
      <c r="A37" s="46" t="str">
        <f>IF(INDIRECT("A1")=ECxComp!$E37,ECxComp!$C37,"")</f>
        <v/>
      </c>
      <c r="B37" s="49" t="str">
        <f>IF(INDIRECT("A1")=ECxComp!$E37,ECxComp!$F37,"")</f>
        <v/>
      </c>
      <c r="C37" s="49" t="str">
        <f>IF(INDIRECT("A1")=ECxComp!$E37,ECxComp!$D37,"")</f>
        <v/>
      </c>
      <c r="D37" s="49" t="str">
        <f>IF(INDIRECT("A1")=ECxComp!$E37,ECxComp!$G37,"")</f>
        <v/>
      </c>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9"/>
      <c r="AG37" s="70"/>
      <c r="AH37" s="70"/>
      <c r="AI37" s="70"/>
      <c r="AJ37" s="70"/>
      <c r="AK37" s="12"/>
      <c r="AL37" s="12"/>
    </row>
    <row r="38" ht="12.75" hidden="1" customHeight="1">
      <c r="A38" s="46" t="str">
        <f>IF(INDIRECT("A1")=ECxComp!$E38,ECxComp!$C38,"")</f>
        <v/>
      </c>
      <c r="B38" s="49" t="str">
        <f>IF(INDIRECT("A1")=ECxComp!$E38,ECxComp!$F38,"")</f>
        <v/>
      </c>
      <c r="C38" s="49" t="str">
        <f>IF(INDIRECT("A1")=ECxComp!$E38,ECxComp!$D38,"")</f>
        <v/>
      </c>
      <c r="D38" s="49" t="str">
        <f>IF(INDIRECT("A1")=ECxComp!$E38,ECxComp!$G38,"")</f>
        <v/>
      </c>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9"/>
      <c r="AG38" s="70"/>
      <c r="AH38" s="70"/>
      <c r="AI38" s="70"/>
      <c r="AJ38" s="70"/>
      <c r="AK38" s="12"/>
      <c r="AL38" s="12"/>
    </row>
    <row r="39" ht="39.0" hidden="1" customHeight="1">
      <c r="A39" s="46" t="str">
        <f>IF(INDIRECT("A1")=ECxComp!$E39,ECxComp!$C39,"")</f>
        <v/>
      </c>
      <c r="B39" s="49" t="str">
        <f>IF(INDIRECT("A1")=ECxComp!$E39,ECxComp!$F39,"")</f>
        <v/>
      </c>
      <c r="C39" s="49" t="str">
        <f>IF(INDIRECT("A1")=ECxComp!$E39,ECxComp!$D39,"")</f>
        <v/>
      </c>
      <c r="D39" s="49" t="str">
        <f>IF(INDIRECT("A1")=ECxComp!$E39,ECxComp!$G39,"")</f>
        <v/>
      </c>
      <c r="E39" s="54"/>
      <c r="F39" s="54"/>
      <c r="G39" s="54"/>
      <c r="H39" s="54"/>
      <c r="I39" s="54"/>
      <c r="J39" s="54"/>
      <c r="K39" s="54"/>
      <c r="L39" s="54"/>
      <c r="M39" s="54"/>
      <c r="N39" s="75"/>
      <c r="O39" s="54"/>
      <c r="P39" s="54"/>
      <c r="Q39" s="54"/>
      <c r="R39" s="54"/>
      <c r="S39" s="54"/>
      <c r="T39" s="54"/>
      <c r="U39" s="54"/>
      <c r="V39" s="54"/>
      <c r="W39" s="54"/>
      <c r="X39" s="54"/>
      <c r="Y39" s="54"/>
      <c r="Z39" s="54"/>
      <c r="AA39" s="54"/>
      <c r="AB39" s="54"/>
      <c r="AC39" s="54"/>
      <c r="AD39" s="54"/>
      <c r="AE39" s="54"/>
      <c r="AF39" s="59"/>
      <c r="AG39" s="46"/>
      <c r="AH39" s="70"/>
      <c r="AI39" s="70"/>
      <c r="AJ39" s="70"/>
      <c r="AK39" s="12"/>
      <c r="AL39" s="12"/>
    </row>
    <row r="40" ht="12.75" hidden="1" customHeight="1">
      <c r="A40" s="46" t="str">
        <f>IF(INDIRECT("A1")=ECxComp!$E40,ECxComp!$C40,"")</f>
        <v/>
      </c>
      <c r="B40" s="49" t="str">
        <f>IF(INDIRECT("A1")=ECxComp!$E40,ECxComp!$F40,"")</f>
        <v/>
      </c>
      <c r="C40" s="49" t="str">
        <f>IF(INDIRECT("A1")=ECxComp!$E40,ECxComp!$D40,"")</f>
        <v/>
      </c>
      <c r="D40" s="49" t="str">
        <f>IF(INDIRECT("A1")=ECxComp!$E40,ECxComp!$G40,"")</f>
        <v/>
      </c>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9"/>
      <c r="AG40" s="70"/>
      <c r="AH40" s="70"/>
      <c r="AI40" s="70"/>
      <c r="AJ40" s="70"/>
      <c r="AK40" s="12"/>
      <c r="AL40" s="12"/>
    </row>
    <row r="41" ht="39.0" hidden="1" customHeight="1">
      <c r="A41" s="46" t="str">
        <f>IF(INDIRECT("A1")=ECxComp!$E41,ECxComp!$C41,"")</f>
        <v/>
      </c>
      <c r="B41" s="49" t="str">
        <f>IF(INDIRECT("A1")=ECxComp!$E41,ECxComp!$F41,"")</f>
        <v/>
      </c>
      <c r="C41" s="49" t="str">
        <f>IF(INDIRECT("A1")=ECxComp!$E41,ECxComp!$D41,"")</f>
        <v/>
      </c>
      <c r="D41" s="49" t="str">
        <f>IF(INDIRECT("A1")=ECxComp!$E41,ECxComp!$G41,"")</f>
        <v/>
      </c>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9"/>
      <c r="AG41" s="46"/>
      <c r="AH41" s="46"/>
      <c r="AI41" s="70"/>
      <c r="AJ41" s="70"/>
      <c r="AK41" s="12"/>
      <c r="AL41" s="12"/>
    </row>
    <row r="42" ht="12.75" hidden="1" customHeight="1">
      <c r="A42" s="46" t="str">
        <f>IF(INDIRECT("A1")=ECxComp!$E42,ECxComp!$C42,"")</f>
        <v/>
      </c>
      <c r="B42" s="49" t="str">
        <f>IF(INDIRECT("A1")=ECxComp!$E42,ECxComp!$F42,"")</f>
        <v/>
      </c>
      <c r="C42" s="49" t="str">
        <f>IF(INDIRECT("A1")=ECxComp!$E42,ECxComp!$D42,"")</f>
        <v/>
      </c>
      <c r="D42" s="49" t="str">
        <f>IF(INDIRECT("A1")=ECxComp!$E42,ECxComp!$G42,"")</f>
        <v/>
      </c>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9"/>
      <c r="AG42" s="70"/>
      <c r="AH42" s="70"/>
      <c r="AI42" s="70"/>
      <c r="AJ42" s="70"/>
      <c r="AK42" s="12"/>
      <c r="AL42" s="12"/>
    </row>
    <row r="43" ht="12.75" hidden="1" customHeight="1">
      <c r="A43" s="46" t="str">
        <f>IF(INDIRECT("A1")=ECxComp!$E43,ECxComp!$C43,"")</f>
        <v/>
      </c>
      <c r="B43" s="49" t="str">
        <f>IF(INDIRECT("A1")=ECxComp!$E43,ECxComp!$F43,"")</f>
        <v/>
      </c>
      <c r="C43" s="49" t="str">
        <f>IF(INDIRECT("A1")=ECxComp!$E43,ECxComp!$D43,"")</f>
        <v/>
      </c>
      <c r="D43" s="49" t="str">
        <f>IF(INDIRECT("A1")=ECxComp!$E43,ECxComp!$G43,"")</f>
        <v/>
      </c>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9"/>
      <c r="AG43" s="70"/>
      <c r="AH43" s="70"/>
      <c r="AI43" s="70"/>
      <c r="AJ43" s="70"/>
      <c r="AK43" s="12"/>
      <c r="AL43" s="12"/>
    </row>
    <row r="44" ht="12.75" hidden="1" customHeight="1">
      <c r="A44" s="46" t="str">
        <f>IF(INDIRECT("A1")=ECxComp!$E44,ECxComp!$C44,"")</f>
        <v/>
      </c>
      <c r="B44" s="49" t="str">
        <f>IF(INDIRECT("A1")=ECxComp!$E44,ECxComp!$F44,"")</f>
        <v/>
      </c>
      <c r="C44" s="49" t="str">
        <f>IF(INDIRECT("A1")=ECxComp!$E44,ECxComp!$D44,"")</f>
        <v/>
      </c>
      <c r="D44" s="49" t="str">
        <f>IF(INDIRECT("A1")=ECxComp!$E44,ECxComp!$G44,"")</f>
        <v/>
      </c>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9"/>
      <c r="AG44" s="70"/>
      <c r="AH44" s="70"/>
      <c r="AI44" s="70"/>
      <c r="AJ44" s="70"/>
      <c r="AK44" s="12"/>
      <c r="AL44" s="12"/>
    </row>
    <row r="45" ht="12.75" hidden="1" customHeight="1">
      <c r="A45" s="46" t="str">
        <f>IF(INDIRECT("A1")=ECxComp!$E45,ECxComp!$C45,"")</f>
        <v/>
      </c>
      <c r="B45" s="49" t="str">
        <f>IF(INDIRECT("A1")=ECxComp!$E45,ECxComp!$F45,"")</f>
        <v/>
      </c>
      <c r="C45" s="49" t="str">
        <f>IF(INDIRECT("A1")=ECxComp!$E45,ECxComp!$D45,"")</f>
        <v/>
      </c>
      <c r="D45" s="49" t="str">
        <f>IF(INDIRECT("A1")=ECxComp!$E45,ECxComp!$G45,"")</f>
        <v/>
      </c>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9"/>
      <c r="AG45" s="70"/>
      <c r="AH45" s="70"/>
      <c r="AI45" s="70"/>
      <c r="AJ45" s="70"/>
      <c r="AK45" s="12"/>
      <c r="AL45" s="12"/>
    </row>
    <row r="46" ht="25.5" hidden="1" customHeight="1">
      <c r="A46" s="46" t="str">
        <f>IF(INDIRECT("A1")=ECxComp!$E46,ECxComp!$C46,"")</f>
        <v/>
      </c>
      <c r="B46" s="49" t="str">
        <f>IF(INDIRECT("A1")=ECxComp!$E46,ECxComp!$F46,"")</f>
        <v/>
      </c>
      <c r="C46" s="49" t="str">
        <f>IF(INDIRECT("A1")=ECxComp!$E46,ECxComp!$D46,"")</f>
        <v/>
      </c>
      <c r="D46" s="49" t="str">
        <f>IF(INDIRECT("A1")=ECxComp!$E46,ECxComp!$G46,"")</f>
        <v/>
      </c>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9"/>
      <c r="AG46" s="70"/>
      <c r="AH46" s="70"/>
      <c r="AI46" s="70"/>
      <c r="AJ46" s="70"/>
      <c r="AK46" s="12"/>
      <c r="AL46" s="12"/>
    </row>
    <row r="47" ht="12.75" hidden="1" customHeight="1">
      <c r="A47" s="46" t="str">
        <f>IF(INDIRECT("A1")=ECxComp!$E47,ECxComp!$C47,"")</f>
        <v/>
      </c>
      <c r="B47" s="49" t="str">
        <f>IF(INDIRECT("A1")=ECxComp!$E47,ECxComp!$F47,"")</f>
        <v/>
      </c>
      <c r="C47" s="49" t="str">
        <f>IF(INDIRECT("A1")=ECxComp!$E47,ECxComp!$D47,"")</f>
        <v/>
      </c>
      <c r="D47" s="49" t="str">
        <f>IF(INDIRECT("A1")=ECxComp!$E47,ECxComp!$G47,"")</f>
        <v/>
      </c>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9"/>
      <c r="AG47" s="70"/>
      <c r="AH47" s="70"/>
      <c r="AI47" s="70"/>
      <c r="AJ47" s="70"/>
      <c r="AK47" s="12"/>
      <c r="AL47" s="12"/>
    </row>
    <row r="48" ht="39.0" hidden="1" customHeight="1">
      <c r="A48" s="46" t="str">
        <f>IF(INDIRECT("A1")=ECxComp!$E48,ECxComp!$C48,"")</f>
        <v/>
      </c>
      <c r="B48" s="49" t="str">
        <f>IF(INDIRECT("A1")=ECxComp!$E48,ECxComp!$F48,"")</f>
        <v/>
      </c>
      <c r="C48" s="49" t="str">
        <f>IF(INDIRECT("A1")=ECxComp!$E48,ECxComp!$D48,"")</f>
        <v/>
      </c>
      <c r="D48" s="49" t="str">
        <f>IF(INDIRECT("A1")=ECxComp!$E48,ECxComp!$G48,"")</f>
        <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9"/>
      <c r="AG48" s="70"/>
      <c r="AH48" s="70"/>
      <c r="AI48" s="70"/>
      <c r="AJ48" s="70"/>
      <c r="AK48" s="12"/>
      <c r="AL48" s="12"/>
    </row>
    <row r="49" ht="117.0" hidden="1" customHeight="1">
      <c r="A49" s="46" t="str">
        <f>IF(INDIRECT("A1")=ECxComp!$E49,ECxComp!$C49,"")</f>
        <v/>
      </c>
      <c r="B49" s="49" t="str">
        <f>IF(INDIRECT("A1")=ECxComp!$E49,ECxComp!$F49,"")</f>
        <v/>
      </c>
      <c r="C49" s="49" t="str">
        <f>IF(INDIRECT("A1")=ECxComp!$E49,ECxComp!$D49,"")</f>
        <v/>
      </c>
      <c r="D49" s="49" t="str">
        <f>IF(INDIRECT("A1")=ECxComp!$E49,ECxComp!$G49,"")</f>
        <v/>
      </c>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9"/>
      <c r="AG49" s="70"/>
      <c r="AH49" s="70"/>
      <c r="AI49" s="70"/>
      <c r="AJ49" s="70"/>
      <c r="AK49" s="12"/>
      <c r="AL49" s="12"/>
    </row>
    <row r="50" ht="12.75" hidden="1" customHeight="1">
      <c r="A50" s="46" t="str">
        <f>IF(INDIRECT("A1")=ECxComp!$E50,ECxComp!$C50,"")</f>
        <v/>
      </c>
      <c r="B50" s="49" t="str">
        <f>IF(INDIRECT("A1")=ECxComp!$E50,ECxComp!$F50,"")</f>
        <v/>
      </c>
      <c r="C50" s="49" t="str">
        <f>IF(INDIRECT("A1")=ECxComp!$E50,ECxComp!$D50,"")</f>
        <v/>
      </c>
      <c r="D50" s="49" t="str">
        <f>IF(INDIRECT("A1")=ECxComp!$E50,ECxComp!$G50,"")</f>
        <v/>
      </c>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9"/>
      <c r="AG50" s="70"/>
      <c r="AH50" s="70"/>
      <c r="AI50" s="70"/>
      <c r="AJ50" s="70"/>
      <c r="AK50" s="12"/>
      <c r="AL50" s="12"/>
    </row>
    <row r="51" ht="12.75" hidden="1" customHeight="1">
      <c r="A51" s="46" t="str">
        <f>IF(INDIRECT("A1")=ECxComp!$E51,ECxComp!$C51,"")</f>
        <v/>
      </c>
      <c r="B51" s="49" t="str">
        <f>IF(INDIRECT("A1")=ECxComp!$E51,ECxComp!$F51,"")</f>
        <v/>
      </c>
      <c r="C51" s="49" t="str">
        <f>IF(INDIRECT("A1")=ECxComp!$E51,ECxComp!$D51,"")</f>
        <v/>
      </c>
      <c r="D51" s="49" t="str">
        <f>IF(INDIRECT("A1")=ECxComp!$E51,ECxComp!$G51,"")</f>
        <v/>
      </c>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9"/>
      <c r="AG51" s="70"/>
      <c r="AH51" s="70"/>
      <c r="AI51" s="70"/>
      <c r="AJ51" s="70"/>
      <c r="AK51" s="12"/>
      <c r="AL51" s="12"/>
    </row>
    <row r="52" ht="12.75" hidden="1" customHeight="1">
      <c r="A52" s="46" t="str">
        <f>IF(INDIRECT("A1")=ECxComp!$E52,ECxComp!$C52,"")</f>
        <v/>
      </c>
      <c r="B52" s="49" t="str">
        <f>IF(INDIRECT("A1")=ECxComp!$E52,ECxComp!$F52,"")</f>
        <v/>
      </c>
      <c r="C52" s="49" t="str">
        <f>IF(INDIRECT("A1")=ECxComp!$E52,ECxComp!$D52,"")</f>
        <v/>
      </c>
      <c r="D52" s="49" t="str">
        <f>IF(INDIRECT("A1")=ECxComp!$E52,ECxComp!$G52,"")</f>
        <v/>
      </c>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9"/>
      <c r="AG52" s="70"/>
      <c r="AH52" s="70"/>
      <c r="AI52" s="70"/>
      <c r="AJ52" s="70"/>
      <c r="AK52" s="12"/>
      <c r="AL52" s="12"/>
    </row>
    <row r="53" ht="12.75" hidden="1" customHeight="1">
      <c r="A53" s="46" t="str">
        <f>IF(INDIRECT("A1")=ECxComp!$E53,ECxComp!$C53,"")</f>
        <v/>
      </c>
      <c r="B53" s="49" t="str">
        <f>IF(INDIRECT("A1")=ECxComp!$E53,ECxComp!$F53,"")</f>
        <v/>
      </c>
      <c r="C53" s="49" t="str">
        <f>IF(INDIRECT("A1")=ECxComp!$E53,ECxComp!$D53,"")</f>
        <v/>
      </c>
      <c r="D53" s="49" t="str">
        <f>IF(INDIRECT("A1")=ECxComp!$E53,ECxComp!$G53,"")</f>
        <v/>
      </c>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9"/>
      <c r="AG53" s="70"/>
      <c r="AH53" s="70"/>
      <c r="AI53" s="70"/>
      <c r="AJ53" s="70"/>
      <c r="AK53" s="12"/>
      <c r="AL53" s="12"/>
    </row>
    <row r="54" ht="78.0" hidden="1" customHeight="1">
      <c r="A54" s="46" t="str">
        <f>IF(INDIRECT("A1")=ECxComp!$E54,ECxComp!$C54,"")</f>
        <v/>
      </c>
      <c r="B54" s="49" t="str">
        <f>IF(INDIRECT("A1")=ECxComp!$E54,ECxComp!$F54,"")</f>
        <v/>
      </c>
      <c r="C54" s="49" t="str">
        <f>IF(INDIRECT("A1")=ECxComp!$E54,ECxComp!$D54,"")</f>
        <v/>
      </c>
      <c r="D54" s="49" t="str">
        <f>IF(INDIRECT("A1")=ECxComp!$E54,ECxComp!$G54,"")</f>
        <v/>
      </c>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9"/>
      <c r="AG54" s="70"/>
      <c r="AH54" s="70"/>
      <c r="AI54" s="70"/>
      <c r="AJ54" s="70"/>
      <c r="AK54" s="12"/>
      <c r="AL54" s="12"/>
    </row>
    <row r="55" ht="25.5" hidden="1" customHeight="1">
      <c r="A55" s="46" t="str">
        <f>IF(INDIRECT("A1")=ECxComp!$E55,ECxComp!$C55,"")</f>
        <v/>
      </c>
      <c r="B55" s="49" t="str">
        <f>IF(INDIRECT("A1")=ECxComp!$E55,ECxComp!$F55,"")</f>
        <v/>
      </c>
      <c r="C55" s="49" t="str">
        <f>IF(INDIRECT("A1")=ECxComp!$E55,ECxComp!$D55,"")</f>
        <v/>
      </c>
      <c r="D55" s="49" t="str">
        <f>IF(INDIRECT("A1")=ECxComp!$E55,ECxComp!$G55,"")</f>
        <v/>
      </c>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9"/>
      <c r="AG55" s="70"/>
      <c r="AH55" s="46"/>
      <c r="AI55" s="70"/>
      <c r="AJ55" s="70"/>
      <c r="AK55" s="12"/>
      <c r="AL55" s="12"/>
    </row>
    <row r="56" ht="12.75" hidden="1" customHeight="1">
      <c r="A56" s="46" t="str">
        <f>IF(INDIRECT("A1")=ECxComp!$E56,ECxComp!$C56,"")</f>
        <v/>
      </c>
      <c r="B56" s="49" t="str">
        <f>IF(INDIRECT("A1")=ECxComp!$E56,ECxComp!$F56,"")</f>
        <v/>
      </c>
      <c r="C56" s="49" t="str">
        <f>IF(INDIRECT("A1")=ECxComp!$E56,ECxComp!$D56,"")</f>
        <v/>
      </c>
      <c r="D56" s="49" t="str">
        <f>IF(INDIRECT("A1")=ECxComp!$E56,ECxComp!$G56,"")</f>
        <v/>
      </c>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9"/>
      <c r="AG56" s="70"/>
      <c r="AH56" s="70"/>
      <c r="AI56" s="70"/>
      <c r="AJ56" s="70"/>
      <c r="AK56" s="12"/>
      <c r="AL56" s="12"/>
    </row>
    <row r="57" ht="12.75" hidden="1" customHeight="1">
      <c r="A57" s="46" t="str">
        <f>IF(INDIRECT("A1")=ECxComp!$E57,ECxComp!$C57,"")</f>
        <v/>
      </c>
      <c r="B57" s="49" t="str">
        <f>IF(INDIRECT("A1")=ECxComp!$E57,ECxComp!$F57,"")</f>
        <v/>
      </c>
      <c r="C57" s="49" t="str">
        <f>IF(INDIRECT("A1")=ECxComp!$E57,ECxComp!$D57,"")</f>
        <v/>
      </c>
      <c r="D57" s="49" t="str">
        <f>IF(INDIRECT("A1")=ECxComp!$E57,ECxComp!$G57,"")</f>
        <v/>
      </c>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9"/>
      <c r="AG57" s="70"/>
      <c r="AH57" s="70"/>
      <c r="AI57" s="70"/>
      <c r="AJ57" s="70"/>
      <c r="AK57" s="12"/>
      <c r="AL57" s="12"/>
    </row>
    <row r="58" ht="25.5" hidden="1" customHeight="1">
      <c r="A58" s="46" t="str">
        <f>IF(INDIRECT("A1")=ECxComp!$E58,ECxComp!$C58,"")</f>
        <v/>
      </c>
      <c r="B58" s="49" t="str">
        <f>IF(INDIRECT("A1")=ECxComp!$E58,ECxComp!$F58,"")</f>
        <v/>
      </c>
      <c r="C58" s="49" t="str">
        <f>IF(INDIRECT("A1")=ECxComp!$E58,ECxComp!$D58,"")</f>
        <v/>
      </c>
      <c r="D58" s="49" t="str">
        <f>IF(INDIRECT("A1")=ECxComp!$E58,ECxComp!$G58,"")</f>
        <v/>
      </c>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9"/>
      <c r="AG58" s="70"/>
      <c r="AH58" s="70"/>
      <c r="AI58" s="70"/>
      <c r="AJ58" s="70"/>
      <c r="AK58" s="12"/>
      <c r="AL58" s="12"/>
    </row>
    <row r="59" ht="25.5" hidden="1" customHeight="1">
      <c r="A59" s="46" t="str">
        <f>IF(INDIRECT("A1")=ECxComp!$E59,ECxComp!$C59,"")</f>
        <v/>
      </c>
      <c r="B59" s="49" t="str">
        <f>IF(INDIRECT("A1")=ECxComp!$E59,ECxComp!$F59,"")</f>
        <v/>
      </c>
      <c r="C59" s="49" t="str">
        <f>IF(INDIRECT("A1")=ECxComp!$E59,ECxComp!$D59,"")</f>
        <v/>
      </c>
      <c r="D59" s="49" t="str">
        <f>IF(INDIRECT("A1")=ECxComp!$E59,ECxComp!$G59,"")</f>
        <v/>
      </c>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9"/>
      <c r="AG59" s="70"/>
      <c r="AH59" s="70"/>
      <c r="AI59" s="70"/>
      <c r="AJ59" s="70"/>
      <c r="AK59" s="12"/>
      <c r="AL59" s="12"/>
    </row>
    <row r="60" ht="12.75" hidden="1" customHeight="1">
      <c r="A60" s="46" t="str">
        <f>IF(INDIRECT("A1")=ECxComp!$E60,ECxComp!$C60,"")</f>
        <v/>
      </c>
      <c r="B60" s="49" t="str">
        <f>IF(INDIRECT("A1")=ECxComp!$E60,ECxComp!$F60,"")</f>
        <v/>
      </c>
      <c r="C60" s="49" t="str">
        <f>IF(INDIRECT("A1")=ECxComp!$E60,ECxComp!$D60,"")</f>
        <v/>
      </c>
      <c r="D60" s="49" t="str">
        <f>IF(INDIRECT("A1")=ECxComp!$E60,ECxComp!$G60,"")</f>
        <v/>
      </c>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9"/>
      <c r="AG60" s="70"/>
      <c r="AH60" s="70"/>
      <c r="AI60" s="70"/>
      <c r="AJ60" s="70"/>
      <c r="AK60" s="12"/>
      <c r="AL60" s="12"/>
    </row>
    <row r="61" ht="12.75" hidden="1" customHeight="1">
      <c r="A61" s="46" t="str">
        <f>IF(INDIRECT("A1")=ECxComp!$E61,ECxComp!$C61,"")</f>
        <v/>
      </c>
      <c r="B61" s="49" t="str">
        <f>IF(INDIRECT("A1")=ECxComp!$E61,ECxComp!$F61,"")</f>
        <v/>
      </c>
      <c r="C61" s="49" t="str">
        <f>IF(INDIRECT("A1")=ECxComp!$E61,ECxComp!$D61,"")</f>
        <v/>
      </c>
      <c r="D61" s="49" t="str">
        <f>IF(INDIRECT("A1")=ECxComp!$E61,ECxComp!$G61,"")</f>
        <v/>
      </c>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9"/>
      <c r="AG61" s="70"/>
      <c r="AH61" s="70"/>
      <c r="AI61" s="70"/>
      <c r="AJ61" s="70"/>
      <c r="AK61" s="12"/>
      <c r="AL61" s="12"/>
    </row>
    <row r="62" ht="39.0" hidden="1" customHeight="1">
      <c r="A62" s="46" t="str">
        <f>IF(INDIRECT("A1")=ECxComp!$E62,ECxComp!$C62,"")</f>
        <v/>
      </c>
      <c r="B62" s="49" t="str">
        <f>IF(INDIRECT("A1")=ECxComp!$E62,ECxComp!$F62,"")</f>
        <v/>
      </c>
      <c r="C62" s="49" t="str">
        <f>IF(INDIRECT("A1")=ECxComp!$E62,ECxComp!$D62,"")</f>
        <v/>
      </c>
      <c r="D62" s="49" t="str">
        <f>IF(INDIRECT("A1")=ECxComp!$E62,ECxComp!$G62,"")</f>
        <v/>
      </c>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9"/>
      <c r="AG62" s="46"/>
      <c r="AH62" s="46"/>
      <c r="AI62" s="70"/>
      <c r="AJ62" s="70"/>
      <c r="AK62" s="12"/>
      <c r="AL62" s="12"/>
    </row>
    <row r="63" ht="78.0" hidden="1" customHeight="1">
      <c r="A63" s="46" t="str">
        <f>IF(INDIRECT("A1")=ECxComp!$E63,ECxComp!$C63,"")</f>
        <v/>
      </c>
      <c r="B63" s="49" t="str">
        <f>IF(INDIRECT("A1")=ECxComp!$E63,ECxComp!$F63,"")</f>
        <v/>
      </c>
      <c r="C63" s="49" t="str">
        <f>IF(INDIRECT("A1")=ECxComp!$E63,ECxComp!$D63,"")</f>
        <v/>
      </c>
      <c r="D63" s="49" t="str">
        <f>IF(INDIRECT("A1")=ECxComp!$E63,ECxComp!$G63,"")</f>
        <v/>
      </c>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9"/>
      <c r="AG63" s="70"/>
      <c r="AH63" s="70"/>
      <c r="AI63" s="70"/>
      <c r="AJ63" s="70"/>
      <c r="AK63" s="12"/>
      <c r="AL63" s="12"/>
    </row>
    <row r="64" ht="12.75" hidden="1" customHeight="1">
      <c r="A64" s="46" t="str">
        <f>IF(INDIRECT("A1")=ECxComp!$E64,ECxComp!$C64,"")</f>
        <v/>
      </c>
      <c r="B64" s="49" t="str">
        <f>IF(INDIRECT("A1")=ECxComp!$E64,ECxComp!$F64,"")</f>
        <v/>
      </c>
      <c r="C64" s="49" t="str">
        <f>IF(INDIRECT("A1")=ECxComp!$E64,ECxComp!$D64,"")</f>
        <v/>
      </c>
      <c r="D64" s="49" t="str">
        <f>IF(INDIRECT("A1")=ECxComp!$E64,ECxComp!$G64,"")</f>
        <v/>
      </c>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9"/>
      <c r="AG64" s="70"/>
      <c r="AH64" s="70"/>
      <c r="AI64" s="70"/>
      <c r="AJ64" s="70"/>
      <c r="AK64" s="12"/>
      <c r="AL64" s="12"/>
    </row>
    <row r="65" ht="12.75" hidden="1" customHeight="1">
      <c r="A65" s="46" t="str">
        <f>IF(INDIRECT("A1")=ECxComp!$E65,ECxComp!$C65,"")</f>
        <v/>
      </c>
      <c r="B65" s="49" t="str">
        <f>IF(INDIRECT("A1")=ECxComp!$E65,ECxComp!$F65,"")</f>
        <v/>
      </c>
      <c r="C65" s="49" t="str">
        <f>IF(INDIRECT("A1")=ECxComp!$E65,ECxComp!$D65,"")</f>
        <v/>
      </c>
      <c r="D65" s="49" t="str">
        <f>IF(INDIRECT("A1")=ECxComp!$E65,ECxComp!$G65,"")</f>
        <v/>
      </c>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9"/>
      <c r="AG65" s="70"/>
      <c r="AH65" s="70"/>
      <c r="AI65" s="70"/>
      <c r="AJ65" s="70"/>
      <c r="AK65" s="12"/>
      <c r="AL65" s="12"/>
    </row>
    <row r="66" ht="12.75" hidden="1" customHeight="1">
      <c r="A66" s="46" t="str">
        <f>IF(INDIRECT("A1")=ECxComp!$E66,ECxComp!$C66,"")</f>
        <v/>
      </c>
      <c r="B66" s="49" t="str">
        <f>IF(INDIRECT("A1")=ECxComp!$E66,ECxComp!$F66,"")</f>
        <v/>
      </c>
      <c r="C66" s="49" t="str">
        <f>IF(INDIRECT("A1")=ECxComp!$E66,ECxComp!$D66,"")</f>
        <v/>
      </c>
      <c r="D66" s="49" t="str">
        <f>IF(INDIRECT("A1")=ECxComp!$E66,ECxComp!$G66,"")</f>
        <v/>
      </c>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9"/>
      <c r="AG66" s="70"/>
      <c r="AH66" s="70"/>
      <c r="AI66" s="70"/>
      <c r="AJ66" s="70"/>
      <c r="AK66" s="12"/>
      <c r="AL66" s="12"/>
    </row>
    <row r="67" ht="12.75" hidden="1" customHeight="1">
      <c r="A67" s="46" t="str">
        <f>IF(INDIRECT("A1")=ECxComp!$E67,ECxComp!$C67,"")</f>
        <v/>
      </c>
      <c r="B67" s="49" t="str">
        <f>IF(INDIRECT("A1")=ECxComp!$E67,ECxComp!$F67,"")</f>
        <v/>
      </c>
      <c r="C67" s="49" t="str">
        <f>IF(INDIRECT("A1")=ECxComp!$E67,ECxComp!$D67,"")</f>
        <v/>
      </c>
      <c r="D67" s="49" t="str">
        <f>IF(INDIRECT("A1")=ECxComp!$E67,ECxComp!$G67,"")</f>
        <v/>
      </c>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9"/>
      <c r="AG67" s="70"/>
      <c r="AH67" s="70"/>
      <c r="AI67" s="70"/>
      <c r="AJ67" s="70"/>
      <c r="AK67" s="12"/>
      <c r="AL67" s="12"/>
    </row>
    <row r="68" ht="12.75" hidden="1" customHeight="1">
      <c r="A68" s="46" t="str">
        <f>IF(INDIRECT("A1")=ECxComp!$E68,ECxComp!$C68,"")</f>
        <v/>
      </c>
      <c r="B68" s="49" t="str">
        <f>IF(INDIRECT("A1")=ECxComp!$E68,ECxComp!$F68,"")</f>
        <v/>
      </c>
      <c r="C68" s="49" t="str">
        <f>IF(INDIRECT("A1")=ECxComp!$E68,ECxComp!$D68,"")</f>
        <v/>
      </c>
      <c r="D68" s="49" t="str">
        <f>IF(INDIRECT("A1")=ECxComp!$E68,ECxComp!$G68,"")</f>
        <v/>
      </c>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9"/>
      <c r="AG68" s="70"/>
      <c r="AH68" s="70"/>
      <c r="AI68" s="70"/>
      <c r="AJ68" s="70"/>
      <c r="AK68" s="12"/>
      <c r="AL68" s="12"/>
    </row>
    <row r="69" ht="12.75" hidden="1" customHeight="1">
      <c r="A69" s="46" t="str">
        <f>IF(INDIRECT("A1")=ECxComp!$E69,ECxComp!$C69,"")</f>
        <v/>
      </c>
      <c r="B69" s="49" t="str">
        <f>IF(INDIRECT("A1")=ECxComp!$E69,ECxComp!$F69,"")</f>
        <v/>
      </c>
      <c r="C69" s="49" t="str">
        <f>IF(INDIRECT("A1")=ECxComp!$E69,ECxComp!$D69,"")</f>
        <v/>
      </c>
      <c r="D69" s="49" t="str">
        <f>IF(INDIRECT("A1")=ECxComp!$E69,ECxComp!$G69,"")</f>
        <v/>
      </c>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9"/>
      <c r="AG69" s="70"/>
      <c r="AH69" s="70"/>
      <c r="AI69" s="70"/>
      <c r="AJ69" s="70"/>
      <c r="AK69" s="12"/>
      <c r="AL69" s="12"/>
    </row>
    <row r="70" ht="12.75" hidden="1" customHeight="1">
      <c r="A70" s="46" t="str">
        <f>IF(INDIRECT("A1")=ECxComp!$E70,ECxComp!$C70,"")</f>
        <v/>
      </c>
      <c r="B70" s="49" t="str">
        <f>IF(INDIRECT("A1")=ECxComp!$E70,ECxComp!$F70,"")</f>
        <v/>
      </c>
      <c r="C70" s="49" t="str">
        <f>IF(INDIRECT("A1")=ECxComp!$E70,ECxComp!$D70,"")</f>
        <v/>
      </c>
      <c r="D70" s="49" t="str">
        <f>IF(INDIRECT("A1")=ECxComp!$E70,ECxComp!$G70,"")</f>
        <v/>
      </c>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9"/>
      <c r="AG70" s="70"/>
      <c r="AH70" s="70"/>
      <c r="AI70" s="70"/>
      <c r="AJ70" s="70"/>
      <c r="AK70" s="12"/>
      <c r="AL70" s="12"/>
    </row>
    <row r="71" ht="78.0" hidden="1" customHeight="1">
      <c r="A71" s="46" t="str">
        <f>IF(INDIRECT("A1")=ECxComp!$E71,ECxComp!$C71,"")</f>
        <v/>
      </c>
      <c r="B71" s="49" t="str">
        <f>IF(INDIRECT("A1")=ECxComp!$E71,ECxComp!$F71,"")</f>
        <v/>
      </c>
      <c r="C71" s="49" t="str">
        <f>IF(INDIRECT("A1")=ECxComp!$E71,ECxComp!$D71,"")</f>
        <v/>
      </c>
      <c r="D71" s="49" t="str">
        <f>IF(INDIRECT("A1")=ECxComp!$E71,ECxComp!$G71,"")</f>
        <v/>
      </c>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9"/>
      <c r="AG71" s="70"/>
      <c r="AH71" s="70"/>
      <c r="AI71" s="70"/>
      <c r="AJ71" s="70"/>
      <c r="AK71" s="12"/>
      <c r="AL71" s="12"/>
    </row>
    <row r="72" ht="78.0" hidden="1" customHeight="1">
      <c r="A72" s="46" t="str">
        <f>IF(INDIRECT("A1")=ECxComp!$E72,ECxComp!$C72,"")</f>
        <v/>
      </c>
      <c r="B72" s="49" t="str">
        <f>IF(INDIRECT("A1")=ECxComp!$E72,ECxComp!$F72,"")</f>
        <v/>
      </c>
      <c r="C72" s="49" t="str">
        <f>IF(INDIRECT("A1")=ECxComp!$E72,ECxComp!$D72,"")</f>
        <v/>
      </c>
      <c r="D72" s="49" t="str">
        <f>IF(INDIRECT("A1")=ECxComp!$E72,ECxComp!$G72,"")</f>
        <v/>
      </c>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9"/>
      <c r="AG72" s="70"/>
      <c r="AH72" s="70"/>
      <c r="AI72" s="70"/>
      <c r="AJ72" s="70"/>
      <c r="AK72" s="12"/>
      <c r="AL72" s="12"/>
    </row>
    <row r="73" ht="39.0" hidden="1" customHeight="1">
      <c r="A73" s="46" t="str">
        <f>IF(INDIRECT("A1")=ECxComp!$E73,ECxComp!$C73,"")</f>
        <v/>
      </c>
      <c r="B73" s="49" t="str">
        <f>IF(INDIRECT("A1")=ECxComp!$E73,ECxComp!$F73,"")</f>
        <v/>
      </c>
      <c r="C73" s="49" t="str">
        <f>IF(INDIRECT("A1")=ECxComp!$E73,ECxComp!$D73,"")</f>
        <v/>
      </c>
      <c r="D73" s="49" t="str">
        <f>IF(INDIRECT("A1")=ECxComp!$E73,ECxComp!$G73,"")</f>
        <v/>
      </c>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9"/>
      <c r="AG73" s="70"/>
      <c r="AH73" s="70"/>
      <c r="AI73" s="70"/>
      <c r="AJ73" s="70"/>
      <c r="AK73" s="12"/>
      <c r="AL73" s="12"/>
    </row>
    <row r="74" ht="64.5" hidden="1" customHeight="1">
      <c r="A74" s="46" t="str">
        <f>IF(INDIRECT("A1")=ECxComp!$E74,ECxComp!$C74,"")</f>
        <v/>
      </c>
      <c r="B74" s="49" t="str">
        <f>IF(INDIRECT("A1")=ECxComp!$E74,ECxComp!$F74,"")</f>
        <v/>
      </c>
      <c r="C74" s="49" t="str">
        <f>IF(INDIRECT("A1")=ECxComp!$E74,ECxComp!$D74,"")</f>
        <v/>
      </c>
      <c r="D74" s="49" t="str">
        <f>IF(INDIRECT("A1")=ECxComp!$E74,ECxComp!$G74,"")</f>
        <v/>
      </c>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9"/>
      <c r="AG74" s="70"/>
      <c r="AH74" s="70"/>
      <c r="AI74" s="70"/>
      <c r="AJ74" s="70"/>
      <c r="AK74" s="12"/>
      <c r="AL74" s="12"/>
    </row>
    <row r="75" ht="39.0" hidden="1" customHeight="1">
      <c r="A75" s="46" t="str">
        <f>IF(INDIRECT("A1")=ECxComp!$E75,ECxComp!$C75,"")</f>
        <v/>
      </c>
      <c r="B75" s="49" t="str">
        <f>IF(INDIRECT("A1")=ECxComp!$E75,ECxComp!$F75,"")</f>
        <v/>
      </c>
      <c r="C75" s="49" t="str">
        <f>IF(INDIRECT("A1")=ECxComp!$E75,ECxComp!$D75,"")</f>
        <v/>
      </c>
      <c r="D75" s="49" t="str">
        <f>IF(INDIRECT("A1")=ECxComp!$E75,ECxComp!$G75,"")</f>
        <v/>
      </c>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9"/>
      <c r="AG75" s="70"/>
      <c r="AH75" s="46"/>
      <c r="AI75" s="70"/>
      <c r="AJ75" s="70"/>
      <c r="AK75" s="12"/>
      <c r="AL75" s="12"/>
    </row>
    <row r="76" ht="12.75" hidden="1" customHeight="1">
      <c r="A76" s="46" t="str">
        <f>IF(INDIRECT("A1")=ECxComp!$E76,ECxComp!$C76,"")</f>
        <v/>
      </c>
      <c r="B76" s="49" t="str">
        <f>IF(INDIRECT("A1")=ECxComp!$E76,ECxComp!$F76,"")</f>
        <v/>
      </c>
      <c r="C76" s="49" t="str">
        <f>IF(INDIRECT("A1")=ECxComp!$E76,ECxComp!$D76,"")</f>
        <v/>
      </c>
      <c r="D76" s="49" t="str">
        <f>IF(INDIRECT("A1")=ECxComp!$E76,ECxComp!$G76,"")</f>
        <v/>
      </c>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9"/>
      <c r="AG76" s="70"/>
      <c r="AH76" s="70"/>
      <c r="AI76" s="70"/>
      <c r="AJ76" s="70"/>
      <c r="AK76" s="12"/>
      <c r="AL76" s="12"/>
    </row>
    <row r="77" ht="12.75" hidden="1" customHeight="1">
      <c r="A77" s="46" t="str">
        <f>IF(INDIRECT("A1")=ECxComp!$E77,ECxComp!$C77,"")</f>
        <v/>
      </c>
      <c r="B77" s="49" t="str">
        <f>IF(INDIRECT("A1")=ECxComp!$E77,ECxComp!$F77,"")</f>
        <v/>
      </c>
      <c r="C77" s="49" t="str">
        <f>IF(INDIRECT("A1")=ECxComp!$E77,ECxComp!$D77,"")</f>
        <v/>
      </c>
      <c r="D77" s="49" t="str">
        <f>IF(INDIRECT("A1")=ECxComp!$E77,ECxComp!$G77,"")</f>
        <v/>
      </c>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9"/>
      <c r="AG77" s="70"/>
      <c r="AH77" s="70"/>
      <c r="AI77" s="70"/>
      <c r="AJ77" s="70"/>
      <c r="AK77" s="12"/>
      <c r="AL77" s="12"/>
    </row>
    <row r="78" ht="39.0" hidden="1" customHeight="1">
      <c r="A78" s="46" t="str">
        <f>IF(INDIRECT("A1")=ECxComp!$E78,ECxComp!$C78,"")</f>
        <v/>
      </c>
      <c r="B78" s="49" t="str">
        <f>IF(INDIRECT("A1")=ECxComp!$E78,ECxComp!$F78,"")</f>
        <v/>
      </c>
      <c r="C78" s="49" t="str">
        <f>IF(INDIRECT("A1")=ECxComp!$E78,ECxComp!$D78,"")</f>
        <v/>
      </c>
      <c r="D78" s="49" t="str">
        <f>IF(INDIRECT("A1")=ECxComp!$E78,ECxComp!$G78,"")</f>
        <v/>
      </c>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9"/>
      <c r="AG78" s="70"/>
      <c r="AH78" s="70"/>
      <c r="AI78" s="70"/>
      <c r="AJ78" s="70"/>
      <c r="AK78" s="12"/>
      <c r="AL78" s="12"/>
    </row>
    <row r="79" ht="39.0" hidden="1" customHeight="1">
      <c r="A79" s="46" t="str">
        <f>IF(INDIRECT("A1")=ECxComp!$E79,ECxComp!$C79,"")</f>
        <v/>
      </c>
      <c r="B79" s="49" t="str">
        <f>IF(INDIRECT("A1")=ECxComp!$E79,ECxComp!$F79,"")</f>
        <v/>
      </c>
      <c r="C79" s="49" t="str">
        <f>IF(INDIRECT("A1")=ECxComp!$E79,ECxComp!$D79,"")</f>
        <v/>
      </c>
      <c r="D79" s="49" t="str">
        <f>IF(INDIRECT("A1")=ECxComp!$E79,ECxComp!$G79,"")</f>
        <v/>
      </c>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9"/>
      <c r="AG79" s="70"/>
      <c r="AH79" s="70"/>
      <c r="AI79" s="70"/>
      <c r="AJ79" s="70"/>
      <c r="AK79" s="12"/>
      <c r="AL79" s="12"/>
    </row>
    <row r="80" ht="25.5" hidden="1" customHeight="1">
      <c r="A80" s="46" t="str">
        <f>IF(INDIRECT("A1")=ECxComp!$E80,ECxComp!$C80,"")</f>
        <v/>
      </c>
      <c r="B80" s="49" t="str">
        <f>IF(INDIRECT("A1")=ECxComp!$E80,ECxComp!$F80,"")</f>
        <v/>
      </c>
      <c r="C80" s="49" t="str">
        <f>IF(INDIRECT("A1")=ECxComp!$E80,ECxComp!$D80,"")</f>
        <v/>
      </c>
      <c r="D80" s="49" t="str">
        <f>IF(INDIRECT("A1")=ECxComp!$E80,ECxComp!$G80,"")</f>
        <v/>
      </c>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9"/>
      <c r="AG80" s="70"/>
      <c r="AH80" s="70"/>
      <c r="AI80" s="70"/>
      <c r="AJ80" s="70"/>
      <c r="AK80" s="12"/>
      <c r="AL80" s="12"/>
    </row>
    <row r="81" ht="112.5" hidden="1" customHeight="1">
      <c r="A81" s="46" t="str">
        <f>IF(INDIRECT("A1")=ECxComp!$E81,ECxComp!$C81,"")</f>
        <v/>
      </c>
      <c r="B81" s="49" t="str">
        <f>IF(INDIRECT("A1")=ECxComp!$E81,ECxComp!$F81,"")</f>
        <v/>
      </c>
      <c r="C81" s="49" t="str">
        <f>IF(INDIRECT("A1")=ECxComp!$E81,ECxComp!$D81,"")</f>
        <v/>
      </c>
      <c r="D81" s="49" t="str">
        <f>IF(INDIRECT("A1")=ECxComp!$E81,ECxComp!$G81,"")</f>
        <v/>
      </c>
      <c r="E81" s="54"/>
      <c r="F81" s="54"/>
      <c r="G81" s="54"/>
      <c r="H81" s="54"/>
      <c r="I81" s="54"/>
      <c r="J81" s="54"/>
      <c r="K81" s="54"/>
      <c r="L81" s="54"/>
      <c r="M81" s="54"/>
      <c r="N81" s="54"/>
      <c r="O81" s="54"/>
      <c r="P81" s="54"/>
      <c r="Q81" s="54"/>
      <c r="R81" s="54"/>
      <c r="S81" s="54"/>
      <c r="T81" s="54"/>
      <c r="U81" s="54"/>
      <c r="V81" s="54"/>
      <c r="W81" s="54"/>
      <c r="X81" s="54"/>
      <c r="Y81" s="54"/>
      <c r="Z81" s="54"/>
      <c r="AA81" s="54"/>
      <c r="AB81" s="54"/>
      <c r="AC81" s="59"/>
      <c r="AD81" s="54"/>
      <c r="AE81" s="59"/>
      <c r="AF81" s="59"/>
      <c r="AG81" s="65"/>
      <c r="AH81" s="65"/>
      <c r="AI81" s="70"/>
      <c r="AJ81" s="70"/>
      <c r="AK81" s="12"/>
      <c r="AL81" s="12"/>
    </row>
    <row r="82" ht="12.75" hidden="1" customHeight="1">
      <c r="A82" s="46" t="str">
        <f>IF(INDIRECT("A1")=ECxComp!$E82,ECxComp!$C82,"")</f>
        <v/>
      </c>
      <c r="B82" s="49" t="str">
        <f>IF(INDIRECT("A1")=ECxComp!$E82,ECxComp!$F82,"")</f>
        <v/>
      </c>
      <c r="C82" s="49" t="str">
        <f>IF(INDIRECT("A1")=ECxComp!$E82,ECxComp!$D82,"")</f>
        <v/>
      </c>
      <c r="D82" s="49" t="str">
        <f>IF(INDIRECT("A1")=ECxComp!$E82,ECxComp!$G82,"")</f>
        <v/>
      </c>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9"/>
      <c r="AG82" s="70"/>
      <c r="AH82" s="70"/>
      <c r="AI82" s="70"/>
      <c r="AJ82" s="70"/>
      <c r="AK82" s="12"/>
      <c r="AL82" s="12"/>
    </row>
    <row r="83" ht="12.75" hidden="1" customHeight="1">
      <c r="A83" s="46" t="str">
        <f>IF(INDIRECT("A1")=ECxComp!$E83,ECxComp!$C83,"")</f>
        <v/>
      </c>
      <c r="B83" s="49" t="str">
        <f>IF(INDIRECT("A1")=ECxComp!$E83,ECxComp!$F83,"")</f>
        <v/>
      </c>
      <c r="C83" s="49" t="str">
        <f>IF(INDIRECT("A1")=ECxComp!$E83,ECxComp!$D83,"")</f>
        <v/>
      </c>
      <c r="D83" s="49" t="str">
        <f>IF(INDIRECT("A1")=ECxComp!$E83,ECxComp!$G83,"")</f>
        <v/>
      </c>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9"/>
      <c r="AG83" s="70"/>
      <c r="AH83" s="70"/>
      <c r="AI83" s="70"/>
      <c r="AJ83" s="70"/>
      <c r="AK83" s="12"/>
      <c r="AL83" s="12"/>
    </row>
    <row r="84" ht="99.75" customHeight="1">
      <c r="A84" s="46" t="str">
        <f>IF(INDIRECT("A1")=ECxComp!$E84,ECxComp!$C84,"")</f>
        <v>Structure des Molécules Organiques</v>
      </c>
      <c r="B84" s="76" t="str">
        <f>IF(INDIRECT("A1")=ECxComp!$E84,ECxComp!$F84,"")</f>
        <v>BS-3-BIM.STRMOL.S1</v>
      </c>
      <c r="C84" s="49">
        <f>IF(INDIRECT("A1")=ECxComp!$E84,ECxComp!$D84,"")</f>
        <v>2</v>
      </c>
      <c r="D84" s="49" t="str">
        <f>IF(INDIRECT("A1")=ECxComp!$E84,ECxComp!$G84,"")</f>
        <v>BIM-3-BIOSC_S1</v>
      </c>
      <c r="E84" s="58"/>
      <c r="F84" s="58">
        <v>1.0</v>
      </c>
      <c r="G84" s="54"/>
      <c r="H84" s="54"/>
      <c r="I84" s="54"/>
      <c r="J84" s="54"/>
      <c r="K84" s="54"/>
      <c r="L84" s="54"/>
      <c r="M84" s="54"/>
      <c r="N84" s="54"/>
      <c r="O84" s="58">
        <v>1.0</v>
      </c>
      <c r="P84" s="54"/>
      <c r="Q84" s="54"/>
      <c r="R84" s="54"/>
      <c r="S84" s="54"/>
      <c r="T84" s="54"/>
      <c r="U84" s="54"/>
      <c r="V84" s="58"/>
      <c r="W84" s="54"/>
      <c r="X84" s="54"/>
      <c r="Y84" s="54"/>
      <c r="Z84" s="54"/>
      <c r="AA84" s="54"/>
      <c r="AB84" s="54"/>
      <c r="AC84" s="54"/>
      <c r="AD84" s="54"/>
      <c r="AE84" s="54"/>
      <c r="AF84" s="59"/>
      <c r="AG84" s="70"/>
      <c r="AH84" s="70"/>
      <c r="AI84" s="46" t="s">
        <v>63</v>
      </c>
      <c r="AJ84" s="63" t="s">
        <v>64</v>
      </c>
      <c r="AK84" s="12"/>
    </row>
    <row r="85" ht="12.75" hidden="1" customHeight="1">
      <c r="A85" s="46" t="str">
        <f>IF(INDIRECT("A1")=ECxComp!$E85,ECxComp!$C85,"")</f>
        <v/>
      </c>
      <c r="B85" s="49" t="str">
        <f>IF(INDIRECT("A1")=ECxComp!$E85,ECxComp!$F85,"")</f>
        <v/>
      </c>
      <c r="C85" s="49" t="str">
        <f>IF(INDIRECT("A1")=ECxComp!$E85,ECxComp!$D85,"")</f>
        <v/>
      </c>
      <c r="D85" s="49" t="str">
        <f>IF(INDIRECT("A1")=ECxComp!$E85,ECxComp!$G85,"")</f>
        <v/>
      </c>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9"/>
      <c r="AG85" s="70"/>
      <c r="AH85" s="70"/>
      <c r="AI85" s="70"/>
      <c r="AJ85" s="70"/>
      <c r="AK85" s="12"/>
      <c r="AL85" s="12"/>
    </row>
    <row r="86" ht="12.75" hidden="1" customHeight="1">
      <c r="A86" s="46" t="str">
        <f>IF(INDIRECT("A1")=ECxComp!$E86,ECxComp!$C86,"")</f>
        <v/>
      </c>
      <c r="B86" s="49" t="str">
        <f>IF(INDIRECT("A1")=ECxComp!$E86,ECxComp!$F86,"")</f>
        <v/>
      </c>
      <c r="C86" s="49" t="str">
        <f>IF(INDIRECT("A1")=ECxComp!$E86,ECxComp!$D86,"")</f>
        <v/>
      </c>
      <c r="D86" s="49" t="str">
        <f>IF(INDIRECT("A1")=ECxComp!$E86,ECxComp!$G86,"")</f>
        <v/>
      </c>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9"/>
      <c r="AG86" s="70"/>
      <c r="AH86" s="70"/>
      <c r="AI86" s="70"/>
      <c r="AJ86" s="70"/>
      <c r="AK86" s="12"/>
      <c r="AL86" s="12"/>
    </row>
    <row r="87" ht="12.75" hidden="1" customHeight="1">
      <c r="A87" s="46" t="str">
        <f>IF(INDIRECT("A1")=ECxComp!$E87,ECxComp!$C87,"")</f>
        <v/>
      </c>
      <c r="B87" s="49" t="str">
        <f>IF(INDIRECT("A1")=ECxComp!$E87,ECxComp!$F87,"")</f>
        <v/>
      </c>
      <c r="C87" s="49" t="str">
        <f>IF(INDIRECT("A1")=ECxComp!$E87,ECxComp!$D87,"")</f>
        <v/>
      </c>
      <c r="D87" s="49" t="str">
        <f>IF(INDIRECT("A1")=ECxComp!$E87,ECxComp!$G87,"")</f>
        <v/>
      </c>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9"/>
      <c r="AG87" s="70"/>
      <c r="AH87" s="70"/>
      <c r="AI87" s="70"/>
      <c r="AJ87" s="70"/>
      <c r="AK87" s="12"/>
      <c r="AL87" s="12"/>
    </row>
    <row r="88" ht="64.5" hidden="1" customHeight="1">
      <c r="A88" s="46" t="str">
        <f>IF(INDIRECT("A1")=ECxComp!$E88,ECxComp!$C88,"")</f>
        <v/>
      </c>
      <c r="B88" s="49" t="str">
        <f>IF(INDIRECT("A1")=ECxComp!$E88,ECxComp!$F88,"")</f>
        <v/>
      </c>
      <c r="C88" s="49" t="str">
        <f>IF(INDIRECT("A1")=ECxComp!$E88,ECxComp!$D88,"")</f>
        <v/>
      </c>
      <c r="D88" s="49" t="str">
        <f>IF(INDIRECT("A1")=ECxComp!$E88,ECxComp!$G88,"")</f>
        <v/>
      </c>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9"/>
      <c r="AG88" s="70"/>
      <c r="AH88" s="70"/>
      <c r="AI88" s="70"/>
      <c r="AJ88" s="70"/>
      <c r="AK88" s="12"/>
      <c r="AL88" s="12"/>
    </row>
    <row r="89" ht="25.5" hidden="1" customHeight="1">
      <c r="A89" s="46" t="str">
        <f>IF(INDIRECT("A1")=ECxComp!$E89,ECxComp!$C89,"")</f>
        <v/>
      </c>
      <c r="B89" s="49" t="str">
        <f>IF(INDIRECT("A1")=ECxComp!$E89,ECxComp!$F89,"")</f>
        <v/>
      </c>
      <c r="C89" s="49" t="str">
        <f>IF(INDIRECT("A1")=ECxComp!$E89,ECxComp!$D89,"")</f>
        <v/>
      </c>
      <c r="D89" s="49" t="str">
        <f>IF(INDIRECT("A1")=ECxComp!$E89,ECxComp!$G89,"")</f>
        <v/>
      </c>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9"/>
      <c r="AG89" s="46"/>
      <c r="AH89" s="46"/>
      <c r="AI89" s="70"/>
      <c r="AJ89" s="70"/>
      <c r="AK89" s="12"/>
      <c r="AL89" s="12"/>
    </row>
    <row r="90" ht="25.5" hidden="1" customHeight="1">
      <c r="A90" s="46" t="str">
        <f>IF(INDIRECT("A1")=ECxComp!$E90,ECxComp!$C90,"")</f>
        <v/>
      </c>
      <c r="B90" s="49" t="str">
        <f>IF(INDIRECT("A1")=ECxComp!$E90,ECxComp!$F90,"")</f>
        <v/>
      </c>
      <c r="C90" s="49" t="str">
        <f>IF(INDIRECT("A1")=ECxComp!$E90,ECxComp!$D90,"")</f>
        <v/>
      </c>
      <c r="D90" s="49" t="str">
        <f>IF(INDIRECT("A1")=ECxComp!$E90,ECxComp!$G90,"")</f>
        <v/>
      </c>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9"/>
      <c r="AG90" s="46"/>
      <c r="AH90" s="46"/>
      <c r="AI90" s="70"/>
      <c r="AJ90" s="70"/>
      <c r="AK90" s="12"/>
      <c r="AL90" s="12"/>
    </row>
    <row r="91" ht="60.0" hidden="1" customHeight="1">
      <c r="A91" s="46" t="str">
        <f>IF(INDIRECT("A1")=ECxComp!$E91,ECxComp!$C91,"")</f>
        <v/>
      </c>
      <c r="B91" s="49" t="str">
        <f>IF(INDIRECT("A1")=ECxComp!$E91,ECxComp!$F91,"")</f>
        <v/>
      </c>
      <c r="C91" s="49" t="str">
        <f>IF(INDIRECT("A1")=ECxComp!$E91,ECxComp!$D91,"")</f>
        <v/>
      </c>
      <c r="D91" s="49" t="str">
        <f>IF(INDIRECT("A1")=ECxComp!$E91,ECxComp!$G91,"")</f>
        <v/>
      </c>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9"/>
      <c r="AG91" s="46"/>
      <c r="AH91" s="46"/>
      <c r="AI91" s="70"/>
      <c r="AJ91" s="70"/>
      <c r="AK91" s="12"/>
      <c r="AL91" s="12"/>
    </row>
    <row r="92" ht="70.5" hidden="1" customHeight="1">
      <c r="A92" s="46" t="str">
        <f>IF(INDIRECT("A1")=ECxComp!$E92,ECxComp!$C92,"")</f>
        <v/>
      </c>
      <c r="B92" s="49" t="str">
        <f>IF(INDIRECT("A1")=ECxComp!$E92,ECxComp!$F92,"")</f>
        <v/>
      </c>
      <c r="C92" s="49" t="str">
        <f>IF(INDIRECT("A1")=ECxComp!$E92,ECxComp!$D92,"")</f>
        <v/>
      </c>
      <c r="D92" s="49" t="str">
        <f>IF(INDIRECT("A1")=ECxComp!$E92,ECxComp!$G92,"")</f>
        <v/>
      </c>
      <c r="E92" s="77"/>
      <c r="F92" s="77"/>
      <c r="G92" s="77"/>
      <c r="H92" s="77"/>
      <c r="I92" s="77"/>
      <c r="J92" s="77"/>
      <c r="K92" s="77"/>
      <c r="L92" s="77"/>
      <c r="M92" s="77"/>
      <c r="N92" s="77"/>
      <c r="O92" s="77"/>
      <c r="P92" s="77"/>
      <c r="Q92" s="77"/>
      <c r="R92" s="77"/>
      <c r="S92" s="77"/>
      <c r="T92" s="77"/>
      <c r="U92" s="77"/>
      <c r="V92" s="77"/>
      <c r="W92" s="77"/>
      <c r="X92" s="77"/>
      <c r="Y92" s="77"/>
      <c r="Z92" s="77"/>
      <c r="AA92" s="77"/>
      <c r="AB92" s="77"/>
      <c r="AC92" s="77"/>
      <c r="AD92" s="77"/>
      <c r="AE92" s="77"/>
      <c r="AF92" s="77"/>
      <c r="AG92" s="77"/>
      <c r="AH92" s="77"/>
      <c r="AI92" s="77"/>
      <c r="AJ92" s="77"/>
    </row>
    <row r="93" ht="12.75" hidden="1" customHeight="1">
      <c r="A93" s="46" t="str">
        <f>IF(INDIRECT("A1")=ECxComp!$E93,ECxComp!$C93,"")</f>
        <v/>
      </c>
      <c r="B93" s="49" t="str">
        <f>IF(INDIRECT("A1")=ECxComp!$E93,ECxComp!$F93,"")</f>
        <v/>
      </c>
      <c r="C93" s="49" t="str">
        <f>IF(INDIRECT("A1")=ECxComp!$E93,ECxComp!$D93,"")</f>
        <v/>
      </c>
      <c r="D93" s="49" t="str">
        <f>IF(INDIRECT("A1")=ECxComp!$E93,ECxComp!$G93,"")</f>
        <v/>
      </c>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9"/>
      <c r="AG93" s="70"/>
      <c r="AH93" s="70"/>
      <c r="AI93" s="70"/>
      <c r="AJ93" s="70"/>
      <c r="AK93" s="12"/>
      <c r="AL93" s="12"/>
    </row>
    <row r="94" ht="12.75" hidden="1" customHeight="1">
      <c r="A94" s="46" t="str">
        <f>IF(INDIRECT("A1")=ECxComp!$E94,ECxComp!$C94,"")</f>
        <v/>
      </c>
      <c r="B94" s="49" t="str">
        <f>IF(INDIRECT("A1")=ECxComp!$E94,ECxComp!$F94,"")</f>
        <v/>
      </c>
      <c r="C94" s="49" t="str">
        <f>IF(INDIRECT("A1")=ECxComp!$E94,ECxComp!$D94,"")</f>
        <v/>
      </c>
      <c r="D94" s="49" t="str">
        <f>IF(INDIRECT("A1")=ECxComp!$E94,ECxComp!$G94,"")</f>
        <v/>
      </c>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9"/>
      <c r="AG94" s="70"/>
      <c r="AH94" s="70"/>
      <c r="AI94" s="70"/>
      <c r="AJ94" s="70"/>
      <c r="AK94" s="12"/>
      <c r="AL94" s="12"/>
    </row>
    <row r="95" ht="109.5" customHeight="1">
      <c r="A95" s="46" t="str">
        <f>IF(INDIRECT("A1")=ECxComp!$E95,ECxComp!$C95,"")</f>
        <v>Chimie Physique</v>
      </c>
      <c r="B95" s="76" t="str">
        <f>IF(INDIRECT("A1")=ECxComp!$E95,ECxComp!$F95,"")</f>
        <v>BS-3-BIM.CHIPHY.S2</v>
      </c>
      <c r="C95" s="49">
        <f>IF(INDIRECT("A1")=ECxComp!$E95,ECxComp!$D95,"")</f>
        <v>2</v>
      </c>
      <c r="D95" s="49" t="str">
        <f>IF(INDIRECT("A1")=ECxComp!$E95,ECxComp!$G95,"")</f>
        <v>BIM-3-BIOSC_S2</v>
      </c>
      <c r="E95" s="58"/>
      <c r="F95" s="54"/>
      <c r="G95" s="54"/>
      <c r="H95" s="54"/>
      <c r="I95" s="54"/>
      <c r="J95" s="54"/>
      <c r="K95" s="54"/>
      <c r="L95" s="54"/>
      <c r="M95" s="54"/>
      <c r="N95" s="54"/>
      <c r="O95" s="58">
        <v>1.0</v>
      </c>
      <c r="P95" s="54"/>
      <c r="Q95" s="54"/>
      <c r="R95" s="54"/>
      <c r="S95" s="54"/>
      <c r="T95" s="54"/>
      <c r="U95" s="54"/>
      <c r="V95" s="54"/>
      <c r="W95" s="54"/>
      <c r="X95" s="58">
        <v>1.0</v>
      </c>
      <c r="Y95" s="54"/>
      <c r="Z95" s="54"/>
      <c r="AA95" s="54"/>
      <c r="AB95" s="54"/>
      <c r="AC95" s="54"/>
      <c r="AD95" s="54"/>
      <c r="AE95" s="54"/>
      <c r="AF95" s="59"/>
      <c r="AG95" s="70" t="s">
        <v>41</v>
      </c>
      <c r="AH95" s="70" t="s">
        <v>42</v>
      </c>
      <c r="AI95" s="67" t="s">
        <v>66</v>
      </c>
      <c r="AJ95" s="63" t="s">
        <v>67</v>
      </c>
      <c r="AK95" s="12"/>
    </row>
    <row r="96" ht="25.5" hidden="1" customHeight="1">
      <c r="A96" s="46" t="str">
        <f>IF(INDIRECT("A1")=ECxComp!$E96,ECxComp!$C96,"")</f>
        <v/>
      </c>
      <c r="B96" s="49" t="str">
        <f>IF(INDIRECT("A1")=ECxComp!$E96,ECxComp!$F96,"")</f>
        <v/>
      </c>
      <c r="C96" s="49" t="str">
        <f>IF(INDIRECT("A1")=ECxComp!$E96,ECxComp!$D96,"")</f>
        <v/>
      </c>
      <c r="D96" s="49" t="str">
        <f>IF(INDIRECT("A1")=ECxComp!$E96,ECxComp!$G96,"")</f>
        <v/>
      </c>
      <c r="E96" s="54"/>
      <c r="F96" s="54"/>
      <c r="G96" s="54"/>
      <c r="H96" s="54"/>
      <c r="I96" s="54"/>
      <c r="J96" s="54"/>
      <c r="K96" s="54"/>
      <c r="L96" s="54"/>
      <c r="M96" s="54"/>
      <c r="N96" s="75"/>
      <c r="O96" s="54"/>
      <c r="P96" s="54"/>
      <c r="Q96" s="54"/>
      <c r="R96" s="54"/>
      <c r="S96" s="54"/>
      <c r="T96" s="54"/>
      <c r="U96" s="54"/>
      <c r="V96" s="54"/>
      <c r="W96" s="54"/>
      <c r="X96" s="54"/>
      <c r="Y96" s="54"/>
      <c r="Z96" s="54"/>
      <c r="AA96" s="54"/>
      <c r="AB96" s="54"/>
      <c r="AC96" s="54"/>
      <c r="AD96" s="54"/>
      <c r="AE96" s="54"/>
      <c r="AF96" s="59"/>
      <c r="AG96" s="70"/>
      <c r="AH96" s="70"/>
      <c r="AI96" s="70"/>
      <c r="AJ96" s="70"/>
      <c r="AK96" s="12"/>
      <c r="AL96" s="12"/>
    </row>
    <row r="97" ht="12.75" hidden="1" customHeight="1">
      <c r="A97" s="46" t="str">
        <f>IF(INDIRECT("A1")=ECxComp!$E97,ECxComp!$C97,"")</f>
        <v/>
      </c>
      <c r="B97" s="49" t="str">
        <f>IF(INDIRECT("A1")=ECxComp!$E97,ECxComp!$F97,"")</f>
        <v/>
      </c>
      <c r="C97" s="49" t="str">
        <f>IF(INDIRECT("A1")=ECxComp!$E97,ECxComp!$D97,"")</f>
        <v/>
      </c>
      <c r="D97" s="49" t="str">
        <f>IF(INDIRECT("A1")=ECxComp!$E97,ECxComp!$G97,"")</f>
        <v/>
      </c>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9"/>
      <c r="AG97" s="70"/>
      <c r="AH97" s="70"/>
      <c r="AI97" s="70"/>
      <c r="AJ97" s="70"/>
      <c r="AK97" s="12"/>
      <c r="AL97" s="12"/>
    </row>
    <row r="98" ht="12.75" hidden="1" customHeight="1">
      <c r="A98" s="46" t="str">
        <f>IF(INDIRECT("A1")=ECxComp!$E98,ECxComp!$C98,"")</f>
        <v/>
      </c>
      <c r="B98" s="49" t="str">
        <f>IF(INDIRECT("A1")=ECxComp!$E98,ECxComp!$F98,"")</f>
        <v/>
      </c>
      <c r="C98" s="49" t="str">
        <f>IF(INDIRECT("A1")=ECxComp!$E98,ECxComp!$D98,"")</f>
        <v/>
      </c>
      <c r="D98" s="49" t="str">
        <f>IF(INDIRECT("A1")=ECxComp!$E98,ECxComp!$G98,"")</f>
        <v/>
      </c>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9"/>
      <c r="AG98" s="70"/>
      <c r="AH98" s="70"/>
      <c r="AI98" s="70"/>
      <c r="AJ98" s="70"/>
      <c r="AK98" s="12"/>
      <c r="AL98" s="12"/>
    </row>
    <row r="99" ht="12.75" hidden="1" customHeight="1">
      <c r="A99" s="46" t="str">
        <f>IF(INDIRECT("A1")=ECxComp!$E99,ECxComp!$C99,"")</f>
        <v/>
      </c>
      <c r="B99" s="49" t="str">
        <f>IF(INDIRECT("A1")=ECxComp!$E99,ECxComp!$F99,"")</f>
        <v/>
      </c>
      <c r="C99" s="49" t="str">
        <f>IF(INDIRECT("A1")=ECxComp!$E99,ECxComp!$D99,"")</f>
        <v/>
      </c>
      <c r="D99" s="49" t="str">
        <f>IF(INDIRECT("A1")=ECxComp!$E99,ECxComp!$G99,"")</f>
        <v/>
      </c>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9"/>
      <c r="AG99" s="70"/>
      <c r="AH99" s="70"/>
      <c r="AI99" s="70"/>
      <c r="AJ99" s="70"/>
      <c r="AK99" s="12"/>
      <c r="AL99" s="12"/>
    </row>
    <row r="100" ht="12.75" hidden="1" customHeight="1">
      <c r="A100" s="46" t="str">
        <f>IF(INDIRECT("A1")=ECxComp!$E100,ECxComp!$C100,"")</f>
        <v/>
      </c>
      <c r="B100" s="49" t="str">
        <f>IF(INDIRECT("A1")=ECxComp!$E100,ECxComp!$F100,"")</f>
        <v/>
      </c>
      <c r="C100" s="49" t="str">
        <f>IF(INDIRECT("A1")=ECxComp!$E100,ECxComp!$D100,"")</f>
        <v/>
      </c>
      <c r="D100" s="49" t="str">
        <f>IF(INDIRECT("A1")=ECxComp!$E100,ECxComp!$G100,"")</f>
        <v/>
      </c>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9"/>
      <c r="AG100" s="70"/>
      <c r="AH100" s="70"/>
      <c r="AI100" s="70"/>
      <c r="AJ100" s="70"/>
      <c r="AK100" s="12"/>
      <c r="AL100" s="12"/>
    </row>
    <row r="101" ht="12.75" hidden="1" customHeight="1">
      <c r="A101" s="46" t="str">
        <f>IF(INDIRECT("A1")=ECxComp!$E101,ECxComp!$C101,"")</f>
        <v/>
      </c>
      <c r="B101" s="49" t="str">
        <f>IF(INDIRECT("A1")=ECxComp!$E101,ECxComp!$F101,"")</f>
        <v/>
      </c>
      <c r="C101" s="49" t="str">
        <f>IF(INDIRECT("A1")=ECxComp!$E101,ECxComp!$D101,"")</f>
        <v/>
      </c>
      <c r="D101" s="49" t="str">
        <f>IF(INDIRECT("A1")=ECxComp!$E101,ECxComp!$G101,"")</f>
        <v/>
      </c>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9"/>
      <c r="AG101" s="70"/>
      <c r="AH101" s="70"/>
      <c r="AI101" s="70"/>
      <c r="AJ101" s="70"/>
      <c r="AK101" s="12"/>
      <c r="AL101" s="12"/>
    </row>
    <row r="102" ht="12.75" hidden="1" customHeight="1">
      <c r="A102" s="46" t="str">
        <f>IF(INDIRECT("A1")=ECxComp!$E102,ECxComp!$C102,"")</f>
        <v/>
      </c>
      <c r="B102" s="49" t="str">
        <f>IF(INDIRECT("A1")=ECxComp!$E102,ECxComp!$F102,"")</f>
        <v/>
      </c>
      <c r="C102" s="49" t="str">
        <f>IF(INDIRECT("A1")=ECxComp!$E102,ECxComp!$D102,"")</f>
        <v/>
      </c>
      <c r="D102" s="49" t="str">
        <f>IF(INDIRECT("A1")=ECxComp!$E102,ECxComp!$G102,"")</f>
        <v/>
      </c>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9"/>
      <c r="AG102" s="70"/>
      <c r="AH102" s="70"/>
      <c r="AI102" s="70"/>
      <c r="AJ102" s="70"/>
      <c r="AK102" s="12"/>
      <c r="AL102" s="12"/>
    </row>
    <row r="103" ht="12.75" hidden="1" customHeight="1">
      <c r="A103" s="46" t="str">
        <f>IF(INDIRECT("A1")=ECxComp!$E103,ECxComp!$C103,"")</f>
        <v/>
      </c>
      <c r="B103" s="49" t="str">
        <f>IF(INDIRECT("A1")=ECxComp!$E103,ECxComp!$F103,"")</f>
        <v/>
      </c>
      <c r="C103" s="49" t="str">
        <f>IF(INDIRECT("A1")=ECxComp!$E103,ECxComp!$D103,"")</f>
        <v/>
      </c>
      <c r="D103" s="49" t="str">
        <f>IF(INDIRECT("A1")=ECxComp!$E103,ECxComp!$G103,"")</f>
        <v/>
      </c>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9"/>
      <c r="AG103" s="70"/>
      <c r="AH103" s="70"/>
      <c r="AI103" s="70"/>
      <c r="AJ103" s="70"/>
      <c r="AK103" s="12"/>
      <c r="AL103" s="12"/>
    </row>
    <row r="104" ht="39.0" hidden="1" customHeight="1">
      <c r="A104" s="46" t="str">
        <f>IF(INDIRECT("A1")=ECxComp!$E104,ECxComp!$C104,"")</f>
        <v/>
      </c>
      <c r="B104" s="49" t="str">
        <f>IF(INDIRECT("A1")=ECxComp!$E104,ECxComp!$F104,"")</f>
        <v/>
      </c>
      <c r="C104" s="49" t="str">
        <f>IF(INDIRECT("A1")=ECxComp!$E104,ECxComp!$D104,"")</f>
        <v/>
      </c>
      <c r="D104" s="49" t="str">
        <f>IF(INDIRECT("A1")=ECxComp!$E104,ECxComp!$G104,"")</f>
        <v/>
      </c>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9"/>
      <c r="AG104" s="70"/>
      <c r="AH104" s="70"/>
      <c r="AI104" s="70"/>
      <c r="AJ104" s="70"/>
      <c r="AK104" s="12"/>
      <c r="AL104" s="12"/>
    </row>
    <row r="105" ht="64.5" hidden="1" customHeight="1">
      <c r="A105" s="46" t="str">
        <f>IF(INDIRECT("A1")=ECxComp!$E105,ECxComp!$C105,"")</f>
        <v/>
      </c>
      <c r="B105" s="49" t="str">
        <f>IF(INDIRECT("A1")=ECxComp!$E105,ECxComp!$F105,"")</f>
        <v/>
      </c>
      <c r="C105" s="49" t="str">
        <f>IF(INDIRECT("A1")=ECxComp!$E105,ECxComp!$D105,"")</f>
        <v/>
      </c>
      <c r="D105" s="49" t="str">
        <f>IF(INDIRECT("A1")=ECxComp!$E105,ECxComp!$G105,"")</f>
        <v/>
      </c>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9"/>
      <c r="AG105" s="46"/>
      <c r="AH105" s="46"/>
      <c r="AI105" s="70"/>
      <c r="AJ105" s="70"/>
      <c r="AK105" s="12"/>
      <c r="AL105" s="12"/>
    </row>
    <row r="106" ht="12.75" hidden="1" customHeight="1">
      <c r="A106" s="46" t="str">
        <f>IF(INDIRECT("A1")=ECxComp!$E106,ECxComp!$C106,"")</f>
        <v/>
      </c>
      <c r="B106" s="49" t="str">
        <f>IF(INDIRECT("A1")=ECxComp!$E106,ECxComp!$F106,"")</f>
        <v/>
      </c>
      <c r="C106" s="49" t="str">
        <f>IF(INDIRECT("A1")=ECxComp!$E106,ECxComp!$D106,"")</f>
        <v/>
      </c>
      <c r="D106" s="49" t="str">
        <f>IF(INDIRECT("A1")=ECxComp!$E106,ECxComp!$G106,"")</f>
        <v/>
      </c>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9"/>
      <c r="AG106" s="70"/>
      <c r="AH106" s="70"/>
      <c r="AI106" s="70"/>
      <c r="AJ106" s="70"/>
      <c r="AK106" s="12"/>
      <c r="AL106" s="12"/>
    </row>
    <row r="107" ht="12.75" hidden="1" customHeight="1">
      <c r="A107" s="46" t="str">
        <f>IF(INDIRECT("A1")=ECxComp!$E107,ECxComp!$C107,"")</f>
        <v/>
      </c>
      <c r="B107" s="49" t="str">
        <f>IF(INDIRECT("A1")=ECxComp!$E107,ECxComp!$F107,"")</f>
        <v/>
      </c>
      <c r="C107" s="49" t="str">
        <f>IF(INDIRECT("A1")=ECxComp!$E107,ECxComp!$D107,"")</f>
        <v/>
      </c>
      <c r="D107" s="49" t="str">
        <f>IF(INDIRECT("A1")=ECxComp!$E107,ECxComp!$G107,"")</f>
        <v/>
      </c>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9"/>
      <c r="AG107" s="70"/>
      <c r="AH107" s="70"/>
      <c r="AI107" s="70"/>
      <c r="AJ107" s="70"/>
      <c r="AK107" s="12"/>
      <c r="AL107" s="12"/>
    </row>
    <row r="108" ht="12.75" hidden="1" customHeight="1">
      <c r="A108" s="46" t="str">
        <f>IF(INDIRECT("A1")=ECxComp!$E108,ECxComp!$C108,"")</f>
        <v/>
      </c>
      <c r="B108" s="49" t="str">
        <f>IF(INDIRECT("A1")=ECxComp!$E108,ECxComp!$F108,"")</f>
        <v/>
      </c>
      <c r="C108" s="49" t="str">
        <f>IF(INDIRECT("A1")=ECxComp!$E108,ECxComp!$D108,"")</f>
        <v/>
      </c>
      <c r="D108" s="49" t="str">
        <f>IF(INDIRECT("A1")=ECxComp!$E108,ECxComp!$G108,"")</f>
        <v/>
      </c>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9"/>
      <c r="AG108" s="70"/>
      <c r="AH108" s="70"/>
      <c r="AI108" s="70"/>
      <c r="AJ108" s="70"/>
      <c r="AK108" s="12"/>
      <c r="AL108" s="12"/>
    </row>
    <row r="109" ht="51.75" hidden="1" customHeight="1">
      <c r="A109" s="46" t="str">
        <f>IF(INDIRECT("A1")=ECxComp!$E109,ECxComp!$C109,"")</f>
        <v/>
      </c>
      <c r="B109" s="49" t="str">
        <f>IF(INDIRECT("A1")=ECxComp!$E109,ECxComp!$F109,"")</f>
        <v/>
      </c>
      <c r="C109" s="49" t="str">
        <f>IF(INDIRECT("A1")=ECxComp!$E109,ECxComp!$D109,"")</f>
        <v/>
      </c>
      <c r="D109" s="49" t="str">
        <f>IF(INDIRECT("A1")=ECxComp!$E109,ECxComp!$G109,"")</f>
        <v/>
      </c>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9"/>
      <c r="AG109" s="70"/>
      <c r="AH109" s="70"/>
      <c r="AI109" s="70"/>
      <c r="AJ109" s="70"/>
      <c r="AK109" s="12"/>
      <c r="AL109" s="12"/>
    </row>
    <row r="110" ht="39.0" hidden="1" customHeight="1">
      <c r="A110" s="46" t="str">
        <f>IF(INDIRECT("A1")=ECxComp!$E110,ECxComp!$C110,"")</f>
        <v/>
      </c>
      <c r="B110" s="49" t="str">
        <f>IF(INDIRECT("A1")=ECxComp!$E110,ECxComp!$F110,"")</f>
        <v/>
      </c>
      <c r="C110" s="49" t="str">
        <f>IF(INDIRECT("A1")=ECxComp!$E110,ECxComp!$D110,"")</f>
        <v/>
      </c>
      <c r="D110" s="49" t="str">
        <f>IF(INDIRECT("A1")=ECxComp!$E110,ECxComp!$G110,"")</f>
        <v/>
      </c>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9"/>
      <c r="AG110" s="70"/>
      <c r="AH110" s="46"/>
      <c r="AI110" s="70"/>
      <c r="AJ110" s="70"/>
      <c r="AK110" s="12"/>
      <c r="AL110" s="12"/>
    </row>
    <row r="111" ht="25.5" hidden="1" customHeight="1">
      <c r="A111" s="46" t="str">
        <f>IF(INDIRECT("A1")=ECxComp!$E111,ECxComp!$C111,"")</f>
        <v/>
      </c>
      <c r="B111" s="49" t="str">
        <f>IF(INDIRECT("A1")=ECxComp!$E111,ECxComp!$F111,"")</f>
        <v/>
      </c>
      <c r="C111" s="49" t="str">
        <f>IF(INDIRECT("A1")=ECxComp!$E111,ECxComp!$D111,"")</f>
        <v/>
      </c>
      <c r="D111" s="49" t="str">
        <f>IF(INDIRECT("A1")=ECxComp!$E111,ECxComp!$G111,"")</f>
        <v/>
      </c>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9"/>
      <c r="AG111" s="70"/>
      <c r="AH111" s="46"/>
      <c r="AI111" s="70"/>
      <c r="AJ111" s="70"/>
      <c r="AK111" s="12"/>
      <c r="AL111" s="12"/>
    </row>
    <row r="112" ht="12.75" hidden="1" customHeight="1">
      <c r="A112" s="46" t="str">
        <f>IF(INDIRECT("A1")=ECxComp!$E112,ECxComp!$C112,"")</f>
        <v/>
      </c>
      <c r="B112" s="49" t="str">
        <f>IF(INDIRECT("A1")=ECxComp!$E112,ECxComp!$F112,"")</f>
        <v/>
      </c>
      <c r="C112" s="49" t="str">
        <f>IF(INDIRECT("A1")=ECxComp!$E112,ECxComp!$D112,"")</f>
        <v/>
      </c>
      <c r="D112" s="49" t="str">
        <f>IF(INDIRECT("A1")=ECxComp!$E112,ECxComp!$G112,"")</f>
        <v/>
      </c>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9"/>
      <c r="AG112" s="70"/>
      <c r="AH112" s="70"/>
      <c r="AI112" s="70"/>
      <c r="AJ112" s="70"/>
      <c r="AK112" s="12"/>
      <c r="AL112" s="12"/>
    </row>
    <row r="113" ht="12.75" hidden="1" customHeight="1">
      <c r="A113" s="46" t="str">
        <f>IF(INDIRECT("A1")=ECxComp!$E113,ECxComp!$C113,"")</f>
        <v/>
      </c>
      <c r="B113" s="49" t="str">
        <f>IF(INDIRECT("A1")=ECxComp!$E113,ECxComp!$F113,"")</f>
        <v/>
      </c>
      <c r="C113" s="49" t="str">
        <f>IF(INDIRECT("A1")=ECxComp!$E113,ECxComp!$D113,"")</f>
        <v/>
      </c>
      <c r="D113" s="49" t="str">
        <f>IF(INDIRECT("A1")=ECxComp!$E113,ECxComp!$G113,"")</f>
        <v/>
      </c>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9"/>
      <c r="AG113" s="70"/>
      <c r="AH113" s="70"/>
      <c r="AI113" s="70"/>
      <c r="AJ113" s="70"/>
      <c r="AK113" s="12"/>
      <c r="AL113" s="12"/>
    </row>
    <row r="114" ht="12.75" hidden="1" customHeight="1">
      <c r="A114" s="46" t="str">
        <f>IF(INDIRECT("A1")=ECxComp!$E114,ECxComp!$C114,"")</f>
        <v/>
      </c>
      <c r="B114" s="49" t="str">
        <f>IF(INDIRECT("A1")=ECxComp!$E114,ECxComp!$F114,"")</f>
        <v/>
      </c>
      <c r="C114" s="49" t="str">
        <f>IF(INDIRECT("A1")=ECxComp!$E114,ECxComp!$D114,"")</f>
        <v/>
      </c>
      <c r="D114" s="49" t="str">
        <f>IF(INDIRECT("A1")=ECxComp!$E114,ECxComp!$G114,"")</f>
        <v/>
      </c>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9"/>
      <c r="AG114" s="70"/>
      <c r="AH114" s="70"/>
      <c r="AI114" s="70"/>
      <c r="AJ114" s="70"/>
      <c r="AK114" s="12"/>
      <c r="AL114" s="12"/>
    </row>
    <row r="115" ht="12.75" hidden="1" customHeight="1">
      <c r="A115" s="46" t="str">
        <f>IF(INDIRECT("A1")=ECxComp!$E115,ECxComp!$C115,"")</f>
        <v/>
      </c>
      <c r="B115" s="49" t="str">
        <f>IF(INDIRECT("A1")=ECxComp!$E115,ECxComp!$F115,"")</f>
        <v/>
      </c>
      <c r="C115" s="49" t="str">
        <f>IF(INDIRECT("A1")=ECxComp!$E115,ECxComp!$D115,"")</f>
        <v/>
      </c>
      <c r="D115" s="49" t="str">
        <f>IF(INDIRECT("A1")=ECxComp!$E115,ECxComp!$G115,"")</f>
        <v/>
      </c>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59"/>
      <c r="AG115" s="70"/>
      <c r="AH115" s="70"/>
      <c r="AI115" s="70"/>
      <c r="AJ115" s="70"/>
      <c r="AK115" s="12"/>
      <c r="AL115" s="12"/>
    </row>
    <row r="116" ht="12.75" hidden="1" customHeight="1">
      <c r="A116" s="46" t="str">
        <f>IF(INDIRECT("A1")=ECxComp!$E116,ECxComp!$C116,"")</f>
        <v/>
      </c>
      <c r="B116" s="49" t="str">
        <f>IF(INDIRECT("A1")=ECxComp!$E116,ECxComp!$F116,"")</f>
        <v/>
      </c>
      <c r="C116" s="49" t="str">
        <f>IF(INDIRECT("A1")=ECxComp!$E116,ECxComp!$D116,"")</f>
        <v/>
      </c>
      <c r="D116" s="49" t="str">
        <f>IF(INDIRECT("A1")=ECxComp!$E116,ECxComp!$G116,"")</f>
        <v/>
      </c>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59"/>
      <c r="AG116" s="70"/>
      <c r="AH116" s="70"/>
      <c r="AI116" s="70"/>
      <c r="AJ116" s="70"/>
      <c r="AK116" s="12"/>
      <c r="AL116" s="12"/>
    </row>
    <row r="117" ht="12.75" hidden="1" customHeight="1">
      <c r="A117" s="46" t="str">
        <f>IF(INDIRECT("A1")=ECxComp!$E117,ECxComp!$C117,"")</f>
        <v/>
      </c>
      <c r="B117" s="49" t="str">
        <f>IF(INDIRECT("A1")=ECxComp!$E117,ECxComp!$F117,"")</f>
        <v/>
      </c>
      <c r="C117" s="49" t="str">
        <f>IF(INDIRECT("A1")=ECxComp!$E117,ECxComp!$D117,"")</f>
        <v/>
      </c>
      <c r="D117" s="49" t="str">
        <f>IF(INDIRECT("A1")=ECxComp!$E117,ECxComp!$G117,"")</f>
        <v/>
      </c>
      <c r="E117" s="70"/>
      <c r="F117" s="70"/>
      <c r="G117" s="70"/>
      <c r="H117" s="70"/>
      <c r="I117" s="70"/>
      <c r="J117" s="70"/>
      <c r="K117" s="70"/>
      <c r="L117" s="70"/>
      <c r="M117" s="70"/>
      <c r="N117" s="70"/>
      <c r="O117" s="70"/>
      <c r="P117" s="70"/>
      <c r="Q117" s="70"/>
      <c r="R117" s="70"/>
      <c r="S117" s="70"/>
      <c r="T117" s="70"/>
      <c r="U117" s="70"/>
      <c r="V117" s="70"/>
      <c r="W117" s="70"/>
      <c r="X117" s="70"/>
      <c r="Y117" s="70"/>
      <c r="Z117" s="70"/>
      <c r="AA117" s="70"/>
      <c r="AB117" s="70"/>
      <c r="AC117" s="70"/>
      <c r="AD117" s="70"/>
      <c r="AE117" s="70"/>
      <c r="AF117" s="59"/>
      <c r="AG117" s="70"/>
      <c r="AH117" s="70"/>
      <c r="AI117" s="70"/>
      <c r="AJ117" s="70"/>
      <c r="AK117" s="12"/>
      <c r="AL117" s="12"/>
    </row>
    <row r="118" ht="12.75" hidden="1" customHeight="1">
      <c r="A118" s="46" t="str">
        <f>IF(INDIRECT("A1")=ECxComp!$E118,ECxComp!$C118,"")</f>
        <v/>
      </c>
      <c r="B118" s="49" t="str">
        <f>IF(INDIRECT("A1")=ECxComp!$E118,ECxComp!$F118,"")</f>
        <v/>
      </c>
      <c r="C118" s="49" t="str">
        <f>IF(INDIRECT("A1")=ECxComp!$E118,ECxComp!$D118,"")</f>
        <v/>
      </c>
      <c r="D118" s="49" t="str">
        <f>IF(INDIRECT("A1")=ECxComp!$E118,ECxComp!$G118,"")</f>
        <v/>
      </c>
      <c r="E118" s="70"/>
      <c r="F118" s="70"/>
      <c r="G118" s="70"/>
      <c r="H118" s="70"/>
      <c r="I118" s="70"/>
      <c r="J118" s="70"/>
      <c r="K118" s="70"/>
      <c r="L118" s="70"/>
      <c r="M118" s="70"/>
      <c r="N118" s="70"/>
      <c r="O118" s="70"/>
      <c r="P118" s="70"/>
      <c r="Q118" s="70"/>
      <c r="R118" s="70"/>
      <c r="S118" s="70"/>
      <c r="T118" s="70"/>
      <c r="U118" s="70"/>
      <c r="V118" s="70"/>
      <c r="W118" s="70"/>
      <c r="X118" s="70"/>
      <c r="Y118" s="70"/>
      <c r="Z118" s="70"/>
      <c r="AA118" s="70"/>
      <c r="AB118" s="70"/>
      <c r="AC118" s="70"/>
      <c r="AD118" s="70"/>
      <c r="AE118" s="70"/>
      <c r="AF118" s="59"/>
      <c r="AG118" s="70"/>
      <c r="AH118" s="70"/>
      <c r="AI118" s="70"/>
      <c r="AJ118" s="70"/>
      <c r="AK118" s="12"/>
      <c r="AL118" s="12"/>
    </row>
    <row r="119" ht="12.75" hidden="1" customHeight="1">
      <c r="A119" s="46" t="str">
        <f>IF(INDIRECT("A1")=ECxComp!$E119,ECxComp!$C119,"")</f>
        <v/>
      </c>
      <c r="B119" s="49" t="str">
        <f>IF(INDIRECT("A1")=ECxComp!$E119,ECxComp!$F119,"")</f>
        <v/>
      </c>
      <c r="C119" s="49" t="str">
        <f>IF(INDIRECT("A1")=ECxComp!$E119,ECxComp!$D119,"")</f>
        <v/>
      </c>
      <c r="D119" s="49" t="str">
        <f>IF(INDIRECT("A1")=ECxComp!$E119,ECxComp!$G119,"")</f>
        <v/>
      </c>
      <c r="E119" s="70"/>
      <c r="F119" s="70"/>
      <c r="G119" s="70"/>
      <c r="H119" s="70"/>
      <c r="I119" s="70"/>
      <c r="J119" s="70"/>
      <c r="K119" s="70"/>
      <c r="L119" s="70"/>
      <c r="M119" s="70"/>
      <c r="N119" s="70"/>
      <c r="O119" s="70"/>
      <c r="P119" s="70"/>
      <c r="Q119" s="70"/>
      <c r="R119" s="70"/>
      <c r="S119" s="70"/>
      <c r="T119" s="70"/>
      <c r="U119" s="70"/>
      <c r="V119" s="70"/>
      <c r="W119" s="70"/>
      <c r="X119" s="70"/>
      <c r="Y119" s="70"/>
      <c r="Z119" s="70"/>
      <c r="AA119" s="70"/>
      <c r="AB119" s="70"/>
      <c r="AC119" s="70"/>
      <c r="AD119" s="70"/>
      <c r="AE119" s="70"/>
      <c r="AF119" s="59"/>
      <c r="AG119" s="70"/>
      <c r="AH119" s="70"/>
      <c r="AI119" s="70"/>
      <c r="AJ119" s="70"/>
      <c r="AK119" s="12"/>
      <c r="AL119" s="12"/>
    </row>
    <row r="120" ht="123.0" hidden="1" customHeight="1">
      <c r="A120" s="46" t="str">
        <f>IF(INDIRECT("A1")=ECxComp!$E120,ECxComp!$C120,"")</f>
        <v/>
      </c>
      <c r="B120" s="49" t="str">
        <f>IF(INDIRECT("A1")=ECxComp!$E120,ECxComp!$F120,"")</f>
        <v/>
      </c>
      <c r="C120" s="49" t="str">
        <f>IF(INDIRECT("A1")=ECxComp!$E120,ECxComp!$D120,"")</f>
        <v/>
      </c>
      <c r="D120" s="49" t="str">
        <f>IF(INDIRECT("A1")=ECxComp!$E120,ECxComp!$G120,"")</f>
        <v/>
      </c>
      <c r="E120" s="77"/>
      <c r="F120" s="77"/>
      <c r="G120" s="77"/>
      <c r="H120" s="77"/>
      <c r="I120" s="77"/>
      <c r="J120" s="77"/>
      <c r="K120" s="77"/>
      <c r="L120" s="77"/>
      <c r="M120" s="77"/>
      <c r="N120" s="77"/>
      <c r="O120" s="77"/>
      <c r="P120" s="77"/>
      <c r="Q120" s="77"/>
      <c r="R120" s="77"/>
      <c r="S120" s="77"/>
      <c r="T120" s="77"/>
      <c r="U120" s="77"/>
      <c r="V120" s="77"/>
      <c r="W120" s="77"/>
      <c r="X120" s="77"/>
      <c r="Y120" s="77"/>
      <c r="Z120" s="77"/>
      <c r="AA120" s="77"/>
      <c r="AB120" s="77"/>
      <c r="AC120" s="77"/>
      <c r="AD120" s="77"/>
      <c r="AE120" s="77"/>
      <c r="AF120" s="77"/>
      <c r="AG120" s="77"/>
      <c r="AH120" s="77"/>
      <c r="AI120" s="77"/>
      <c r="AJ120" s="77"/>
    </row>
    <row r="121" ht="12.75" hidden="1" customHeight="1">
      <c r="A121" s="46" t="str">
        <f>IF(INDIRECT("A1")=ECxComp!$E121,ECxComp!$C121,"")</f>
        <v/>
      </c>
      <c r="B121" s="49" t="str">
        <f>IF(INDIRECT("A1")=ECxComp!$E121,ECxComp!$F121,"")</f>
        <v/>
      </c>
      <c r="C121" s="49" t="str">
        <f>IF(INDIRECT("A1")=ECxComp!$E121,ECxComp!$D121,"")</f>
        <v/>
      </c>
      <c r="D121" s="49" t="str">
        <f>IF(INDIRECT("A1")=ECxComp!$E121,ECxComp!$G121,"")</f>
        <v/>
      </c>
      <c r="E121" s="70"/>
      <c r="F121" s="70"/>
      <c r="G121" s="70"/>
      <c r="H121" s="70"/>
      <c r="I121" s="70"/>
      <c r="J121" s="70"/>
      <c r="K121" s="70"/>
      <c r="L121" s="70"/>
      <c r="M121" s="70"/>
      <c r="N121" s="70"/>
      <c r="O121" s="70"/>
      <c r="P121" s="70"/>
      <c r="Q121" s="70"/>
      <c r="R121" s="70"/>
      <c r="S121" s="70"/>
      <c r="T121" s="70"/>
      <c r="U121" s="70"/>
      <c r="V121" s="70"/>
      <c r="W121" s="70"/>
      <c r="X121" s="70"/>
      <c r="Y121" s="70"/>
      <c r="Z121" s="70"/>
      <c r="AA121" s="70"/>
      <c r="AB121" s="70"/>
      <c r="AC121" s="70"/>
      <c r="AD121" s="70"/>
      <c r="AE121" s="70"/>
      <c r="AF121" s="70"/>
      <c r="AG121" s="70"/>
      <c r="AH121" s="70"/>
      <c r="AI121" s="70"/>
      <c r="AJ121" s="70"/>
      <c r="AK121" s="12"/>
      <c r="AL121" s="12"/>
    </row>
    <row r="122" ht="12.75" hidden="1" customHeight="1">
      <c r="A122" s="46" t="str">
        <f>IF(INDIRECT("A1")=ECxComp!$E122,ECxComp!$C122,"")</f>
        <v/>
      </c>
      <c r="B122" s="49" t="str">
        <f>IF(INDIRECT("A1")=ECxComp!$E122,ECxComp!$F122,"")</f>
        <v/>
      </c>
      <c r="C122" s="49" t="str">
        <f>IF(INDIRECT("A1")=ECxComp!$E122,ECxComp!$D122,"")</f>
        <v/>
      </c>
      <c r="D122" s="49" t="str">
        <f>IF(INDIRECT("A1")=ECxComp!$E122,ECxComp!$G122,"")</f>
        <v/>
      </c>
      <c r="E122" s="70"/>
      <c r="F122" s="70"/>
      <c r="G122" s="70"/>
      <c r="H122" s="70"/>
      <c r="I122" s="70"/>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12"/>
      <c r="AL122" s="12"/>
    </row>
    <row r="123" ht="12.75" hidden="1" customHeight="1">
      <c r="A123" s="46" t="str">
        <f>IF(INDIRECT("A1")=ECxComp!$E123,ECxComp!$C123,"")</f>
        <v/>
      </c>
      <c r="B123" s="49" t="str">
        <f>IF(INDIRECT("A1")=ECxComp!$E123,ECxComp!$F123,"")</f>
        <v/>
      </c>
      <c r="C123" s="49" t="str">
        <f>IF(INDIRECT("A1")=ECxComp!$E123,ECxComp!$D123,"")</f>
        <v/>
      </c>
      <c r="D123" s="49" t="str">
        <f>IF(INDIRECT("A1")=ECxComp!$E123,ECxComp!$G123,"")</f>
        <v/>
      </c>
      <c r="E123" s="70"/>
      <c r="F123" s="70"/>
      <c r="G123" s="70"/>
      <c r="H123" s="70"/>
      <c r="I123" s="70"/>
      <c r="J123" s="70"/>
      <c r="K123" s="70"/>
      <c r="L123" s="70"/>
      <c r="M123" s="70"/>
      <c r="N123" s="70"/>
      <c r="O123" s="70"/>
      <c r="P123" s="70"/>
      <c r="Q123" s="70"/>
      <c r="R123" s="70"/>
      <c r="S123" s="70"/>
      <c r="T123" s="70"/>
      <c r="U123" s="70"/>
      <c r="V123" s="70"/>
      <c r="W123" s="70"/>
      <c r="X123" s="70"/>
      <c r="Y123" s="70"/>
      <c r="Z123" s="70"/>
      <c r="AA123" s="70"/>
      <c r="AB123" s="70"/>
      <c r="AC123" s="70"/>
      <c r="AD123" s="70"/>
      <c r="AE123" s="70"/>
      <c r="AF123" s="70"/>
      <c r="AG123" s="70"/>
      <c r="AH123" s="70"/>
      <c r="AI123" s="70"/>
      <c r="AJ123" s="70"/>
      <c r="AK123" s="12"/>
      <c r="AL123" s="12"/>
    </row>
    <row r="124" ht="115.5" customHeight="1">
      <c r="A124" s="46" t="str">
        <f>IF(INDIRECT("A1")=ECxComp!$E124,ECxComp!$C124,"")</f>
        <v>RMN Biomoléculaire</v>
      </c>
      <c r="B124" s="76" t="str">
        <f>IF(INDIRECT("A1")=ECxComp!$E124,ECxComp!$F124,"")</f>
        <v>BS-4-BIM.RMNBIO.S2</v>
      </c>
      <c r="C124" s="49">
        <f>IF(INDIRECT("A1")=ECxComp!$E124,ECxComp!$D124,"")</f>
        <v>1</v>
      </c>
      <c r="D124" s="49" t="str">
        <f>IF(INDIRECT("A1")=ECxComp!$E124,ECxComp!$G124,"")</f>
        <v>BIM-4-BIOSC_S2</v>
      </c>
      <c r="E124" s="58"/>
      <c r="F124" s="54"/>
      <c r="G124" s="54"/>
      <c r="H124" s="54"/>
      <c r="I124" s="54"/>
      <c r="J124" s="54"/>
      <c r="K124" s="54"/>
      <c r="L124" s="54"/>
      <c r="M124" s="54"/>
      <c r="N124" s="54"/>
      <c r="O124" s="58">
        <v>1.0</v>
      </c>
      <c r="P124" s="54"/>
      <c r="Q124" s="54"/>
      <c r="R124" s="54"/>
      <c r="S124" s="54"/>
      <c r="T124" s="54"/>
      <c r="U124" s="54"/>
      <c r="V124" s="54"/>
      <c r="W124" s="54"/>
      <c r="X124" s="54"/>
      <c r="Y124" s="54"/>
      <c r="Z124" s="54"/>
      <c r="AA124" s="54"/>
      <c r="AB124" s="54"/>
      <c r="AC124" s="54"/>
      <c r="AD124" s="54"/>
      <c r="AE124" s="54"/>
      <c r="AF124" s="75"/>
      <c r="AG124" s="70" t="s">
        <v>82</v>
      </c>
      <c r="AH124" s="70" t="s">
        <v>83</v>
      </c>
      <c r="AI124" s="70" t="s">
        <v>84</v>
      </c>
      <c r="AJ124" s="63" t="s">
        <v>85</v>
      </c>
      <c r="AK124" s="12"/>
    </row>
    <row r="125" ht="12.75" customHeight="1">
      <c r="A125" s="99" t="str">
        <f>IF(INDIRECT("A1")=ECxComp!$E125,ECxComp!$C125,"")</f>
        <v/>
      </c>
      <c r="B125" s="100" t="str">
        <f>IF(INDIRECT("A1")=ECxComp!$E125,ECxComp!$F125,"")</f>
        <v/>
      </c>
      <c r="C125" s="100" t="str">
        <f>IF(INDIRECT("A1")=ECxComp!$E125,ECxComp!$D125,"")</f>
        <v/>
      </c>
      <c r="D125" s="100" t="str">
        <f>IF(INDIRECT("A1")=ECxComp!$E125,ECxComp!$G125,"")</f>
        <v/>
      </c>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01"/>
      <c r="AK125" s="12"/>
      <c r="AL125" s="12"/>
    </row>
    <row r="126" ht="12.75" customHeight="1">
      <c r="A126" s="99" t="str">
        <f>IF(INDIRECT("A1")=ECxComp!$E126,ECxComp!$C126,"")</f>
        <v/>
      </c>
      <c r="B126" s="100" t="str">
        <f>IF(INDIRECT("A1")=ECxComp!$E126,ECxComp!$F126,"")</f>
        <v/>
      </c>
      <c r="C126" s="100" t="str">
        <f>IF(INDIRECT("A1")=ECxComp!$E126,ECxComp!$D126,"")</f>
        <v/>
      </c>
      <c r="D126" s="100" t="str">
        <f>IF(INDIRECT("A1")=ECxComp!$E126,ECxComp!$G126,"")</f>
        <v/>
      </c>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75" customHeight="1">
      <c r="A127" s="99" t="str">
        <f>IF(INDIRECT("A1")=ECxComp!$E127,ECxComp!$C127,"")</f>
        <v/>
      </c>
      <c r="B127" s="100" t="str">
        <f>IF(INDIRECT("A1")=ECxComp!$E127,ECxComp!$F127,"")</f>
        <v/>
      </c>
      <c r="C127" s="100" t="str">
        <f>IF(INDIRECT("A1")=ECxComp!$E127,ECxComp!$D127,"")</f>
        <v/>
      </c>
      <c r="D127" s="100" t="str">
        <f>IF(INDIRECT("A1")=ECxComp!$E127,ECxComp!$G127,"")</f>
        <v/>
      </c>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75" customHeight="1">
      <c r="A128" s="99" t="str">
        <f>IF(INDIRECT("A1")=ECxComp!$E128,ECxComp!$C128,"")</f>
        <v/>
      </c>
      <c r="B128" s="100" t="str">
        <f>IF(INDIRECT("A1")=ECxComp!$E128,ECxComp!$F128,"")</f>
        <v/>
      </c>
      <c r="C128" s="100" t="str">
        <f>IF(INDIRECT("A1")=ECxComp!$E128,ECxComp!$D128,"")</f>
        <v/>
      </c>
      <c r="D128" s="100" t="str">
        <f>IF(INDIRECT("A1")=ECxComp!$E128,ECxComp!$G128,"")</f>
        <v/>
      </c>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75" customHeight="1">
      <c r="A129" s="99" t="str">
        <f>IF(INDIRECT("A1")=ECxComp!$E129,ECxComp!$C129,"")</f>
        <v/>
      </c>
      <c r="B129" s="100" t="str">
        <f>IF(INDIRECT("A1")=ECxComp!$E129,ECxComp!$F129,"")</f>
        <v/>
      </c>
      <c r="C129" s="100" t="str">
        <f>IF(INDIRECT("A1")=ECxComp!$E129,ECxComp!$D129,"")</f>
        <v/>
      </c>
      <c r="D129" s="100" t="str">
        <f>IF(INDIRECT("A1")=ECxComp!$E129,ECxComp!$G129,"")</f>
        <v/>
      </c>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75" customHeight="1">
      <c r="A130" s="99" t="str">
        <f>IF(INDIRECT("A1")=ECxComp!$E130,ECxComp!$C130,"")</f>
        <v/>
      </c>
      <c r="B130" s="100" t="str">
        <f>IF(INDIRECT("A1")=ECxComp!$E130,ECxComp!$F130,"")</f>
        <v/>
      </c>
      <c r="C130" s="100" t="str">
        <f>IF(INDIRECT("A1")=ECxComp!$E130,ECxComp!$D130,"")</f>
        <v/>
      </c>
      <c r="D130" s="100" t="str">
        <f>IF(INDIRECT("A1")=ECxComp!$E130,ECxComp!$G130,"")</f>
        <v/>
      </c>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75" customHeight="1">
      <c r="A131" s="99" t="str">
        <f>IF(INDIRECT("A1")=ECxComp!$E131,ECxComp!$C131,"")</f>
        <v/>
      </c>
      <c r="B131" s="100" t="str">
        <f>IF(INDIRECT("A1")=ECxComp!$E131,ECxComp!$F131,"")</f>
        <v/>
      </c>
      <c r="C131" s="100" t="str">
        <f>IF(INDIRECT("A1")=ECxComp!$E131,ECxComp!$D131,"")</f>
        <v/>
      </c>
      <c r="D131" s="100" t="str">
        <f>IF(INDIRECT("A1")=ECxComp!$E131,ECxComp!$G131,"")</f>
        <v/>
      </c>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75" customHeight="1">
      <c r="A132" s="99" t="str">
        <f>IF(INDIRECT("A1")=ECxComp!$E132,ECxComp!$C132,"")</f>
        <v/>
      </c>
      <c r="B132" s="100" t="str">
        <f>IF(INDIRECT("A1")=ECxComp!$E132,ECxComp!$F132,"")</f>
        <v/>
      </c>
      <c r="C132" s="100" t="str">
        <f>IF(INDIRECT("A1")=ECxComp!$E132,ECxComp!$D132,"")</f>
        <v/>
      </c>
      <c r="D132" s="100" t="str">
        <f>IF(INDIRECT("A1")=ECxComp!$E132,ECxComp!$G132,"")</f>
        <v/>
      </c>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75" customHeight="1">
      <c r="A133" s="99" t="str">
        <f>IF(INDIRECT("A1")=ECxComp!$E133,ECxComp!$C133,"")</f>
        <v/>
      </c>
      <c r="B133" s="100" t="str">
        <f>IF(INDIRECT("A1")=ECxComp!$E133,ECxComp!$F133,"")</f>
        <v/>
      </c>
      <c r="C133" s="100" t="str">
        <f>IF(INDIRECT("A1")=ECxComp!$E133,ECxComp!$D133,"")</f>
        <v/>
      </c>
      <c r="D133" s="100" t="str">
        <f>IF(INDIRECT("A1")=ECxComp!$E133,ECxComp!$G133,"")</f>
        <v/>
      </c>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75" customHeight="1">
      <c r="A134" s="99" t="str">
        <f>IF(INDIRECT("A1")=ECxComp!$E134,ECxComp!$C134,"")</f>
        <v/>
      </c>
      <c r="B134" s="100" t="str">
        <f>IF(INDIRECT("A1")=ECxComp!$E134,ECxComp!$F134,"")</f>
        <v/>
      </c>
      <c r="C134" s="100" t="str">
        <f>IF(INDIRECT("A1")=ECxComp!$E134,ECxComp!$D134,"")</f>
        <v/>
      </c>
      <c r="D134" s="100" t="str">
        <f>IF(INDIRECT("A1")=ECxComp!$E134,ECxComp!$G134,"")</f>
        <v/>
      </c>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75" customHeight="1">
      <c r="A135" s="99" t="str">
        <f>IF(INDIRECT("A1")=ECxComp!$E135,ECxComp!$C135,"")</f>
        <v/>
      </c>
      <c r="B135" s="100" t="str">
        <f>IF(INDIRECT("A1")=ECxComp!$E135,ECxComp!$F135,"")</f>
        <v/>
      </c>
      <c r="C135" s="100" t="str">
        <f>IF(INDIRECT("A1")=ECxComp!$E135,ECxComp!$D135,"")</f>
        <v/>
      </c>
      <c r="D135" s="100" t="str">
        <f>IF(INDIRECT("A1")=ECxComp!$E135,ECxComp!$G135,"")</f>
        <v/>
      </c>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75" customHeight="1">
      <c r="A136" s="99" t="str">
        <f>IF(INDIRECT("A1")=ECxComp!$E136,ECxComp!$C136,"")</f>
        <v/>
      </c>
      <c r="B136" s="100" t="str">
        <f>IF(INDIRECT("A1")=ECxComp!$E136,ECxComp!$F136,"")</f>
        <v/>
      </c>
      <c r="C136" s="100" t="str">
        <f>IF(INDIRECT("A1")=ECxComp!$E136,ECxComp!$D136,"")</f>
        <v/>
      </c>
      <c r="D136" s="100" t="str">
        <f>IF(INDIRECT("A1")=ECxComp!$E136,ECxComp!$G136,"")</f>
        <v/>
      </c>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75" customHeight="1">
      <c r="A137" s="99" t="str">
        <f>IF(INDIRECT("A1")=ECxComp!$E137,ECxComp!$C137,"")</f>
        <v/>
      </c>
      <c r="B137" s="100" t="str">
        <f>IF(INDIRECT("A1")=ECxComp!$E137,ECxComp!$F137,"")</f>
        <v/>
      </c>
      <c r="C137" s="100" t="str">
        <f>IF(INDIRECT("A1")=ECxComp!$E137,ECxComp!$D137,"")</f>
        <v/>
      </c>
      <c r="D137" s="100" t="str">
        <f>IF(INDIRECT("A1")=ECxComp!$E137,ECxComp!$G137,"")</f>
        <v/>
      </c>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75" customHeight="1">
      <c r="A138" s="99" t="str">
        <f>IF(INDIRECT("A1")=ECxComp!$E138,ECxComp!$C138,"")</f>
        <v/>
      </c>
      <c r="B138" s="100" t="str">
        <f>IF(INDIRECT("A1")=ECxComp!$E138,ECxComp!$F138,"")</f>
        <v/>
      </c>
      <c r="C138" s="100" t="str">
        <f>IF(INDIRECT("A1")=ECxComp!$E138,ECxComp!$D138,"")</f>
        <v/>
      </c>
      <c r="D138" s="100" t="str">
        <f>IF(INDIRECT("A1")=ECxComp!$E138,ECxComp!$G138,"")</f>
        <v/>
      </c>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75" customHeight="1">
      <c r="A139" s="99" t="str">
        <f>IF(INDIRECT("A1")=ECxComp!$E139,ECxComp!$C139,"")</f>
        <v/>
      </c>
      <c r="B139" s="100" t="str">
        <f>IF(INDIRECT("A1")=ECxComp!$E139,ECxComp!$F139,"")</f>
        <v/>
      </c>
      <c r="C139" s="100" t="str">
        <f>IF(INDIRECT("A1")=ECxComp!$E139,ECxComp!$D139,"")</f>
        <v/>
      </c>
      <c r="D139" s="100" t="str">
        <f>IF(INDIRECT("A1")=ECxComp!$E139,ECxComp!$G139,"")</f>
        <v/>
      </c>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75" customHeight="1">
      <c r="A140" s="99" t="str">
        <f>IF(INDIRECT("A1")=ECxComp!$E140,ECxComp!$C140,"")</f>
        <v/>
      </c>
      <c r="B140" s="100" t="str">
        <f>IF(INDIRECT("A1")=ECxComp!$E140,ECxComp!$F140,"")</f>
        <v/>
      </c>
      <c r="C140" s="100" t="str">
        <f>IF(INDIRECT("A1")=ECxComp!$E140,ECxComp!$D140,"")</f>
        <v/>
      </c>
      <c r="D140" s="100" t="str">
        <f>IF(INDIRECT("A1")=ECxComp!$E140,ECxComp!$G140,"")</f>
        <v/>
      </c>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75" customHeight="1">
      <c r="A141" s="99" t="str">
        <f>IF(INDIRECT("A1")=ECxComp!$E141,ECxComp!$C141,"")</f>
        <v/>
      </c>
      <c r="B141" s="100" t="str">
        <f>IF(INDIRECT("A1")=ECxComp!$E141,ECxComp!$F141,"")</f>
        <v/>
      </c>
      <c r="C141" s="100" t="str">
        <f>IF(INDIRECT("A1")=ECxComp!$E141,ECxComp!$D141,"")</f>
        <v/>
      </c>
      <c r="D141" s="100" t="str">
        <f>IF(INDIRECT("A1")=ECxComp!$E141,ECxComp!$G141,"")</f>
        <v/>
      </c>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75" customHeight="1">
      <c r="A142" s="99" t="str">
        <f>IF(INDIRECT("A1")=ECxComp!$E142,ECxComp!$C142,"")</f>
        <v/>
      </c>
      <c r="B142" s="100" t="str">
        <f>IF(INDIRECT("A1")=ECxComp!$E142,ECxComp!$F142,"")</f>
        <v/>
      </c>
      <c r="C142" s="100" t="str">
        <f>IF(INDIRECT("A1")=ECxComp!$E142,ECxComp!$D142,"")</f>
        <v/>
      </c>
      <c r="D142" s="100" t="str">
        <f>IF(INDIRECT("A1")=ECxComp!$E142,ECxComp!$G142,"")</f>
        <v/>
      </c>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75" customHeight="1">
      <c r="A143" s="99" t="str">
        <f>IF(INDIRECT("A1")=ECxComp!$E143,ECxComp!$C143,"")</f>
        <v/>
      </c>
      <c r="B143" s="100" t="str">
        <f>IF(INDIRECT("A1")=ECxComp!$E143,ECxComp!$F143,"")</f>
        <v/>
      </c>
      <c r="C143" s="100" t="str">
        <f>IF(INDIRECT("A1")=ECxComp!$E143,ECxComp!$D143,"")</f>
        <v/>
      </c>
      <c r="D143" s="100" t="str">
        <f>IF(INDIRECT("A1")=ECxComp!$E143,ECxComp!$G143,"")</f>
        <v/>
      </c>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75" customHeight="1">
      <c r="A144" s="99" t="str">
        <f>IF(INDIRECT("A1")=ECxComp!$E144,ECxComp!$C144,"")</f>
        <v/>
      </c>
      <c r="B144" s="100" t="str">
        <f>IF(INDIRECT("A1")=ECxComp!$E144,ECxComp!$F144,"")</f>
        <v/>
      </c>
      <c r="C144" s="100" t="str">
        <f>IF(INDIRECT("A1")=ECxComp!$E144,ECxComp!$D144,"")</f>
        <v/>
      </c>
      <c r="D144" s="100" t="str">
        <f>IF(INDIRECT("A1")=ECxComp!$E144,ECxComp!$G144,"")</f>
        <v/>
      </c>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75" customHeight="1">
      <c r="A145" s="99" t="str">
        <f>IF(INDIRECT("A1")=ECxComp!$E145,ECxComp!$C145,"")</f>
        <v/>
      </c>
      <c r="B145" s="100" t="str">
        <f>IF(INDIRECT("A1")=ECxComp!$E145,ECxComp!$F145,"")</f>
        <v/>
      </c>
      <c r="C145" s="100" t="str">
        <f>IF(INDIRECT("A1")=ECxComp!$E145,ECxComp!$D145,"")</f>
        <v/>
      </c>
      <c r="D145" s="100" t="str">
        <f>IF(INDIRECT("A1")=ECxComp!$E145,ECxComp!$G145,"")</f>
        <v/>
      </c>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75" customHeight="1">
      <c r="A146" s="99" t="str">
        <f>IF(INDIRECT("A1")=ECxComp!$E146,ECxComp!$C146,"")</f>
        <v/>
      </c>
      <c r="B146" s="100" t="str">
        <f>IF(INDIRECT("A1")=ECxComp!$E146,ECxComp!$F146,"")</f>
        <v/>
      </c>
      <c r="C146" s="100" t="str">
        <f>IF(INDIRECT("A1")=ECxComp!$E146,ECxComp!$D146,"")</f>
        <v/>
      </c>
      <c r="D146" s="100" t="str">
        <f>IF(INDIRECT("A1")=ECxComp!$E146,ECxComp!$G146,"")</f>
        <v/>
      </c>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75" customHeight="1">
      <c r="A147" s="99" t="str">
        <f>IF(INDIRECT("A1")=ECxComp!$E147,ECxComp!$C147,"")</f>
        <v/>
      </c>
      <c r="B147" s="100" t="str">
        <f>IF(INDIRECT("A1")=ECxComp!$E147,ECxComp!$F147,"")</f>
        <v/>
      </c>
      <c r="C147" s="100" t="str">
        <f>IF(INDIRECT("A1")=ECxComp!$E147,ECxComp!$D147,"")</f>
        <v/>
      </c>
      <c r="D147" s="100" t="str">
        <f>IF(INDIRECT("A1")=ECxComp!$E147,ECxComp!$G147,"")</f>
        <v/>
      </c>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75" customHeight="1">
      <c r="A148" s="99" t="str">
        <f>IF(INDIRECT("A1")=ECxComp!$E148,ECxComp!$C148,"")</f>
        <v/>
      </c>
      <c r="B148" s="100" t="str">
        <f>IF(INDIRECT("A1")=ECxComp!$E148,ECxComp!$F148,"")</f>
        <v/>
      </c>
      <c r="C148" s="100" t="str">
        <f>IF(INDIRECT("A1")=ECxComp!$E148,ECxComp!$D148,"")</f>
        <v/>
      </c>
      <c r="D148" s="100" t="str">
        <f>IF(INDIRECT("A1")=ECxComp!$E148,ECxComp!$G148,"")</f>
        <v/>
      </c>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75" customHeight="1">
      <c r="A149" s="99" t="str">
        <f>IF(INDIRECT("A1")=ECxComp!$E149,ECxComp!$C149,"")</f>
        <v/>
      </c>
      <c r="B149" s="100" t="str">
        <f>IF(INDIRECT("A1")=ECxComp!$E149,ECxComp!$F149,"")</f>
        <v/>
      </c>
      <c r="C149" s="100" t="str">
        <f>IF(INDIRECT("A1")=ECxComp!$E149,ECxComp!$D149,"")</f>
        <v/>
      </c>
      <c r="D149" s="100" t="str">
        <f>IF(INDIRECT("A1")=ECxComp!$E149,ECxComp!$G149,"")</f>
        <v/>
      </c>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75" customHeight="1">
      <c r="A150" s="99" t="str">
        <f>IF(INDIRECT("A1")=ECxComp!$E150,ECxComp!$C150,"")</f>
        <v/>
      </c>
      <c r="B150" s="100" t="str">
        <f>IF(INDIRECT("A1")=ECxComp!$E150,ECxComp!$F150,"")</f>
        <v/>
      </c>
      <c r="C150" s="100" t="str">
        <f>IF(INDIRECT("A1")=ECxComp!$E150,ECxComp!$D150,"")</f>
        <v/>
      </c>
      <c r="D150" s="100" t="str">
        <f>IF(INDIRECT("A1")=ECxComp!$E150,ECxComp!$G150,"")</f>
        <v/>
      </c>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75" customHeight="1">
      <c r="A151" s="99"/>
      <c r="B151" s="100"/>
      <c r="C151" s="99"/>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75" customHeight="1">
      <c r="A152" s="99"/>
      <c r="B152" s="100"/>
      <c r="C152" s="99"/>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75" customHeight="1">
      <c r="A153" s="99"/>
      <c r="B153" s="100"/>
      <c r="C153" s="99"/>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75" customHeight="1">
      <c r="A154" s="99"/>
      <c r="B154" s="100"/>
      <c r="C154" s="99"/>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75" customHeight="1">
      <c r="A155" s="99"/>
      <c r="B155" s="100"/>
      <c r="C155" s="99"/>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75" customHeight="1">
      <c r="A156" s="99"/>
      <c r="B156" s="100"/>
      <c r="C156" s="99"/>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75" customHeight="1">
      <c r="A157" s="99"/>
      <c r="B157" s="100"/>
      <c r="C157" s="99"/>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75" customHeight="1">
      <c r="A158" s="99"/>
      <c r="B158" s="100"/>
      <c r="C158" s="99"/>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75" customHeight="1">
      <c r="A159" s="99"/>
      <c r="B159" s="100"/>
      <c r="C159" s="99"/>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75" customHeight="1">
      <c r="A160" s="99"/>
      <c r="B160" s="100"/>
      <c r="C160" s="99"/>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75" customHeight="1">
      <c r="A161" s="99"/>
      <c r="B161" s="100"/>
      <c r="C161" s="99"/>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75" customHeight="1">
      <c r="A162" s="99"/>
      <c r="B162" s="100"/>
      <c r="C162" s="99"/>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75" customHeight="1">
      <c r="A163" s="99"/>
      <c r="B163" s="100"/>
      <c r="C163" s="99"/>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75" customHeight="1">
      <c r="A164" s="99"/>
      <c r="B164" s="100"/>
      <c r="C164" s="99"/>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75" customHeight="1">
      <c r="A165" s="99"/>
      <c r="B165" s="100"/>
      <c r="C165" s="99"/>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75" customHeight="1">
      <c r="A166" s="99"/>
      <c r="B166" s="100"/>
      <c r="C166" s="99"/>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75" customHeight="1">
      <c r="A167" s="99"/>
      <c r="B167" s="100"/>
      <c r="C167" s="99"/>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75" customHeight="1">
      <c r="A168" s="99"/>
      <c r="B168" s="100"/>
      <c r="C168" s="99"/>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75" customHeight="1">
      <c r="A169" s="99"/>
      <c r="B169" s="100"/>
      <c r="C169" s="99"/>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75" customHeight="1">
      <c r="A170" s="99"/>
      <c r="B170" s="100"/>
      <c r="C170" s="99"/>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75" customHeight="1">
      <c r="A171" s="99"/>
      <c r="B171" s="100"/>
      <c r="C171" s="99"/>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75" customHeight="1">
      <c r="A172" s="99"/>
      <c r="B172" s="100"/>
      <c r="C172" s="99"/>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75" customHeight="1">
      <c r="A173" s="99"/>
      <c r="B173" s="100"/>
      <c r="C173" s="99"/>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75" customHeight="1">
      <c r="A174" s="99"/>
      <c r="B174" s="100"/>
      <c r="C174" s="99"/>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75" customHeight="1">
      <c r="A175" s="99"/>
      <c r="B175" s="100"/>
      <c r="C175" s="99"/>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75" customHeight="1">
      <c r="A176" s="99"/>
      <c r="B176" s="100"/>
      <c r="C176" s="99"/>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75" customHeight="1">
      <c r="A177" s="99"/>
      <c r="B177" s="100"/>
      <c r="C177" s="99"/>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75" customHeight="1">
      <c r="A178" s="99"/>
      <c r="B178" s="100"/>
      <c r="C178" s="99"/>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75" customHeight="1">
      <c r="A179" s="99"/>
      <c r="B179" s="100"/>
      <c r="C179" s="99"/>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75" customHeight="1">
      <c r="A180" s="99"/>
      <c r="B180" s="100"/>
      <c r="C180" s="99"/>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75" customHeight="1">
      <c r="A181" s="99"/>
      <c r="B181" s="100"/>
      <c r="C181" s="99"/>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75" customHeight="1">
      <c r="A182" s="99"/>
      <c r="B182" s="100"/>
      <c r="C182" s="99"/>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75" customHeight="1">
      <c r="A183" s="99"/>
      <c r="B183" s="100"/>
      <c r="C183" s="99"/>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75" customHeight="1">
      <c r="A184" s="99"/>
      <c r="B184" s="100"/>
      <c r="C184" s="99"/>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75" customHeight="1">
      <c r="A185" s="99"/>
      <c r="B185" s="100"/>
      <c r="C185" s="99"/>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75" customHeight="1">
      <c r="A186" s="99"/>
      <c r="B186" s="100"/>
      <c r="C186" s="99"/>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75" customHeight="1">
      <c r="A187" s="99"/>
      <c r="B187" s="100"/>
      <c r="C187" s="99"/>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75" customHeight="1">
      <c r="A188" s="99"/>
      <c r="B188" s="100"/>
      <c r="C188" s="99"/>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75" customHeight="1">
      <c r="A189" s="99"/>
      <c r="B189" s="100"/>
      <c r="C189" s="99"/>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75" customHeight="1">
      <c r="A190" s="99"/>
      <c r="B190" s="100"/>
      <c r="C190" s="99"/>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75" customHeight="1">
      <c r="A191" s="99"/>
      <c r="B191" s="100"/>
      <c r="C191" s="99"/>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75" customHeight="1">
      <c r="A192" s="99"/>
      <c r="B192" s="100"/>
      <c r="C192" s="99"/>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75" customHeight="1">
      <c r="A193" s="99"/>
      <c r="B193" s="100"/>
      <c r="C193" s="99"/>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75" customHeight="1">
      <c r="A194" s="99"/>
      <c r="B194" s="100"/>
      <c r="C194" s="99"/>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75" customHeight="1">
      <c r="A195" s="99"/>
      <c r="B195" s="100"/>
      <c r="C195" s="99"/>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75" customHeight="1">
      <c r="A196" s="99"/>
      <c r="B196" s="100"/>
      <c r="C196" s="99"/>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75" customHeight="1">
      <c r="A197" s="99"/>
      <c r="B197" s="100"/>
      <c r="C197" s="99"/>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75" customHeight="1">
      <c r="A198" s="99"/>
      <c r="B198" s="100"/>
      <c r="C198" s="99"/>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75" customHeight="1">
      <c r="A199" s="99"/>
      <c r="B199" s="100"/>
      <c r="C199" s="99"/>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75" customHeight="1">
      <c r="A200" s="99"/>
      <c r="B200" s="100"/>
      <c r="C200" s="99"/>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75" customHeight="1">
      <c r="A201" s="99"/>
      <c r="B201" s="100"/>
      <c r="C201" s="99"/>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75" customHeight="1">
      <c r="A202" s="99"/>
      <c r="B202" s="100"/>
      <c r="C202" s="99"/>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75" customHeight="1">
      <c r="A203" s="99"/>
      <c r="B203" s="100"/>
      <c r="C203" s="99"/>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75" customHeight="1">
      <c r="A204" s="99"/>
      <c r="B204" s="100"/>
      <c r="C204" s="99"/>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75" customHeight="1">
      <c r="A205" s="99"/>
      <c r="B205" s="100"/>
      <c r="C205" s="99"/>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75" customHeight="1">
      <c r="A206" s="99"/>
      <c r="B206" s="100"/>
      <c r="C206" s="99"/>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75" customHeight="1">
      <c r="A207" s="99"/>
      <c r="B207" s="100"/>
      <c r="C207" s="99"/>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75" customHeight="1">
      <c r="A208" s="99"/>
      <c r="B208" s="100"/>
      <c r="C208" s="99"/>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75" customHeight="1">
      <c r="A209" s="99"/>
      <c r="B209" s="100"/>
      <c r="C209" s="99"/>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75" customHeight="1">
      <c r="A210" s="99"/>
      <c r="B210" s="100"/>
      <c r="C210" s="99"/>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75" customHeight="1">
      <c r="A211" s="99"/>
      <c r="B211" s="100"/>
      <c r="C211" s="99"/>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75" customHeight="1">
      <c r="A212" s="99"/>
      <c r="B212" s="100"/>
      <c r="C212" s="99"/>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75" customHeight="1">
      <c r="A213" s="99"/>
      <c r="B213" s="100"/>
      <c r="C213" s="99"/>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75" customHeight="1">
      <c r="A214" s="99"/>
      <c r="B214" s="100"/>
      <c r="C214" s="99"/>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75" customHeight="1">
      <c r="A215" s="99"/>
      <c r="B215" s="100"/>
      <c r="C215" s="99"/>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75" customHeight="1">
      <c r="A216" s="99"/>
      <c r="B216" s="100"/>
      <c r="C216" s="99"/>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75" customHeight="1">
      <c r="A217" s="99"/>
      <c r="B217" s="100"/>
      <c r="C217" s="99"/>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75" customHeight="1">
      <c r="A218" s="99"/>
      <c r="B218" s="100"/>
      <c r="C218" s="99"/>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75" customHeight="1">
      <c r="A219" s="99"/>
      <c r="B219" s="100"/>
      <c r="C219" s="99"/>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75" customHeight="1">
      <c r="A220" s="99"/>
      <c r="B220" s="100"/>
      <c r="C220" s="99"/>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75" customHeight="1">
      <c r="A221" s="99"/>
      <c r="B221" s="100"/>
      <c r="C221" s="99"/>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75" customHeight="1">
      <c r="A222" s="99"/>
      <c r="B222" s="100"/>
      <c r="C222" s="99"/>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75" customHeight="1">
      <c r="A223" s="99"/>
      <c r="B223" s="100"/>
      <c r="C223" s="99"/>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75" customHeight="1">
      <c r="A224" s="99"/>
      <c r="B224" s="100"/>
      <c r="C224" s="99"/>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75" customHeight="1">
      <c r="A225" s="99"/>
      <c r="B225" s="100"/>
      <c r="C225" s="99"/>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75" customHeight="1">
      <c r="A226" s="99"/>
      <c r="B226" s="100"/>
      <c r="C226" s="99"/>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75" customHeight="1">
      <c r="A227" s="99"/>
      <c r="B227" s="100"/>
      <c r="C227" s="99"/>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75" customHeight="1">
      <c r="A228" s="99"/>
      <c r="B228" s="100"/>
      <c r="C228" s="99"/>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75" customHeight="1">
      <c r="A229" s="99"/>
      <c r="B229" s="100"/>
      <c r="C229" s="99"/>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75" customHeight="1">
      <c r="A230" s="99"/>
      <c r="B230" s="100"/>
      <c r="C230" s="99"/>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75" customHeight="1">
      <c r="A231" s="99"/>
      <c r="B231" s="100"/>
      <c r="C231" s="99"/>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75" customHeight="1">
      <c r="A232" s="99"/>
      <c r="B232" s="100"/>
      <c r="C232" s="99"/>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75" customHeight="1">
      <c r="A233" s="99"/>
      <c r="B233" s="100"/>
      <c r="C233" s="99"/>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75" customHeight="1">
      <c r="A234" s="99"/>
      <c r="B234" s="100"/>
      <c r="C234" s="99"/>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75" customHeight="1">
      <c r="A235" s="99"/>
      <c r="B235" s="100"/>
      <c r="C235" s="99"/>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75" customHeight="1">
      <c r="A236" s="99"/>
      <c r="B236" s="100"/>
      <c r="C236" s="99"/>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75" customHeight="1">
      <c r="A237" s="99"/>
      <c r="B237" s="100"/>
      <c r="C237" s="99"/>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75" customHeight="1">
      <c r="A238" s="99"/>
      <c r="B238" s="100"/>
      <c r="C238" s="99"/>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75" customHeight="1">
      <c r="A239" s="99"/>
      <c r="B239" s="100"/>
      <c r="C239" s="99"/>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75" customHeight="1">
      <c r="A240" s="99"/>
      <c r="B240" s="100"/>
      <c r="C240" s="99"/>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75" customHeight="1">
      <c r="A241" s="99"/>
      <c r="B241" s="100"/>
      <c r="C241" s="99"/>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75" customHeight="1">
      <c r="A242" s="99"/>
      <c r="B242" s="100"/>
      <c r="C242" s="99"/>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75" customHeight="1">
      <c r="A243" s="99"/>
      <c r="B243" s="100"/>
      <c r="C243" s="99"/>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75" customHeight="1">
      <c r="A244" s="99"/>
      <c r="B244" s="100"/>
      <c r="C244" s="99"/>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75" customHeight="1">
      <c r="A245" s="99"/>
      <c r="B245" s="100"/>
      <c r="C245" s="99"/>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75" customHeight="1">
      <c r="A246" s="99"/>
      <c r="B246" s="100"/>
      <c r="C246" s="99"/>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75" customHeight="1">
      <c r="A247" s="99"/>
      <c r="B247" s="100"/>
      <c r="C247" s="99"/>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75" customHeight="1">
      <c r="A248" s="99"/>
      <c r="B248" s="100"/>
      <c r="C248" s="99"/>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75" customHeight="1">
      <c r="A249" s="99"/>
      <c r="B249" s="100"/>
      <c r="C249" s="99"/>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75" customHeight="1">
      <c r="A250" s="99"/>
      <c r="B250" s="100"/>
      <c r="C250" s="99"/>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75" customHeight="1">
      <c r="A251" s="99"/>
      <c r="B251" s="100"/>
      <c r="C251" s="99"/>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75" customHeight="1">
      <c r="A252" s="99"/>
      <c r="B252" s="100"/>
      <c r="C252" s="99"/>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75" customHeight="1">
      <c r="A253" s="99"/>
      <c r="B253" s="100"/>
      <c r="C253" s="99"/>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75" customHeight="1">
      <c r="A254" s="99"/>
      <c r="B254" s="100"/>
      <c r="C254" s="99"/>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75" customHeight="1">
      <c r="A255" s="99"/>
      <c r="B255" s="100"/>
      <c r="C255" s="99"/>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75" customHeight="1">
      <c r="A256" s="99"/>
      <c r="B256" s="100"/>
      <c r="C256" s="99"/>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75" customHeight="1">
      <c r="A257" s="99"/>
      <c r="B257" s="100"/>
      <c r="C257" s="99"/>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75" customHeight="1">
      <c r="A258" s="99"/>
      <c r="B258" s="100"/>
      <c r="C258" s="99"/>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75" customHeight="1">
      <c r="A259" s="99"/>
      <c r="B259" s="100"/>
      <c r="C259" s="99"/>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75" customHeight="1">
      <c r="A260" s="99"/>
      <c r="B260" s="100"/>
      <c r="C260" s="99"/>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75" customHeight="1">
      <c r="A261" s="99"/>
      <c r="B261" s="100"/>
      <c r="C261" s="99"/>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75" customHeight="1">
      <c r="A262" s="99"/>
      <c r="B262" s="100"/>
      <c r="C262" s="99"/>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75" customHeight="1">
      <c r="A263" s="99"/>
      <c r="B263" s="100"/>
      <c r="C263" s="99"/>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75" customHeight="1">
      <c r="A264" s="99"/>
      <c r="B264" s="100"/>
      <c r="C264" s="99"/>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75" customHeight="1">
      <c r="A265" s="99"/>
      <c r="B265" s="100"/>
      <c r="C265" s="99"/>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75" customHeight="1">
      <c r="A266" s="99"/>
      <c r="B266" s="100"/>
      <c r="C266" s="99"/>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75" customHeight="1">
      <c r="A267" s="99"/>
      <c r="B267" s="100"/>
      <c r="C267" s="99"/>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75" customHeight="1">
      <c r="A268" s="99"/>
      <c r="B268" s="100"/>
      <c r="C268" s="99"/>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75" customHeight="1">
      <c r="A269" s="99"/>
      <c r="B269" s="100"/>
      <c r="C269" s="99"/>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75" customHeight="1">
      <c r="A270" s="99"/>
      <c r="B270" s="100"/>
      <c r="C270" s="99"/>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75" customHeight="1">
      <c r="A271" s="99"/>
      <c r="B271" s="100"/>
      <c r="C271" s="99"/>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75" customHeight="1">
      <c r="A272" s="99"/>
      <c r="B272" s="100"/>
      <c r="C272" s="99"/>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75" customHeight="1">
      <c r="A273" s="99"/>
      <c r="B273" s="100"/>
      <c r="C273" s="99"/>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75" customHeight="1">
      <c r="A274" s="99"/>
      <c r="B274" s="100"/>
      <c r="C274" s="99"/>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75" customHeight="1">
      <c r="A275" s="99"/>
      <c r="B275" s="100"/>
      <c r="C275" s="99"/>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75" customHeight="1">
      <c r="A276" s="99"/>
      <c r="B276" s="100"/>
      <c r="C276" s="99"/>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75" customHeight="1">
      <c r="A277" s="99"/>
      <c r="B277" s="100"/>
      <c r="C277" s="99"/>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75" customHeight="1">
      <c r="A278" s="99"/>
      <c r="B278" s="100"/>
      <c r="C278" s="99"/>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75" customHeight="1">
      <c r="A279" s="99"/>
      <c r="B279" s="100"/>
      <c r="C279" s="99"/>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75" customHeight="1">
      <c r="A280" s="99"/>
      <c r="B280" s="100"/>
      <c r="C280" s="99"/>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75" customHeight="1">
      <c r="A281" s="99"/>
      <c r="B281" s="100"/>
      <c r="C281" s="99"/>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75" customHeight="1">
      <c r="A282" s="99"/>
      <c r="B282" s="100"/>
      <c r="C282" s="99"/>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75" customHeight="1">
      <c r="A283" s="99"/>
      <c r="B283" s="100"/>
      <c r="C283" s="99"/>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75" customHeight="1">
      <c r="A284" s="99"/>
      <c r="B284" s="100"/>
      <c r="C284" s="99"/>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75" customHeight="1">
      <c r="A285" s="99"/>
      <c r="B285" s="100"/>
      <c r="C285" s="99"/>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75" customHeight="1">
      <c r="A286" s="99"/>
      <c r="B286" s="100"/>
      <c r="C286" s="99"/>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75" customHeight="1">
      <c r="A287" s="99"/>
      <c r="B287" s="100"/>
      <c r="C287" s="99"/>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75" customHeight="1">
      <c r="A288" s="99"/>
      <c r="B288" s="100"/>
      <c r="C288" s="99"/>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75" customHeight="1">
      <c r="A289" s="99"/>
      <c r="B289" s="100"/>
      <c r="C289" s="99"/>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75" customHeight="1">
      <c r="A290" s="99"/>
      <c r="B290" s="100"/>
      <c r="C290" s="99"/>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75" customHeight="1">
      <c r="A291" s="99"/>
      <c r="B291" s="100"/>
      <c r="C291" s="99"/>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75" customHeight="1">
      <c r="A292" s="99"/>
      <c r="B292" s="100"/>
      <c r="C292" s="99"/>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75" customHeight="1">
      <c r="A293" s="99"/>
      <c r="B293" s="100"/>
      <c r="C293" s="99"/>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75" customHeight="1">
      <c r="A294" s="99"/>
      <c r="B294" s="100"/>
      <c r="C294" s="99"/>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75" customHeight="1">
      <c r="A295" s="99"/>
      <c r="B295" s="100"/>
      <c r="C295" s="99"/>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75" customHeight="1">
      <c r="A296" s="99"/>
      <c r="B296" s="100"/>
      <c r="C296" s="99"/>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75" customHeight="1">
      <c r="A297" s="99"/>
      <c r="B297" s="100"/>
      <c r="C297" s="99"/>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75" customHeight="1">
      <c r="A298" s="99"/>
      <c r="B298" s="100"/>
      <c r="C298" s="99"/>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75" customHeight="1">
      <c r="A299" s="99"/>
      <c r="B299" s="100"/>
      <c r="C299" s="99"/>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75" customHeight="1">
      <c r="A300" s="99"/>
      <c r="B300" s="100"/>
      <c r="C300" s="99"/>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75" customHeight="1">
      <c r="A301" s="99"/>
      <c r="B301" s="100"/>
      <c r="C301" s="99"/>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75" customHeight="1">
      <c r="A302" s="99"/>
      <c r="B302" s="100"/>
      <c r="C302" s="99"/>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75" customHeight="1">
      <c r="A303" s="99"/>
      <c r="B303" s="100"/>
      <c r="C303" s="99"/>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75" customHeight="1">
      <c r="A304" s="99"/>
      <c r="B304" s="100"/>
      <c r="C304" s="99"/>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75" customHeight="1">
      <c r="A305" s="99"/>
      <c r="B305" s="100"/>
      <c r="C305" s="99"/>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75" customHeight="1">
      <c r="A306" s="99"/>
      <c r="B306" s="100"/>
      <c r="C306" s="99"/>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75" customHeight="1">
      <c r="A307" s="99"/>
      <c r="B307" s="100"/>
      <c r="C307" s="99"/>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75" customHeight="1">
      <c r="A308" s="99"/>
      <c r="B308" s="100"/>
      <c r="C308" s="99"/>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75" customHeight="1">
      <c r="A309" s="99"/>
      <c r="B309" s="100"/>
      <c r="C309" s="99"/>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75" customHeight="1">
      <c r="A310" s="99"/>
      <c r="B310" s="100"/>
      <c r="C310" s="99"/>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75" customHeight="1">
      <c r="A311" s="99"/>
      <c r="B311" s="100"/>
      <c r="C311" s="99"/>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75" customHeight="1">
      <c r="A312" s="99"/>
      <c r="B312" s="100"/>
      <c r="C312" s="99"/>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75" customHeight="1">
      <c r="A313" s="99"/>
      <c r="B313" s="100"/>
      <c r="C313" s="99"/>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75" customHeight="1">
      <c r="A314" s="99"/>
      <c r="B314" s="100"/>
      <c r="C314" s="99"/>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75" customHeight="1">
      <c r="A315" s="99"/>
      <c r="B315" s="100"/>
      <c r="C315" s="99"/>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75" customHeight="1">
      <c r="A316" s="99"/>
      <c r="B316" s="100"/>
      <c r="C316" s="99"/>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75" customHeight="1">
      <c r="A317" s="99"/>
      <c r="B317" s="100"/>
      <c r="C317" s="99"/>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75" customHeight="1">
      <c r="A318" s="99"/>
      <c r="B318" s="100"/>
      <c r="C318" s="99"/>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75" customHeight="1">
      <c r="A319" s="99"/>
      <c r="B319" s="100"/>
      <c r="C319" s="99"/>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75" customHeight="1">
      <c r="A320" s="99"/>
      <c r="B320" s="100"/>
      <c r="C320" s="99"/>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75" customHeight="1">
      <c r="A321" s="99"/>
      <c r="B321" s="100"/>
      <c r="C321" s="99"/>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75" customHeight="1">
      <c r="A322" s="99"/>
      <c r="B322" s="100"/>
      <c r="C322" s="99"/>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75" customHeight="1">
      <c r="A323" s="99"/>
      <c r="B323" s="100"/>
      <c r="C323" s="99"/>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75" customHeight="1">
      <c r="A324" s="99"/>
      <c r="B324" s="100"/>
      <c r="C324" s="99"/>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75" customHeight="1">
      <c r="A325" s="99"/>
      <c r="B325" s="100"/>
      <c r="C325" s="99"/>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75" customHeight="1">
      <c r="A326" s="99"/>
      <c r="B326" s="100"/>
      <c r="C326" s="99"/>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75" customHeight="1">
      <c r="A327" s="99"/>
      <c r="B327" s="100"/>
      <c r="C327" s="99"/>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75" customHeight="1">
      <c r="A328" s="99"/>
      <c r="B328" s="100"/>
      <c r="C328" s="99"/>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75" customHeight="1">
      <c r="A329" s="99"/>
      <c r="B329" s="100"/>
      <c r="C329" s="99"/>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75" customHeight="1">
      <c r="A330" s="99"/>
      <c r="B330" s="100"/>
      <c r="C330" s="99"/>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75" customHeight="1">
      <c r="A331" s="99"/>
      <c r="B331" s="100"/>
      <c r="C331" s="99"/>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75" customHeight="1">
      <c r="A332" s="99"/>
      <c r="B332" s="100"/>
      <c r="C332" s="99"/>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75" customHeight="1">
      <c r="A333" s="99"/>
      <c r="B333" s="100"/>
      <c r="C333" s="99"/>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75" customHeight="1">
      <c r="A334" s="99"/>
      <c r="B334" s="100"/>
      <c r="C334" s="99"/>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75" customHeight="1">
      <c r="A335" s="99"/>
      <c r="B335" s="100"/>
      <c r="C335" s="99"/>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75" customHeight="1">
      <c r="A336" s="99"/>
      <c r="B336" s="100"/>
      <c r="C336" s="99"/>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75" customHeight="1">
      <c r="A337" s="99"/>
      <c r="B337" s="100"/>
      <c r="C337" s="99"/>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75" customHeight="1">
      <c r="A338" s="99"/>
      <c r="B338" s="100"/>
      <c r="C338" s="99"/>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75" customHeight="1">
      <c r="A339" s="99"/>
      <c r="B339" s="100"/>
      <c r="C339" s="99"/>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75" customHeight="1">
      <c r="A340" s="99"/>
      <c r="B340" s="100"/>
      <c r="C340" s="99"/>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75" customHeight="1">
      <c r="A341" s="99"/>
      <c r="B341" s="100"/>
      <c r="C341" s="99"/>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75" customHeight="1">
      <c r="A342" s="99"/>
      <c r="B342" s="100"/>
      <c r="C342" s="99"/>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75" customHeight="1">
      <c r="A343" s="99"/>
      <c r="B343" s="100"/>
      <c r="C343" s="99"/>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75" customHeight="1">
      <c r="A344" s="99"/>
      <c r="B344" s="100"/>
      <c r="C344" s="99"/>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75" customHeight="1">
      <c r="A345" s="99"/>
      <c r="B345" s="100"/>
      <c r="C345" s="99"/>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75" customHeight="1">
      <c r="A346" s="99"/>
      <c r="B346" s="100"/>
      <c r="C346" s="99"/>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75" customHeight="1">
      <c r="A347" s="99"/>
      <c r="B347" s="100"/>
      <c r="C347" s="99"/>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75" customHeight="1">
      <c r="A348" s="99"/>
      <c r="B348" s="100"/>
      <c r="C348" s="99"/>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75" customHeight="1">
      <c r="A349" s="99"/>
      <c r="B349" s="100"/>
      <c r="C349" s="99"/>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75" customHeight="1">
      <c r="A350" s="99"/>
      <c r="B350" s="100"/>
      <c r="C350" s="99"/>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75" customHeight="1">
      <c r="A351" s="99"/>
      <c r="B351" s="100"/>
      <c r="C351" s="99"/>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75" customHeight="1">
      <c r="A352" s="99"/>
      <c r="B352" s="100"/>
      <c r="C352" s="99"/>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75" customHeight="1">
      <c r="A353" s="99"/>
      <c r="B353" s="100"/>
      <c r="C353" s="99"/>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75" customHeight="1">
      <c r="A354" s="99"/>
      <c r="B354" s="100"/>
      <c r="C354" s="99"/>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75" customHeight="1">
      <c r="A355" s="99"/>
      <c r="B355" s="100"/>
      <c r="C355" s="99"/>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75" customHeight="1">
      <c r="A356" s="99"/>
      <c r="B356" s="100"/>
      <c r="C356" s="99"/>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75" customHeight="1">
      <c r="A357" s="99"/>
      <c r="B357" s="100"/>
      <c r="C357" s="99"/>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75" customHeight="1">
      <c r="A358" s="99"/>
      <c r="B358" s="100"/>
      <c r="C358" s="99"/>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75" customHeight="1">
      <c r="A359" s="99"/>
      <c r="B359" s="100"/>
      <c r="C359" s="99"/>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75" customHeight="1">
      <c r="A360" s="99"/>
      <c r="B360" s="100"/>
      <c r="C360" s="99"/>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75" customHeight="1">
      <c r="A361" s="99"/>
      <c r="B361" s="100"/>
      <c r="C361" s="99"/>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75" customHeight="1">
      <c r="A362" s="99"/>
      <c r="B362" s="100"/>
      <c r="C362" s="99"/>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75" customHeight="1">
      <c r="A363" s="99"/>
      <c r="B363" s="100"/>
      <c r="C363" s="99"/>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75" customHeight="1">
      <c r="A364" s="99"/>
      <c r="B364" s="100"/>
      <c r="C364" s="99"/>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75" customHeight="1">
      <c r="A365" s="99"/>
      <c r="B365" s="100"/>
      <c r="C365" s="99"/>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75" customHeight="1">
      <c r="A366" s="99"/>
      <c r="B366" s="100"/>
      <c r="C366" s="99"/>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75" customHeight="1">
      <c r="A367" s="99"/>
      <c r="B367" s="100"/>
      <c r="C367" s="99"/>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75" customHeight="1">
      <c r="A368" s="99"/>
      <c r="B368" s="100"/>
      <c r="C368" s="99"/>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75" customHeight="1">
      <c r="A369" s="99"/>
      <c r="B369" s="100"/>
      <c r="C369" s="99"/>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75" customHeight="1">
      <c r="A370" s="99"/>
      <c r="B370" s="100"/>
      <c r="C370" s="99"/>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75" customHeight="1">
      <c r="A371" s="99"/>
      <c r="B371" s="100"/>
      <c r="C371" s="99"/>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75" customHeight="1">
      <c r="A372" s="99"/>
      <c r="B372" s="100"/>
      <c r="C372" s="99"/>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75" customHeight="1">
      <c r="A373" s="99"/>
      <c r="B373" s="100"/>
      <c r="C373" s="99"/>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75" customHeight="1">
      <c r="A374" s="99"/>
      <c r="B374" s="100"/>
      <c r="C374" s="99"/>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75" customHeight="1">
      <c r="A375" s="99"/>
      <c r="B375" s="100"/>
      <c r="C375" s="99"/>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75" customHeight="1">
      <c r="A376" s="99"/>
      <c r="B376" s="100"/>
      <c r="C376" s="99"/>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75" customHeight="1">
      <c r="A377" s="99"/>
      <c r="B377" s="100"/>
      <c r="C377" s="99"/>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75" customHeight="1">
      <c r="A378" s="99"/>
      <c r="B378" s="100"/>
      <c r="C378" s="99"/>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75" customHeight="1">
      <c r="A379" s="99"/>
      <c r="B379" s="100"/>
      <c r="C379" s="99"/>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75" customHeight="1">
      <c r="A380" s="99"/>
      <c r="B380" s="100"/>
      <c r="C380" s="99"/>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75" customHeight="1">
      <c r="A381" s="99"/>
      <c r="B381" s="100"/>
      <c r="C381" s="99"/>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75" customHeight="1">
      <c r="A382" s="99"/>
      <c r="B382" s="100"/>
      <c r="C382" s="99"/>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75" customHeight="1">
      <c r="A383" s="99"/>
      <c r="B383" s="100"/>
      <c r="C383" s="99"/>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75" customHeight="1">
      <c r="A384" s="99"/>
      <c r="B384" s="100"/>
      <c r="C384" s="99"/>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75" customHeight="1">
      <c r="A385" s="99"/>
      <c r="B385" s="100"/>
      <c r="C385" s="99"/>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75" customHeight="1">
      <c r="A386" s="99"/>
      <c r="B386" s="100"/>
      <c r="C386" s="99"/>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75" customHeight="1">
      <c r="A387" s="99"/>
      <c r="B387" s="100"/>
      <c r="C387" s="99"/>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75" customHeight="1">
      <c r="A388" s="99"/>
      <c r="B388" s="100"/>
      <c r="C388" s="99"/>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75" customHeight="1">
      <c r="A389" s="99"/>
      <c r="B389" s="100"/>
      <c r="C389" s="99"/>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75" customHeight="1">
      <c r="A390" s="99"/>
      <c r="B390" s="100"/>
      <c r="C390" s="99"/>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75" customHeight="1">
      <c r="A391" s="99"/>
      <c r="B391" s="100"/>
      <c r="C391" s="99"/>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75" customHeight="1">
      <c r="A392" s="99"/>
      <c r="B392" s="100"/>
      <c r="C392" s="99"/>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75" customHeight="1">
      <c r="A393" s="99"/>
      <c r="B393" s="100"/>
      <c r="C393" s="99"/>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75" customHeight="1">
      <c r="A394" s="99"/>
      <c r="B394" s="100"/>
      <c r="C394" s="99"/>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75" customHeight="1">
      <c r="A395" s="99"/>
      <c r="B395" s="100"/>
      <c r="C395" s="99"/>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75" customHeight="1">
      <c r="A396" s="99"/>
      <c r="B396" s="100"/>
      <c r="C396" s="99"/>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75" customHeight="1">
      <c r="A397" s="99"/>
      <c r="B397" s="100"/>
      <c r="C397" s="99"/>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75" customHeight="1">
      <c r="A398" s="99"/>
      <c r="B398" s="100"/>
      <c r="C398" s="99"/>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75" customHeight="1">
      <c r="A399" s="99"/>
      <c r="B399" s="100"/>
      <c r="C399" s="99"/>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75" customHeight="1">
      <c r="A400" s="99"/>
      <c r="B400" s="100"/>
      <c r="C400" s="99"/>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75" customHeight="1">
      <c r="A401" s="99"/>
      <c r="B401" s="100"/>
      <c r="C401" s="99"/>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75" customHeight="1">
      <c r="A402" s="99"/>
      <c r="B402" s="100"/>
      <c r="C402" s="99"/>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75" customHeight="1">
      <c r="A403" s="99"/>
      <c r="B403" s="100"/>
      <c r="C403" s="99"/>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75" customHeight="1">
      <c r="A404" s="99"/>
      <c r="B404" s="100"/>
      <c r="C404" s="99"/>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75" customHeight="1">
      <c r="A405" s="99"/>
      <c r="B405" s="100"/>
      <c r="C405" s="99"/>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75" customHeight="1">
      <c r="A406" s="99"/>
      <c r="B406" s="100"/>
      <c r="C406" s="99"/>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75" customHeight="1">
      <c r="A407" s="99"/>
      <c r="B407" s="100"/>
      <c r="C407" s="99"/>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75" customHeight="1">
      <c r="A408" s="99"/>
      <c r="B408" s="100"/>
      <c r="C408" s="99"/>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75" customHeight="1">
      <c r="A409" s="99"/>
      <c r="B409" s="100"/>
      <c r="C409" s="99"/>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75" customHeight="1">
      <c r="A410" s="99"/>
      <c r="B410" s="100"/>
      <c r="C410" s="99"/>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75" customHeight="1">
      <c r="A411" s="99"/>
      <c r="B411" s="100"/>
      <c r="C411" s="99"/>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75" customHeight="1">
      <c r="A412" s="99"/>
      <c r="B412" s="100"/>
      <c r="C412" s="99"/>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75" customHeight="1">
      <c r="A413" s="99"/>
      <c r="B413" s="100"/>
      <c r="C413" s="99"/>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75" customHeight="1">
      <c r="A414" s="99"/>
      <c r="B414" s="100"/>
      <c r="C414" s="99"/>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75" customHeight="1">
      <c r="A415" s="99"/>
      <c r="B415" s="100"/>
      <c r="C415" s="99"/>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75" customHeight="1">
      <c r="A416" s="99"/>
      <c r="B416" s="100"/>
      <c r="C416" s="99"/>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75" customHeight="1">
      <c r="A417" s="99"/>
      <c r="B417" s="100"/>
      <c r="C417" s="99"/>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75" customHeight="1">
      <c r="A418" s="99"/>
      <c r="B418" s="100"/>
      <c r="C418" s="99"/>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75" customHeight="1">
      <c r="A419" s="99"/>
      <c r="B419" s="100"/>
      <c r="C419" s="99"/>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75" customHeight="1">
      <c r="A420" s="99"/>
      <c r="B420" s="100"/>
      <c r="C420" s="99"/>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75" customHeight="1">
      <c r="A421" s="99"/>
      <c r="B421" s="100"/>
      <c r="C421" s="99"/>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75" customHeight="1">
      <c r="A422" s="99"/>
      <c r="B422" s="100"/>
      <c r="C422" s="99"/>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75" customHeight="1">
      <c r="A423" s="99"/>
      <c r="B423" s="100"/>
      <c r="C423" s="99"/>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75" customHeight="1">
      <c r="A424" s="99"/>
      <c r="B424" s="100"/>
      <c r="C424" s="99"/>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75" customHeight="1">
      <c r="A425" s="99"/>
      <c r="B425" s="100"/>
      <c r="C425" s="99"/>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75" customHeight="1">
      <c r="A426" s="99"/>
      <c r="B426" s="100"/>
      <c r="C426" s="99"/>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75" customHeight="1">
      <c r="A427" s="99"/>
      <c r="B427" s="100"/>
      <c r="C427" s="99"/>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75" customHeight="1">
      <c r="A428" s="99"/>
      <c r="B428" s="100"/>
      <c r="C428" s="99"/>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75" customHeight="1">
      <c r="A429" s="99"/>
      <c r="B429" s="100"/>
      <c r="C429" s="99"/>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75" customHeight="1">
      <c r="A430" s="99"/>
      <c r="B430" s="100"/>
      <c r="C430" s="99"/>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75" customHeight="1">
      <c r="A431" s="99"/>
      <c r="B431" s="100"/>
      <c r="C431" s="99"/>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75" customHeight="1">
      <c r="A432" s="99"/>
      <c r="B432" s="100"/>
      <c r="C432" s="99"/>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75" customHeight="1">
      <c r="A433" s="99"/>
      <c r="B433" s="100"/>
      <c r="C433" s="99"/>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75" customHeight="1">
      <c r="A434" s="99"/>
      <c r="B434" s="100"/>
      <c r="C434" s="99"/>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75" customHeight="1">
      <c r="A435" s="99"/>
      <c r="B435" s="100"/>
      <c r="C435" s="99"/>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75" customHeight="1">
      <c r="A436" s="99"/>
      <c r="B436" s="100"/>
      <c r="C436" s="99"/>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75" customHeight="1">
      <c r="A437" s="99"/>
      <c r="B437" s="100"/>
      <c r="C437" s="99"/>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75" customHeight="1">
      <c r="A438" s="99"/>
      <c r="B438" s="100"/>
      <c r="C438" s="99"/>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75" customHeight="1">
      <c r="A439" s="99"/>
      <c r="B439" s="100"/>
      <c r="C439" s="99"/>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75" customHeight="1">
      <c r="A440" s="99"/>
      <c r="B440" s="100"/>
      <c r="C440" s="99"/>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75" customHeight="1">
      <c r="A441" s="99"/>
      <c r="B441" s="100"/>
      <c r="C441" s="99"/>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75" customHeight="1">
      <c r="A442" s="99"/>
      <c r="B442" s="100"/>
      <c r="C442" s="99"/>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75" customHeight="1">
      <c r="A443" s="99"/>
      <c r="B443" s="100"/>
      <c r="C443" s="99"/>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75" customHeight="1">
      <c r="A444" s="99"/>
      <c r="B444" s="100"/>
      <c r="C444" s="99"/>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75" customHeight="1">
      <c r="A445" s="99"/>
      <c r="B445" s="100"/>
      <c r="C445" s="99"/>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75" customHeight="1">
      <c r="A446" s="99"/>
      <c r="B446" s="100"/>
      <c r="C446" s="99"/>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75" customHeight="1">
      <c r="A447" s="99"/>
      <c r="B447" s="100"/>
      <c r="C447" s="99"/>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75" customHeight="1">
      <c r="A448" s="99"/>
      <c r="B448" s="100"/>
      <c r="C448" s="99"/>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75" customHeight="1">
      <c r="A449" s="99"/>
      <c r="B449" s="100"/>
      <c r="C449" s="99"/>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75" customHeight="1">
      <c r="A450" s="99"/>
      <c r="B450" s="100"/>
      <c r="C450" s="99"/>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75" customHeight="1">
      <c r="A451" s="99"/>
      <c r="B451" s="100"/>
      <c r="C451" s="99"/>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75" customHeight="1">
      <c r="A452" s="99"/>
      <c r="B452" s="100"/>
      <c r="C452" s="99"/>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75" customHeight="1">
      <c r="A453" s="99"/>
      <c r="B453" s="100"/>
      <c r="C453" s="99"/>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75" customHeight="1">
      <c r="A454" s="99"/>
      <c r="B454" s="100"/>
      <c r="C454" s="99"/>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75" customHeight="1">
      <c r="A455" s="99"/>
      <c r="B455" s="100"/>
      <c r="C455" s="99"/>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75" customHeight="1">
      <c r="A456" s="99"/>
      <c r="B456" s="100"/>
      <c r="C456" s="99"/>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75" customHeight="1">
      <c r="A457" s="99"/>
      <c r="B457" s="100"/>
      <c r="C457" s="99"/>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75" customHeight="1">
      <c r="A458" s="99"/>
      <c r="B458" s="100"/>
      <c r="C458" s="99"/>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75" customHeight="1">
      <c r="A459" s="99"/>
      <c r="B459" s="100"/>
      <c r="C459" s="99"/>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75" customHeight="1">
      <c r="A460" s="99"/>
      <c r="B460" s="100"/>
      <c r="C460" s="99"/>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75" customHeight="1">
      <c r="A461" s="99"/>
      <c r="B461" s="100"/>
      <c r="C461" s="99"/>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75" customHeight="1">
      <c r="A462" s="99"/>
      <c r="B462" s="100"/>
      <c r="C462" s="99"/>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75" customHeight="1">
      <c r="A463" s="99"/>
      <c r="B463" s="100"/>
      <c r="C463" s="99"/>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75" customHeight="1">
      <c r="A464" s="99"/>
      <c r="B464" s="100"/>
      <c r="C464" s="99"/>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75" customHeight="1">
      <c r="A465" s="99"/>
      <c r="B465" s="100"/>
      <c r="C465" s="99"/>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75" customHeight="1">
      <c r="A466" s="99"/>
      <c r="B466" s="100"/>
      <c r="C466" s="99"/>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75" customHeight="1">
      <c r="A467" s="99"/>
      <c r="B467" s="100"/>
      <c r="C467" s="99"/>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75" customHeight="1">
      <c r="A468" s="99"/>
      <c r="B468" s="100"/>
      <c r="C468" s="99"/>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75" customHeight="1">
      <c r="A469" s="99"/>
      <c r="B469" s="100"/>
      <c r="C469" s="99"/>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75" customHeight="1">
      <c r="A470" s="99"/>
      <c r="B470" s="100"/>
      <c r="C470" s="99"/>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75" customHeight="1">
      <c r="A471" s="99"/>
      <c r="B471" s="100"/>
      <c r="C471" s="99"/>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75" customHeight="1">
      <c r="A472" s="99"/>
      <c r="B472" s="100"/>
      <c r="C472" s="99"/>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75" customHeight="1">
      <c r="A473" s="99"/>
      <c r="B473" s="100"/>
      <c r="C473" s="99"/>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75" customHeight="1">
      <c r="A474" s="99"/>
      <c r="B474" s="100"/>
      <c r="C474" s="99"/>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75" customHeight="1">
      <c r="A475" s="99"/>
      <c r="B475" s="100"/>
      <c r="C475" s="99"/>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75" customHeight="1">
      <c r="A476" s="99"/>
      <c r="B476" s="100"/>
      <c r="C476" s="99"/>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75" customHeight="1">
      <c r="A477" s="99"/>
      <c r="B477" s="100"/>
      <c r="C477" s="99"/>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75" customHeight="1">
      <c r="A478" s="99"/>
      <c r="B478" s="100"/>
      <c r="C478" s="99"/>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75" customHeight="1">
      <c r="A479" s="99"/>
      <c r="B479" s="100"/>
      <c r="C479" s="99"/>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75" customHeight="1">
      <c r="A480" s="99"/>
      <c r="B480" s="100"/>
      <c r="C480" s="99"/>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75" customHeight="1">
      <c r="A481" s="99"/>
      <c r="B481" s="100"/>
      <c r="C481" s="99"/>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75" customHeight="1">
      <c r="A482" s="99"/>
      <c r="B482" s="100"/>
      <c r="C482" s="99"/>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75" customHeight="1">
      <c r="A483" s="99"/>
      <c r="B483" s="100"/>
      <c r="C483" s="99"/>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75" customHeight="1">
      <c r="A484" s="99"/>
      <c r="B484" s="100"/>
      <c r="C484" s="99"/>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75" customHeight="1">
      <c r="A485" s="99"/>
      <c r="B485" s="100"/>
      <c r="C485" s="99"/>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75" customHeight="1">
      <c r="A486" s="99"/>
      <c r="B486" s="100"/>
      <c r="C486" s="99"/>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75" customHeight="1">
      <c r="A487" s="99"/>
      <c r="B487" s="100"/>
      <c r="C487" s="99"/>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75" customHeight="1">
      <c r="A488" s="99"/>
      <c r="B488" s="100"/>
      <c r="C488" s="99"/>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75" customHeight="1">
      <c r="A489" s="99"/>
      <c r="B489" s="100"/>
      <c r="C489" s="99"/>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75" customHeight="1">
      <c r="A490" s="99"/>
      <c r="B490" s="100"/>
      <c r="C490" s="99"/>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75" customHeight="1">
      <c r="A491" s="99"/>
      <c r="B491" s="100"/>
      <c r="C491" s="99"/>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75" customHeight="1">
      <c r="A492" s="99"/>
      <c r="B492" s="100"/>
      <c r="C492" s="99"/>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75" customHeight="1">
      <c r="A493" s="99"/>
      <c r="B493" s="100"/>
      <c r="C493" s="99"/>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75" customHeight="1">
      <c r="A494" s="99"/>
      <c r="B494" s="100"/>
      <c r="C494" s="99"/>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75" customHeight="1">
      <c r="A495" s="99"/>
      <c r="B495" s="100"/>
      <c r="C495" s="99"/>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75" customHeight="1">
      <c r="A496" s="99"/>
      <c r="B496" s="100"/>
      <c r="C496" s="99"/>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75" customHeight="1">
      <c r="A497" s="99"/>
      <c r="B497" s="100"/>
      <c r="C497" s="99"/>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75" customHeight="1">
      <c r="A498" s="99"/>
      <c r="B498" s="100"/>
      <c r="C498" s="99"/>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75" customHeight="1">
      <c r="A499" s="99"/>
      <c r="B499" s="100"/>
      <c r="C499" s="99"/>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75" customHeight="1">
      <c r="A500" s="99"/>
      <c r="B500" s="100"/>
      <c r="C500" s="99"/>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75" customHeight="1">
      <c r="A501" s="99"/>
      <c r="B501" s="100"/>
      <c r="C501" s="99"/>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75" customHeight="1">
      <c r="A502" s="99"/>
      <c r="B502" s="100"/>
      <c r="C502" s="99"/>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75" customHeight="1">
      <c r="A503" s="99"/>
      <c r="B503" s="100"/>
      <c r="C503" s="99"/>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75" customHeight="1">
      <c r="A504" s="99"/>
      <c r="B504" s="100"/>
      <c r="C504" s="99"/>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75" customHeight="1">
      <c r="A505" s="99"/>
      <c r="B505" s="100"/>
      <c r="C505" s="99"/>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75" customHeight="1">
      <c r="A506" s="99"/>
      <c r="B506" s="100"/>
      <c r="C506" s="99"/>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75" customHeight="1">
      <c r="A507" s="99"/>
      <c r="B507" s="100"/>
      <c r="C507" s="99"/>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75" customHeight="1">
      <c r="A508" s="99"/>
      <c r="B508" s="100"/>
      <c r="C508" s="99"/>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75" customHeight="1">
      <c r="A509" s="99"/>
      <c r="B509" s="100"/>
      <c r="C509" s="99"/>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75" customHeight="1">
      <c r="A510" s="99"/>
      <c r="B510" s="100"/>
      <c r="C510" s="99"/>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75" customHeight="1">
      <c r="A511" s="99"/>
      <c r="B511" s="100"/>
      <c r="C511" s="99"/>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75" customHeight="1">
      <c r="A512" s="99"/>
      <c r="B512" s="100"/>
      <c r="C512" s="99"/>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75" customHeight="1">
      <c r="A513" s="99"/>
      <c r="B513" s="100"/>
      <c r="C513" s="99"/>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75" customHeight="1">
      <c r="A514" s="99"/>
      <c r="B514" s="100"/>
      <c r="C514" s="99"/>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75" customHeight="1">
      <c r="A515" s="99"/>
      <c r="B515" s="100"/>
      <c r="C515" s="99"/>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75" customHeight="1">
      <c r="A516" s="99"/>
      <c r="B516" s="100"/>
      <c r="C516" s="99"/>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75" customHeight="1">
      <c r="A517" s="99"/>
      <c r="B517" s="100"/>
      <c r="C517" s="99"/>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75" customHeight="1">
      <c r="A518" s="99"/>
      <c r="B518" s="100"/>
      <c r="C518" s="99"/>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75" customHeight="1">
      <c r="A519" s="99"/>
      <c r="B519" s="100"/>
      <c r="C519" s="99"/>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75" customHeight="1">
      <c r="A520" s="99"/>
      <c r="B520" s="100"/>
      <c r="C520" s="99"/>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75" customHeight="1">
      <c r="A521" s="99"/>
      <c r="B521" s="100"/>
      <c r="C521" s="99"/>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75" customHeight="1">
      <c r="A522" s="99"/>
      <c r="B522" s="100"/>
      <c r="C522" s="99"/>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75" customHeight="1">
      <c r="A523" s="99"/>
      <c r="B523" s="100"/>
      <c r="C523" s="99"/>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75" customHeight="1">
      <c r="A524" s="99"/>
      <c r="B524" s="100"/>
      <c r="C524" s="99"/>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75" customHeight="1">
      <c r="A525" s="99"/>
      <c r="B525" s="100"/>
      <c r="C525" s="99"/>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75" customHeight="1">
      <c r="A526" s="99"/>
      <c r="B526" s="100"/>
      <c r="C526" s="99"/>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75" customHeight="1">
      <c r="A527" s="99"/>
      <c r="B527" s="100"/>
      <c r="C527" s="99"/>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75" customHeight="1">
      <c r="A528" s="99"/>
      <c r="B528" s="100"/>
      <c r="C528" s="99"/>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75" customHeight="1">
      <c r="A529" s="99"/>
      <c r="B529" s="100"/>
      <c r="C529" s="99"/>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75" customHeight="1">
      <c r="A530" s="99"/>
      <c r="B530" s="100"/>
      <c r="C530" s="99"/>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75" customHeight="1">
      <c r="A531" s="99"/>
      <c r="B531" s="100"/>
      <c r="C531" s="99"/>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75" customHeight="1">
      <c r="A532" s="99"/>
      <c r="B532" s="100"/>
      <c r="C532" s="99"/>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75" customHeight="1">
      <c r="A533" s="99"/>
      <c r="B533" s="100"/>
      <c r="C533" s="99"/>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75" customHeight="1">
      <c r="A534" s="99"/>
      <c r="B534" s="100"/>
      <c r="C534" s="99"/>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75" customHeight="1">
      <c r="A535" s="99"/>
      <c r="B535" s="100"/>
      <c r="C535" s="99"/>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75" customHeight="1">
      <c r="A536" s="99"/>
      <c r="B536" s="100"/>
      <c r="C536" s="99"/>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75" customHeight="1">
      <c r="A537" s="99"/>
      <c r="B537" s="100"/>
      <c r="C537" s="99"/>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75" customHeight="1">
      <c r="A538" s="99"/>
      <c r="B538" s="100"/>
      <c r="C538" s="99"/>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75" customHeight="1">
      <c r="A539" s="99"/>
      <c r="B539" s="100"/>
      <c r="C539" s="99"/>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75" customHeight="1">
      <c r="A540" s="99"/>
      <c r="B540" s="100"/>
      <c r="C540" s="99"/>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75" customHeight="1">
      <c r="A541" s="99"/>
      <c r="B541" s="100"/>
      <c r="C541" s="99"/>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75" customHeight="1">
      <c r="A542" s="99"/>
      <c r="B542" s="100"/>
      <c r="C542" s="99"/>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75" customHeight="1">
      <c r="A543" s="99"/>
      <c r="B543" s="100"/>
      <c r="C543" s="99"/>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75" customHeight="1">
      <c r="A544" s="99"/>
      <c r="B544" s="100"/>
      <c r="C544" s="99"/>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75" customHeight="1">
      <c r="A545" s="99"/>
      <c r="B545" s="100"/>
      <c r="C545" s="99"/>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75" customHeight="1">
      <c r="A546" s="99"/>
      <c r="B546" s="100"/>
      <c r="C546" s="99"/>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75" customHeight="1">
      <c r="A547" s="99"/>
      <c r="B547" s="100"/>
      <c r="C547" s="99"/>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75" customHeight="1">
      <c r="A548" s="99"/>
      <c r="B548" s="100"/>
      <c r="C548" s="99"/>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75" customHeight="1">
      <c r="A549" s="99"/>
      <c r="B549" s="100"/>
      <c r="C549" s="99"/>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75" customHeight="1">
      <c r="A550" s="99"/>
      <c r="B550" s="100"/>
      <c r="C550" s="99"/>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75" customHeight="1">
      <c r="A551" s="99"/>
      <c r="B551" s="100"/>
      <c r="C551" s="99"/>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75" customHeight="1">
      <c r="A552" s="99"/>
      <c r="B552" s="100"/>
      <c r="C552" s="99"/>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75" customHeight="1">
      <c r="A553" s="99"/>
      <c r="B553" s="100"/>
      <c r="C553" s="99"/>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75" customHeight="1">
      <c r="A554" s="99"/>
      <c r="B554" s="100"/>
      <c r="C554" s="99"/>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75" customHeight="1">
      <c r="A555" s="99"/>
      <c r="B555" s="100"/>
      <c r="C555" s="99"/>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75" customHeight="1">
      <c r="A556" s="99"/>
      <c r="B556" s="100"/>
      <c r="C556" s="99"/>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75" customHeight="1">
      <c r="A557" s="99"/>
      <c r="B557" s="100"/>
      <c r="C557" s="99"/>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75" customHeight="1">
      <c r="A558" s="99"/>
      <c r="B558" s="100"/>
      <c r="C558" s="99"/>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75" customHeight="1">
      <c r="A559" s="99"/>
      <c r="B559" s="100"/>
      <c r="C559" s="99"/>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75" customHeight="1">
      <c r="A560" s="99"/>
      <c r="B560" s="100"/>
      <c r="C560" s="99"/>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75" customHeight="1">
      <c r="A561" s="99"/>
      <c r="B561" s="100"/>
      <c r="C561" s="99"/>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75" customHeight="1">
      <c r="A562" s="99"/>
      <c r="B562" s="100"/>
      <c r="C562" s="99"/>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75" customHeight="1">
      <c r="A563" s="99"/>
      <c r="B563" s="100"/>
      <c r="C563" s="99"/>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75" customHeight="1">
      <c r="A564" s="99"/>
      <c r="B564" s="100"/>
      <c r="C564" s="99"/>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75" customHeight="1">
      <c r="A565" s="99"/>
      <c r="B565" s="100"/>
      <c r="C565" s="99"/>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75" customHeight="1">
      <c r="A566" s="99"/>
      <c r="B566" s="100"/>
      <c r="C566" s="99"/>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75" customHeight="1">
      <c r="A567" s="99"/>
      <c r="B567" s="100"/>
      <c r="C567" s="99"/>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75" customHeight="1">
      <c r="A568" s="99"/>
      <c r="B568" s="100"/>
      <c r="C568" s="99"/>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75" customHeight="1">
      <c r="A569" s="99"/>
      <c r="B569" s="100"/>
      <c r="C569" s="99"/>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75" customHeight="1">
      <c r="A570" s="99"/>
      <c r="B570" s="100"/>
      <c r="C570" s="99"/>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75" customHeight="1">
      <c r="A571" s="99"/>
      <c r="B571" s="100"/>
      <c r="C571" s="99"/>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75" customHeight="1">
      <c r="A572" s="99"/>
      <c r="B572" s="100"/>
      <c r="C572" s="99"/>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75" customHeight="1">
      <c r="A573" s="99"/>
      <c r="B573" s="100"/>
      <c r="C573" s="99"/>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75" customHeight="1">
      <c r="A574" s="99"/>
      <c r="B574" s="100"/>
      <c r="C574" s="99"/>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75" customHeight="1">
      <c r="A575" s="99"/>
      <c r="B575" s="100"/>
      <c r="C575" s="99"/>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75" customHeight="1">
      <c r="A576" s="99"/>
      <c r="B576" s="100"/>
      <c r="C576" s="99"/>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75" customHeight="1">
      <c r="A577" s="99"/>
      <c r="B577" s="100"/>
      <c r="C577" s="99"/>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75" customHeight="1">
      <c r="A578" s="99"/>
      <c r="B578" s="100"/>
      <c r="C578" s="99"/>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75" customHeight="1">
      <c r="A579" s="99"/>
      <c r="B579" s="100"/>
      <c r="C579" s="99"/>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75" customHeight="1">
      <c r="A580" s="99"/>
      <c r="B580" s="100"/>
      <c r="C580" s="99"/>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75" customHeight="1">
      <c r="A581" s="99"/>
      <c r="B581" s="100"/>
      <c r="C581" s="99"/>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75" customHeight="1">
      <c r="A582" s="99"/>
      <c r="B582" s="100"/>
      <c r="C582" s="99"/>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75" customHeight="1">
      <c r="A583" s="99"/>
      <c r="B583" s="100"/>
      <c r="C583" s="99"/>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75" customHeight="1">
      <c r="A584" s="99"/>
      <c r="B584" s="100"/>
      <c r="C584" s="99"/>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75" customHeight="1">
      <c r="A585" s="99"/>
      <c r="B585" s="100"/>
      <c r="C585" s="99"/>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75" customHeight="1">
      <c r="A586" s="99"/>
      <c r="B586" s="100"/>
      <c r="C586" s="99"/>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75" customHeight="1">
      <c r="A587" s="99"/>
      <c r="B587" s="100"/>
      <c r="C587" s="99"/>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75" customHeight="1">
      <c r="A588" s="99"/>
      <c r="B588" s="100"/>
      <c r="C588" s="99"/>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75" customHeight="1">
      <c r="A589" s="99"/>
      <c r="B589" s="100"/>
      <c r="C589" s="99"/>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75" customHeight="1">
      <c r="A590" s="99"/>
      <c r="B590" s="100"/>
      <c r="C590" s="99"/>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75" customHeight="1">
      <c r="A591" s="99"/>
      <c r="B591" s="100"/>
      <c r="C591" s="99"/>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75" customHeight="1">
      <c r="A592" s="99"/>
      <c r="B592" s="100"/>
      <c r="C592" s="99"/>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75" customHeight="1">
      <c r="A593" s="99"/>
      <c r="B593" s="100"/>
      <c r="C593" s="99"/>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75" customHeight="1">
      <c r="A594" s="99"/>
      <c r="B594" s="100"/>
      <c r="C594" s="99"/>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75" customHeight="1">
      <c r="A595" s="99"/>
      <c r="B595" s="100"/>
      <c r="C595" s="99"/>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75" customHeight="1">
      <c r="A596" s="99"/>
      <c r="B596" s="100"/>
      <c r="C596" s="99"/>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75" customHeight="1">
      <c r="A597" s="99"/>
      <c r="B597" s="100"/>
      <c r="C597" s="99"/>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75" customHeight="1">
      <c r="A598" s="99"/>
      <c r="B598" s="100"/>
      <c r="C598" s="99"/>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75" customHeight="1">
      <c r="A599" s="99"/>
      <c r="B599" s="100"/>
      <c r="C599" s="99"/>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75" customHeight="1">
      <c r="A600" s="99"/>
      <c r="B600" s="100"/>
      <c r="C600" s="99"/>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75" customHeight="1">
      <c r="A601" s="99"/>
      <c r="B601" s="100"/>
      <c r="C601" s="99"/>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75" customHeight="1">
      <c r="A602" s="99"/>
      <c r="B602" s="100"/>
      <c r="C602" s="99"/>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75" customHeight="1">
      <c r="A603" s="99"/>
      <c r="B603" s="100"/>
      <c r="C603" s="99"/>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75" customHeight="1">
      <c r="A604" s="99"/>
      <c r="B604" s="100"/>
      <c r="C604" s="99"/>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75" customHeight="1">
      <c r="A605" s="99"/>
      <c r="B605" s="100"/>
      <c r="C605" s="99"/>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75" customHeight="1">
      <c r="A606" s="99"/>
      <c r="B606" s="100"/>
      <c r="C606" s="99"/>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75" customHeight="1">
      <c r="A607" s="99"/>
      <c r="B607" s="100"/>
      <c r="C607" s="99"/>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75" customHeight="1">
      <c r="A608" s="99"/>
      <c r="B608" s="100"/>
      <c r="C608" s="99"/>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75" customHeight="1">
      <c r="A609" s="99"/>
      <c r="B609" s="100"/>
      <c r="C609" s="99"/>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75" customHeight="1">
      <c r="A610" s="99"/>
      <c r="B610" s="100"/>
      <c r="C610" s="99"/>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75" customHeight="1">
      <c r="A611" s="99"/>
      <c r="B611" s="100"/>
      <c r="C611" s="99"/>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75" customHeight="1">
      <c r="A612" s="99"/>
      <c r="B612" s="100"/>
      <c r="C612" s="99"/>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75" customHeight="1">
      <c r="A613" s="99"/>
      <c r="B613" s="100"/>
      <c r="C613" s="99"/>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75" customHeight="1">
      <c r="A614" s="99"/>
      <c r="B614" s="100"/>
      <c r="C614" s="99"/>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75" customHeight="1">
      <c r="A615" s="99"/>
      <c r="B615" s="100"/>
      <c r="C615" s="99"/>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75" customHeight="1">
      <c r="A616" s="99"/>
      <c r="B616" s="100"/>
      <c r="C616" s="99"/>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75" customHeight="1">
      <c r="A617" s="99"/>
      <c r="B617" s="100"/>
      <c r="C617" s="99"/>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75" customHeight="1">
      <c r="A618" s="99"/>
      <c r="B618" s="100"/>
      <c r="C618" s="99"/>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75" customHeight="1">
      <c r="A619" s="99"/>
      <c r="B619" s="100"/>
      <c r="C619" s="99"/>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75" customHeight="1">
      <c r="A620" s="99"/>
      <c r="B620" s="100"/>
      <c r="C620" s="99"/>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75" customHeight="1">
      <c r="A621" s="99"/>
      <c r="B621" s="100"/>
      <c r="C621" s="99"/>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75" customHeight="1">
      <c r="A622" s="99"/>
      <c r="B622" s="100"/>
      <c r="C622" s="99"/>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75" customHeight="1">
      <c r="A623" s="99"/>
      <c r="B623" s="100"/>
      <c r="C623" s="99"/>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75" customHeight="1">
      <c r="A624" s="99"/>
      <c r="B624" s="100"/>
      <c r="C624" s="99"/>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75" customHeight="1">
      <c r="A625" s="99"/>
      <c r="B625" s="100"/>
      <c r="C625" s="99"/>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75" customHeight="1">
      <c r="A626" s="99"/>
      <c r="B626" s="100"/>
      <c r="C626" s="99"/>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75" customHeight="1">
      <c r="A627" s="99"/>
      <c r="B627" s="100"/>
      <c r="C627" s="99"/>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75" customHeight="1">
      <c r="A628" s="99"/>
      <c r="B628" s="100"/>
      <c r="C628" s="99"/>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75" customHeight="1">
      <c r="A629" s="99"/>
      <c r="B629" s="100"/>
      <c r="C629" s="99"/>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75" customHeight="1">
      <c r="A630" s="99"/>
      <c r="B630" s="100"/>
      <c r="C630" s="99"/>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75" customHeight="1">
      <c r="A631" s="99"/>
      <c r="B631" s="100"/>
      <c r="C631" s="99"/>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75" customHeight="1">
      <c r="A632" s="99"/>
      <c r="B632" s="100"/>
      <c r="C632" s="99"/>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75" customHeight="1">
      <c r="A633" s="99"/>
      <c r="B633" s="100"/>
      <c r="C633" s="99"/>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75" customHeight="1">
      <c r="A634" s="99"/>
      <c r="B634" s="100"/>
      <c r="C634" s="99"/>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75" customHeight="1">
      <c r="A635" s="99"/>
      <c r="B635" s="100"/>
      <c r="C635" s="99"/>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75" customHeight="1">
      <c r="A636" s="99"/>
      <c r="B636" s="100"/>
      <c r="C636" s="99"/>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75" customHeight="1">
      <c r="A637" s="99"/>
      <c r="B637" s="100"/>
      <c r="C637" s="99"/>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75" customHeight="1">
      <c r="A638" s="99"/>
      <c r="B638" s="100"/>
      <c r="C638" s="99"/>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75" customHeight="1">
      <c r="A639" s="99"/>
      <c r="B639" s="100"/>
      <c r="C639" s="99"/>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75" customHeight="1">
      <c r="A640" s="99"/>
      <c r="B640" s="100"/>
      <c r="C640" s="99"/>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75" customHeight="1">
      <c r="A641" s="99"/>
      <c r="B641" s="100"/>
      <c r="C641" s="99"/>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75" customHeight="1">
      <c r="A642" s="99"/>
      <c r="B642" s="100"/>
      <c r="C642" s="99"/>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75" customHeight="1">
      <c r="A643" s="99"/>
      <c r="B643" s="100"/>
      <c r="C643" s="99"/>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75" customHeight="1">
      <c r="A644" s="99"/>
      <c r="B644" s="100"/>
      <c r="C644" s="99"/>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75" customHeight="1">
      <c r="A645" s="99"/>
      <c r="B645" s="100"/>
      <c r="C645" s="99"/>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75" customHeight="1">
      <c r="A646" s="99"/>
      <c r="B646" s="100"/>
      <c r="C646" s="99"/>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75" customHeight="1">
      <c r="A647" s="99"/>
      <c r="B647" s="100"/>
      <c r="C647" s="99"/>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75" customHeight="1">
      <c r="A648" s="99"/>
      <c r="B648" s="100"/>
      <c r="C648" s="99"/>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75" customHeight="1">
      <c r="A649" s="99"/>
      <c r="B649" s="100"/>
      <c r="C649" s="99"/>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75" customHeight="1">
      <c r="A650" s="99"/>
      <c r="B650" s="100"/>
      <c r="C650" s="99"/>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75" customHeight="1">
      <c r="A651" s="99"/>
      <c r="B651" s="100"/>
      <c r="C651" s="99"/>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75" customHeight="1">
      <c r="A652" s="99"/>
      <c r="B652" s="100"/>
      <c r="C652" s="99"/>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75" customHeight="1">
      <c r="A653" s="99"/>
      <c r="B653" s="100"/>
      <c r="C653" s="99"/>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75" customHeight="1">
      <c r="A654" s="99"/>
      <c r="B654" s="100"/>
      <c r="C654" s="99"/>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75" customHeight="1">
      <c r="A655" s="99"/>
      <c r="B655" s="100"/>
      <c r="C655" s="99"/>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75" customHeight="1">
      <c r="A656" s="99"/>
      <c r="B656" s="100"/>
      <c r="C656" s="99"/>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75" customHeight="1">
      <c r="A657" s="99"/>
      <c r="B657" s="100"/>
      <c r="C657" s="99"/>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75" customHeight="1">
      <c r="A658" s="99"/>
      <c r="B658" s="100"/>
      <c r="C658" s="99"/>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75" customHeight="1">
      <c r="A659" s="99"/>
      <c r="B659" s="100"/>
      <c r="C659" s="99"/>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75" customHeight="1">
      <c r="A660" s="99"/>
      <c r="B660" s="100"/>
      <c r="C660" s="99"/>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75" customHeight="1">
      <c r="A661" s="99"/>
      <c r="B661" s="100"/>
      <c r="C661" s="99"/>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75" customHeight="1">
      <c r="A662" s="99"/>
      <c r="B662" s="100"/>
      <c r="C662" s="99"/>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75" customHeight="1">
      <c r="A663" s="99"/>
      <c r="B663" s="100"/>
      <c r="C663" s="99"/>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75" customHeight="1">
      <c r="A664" s="99"/>
      <c r="B664" s="100"/>
      <c r="C664" s="99"/>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75" customHeight="1">
      <c r="A665" s="99"/>
      <c r="B665" s="100"/>
      <c r="C665" s="99"/>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75" customHeight="1">
      <c r="A666" s="99"/>
      <c r="B666" s="100"/>
      <c r="C666" s="99"/>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75" customHeight="1">
      <c r="A667" s="99"/>
      <c r="B667" s="100"/>
      <c r="C667" s="99"/>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75" customHeight="1">
      <c r="A668" s="99"/>
      <c r="B668" s="100"/>
      <c r="C668" s="99"/>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75" customHeight="1">
      <c r="A669" s="99"/>
      <c r="B669" s="100"/>
      <c r="C669" s="99"/>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75" customHeight="1">
      <c r="A670" s="99"/>
      <c r="B670" s="100"/>
      <c r="C670" s="99"/>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75" customHeight="1">
      <c r="A671" s="99"/>
      <c r="B671" s="100"/>
      <c r="C671" s="99"/>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75" customHeight="1">
      <c r="A672" s="99"/>
      <c r="B672" s="100"/>
      <c r="C672" s="99"/>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75" customHeight="1">
      <c r="A673" s="99"/>
      <c r="B673" s="100"/>
      <c r="C673" s="99"/>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75" customHeight="1">
      <c r="A674" s="99"/>
      <c r="B674" s="100"/>
      <c r="C674" s="99"/>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75" customHeight="1">
      <c r="A675" s="99"/>
      <c r="B675" s="100"/>
      <c r="C675" s="99"/>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75" customHeight="1">
      <c r="A676" s="99"/>
      <c r="B676" s="100"/>
      <c r="C676" s="99"/>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75" customHeight="1">
      <c r="A677" s="99"/>
      <c r="B677" s="100"/>
      <c r="C677" s="99"/>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75" customHeight="1">
      <c r="A678" s="99"/>
      <c r="B678" s="100"/>
      <c r="C678" s="99"/>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75" customHeight="1">
      <c r="A679" s="99"/>
      <c r="B679" s="100"/>
      <c r="C679" s="99"/>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75" customHeight="1">
      <c r="A680" s="99"/>
      <c r="B680" s="100"/>
      <c r="C680" s="99"/>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75" customHeight="1">
      <c r="A681" s="99"/>
      <c r="B681" s="100"/>
      <c r="C681" s="99"/>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75" customHeight="1">
      <c r="A682" s="99"/>
      <c r="B682" s="100"/>
      <c r="C682" s="99"/>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75" customHeight="1">
      <c r="A683" s="99"/>
      <c r="B683" s="100"/>
      <c r="C683" s="99"/>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75" customHeight="1">
      <c r="A684" s="99"/>
      <c r="B684" s="100"/>
      <c r="C684" s="99"/>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75" customHeight="1">
      <c r="A685" s="99"/>
      <c r="B685" s="100"/>
      <c r="C685" s="99"/>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75" customHeight="1">
      <c r="A686" s="99"/>
      <c r="B686" s="100"/>
      <c r="C686" s="99"/>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75" customHeight="1">
      <c r="A687" s="99"/>
      <c r="B687" s="100"/>
      <c r="C687" s="99"/>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75" customHeight="1">
      <c r="A688" s="99"/>
      <c r="B688" s="100"/>
      <c r="C688" s="99"/>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75" customHeight="1">
      <c r="A689" s="99"/>
      <c r="B689" s="100"/>
      <c r="C689" s="99"/>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75" customHeight="1">
      <c r="A690" s="99"/>
      <c r="B690" s="100"/>
      <c r="C690" s="99"/>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75" customHeight="1">
      <c r="A691" s="99"/>
      <c r="B691" s="100"/>
      <c r="C691" s="99"/>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75" customHeight="1">
      <c r="A692" s="99"/>
      <c r="B692" s="100"/>
      <c r="C692" s="99"/>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75" customHeight="1">
      <c r="A693" s="99"/>
      <c r="B693" s="100"/>
      <c r="C693" s="99"/>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75" customHeight="1">
      <c r="A694" s="99"/>
      <c r="B694" s="100"/>
      <c r="C694" s="99"/>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75" customHeight="1">
      <c r="A695" s="99"/>
      <c r="B695" s="100"/>
      <c r="C695" s="99"/>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75" customHeight="1">
      <c r="A696" s="99"/>
      <c r="B696" s="100"/>
      <c r="C696" s="99"/>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75" customHeight="1">
      <c r="A697" s="99"/>
      <c r="B697" s="100"/>
      <c r="C697" s="99"/>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75" customHeight="1">
      <c r="A698" s="99"/>
      <c r="B698" s="100"/>
      <c r="C698" s="99"/>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75" customHeight="1">
      <c r="A699" s="99"/>
      <c r="B699" s="100"/>
      <c r="C699" s="99"/>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75" customHeight="1">
      <c r="A700" s="99"/>
      <c r="B700" s="100"/>
      <c r="C700" s="99"/>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75" customHeight="1">
      <c r="A701" s="99"/>
      <c r="B701" s="100"/>
      <c r="C701" s="99"/>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75" customHeight="1">
      <c r="A702" s="99"/>
      <c r="B702" s="100"/>
      <c r="C702" s="99"/>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75" customHeight="1">
      <c r="A703" s="99"/>
      <c r="B703" s="100"/>
      <c r="C703" s="99"/>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75" customHeight="1">
      <c r="A704" s="99"/>
      <c r="B704" s="100"/>
      <c r="C704" s="99"/>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75" customHeight="1">
      <c r="A705" s="99"/>
      <c r="B705" s="100"/>
      <c r="C705" s="99"/>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75" customHeight="1">
      <c r="A706" s="99"/>
      <c r="B706" s="100"/>
      <c r="C706" s="99"/>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75" customHeight="1">
      <c r="A707" s="99"/>
      <c r="B707" s="100"/>
      <c r="C707" s="99"/>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75" customHeight="1">
      <c r="A708" s="99"/>
      <c r="B708" s="100"/>
      <c r="C708" s="99"/>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75" customHeight="1">
      <c r="A709" s="99"/>
      <c r="B709" s="100"/>
      <c r="C709" s="99"/>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75" customHeight="1">
      <c r="A710" s="99"/>
      <c r="B710" s="100"/>
      <c r="C710" s="99"/>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75" customHeight="1">
      <c r="A711" s="99"/>
      <c r="B711" s="100"/>
      <c r="C711" s="99"/>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75" customHeight="1">
      <c r="A712" s="99"/>
      <c r="B712" s="100"/>
      <c r="C712" s="99"/>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75" customHeight="1">
      <c r="A713" s="99"/>
      <c r="B713" s="100"/>
      <c r="C713" s="99"/>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75" customHeight="1">
      <c r="A714" s="99"/>
      <c r="B714" s="100"/>
      <c r="C714" s="99"/>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75" customHeight="1">
      <c r="A715" s="99"/>
      <c r="B715" s="100"/>
      <c r="C715" s="99"/>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75" customHeight="1">
      <c r="A716" s="99"/>
      <c r="B716" s="100"/>
      <c r="C716" s="99"/>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75" customHeight="1">
      <c r="A717" s="99"/>
      <c r="B717" s="100"/>
      <c r="C717" s="99"/>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75" customHeight="1">
      <c r="A718" s="99"/>
      <c r="B718" s="100"/>
      <c r="C718" s="99"/>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75" customHeight="1">
      <c r="A719" s="99"/>
      <c r="B719" s="100"/>
      <c r="C719" s="99"/>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75" customHeight="1">
      <c r="A720" s="99"/>
      <c r="B720" s="100"/>
      <c r="C720" s="99"/>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75" customHeight="1">
      <c r="A721" s="99"/>
      <c r="B721" s="100"/>
      <c r="C721" s="99"/>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75" customHeight="1">
      <c r="A722" s="99"/>
      <c r="B722" s="100"/>
      <c r="C722" s="99"/>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75" customHeight="1">
      <c r="A723" s="99"/>
      <c r="B723" s="100"/>
      <c r="C723" s="99"/>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75" customHeight="1">
      <c r="A724" s="99"/>
      <c r="B724" s="100"/>
      <c r="C724" s="99"/>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75" customHeight="1">
      <c r="A725" s="99"/>
      <c r="B725" s="100"/>
      <c r="C725" s="99"/>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75" customHeight="1">
      <c r="A726" s="99"/>
      <c r="B726" s="100"/>
      <c r="C726" s="99"/>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75" customHeight="1">
      <c r="A727" s="99"/>
      <c r="B727" s="100"/>
      <c r="C727" s="99"/>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75" customHeight="1">
      <c r="A728" s="99"/>
      <c r="B728" s="100"/>
      <c r="C728" s="99"/>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75" customHeight="1">
      <c r="A729" s="99"/>
      <c r="B729" s="100"/>
      <c r="C729" s="99"/>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75" customHeight="1">
      <c r="A730" s="99"/>
      <c r="B730" s="100"/>
      <c r="C730" s="99"/>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75" customHeight="1">
      <c r="A731" s="99"/>
      <c r="B731" s="100"/>
      <c r="C731" s="99"/>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75" customHeight="1">
      <c r="A732" s="99"/>
      <c r="B732" s="100"/>
      <c r="C732" s="99"/>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75" customHeight="1">
      <c r="A733" s="99"/>
      <c r="B733" s="100"/>
      <c r="C733" s="99"/>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75" customHeight="1">
      <c r="A734" s="99"/>
      <c r="B734" s="100"/>
      <c r="C734" s="99"/>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75" customHeight="1">
      <c r="A735" s="99"/>
      <c r="B735" s="100"/>
      <c r="C735" s="99"/>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75" customHeight="1">
      <c r="A736" s="99"/>
      <c r="B736" s="100"/>
      <c r="C736" s="99"/>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75" customHeight="1">
      <c r="A737" s="99"/>
      <c r="B737" s="100"/>
      <c r="C737" s="99"/>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75" customHeight="1">
      <c r="A738" s="99"/>
      <c r="B738" s="100"/>
      <c r="C738" s="99"/>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75" customHeight="1">
      <c r="A739" s="99"/>
      <c r="B739" s="100"/>
      <c r="C739" s="99"/>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75" customHeight="1">
      <c r="A740" s="99"/>
      <c r="B740" s="100"/>
      <c r="C740" s="99"/>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75" customHeight="1">
      <c r="A741" s="99"/>
      <c r="B741" s="100"/>
      <c r="C741" s="99"/>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75" customHeight="1">
      <c r="A742" s="99"/>
      <c r="B742" s="100"/>
      <c r="C742" s="99"/>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75" customHeight="1">
      <c r="A743" s="99"/>
      <c r="B743" s="100"/>
      <c r="C743" s="99"/>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75" customHeight="1">
      <c r="A744" s="99"/>
      <c r="B744" s="100"/>
      <c r="C744" s="99"/>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75" customHeight="1">
      <c r="A745" s="99"/>
      <c r="B745" s="100"/>
      <c r="C745" s="99"/>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75" customHeight="1">
      <c r="A746" s="99"/>
      <c r="B746" s="100"/>
      <c r="C746" s="99"/>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75" customHeight="1">
      <c r="A747" s="99"/>
      <c r="B747" s="100"/>
      <c r="C747" s="99"/>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75" customHeight="1">
      <c r="A748" s="99"/>
      <c r="B748" s="100"/>
      <c r="C748" s="99"/>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75" customHeight="1">
      <c r="A749" s="99"/>
      <c r="B749" s="100"/>
      <c r="C749" s="99"/>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75" customHeight="1">
      <c r="A750" s="99"/>
      <c r="B750" s="100"/>
      <c r="C750" s="99"/>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75" customHeight="1">
      <c r="A751" s="99"/>
      <c r="B751" s="100"/>
      <c r="C751" s="99"/>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75" customHeight="1">
      <c r="A752" s="99"/>
      <c r="B752" s="100"/>
      <c r="C752" s="99"/>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75" customHeight="1">
      <c r="A753" s="99"/>
      <c r="B753" s="100"/>
      <c r="C753" s="99"/>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75" customHeight="1">
      <c r="A754" s="99"/>
      <c r="B754" s="100"/>
      <c r="C754" s="99"/>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75" customHeight="1">
      <c r="A755" s="99"/>
      <c r="B755" s="100"/>
      <c r="C755" s="99"/>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75" customHeight="1">
      <c r="A756" s="99"/>
      <c r="B756" s="100"/>
      <c r="C756" s="99"/>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75" customHeight="1">
      <c r="A757" s="99"/>
      <c r="B757" s="100"/>
      <c r="C757" s="99"/>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75" customHeight="1">
      <c r="A758" s="99"/>
      <c r="B758" s="100"/>
      <c r="C758" s="99"/>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75" customHeight="1">
      <c r="A759" s="99"/>
      <c r="B759" s="100"/>
      <c r="C759" s="99"/>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75" customHeight="1">
      <c r="A760" s="99"/>
      <c r="B760" s="100"/>
      <c r="C760" s="99"/>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75" customHeight="1">
      <c r="A761" s="99"/>
      <c r="B761" s="100"/>
      <c r="C761" s="99"/>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75" customHeight="1">
      <c r="A762" s="99"/>
      <c r="B762" s="100"/>
      <c r="C762" s="99"/>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75" customHeight="1">
      <c r="A763" s="99"/>
      <c r="B763" s="100"/>
      <c r="C763" s="99"/>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75" customHeight="1">
      <c r="A764" s="99"/>
      <c r="B764" s="100"/>
      <c r="C764" s="99"/>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75" customHeight="1">
      <c r="A765" s="99"/>
      <c r="B765" s="100"/>
      <c r="C765" s="99"/>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75" customHeight="1">
      <c r="A766" s="99"/>
      <c r="B766" s="100"/>
      <c r="C766" s="99"/>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75" customHeight="1">
      <c r="A767" s="99"/>
      <c r="B767" s="100"/>
      <c r="C767" s="99"/>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75" customHeight="1">
      <c r="A768" s="99"/>
      <c r="B768" s="100"/>
      <c r="C768" s="99"/>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75" customHeight="1">
      <c r="A769" s="99"/>
      <c r="B769" s="100"/>
      <c r="C769" s="99"/>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75" customHeight="1">
      <c r="A770" s="99"/>
      <c r="B770" s="100"/>
      <c r="C770" s="99"/>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75" customHeight="1">
      <c r="A771" s="99"/>
      <c r="B771" s="100"/>
      <c r="C771" s="99"/>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75" customHeight="1">
      <c r="A772" s="99"/>
      <c r="B772" s="100"/>
      <c r="C772" s="99"/>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75" customHeight="1">
      <c r="A773" s="99"/>
      <c r="B773" s="100"/>
      <c r="C773" s="99"/>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75" customHeight="1">
      <c r="A774" s="99"/>
      <c r="B774" s="100"/>
      <c r="C774" s="99"/>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75" customHeight="1">
      <c r="A775" s="99"/>
      <c r="B775" s="100"/>
      <c r="C775" s="99"/>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75" customHeight="1">
      <c r="A776" s="99"/>
      <c r="B776" s="100"/>
      <c r="C776" s="99"/>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75" customHeight="1">
      <c r="A777" s="99"/>
      <c r="B777" s="100"/>
      <c r="C777" s="99"/>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75" customHeight="1">
      <c r="A778" s="99"/>
      <c r="B778" s="100"/>
      <c r="C778" s="99"/>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75" customHeight="1">
      <c r="A779" s="99"/>
      <c r="B779" s="100"/>
      <c r="C779" s="99"/>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75" customHeight="1">
      <c r="A780" s="99"/>
      <c r="B780" s="100"/>
      <c r="C780" s="99"/>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75" customHeight="1">
      <c r="A781" s="99"/>
      <c r="B781" s="100"/>
      <c r="C781" s="99"/>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75" customHeight="1">
      <c r="A782" s="99"/>
      <c r="B782" s="100"/>
      <c r="C782" s="99"/>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75" customHeight="1">
      <c r="A783" s="99"/>
      <c r="B783" s="100"/>
      <c r="C783" s="99"/>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75" customHeight="1">
      <c r="A784" s="99"/>
      <c r="B784" s="100"/>
      <c r="C784" s="99"/>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75" customHeight="1">
      <c r="A785" s="99"/>
      <c r="B785" s="100"/>
      <c r="C785" s="99"/>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75" customHeight="1">
      <c r="A786" s="99"/>
      <c r="B786" s="100"/>
      <c r="C786" s="99"/>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75" customHeight="1">
      <c r="A787" s="99"/>
      <c r="B787" s="100"/>
      <c r="C787" s="99"/>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75" customHeight="1">
      <c r="A788" s="99"/>
      <c r="B788" s="100"/>
      <c r="C788" s="99"/>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75" customHeight="1">
      <c r="A789" s="99"/>
      <c r="B789" s="100"/>
      <c r="C789" s="99"/>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75" customHeight="1">
      <c r="A790" s="99"/>
      <c r="B790" s="100"/>
      <c r="C790" s="99"/>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75" customHeight="1">
      <c r="A791" s="99"/>
      <c r="B791" s="100"/>
      <c r="C791" s="99"/>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75" customHeight="1">
      <c r="A792" s="99"/>
      <c r="B792" s="100"/>
      <c r="C792" s="99"/>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75" customHeight="1">
      <c r="A793" s="99"/>
      <c r="B793" s="100"/>
      <c r="C793" s="99"/>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75" customHeight="1">
      <c r="A794" s="99"/>
      <c r="B794" s="100"/>
      <c r="C794" s="99"/>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75" customHeight="1">
      <c r="A795" s="99"/>
      <c r="B795" s="100"/>
      <c r="C795" s="99"/>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75" customHeight="1">
      <c r="A796" s="99"/>
      <c r="B796" s="100"/>
      <c r="C796" s="99"/>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75" customHeight="1">
      <c r="A797" s="99"/>
      <c r="B797" s="100"/>
      <c r="C797" s="99"/>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75" customHeight="1">
      <c r="A798" s="99"/>
      <c r="B798" s="100"/>
      <c r="C798" s="99"/>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75" customHeight="1">
      <c r="A799" s="99"/>
      <c r="B799" s="100"/>
      <c r="C799" s="99"/>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75" customHeight="1">
      <c r="A800" s="99"/>
      <c r="B800" s="100"/>
      <c r="C800" s="99"/>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75" customHeight="1">
      <c r="A801" s="99"/>
      <c r="B801" s="100"/>
      <c r="C801" s="99"/>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75" customHeight="1">
      <c r="A802" s="99"/>
      <c r="B802" s="100"/>
      <c r="C802" s="99"/>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75" customHeight="1">
      <c r="A803" s="99"/>
      <c r="B803" s="100"/>
      <c r="C803" s="99"/>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75" customHeight="1">
      <c r="A804" s="99"/>
      <c r="B804" s="100"/>
      <c r="C804" s="99"/>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75" customHeight="1">
      <c r="A805" s="99"/>
      <c r="B805" s="100"/>
      <c r="C805" s="99"/>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75" customHeight="1">
      <c r="A806" s="99"/>
      <c r="B806" s="100"/>
      <c r="C806" s="99"/>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75" customHeight="1">
      <c r="A807" s="99"/>
      <c r="B807" s="100"/>
      <c r="C807" s="99"/>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75" customHeight="1">
      <c r="A808" s="99"/>
      <c r="B808" s="100"/>
      <c r="C808" s="99"/>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75" customHeight="1">
      <c r="A809" s="99"/>
      <c r="B809" s="100"/>
      <c r="C809" s="99"/>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75" customHeight="1">
      <c r="A810" s="99"/>
      <c r="B810" s="100"/>
      <c r="C810" s="99"/>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75" customHeight="1">
      <c r="A811" s="99"/>
      <c r="B811" s="100"/>
      <c r="C811" s="99"/>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75" customHeight="1">
      <c r="A812" s="99"/>
      <c r="B812" s="100"/>
      <c r="C812" s="99"/>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75" customHeight="1">
      <c r="A813" s="99"/>
      <c r="B813" s="100"/>
      <c r="C813" s="99"/>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75" customHeight="1">
      <c r="A814" s="99"/>
      <c r="B814" s="100"/>
      <c r="C814" s="99"/>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75" customHeight="1">
      <c r="A815" s="99"/>
      <c r="B815" s="100"/>
      <c r="C815" s="99"/>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75" customHeight="1">
      <c r="A816" s="99"/>
      <c r="B816" s="100"/>
      <c r="C816" s="99"/>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75" customHeight="1">
      <c r="A817" s="99"/>
      <c r="B817" s="100"/>
      <c r="C817" s="99"/>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75" customHeight="1">
      <c r="A818" s="99"/>
      <c r="B818" s="100"/>
      <c r="C818" s="99"/>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75" customHeight="1">
      <c r="A819" s="99"/>
      <c r="B819" s="100"/>
      <c r="C819" s="99"/>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75" customHeight="1">
      <c r="A820" s="99"/>
      <c r="B820" s="100"/>
      <c r="C820" s="99"/>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75" customHeight="1">
      <c r="A821" s="99"/>
      <c r="B821" s="100"/>
      <c r="C821" s="99"/>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75" customHeight="1">
      <c r="A822" s="99"/>
      <c r="B822" s="100"/>
      <c r="C822" s="99"/>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75" customHeight="1">
      <c r="A823" s="99"/>
      <c r="B823" s="100"/>
      <c r="C823" s="99"/>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75" customHeight="1">
      <c r="A824" s="99"/>
      <c r="B824" s="100"/>
      <c r="C824" s="99"/>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75" customHeight="1">
      <c r="A825" s="99"/>
      <c r="B825" s="100"/>
      <c r="C825" s="99"/>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75" customHeight="1">
      <c r="A826" s="99"/>
      <c r="B826" s="100"/>
      <c r="C826" s="99"/>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75" customHeight="1">
      <c r="A827" s="99"/>
      <c r="B827" s="100"/>
      <c r="C827" s="99"/>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75" customHeight="1">
      <c r="A828" s="99"/>
      <c r="B828" s="100"/>
      <c r="C828" s="99"/>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75" customHeight="1">
      <c r="A829" s="99"/>
      <c r="B829" s="100"/>
      <c r="C829" s="99"/>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75" customHeight="1">
      <c r="A830" s="99"/>
      <c r="B830" s="100"/>
      <c r="C830" s="99"/>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75" customHeight="1">
      <c r="A831" s="99"/>
      <c r="B831" s="100"/>
      <c r="C831" s="99"/>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75" customHeight="1">
      <c r="A832" s="99"/>
      <c r="B832" s="100"/>
      <c r="C832" s="99"/>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75" customHeight="1">
      <c r="A833" s="99"/>
      <c r="B833" s="100"/>
      <c r="C833" s="99"/>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75" customHeight="1">
      <c r="A834" s="99"/>
      <c r="B834" s="100"/>
      <c r="C834" s="99"/>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75" customHeight="1">
      <c r="A835" s="99"/>
      <c r="B835" s="100"/>
      <c r="C835" s="99"/>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75" customHeight="1">
      <c r="A836" s="99"/>
      <c r="B836" s="100"/>
      <c r="C836" s="99"/>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75" customHeight="1">
      <c r="A837" s="99"/>
      <c r="B837" s="100"/>
      <c r="C837" s="99"/>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75" customHeight="1">
      <c r="A838" s="99"/>
      <c r="B838" s="100"/>
      <c r="C838" s="99"/>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75" customHeight="1">
      <c r="A839" s="99"/>
      <c r="B839" s="100"/>
      <c r="C839" s="99"/>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75" customHeight="1">
      <c r="A840" s="99"/>
      <c r="B840" s="100"/>
      <c r="C840" s="99"/>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75" customHeight="1">
      <c r="A841" s="99"/>
      <c r="B841" s="100"/>
      <c r="C841" s="99"/>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75" customHeight="1">
      <c r="A842" s="99"/>
      <c r="B842" s="100"/>
      <c r="C842" s="99"/>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75" customHeight="1">
      <c r="A843" s="99"/>
      <c r="B843" s="100"/>
      <c r="C843" s="99"/>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75" customHeight="1">
      <c r="A844" s="99"/>
      <c r="B844" s="100"/>
      <c r="C844" s="99"/>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75" customHeight="1">
      <c r="A845" s="99"/>
      <c r="B845" s="100"/>
      <c r="C845" s="99"/>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75" customHeight="1">
      <c r="A846" s="99"/>
      <c r="B846" s="100"/>
      <c r="C846" s="99"/>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75" customHeight="1">
      <c r="A847" s="99"/>
      <c r="B847" s="100"/>
      <c r="C847" s="99"/>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75" customHeight="1">
      <c r="A848" s="99"/>
      <c r="B848" s="100"/>
      <c r="C848" s="99"/>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75" customHeight="1">
      <c r="A849" s="99"/>
      <c r="B849" s="100"/>
      <c r="C849" s="99"/>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75" customHeight="1">
      <c r="A850" s="99"/>
      <c r="B850" s="100"/>
      <c r="C850" s="99"/>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75" customHeight="1">
      <c r="A851" s="99"/>
      <c r="B851" s="100"/>
      <c r="C851" s="99"/>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75" customHeight="1">
      <c r="A852" s="99"/>
      <c r="B852" s="100"/>
      <c r="C852" s="99"/>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75" customHeight="1">
      <c r="A853" s="99"/>
      <c r="B853" s="100"/>
      <c r="C853" s="99"/>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75" customHeight="1">
      <c r="A854" s="99"/>
      <c r="B854" s="100"/>
      <c r="C854" s="99"/>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75" customHeight="1">
      <c r="A855" s="99"/>
      <c r="B855" s="100"/>
      <c r="C855" s="99"/>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75" customHeight="1">
      <c r="A856" s="99"/>
      <c r="B856" s="100"/>
      <c r="C856" s="99"/>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75" customHeight="1">
      <c r="A857" s="99"/>
      <c r="B857" s="100"/>
      <c r="C857" s="99"/>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75" customHeight="1">
      <c r="A858" s="99"/>
      <c r="B858" s="100"/>
      <c r="C858" s="99"/>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75" customHeight="1">
      <c r="A859" s="99"/>
      <c r="B859" s="100"/>
      <c r="C859" s="99"/>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75" customHeight="1">
      <c r="A860" s="99"/>
      <c r="B860" s="100"/>
      <c r="C860" s="99"/>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75" customHeight="1">
      <c r="A861" s="99"/>
      <c r="B861" s="100"/>
      <c r="C861" s="99"/>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75" customHeight="1">
      <c r="A862" s="99"/>
      <c r="B862" s="100"/>
      <c r="C862" s="99"/>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75" customHeight="1">
      <c r="A863" s="99"/>
      <c r="B863" s="100"/>
      <c r="C863" s="99"/>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75" customHeight="1">
      <c r="A864" s="99"/>
      <c r="B864" s="100"/>
      <c r="C864" s="99"/>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75" customHeight="1">
      <c r="A865" s="99"/>
      <c r="B865" s="100"/>
      <c r="C865" s="99"/>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75" customHeight="1">
      <c r="A866" s="99"/>
      <c r="B866" s="100"/>
      <c r="C866" s="99"/>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75" customHeight="1">
      <c r="A867" s="99"/>
      <c r="B867" s="100"/>
      <c r="C867" s="99"/>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75" customHeight="1">
      <c r="A868" s="99"/>
      <c r="B868" s="100"/>
      <c r="C868" s="99"/>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75" customHeight="1">
      <c r="A869" s="99"/>
      <c r="B869" s="100"/>
      <c r="C869" s="99"/>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75" customHeight="1">
      <c r="A870" s="99"/>
      <c r="B870" s="100"/>
      <c r="C870" s="99"/>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75" customHeight="1">
      <c r="A871" s="99"/>
      <c r="B871" s="100"/>
      <c r="C871" s="99"/>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75" customHeight="1">
      <c r="A872" s="99"/>
      <c r="B872" s="100"/>
      <c r="C872" s="99"/>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75" customHeight="1">
      <c r="A873" s="99"/>
      <c r="B873" s="100"/>
      <c r="C873" s="99"/>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75" customHeight="1">
      <c r="A874" s="99"/>
      <c r="B874" s="100"/>
      <c r="C874" s="99"/>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75" customHeight="1">
      <c r="A875" s="99"/>
      <c r="B875" s="100"/>
      <c r="C875" s="99"/>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75" customHeight="1">
      <c r="A876" s="99"/>
      <c r="B876" s="100"/>
      <c r="C876" s="99"/>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75" customHeight="1">
      <c r="A877" s="99"/>
      <c r="B877" s="100"/>
      <c r="C877" s="99"/>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75" customHeight="1">
      <c r="A878" s="99"/>
      <c r="B878" s="100"/>
      <c r="C878" s="99"/>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75" customHeight="1">
      <c r="A879" s="99"/>
      <c r="B879" s="100"/>
      <c r="C879" s="99"/>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75" customHeight="1">
      <c r="A880" s="99"/>
      <c r="B880" s="100"/>
      <c r="C880" s="99"/>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75" customHeight="1">
      <c r="A881" s="99"/>
      <c r="B881" s="100"/>
      <c r="C881" s="99"/>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75" customHeight="1">
      <c r="A882" s="99"/>
      <c r="B882" s="100"/>
      <c r="C882" s="99"/>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75" customHeight="1">
      <c r="A883" s="99"/>
      <c r="B883" s="100"/>
      <c r="C883" s="99"/>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75" customHeight="1">
      <c r="A884" s="99"/>
      <c r="B884" s="100"/>
      <c r="C884" s="99"/>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75" customHeight="1">
      <c r="A885" s="99"/>
      <c r="B885" s="100"/>
      <c r="C885" s="99"/>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75" customHeight="1">
      <c r="A886" s="99"/>
      <c r="B886" s="100"/>
      <c r="C886" s="99"/>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75" customHeight="1">
      <c r="A887" s="99"/>
      <c r="B887" s="100"/>
      <c r="C887" s="99"/>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75" customHeight="1">
      <c r="A888" s="99"/>
      <c r="B888" s="100"/>
      <c r="C888" s="99"/>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75" customHeight="1">
      <c r="A889" s="99"/>
      <c r="B889" s="100"/>
      <c r="C889" s="99"/>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75" customHeight="1">
      <c r="A890" s="99"/>
      <c r="B890" s="100"/>
      <c r="C890" s="99"/>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75" customHeight="1">
      <c r="A891" s="99"/>
      <c r="B891" s="100"/>
      <c r="C891" s="99"/>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75" customHeight="1">
      <c r="A892" s="99"/>
      <c r="B892" s="100"/>
      <c r="C892" s="99"/>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75" customHeight="1">
      <c r="A893" s="99"/>
      <c r="B893" s="100"/>
      <c r="C893" s="99"/>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75" customHeight="1">
      <c r="A894" s="99"/>
      <c r="B894" s="100"/>
      <c r="C894" s="99"/>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75" customHeight="1">
      <c r="A895" s="99"/>
      <c r="B895" s="100"/>
      <c r="C895" s="99"/>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75" customHeight="1">
      <c r="A896" s="99"/>
      <c r="B896" s="100"/>
      <c r="C896" s="99"/>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75" customHeight="1">
      <c r="A897" s="99"/>
      <c r="B897" s="100"/>
      <c r="C897" s="99"/>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75" customHeight="1">
      <c r="A898" s="99"/>
      <c r="B898" s="100"/>
      <c r="C898" s="99"/>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75" customHeight="1">
      <c r="A899" s="99"/>
      <c r="B899" s="100"/>
      <c r="C899" s="99"/>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75" customHeight="1">
      <c r="A900" s="99"/>
      <c r="B900" s="100"/>
      <c r="C900" s="99"/>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75" customHeight="1">
      <c r="A901" s="99"/>
      <c r="B901" s="100"/>
      <c r="C901" s="99"/>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75" customHeight="1">
      <c r="A902" s="99"/>
      <c r="B902" s="100"/>
      <c r="C902" s="99"/>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75" customHeight="1">
      <c r="A903" s="99"/>
      <c r="B903" s="100"/>
      <c r="C903" s="99"/>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75" customHeight="1">
      <c r="A904" s="99"/>
      <c r="B904" s="100"/>
      <c r="C904" s="99"/>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75" customHeight="1">
      <c r="A905" s="99"/>
      <c r="B905" s="100"/>
      <c r="C905" s="99"/>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75" customHeight="1">
      <c r="A906" s="99"/>
      <c r="B906" s="100"/>
      <c r="C906" s="99"/>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75" customHeight="1">
      <c r="A907" s="99"/>
      <c r="B907" s="100"/>
      <c r="C907" s="99"/>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75" customHeight="1">
      <c r="A908" s="99"/>
      <c r="B908" s="100"/>
      <c r="C908" s="99"/>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75" customHeight="1">
      <c r="A909" s="99"/>
      <c r="B909" s="100"/>
      <c r="C909" s="99"/>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75" customHeight="1">
      <c r="A910" s="99"/>
      <c r="B910" s="100"/>
      <c r="C910" s="99"/>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75" customHeight="1">
      <c r="A911" s="99"/>
      <c r="B911" s="100"/>
      <c r="C911" s="99"/>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75" customHeight="1">
      <c r="A912" s="99"/>
      <c r="B912" s="100"/>
      <c r="C912" s="99"/>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75" customHeight="1">
      <c r="A913" s="99"/>
      <c r="B913" s="100"/>
      <c r="C913" s="99"/>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75" customHeight="1">
      <c r="A914" s="99"/>
      <c r="B914" s="100"/>
      <c r="C914" s="99"/>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75" customHeight="1">
      <c r="A915" s="99"/>
      <c r="B915" s="100"/>
      <c r="C915" s="99"/>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75" customHeight="1">
      <c r="A916" s="99"/>
      <c r="B916" s="100"/>
      <c r="C916" s="99"/>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75" customHeight="1">
      <c r="A917" s="99"/>
      <c r="B917" s="100"/>
      <c r="C917" s="99"/>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75" customHeight="1">
      <c r="A918" s="99"/>
      <c r="B918" s="100"/>
      <c r="C918" s="99"/>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75" customHeight="1">
      <c r="A919" s="99"/>
      <c r="B919" s="100"/>
      <c r="C919" s="99"/>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75" customHeight="1">
      <c r="A920" s="99"/>
      <c r="B920" s="100"/>
      <c r="C920" s="99"/>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75" customHeight="1">
      <c r="A921" s="99"/>
      <c r="B921" s="100"/>
      <c r="C921" s="99"/>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75" customHeight="1">
      <c r="A922" s="99"/>
      <c r="B922" s="100"/>
      <c r="C922" s="99"/>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75" customHeight="1">
      <c r="A923" s="99"/>
      <c r="B923" s="100"/>
      <c r="C923" s="99"/>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75" customHeight="1">
      <c r="A924" s="99"/>
      <c r="B924" s="100"/>
      <c r="C924" s="99"/>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75" customHeight="1">
      <c r="A925" s="99"/>
      <c r="B925" s="100"/>
      <c r="C925" s="99"/>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75" customHeight="1">
      <c r="A926" s="99"/>
      <c r="B926" s="100"/>
      <c r="C926" s="99"/>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75" customHeight="1">
      <c r="A927" s="99"/>
      <c r="B927" s="100"/>
      <c r="C927" s="99"/>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75" customHeight="1">
      <c r="A928" s="99"/>
      <c r="B928" s="100"/>
      <c r="C928" s="99"/>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75" customHeight="1">
      <c r="A929" s="99"/>
      <c r="B929" s="100"/>
      <c r="C929" s="99"/>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75" customHeight="1">
      <c r="A930" s="99"/>
      <c r="B930" s="100"/>
      <c r="C930" s="99"/>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75" customHeight="1">
      <c r="A931" s="99"/>
      <c r="B931" s="100"/>
      <c r="C931" s="99"/>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75" customHeight="1">
      <c r="A932" s="99"/>
      <c r="B932" s="100"/>
      <c r="C932" s="99"/>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75" customHeight="1">
      <c r="A933" s="99"/>
      <c r="B933" s="100"/>
      <c r="C933" s="99"/>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75" customHeight="1">
      <c r="A934" s="99"/>
      <c r="B934" s="100"/>
      <c r="C934" s="99"/>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75" customHeight="1">
      <c r="A935" s="99"/>
      <c r="B935" s="100"/>
      <c r="C935" s="99"/>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75" customHeight="1">
      <c r="A936" s="99"/>
      <c r="B936" s="100"/>
      <c r="C936" s="99"/>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75" customHeight="1">
      <c r="A937" s="99"/>
      <c r="B937" s="100"/>
      <c r="C937" s="99"/>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75" customHeight="1">
      <c r="A938" s="99"/>
      <c r="B938" s="100"/>
      <c r="C938" s="99"/>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75" customHeight="1">
      <c r="A939" s="99"/>
      <c r="B939" s="100"/>
      <c r="C939" s="99"/>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75" customHeight="1">
      <c r="A940" s="99"/>
      <c r="B940" s="100"/>
      <c r="C940" s="99"/>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75" customHeight="1">
      <c r="A941" s="99"/>
      <c r="B941" s="100"/>
      <c r="C941" s="99"/>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75" customHeight="1">
      <c r="A942" s="99"/>
      <c r="B942" s="100"/>
      <c r="C942" s="99"/>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75" customHeight="1">
      <c r="A943" s="99"/>
      <c r="B943" s="100"/>
      <c r="C943" s="99"/>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75" customHeight="1">
      <c r="A944" s="99"/>
      <c r="B944" s="100"/>
      <c r="C944" s="99"/>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75" customHeight="1">
      <c r="A945" s="99"/>
      <c r="B945" s="100"/>
      <c r="C945" s="99"/>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75" customHeight="1">
      <c r="A946" s="99"/>
      <c r="B946" s="100"/>
      <c r="C946" s="99"/>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75" customHeight="1">
      <c r="A947" s="99"/>
      <c r="B947" s="100"/>
      <c r="C947" s="99"/>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75" customHeight="1">
      <c r="A948" s="99"/>
      <c r="B948" s="100"/>
      <c r="C948" s="99"/>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75" customHeight="1">
      <c r="A949" s="99"/>
      <c r="B949" s="100"/>
      <c r="C949" s="99"/>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75" customHeight="1">
      <c r="A950" s="99"/>
      <c r="B950" s="100"/>
      <c r="C950" s="99"/>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75" customHeight="1">
      <c r="A951" s="99"/>
      <c r="B951" s="100"/>
      <c r="C951" s="99"/>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75" customHeight="1">
      <c r="A952" s="99"/>
      <c r="B952" s="100"/>
      <c r="C952" s="99"/>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75" customHeight="1">
      <c r="A953" s="99"/>
      <c r="B953" s="100"/>
      <c r="C953" s="99"/>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75" customHeight="1">
      <c r="A954" s="99"/>
      <c r="B954" s="100"/>
      <c r="C954" s="99"/>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75" customHeight="1">
      <c r="A955" s="99"/>
      <c r="B955" s="100"/>
      <c r="C955" s="99"/>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75" customHeight="1">
      <c r="A956" s="99"/>
      <c r="B956" s="100"/>
      <c r="C956" s="99"/>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75" customHeight="1">
      <c r="A957" s="99"/>
      <c r="B957" s="100"/>
      <c r="C957" s="99"/>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75" customHeight="1">
      <c r="A958" s="99"/>
      <c r="B958" s="100"/>
      <c r="C958" s="99"/>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75" customHeight="1">
      <c r="A959" s="99"/>
      <c r="B959" s="100"/>
      <c r="C959" s="99"/>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75" customHeight="1">
      <c r="A960" s="99"/>
      <c r="B960" s="100"/>
      <c r="C960" s="99"/>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75" customHeight="1">
      <c r="A961" s="99"/>
      <c r="B961" s="100"/>
      <c r="C961" s="99"/>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75" customHeight="1">
      <c r="A962" s="99"/>
      <c r="B962" s="100"/>
      <c r="C962" s="99"/>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75" customHeight="1">
      <c r="A963" s="99"/>
      <c r="B963" s="100"/>
      <c r="C963" s="99"/>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75" customHeight="1">
      <c r="A964" s="99"/>
      <c r="B964" s="100"/>
      <c r="C964" s="99"/>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75" customHeight="1">
      <c r="A965" s="99"/>
      <c r="B965" s="100"/>
      <c r="C965" s="99"/>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75" customHeight="1">
      <c r="A966" s="99"/>
      <c r="B966" s="100"/>
      <c r="C966" s="99"/>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75" customHeight="1">
      <c r="A967" s="99"/>
      <c r="B967" s="100"/>
      <c r="C967" s="99"/>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75" customHeight="1">
      <c r="A968" s="99"/>
      <c r="B968" s="100"/>
      <c r="C968" s="99"/>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75" customHeight="1">
      <c r="A969" s="99"/>
      <c r="B969" s="100"/>
      <c r="C969" s="99"/>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75" customHeight="1">
      <c r="A970" s="99"/>
      <c r="B970" s="100"/>
      <c r="C970" s="99"/>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75" customHeight="1">
      <c r="A971" s="99"/>
      <c r="B971" s="100"/>
      <c r="C971" s="99"/>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75" customHeight="1">
      <c r="A972" s="99"/>
      <c r="B972" s="100"/>
      <c r="C972" s="99"/>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75" customHeight="1">
      <c r="A973" s="99"/>
      <c r="B973" s="100"/>
      <c r="C973" s="99"/>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75" customHeight="1">
      <c r="A974" s="99"/>
      <c r="B974" s="100"/>
      <c r="C974" s="99"/>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75" customHeight="1">
      <c r="A975" s="99"/>
      <c r="B975" s="100"/>
      <c r="C975" s="99"/>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75" customHeight="1">
      <c r="A976" s="99"/>
      <c r="B976" s="100"/>
      <c r="C976" s="99"/>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75" customHeight="1">
      <c r="A977" s="99"/>
      <c r="B977" s="100"/>
      <c r="C977" s="99"/>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75" customHeight="1">
      <c r="A978" s="99"/>
      <c r="B978" s="100"/>
      <c r="C978" s="99"/>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75" customHeight="1">
      <c r="A979" s="99"/>
      <c r="B979" s="100"/>
      <c r="C979" s="99"/>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75" customHeight="1">
      <c r="A980" s="99"/>
      <c r="B980" s="100"/>
      <c r="C980" s="99"/>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75" customHeight="1">
      <c r="A981" s="99"/>
      <c r="B981" s="100"/>
      <c r="C981" s="99"/>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75" customHeight="1">
      <c r="A982" s="99"/>
      <c r="B982" s="100"/>
      <c r="C982" s="99"/>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75" customHeight="1">
      <c r="A983" s="99"/>
      <c r="B983" s="100"/>
      <c r="C983" s="99"/>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75" customHeight="1">
      <c r="A984" s="99"/>
      <c r="B984" s="100"/>
      <c r="C984" s="99"/>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75" customHeight="1">
      <c r="A985" s="99"/>
      <c r="B985" s="100"/>
      <c r="C985" s="99"/>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75" customHeight="1">
      <c r="A986" s="99"/>
      <c r="B986" s="100"/>
      <c r="C986" s="99"/>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75" customHeight="1">
      <c r="A987" s="99"/>
      <c r="B987" s="100"/>
      <c r="C987" s="99"/>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75" customHeight="1">
      <c r="A988" s="99"/>
      <c r="B988" s="100"/>
      <c r="C988" s="99"/>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75" customHeight="1">
      <c r="A989" s="99"/>
      <c r="B989" s="100"/>
      <c r="C989" s="99"/>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75" customHeight="1">
      <c r="A990" s="99"/>
      <c r="B990" s="100"/>
      <c r="C990" s="99"/>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75" customHeight="1">
      <c r="A991" s="99"/>
      <c r="B991" s="100"/>
      <c r="C991" s="99"/>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75" customHeight="1">
      <c r="A992" s="99"/>
      <c r="B992" s="100"/>
      <c r="C992" s="99"/>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75" customHeight="1">
      <c r="A993" s="99"/>
      <c r="B993" s="100"/>
      <c r="C993" s="99"/>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75" customHeight="1">
      <c r="A994" s="99"/>
      <c r="B994" s="100"/>
      <c r="C994" s="99"/>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75" customHeight="1">
      <c r="A995" s="99"/>
      <c r="B995" s="100"/>
      <c r="C995" s="99"/>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75" customHeight="1">
      <c r="A996" s="99"/>
      <c r="B996" s="100"/>
      <c r="C996" s="99"/>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75" customHeight="1">
      <c r="A997" s="99"/>
      <c r="B997" s="100"/>
      <c r="C997" s="99"/>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75" customHeight="1">
      <c r="A998" s="99"/>
      <c r="B998" s="100"/>
      <c r="C998" s="99"/>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75" customHeight="1">
      <c r="A999" s="99"/>
      <c r="B999" s="100"/>
      <c r="C999" s="99"/>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75" customHeight="1">
      <c r="A1000" s="99"/>
      <c r="B1000" s="100"/>
      <c r="C1000" s="99"/>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1">
    <mergeCell ref="E1:AF1"/>
  </mergeCells>
  <printOptions/>
  <pageMargins bottom="1.0" footer="0.0" header="0.0" left="0.7500000000000001" right="0.7500000000000001" top="1.0"/>
  <pageSetup paperSize="8"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8DB3E2"/>
    <pageSetUpPr fitToPage="1"/>
  </sheetPr>
  <sheetViews>
    <sheetView workbookViewId="0">
      <pane ySplit="2.0" topLeftCell="A3" activePane="bottomLeft" state="frozen"/>
      <selection activeCell="B4" sqref="B4" pane="bottomLeft"/>
    </sheetView>
  </sheetViews>
  <sheetFormatPr customHeight="1" defaultColWidth="14.43" defaultRowHeight="15.0"/>
  <cols>
    <col customWidth="1" min="1" max="1" width="31.71"/>
    <col customWidth="1" min="2" max="2" width="23.29"/>
    <col customWidth="1" min="3" max="3" width="8.86"/>
    <col customWidth="1" min="4" max="4" width="17.43"/>
    <col customWidth="1" min="5" max="32" width="9.0"/>
    <col customWidth="1" min="33" max="33" width="34.57"/>
    <col customWidth="1" min="34" max="34" width="31.43"/>
    <col customWidth="1" min="35" max="35" width="29.29"/>
    <col customWidth="1" min="36" max="36" width="89.0"/>
    <col customWidth="1" min="37" max="40" width="33.43"/>
  </cols>
  <sheetData>
    <row r="1" ht="15.0" customHeight="1">
      <c r="A1" s="78" t="s">
        <v>65</v>
      </c>
      <c r="B1" s="78"/>
      <c r="C1" s="79"/>
      <c r="D1" s="78"/>
      <c r="E1" s="80" t="s">
        <v>1</v>
      </c>
      <c r="F1" s="19"/>
      <c r="G1" s="19"/>
      <c r="H1" s="19"/>
      <c r="I1" s="19"/>
      <c r="J1" s="19"/>
      <c r="K1" s="19"/>
      <c r="L1" s="19"/>
      <c r="M1" s="19"/>
      <c r="N1" s="19"/>
      <c r="O1" s="19"/>
      <c r="P1" s="19"/>
      <c r="Q1" s="19"/>
      <c r="R1" s="19"/>
      <c r="S1" s="19"/>
      <c r="T1" s="19"/>
      <c r="U1" s="19"/>
      <c r="V1" s="19"/>
      <c r="W1" s="19"/>
      <c r="X1" s="19"/>
      <c r="Y1" s="19"/>
      <c r="Z1" s="19"/>
      <c r="AA1" s="19"/>
      <c r="AB1" s="19"/>
      <c r="AC1" s="19"/>
      <c r="AD1" s="19"/>
      <c r="AE1" s="19"/>
      <c r="AF1" s="21"/>
      <c r="AG1" s="81"/>
      <c r="AH1" s="81"/>
      <c r="AI1" s="82"/>
      <c r="AJ1" s="83"/>
      <c r="AK1" s="11"/>
      <c r="AL1" s="11"/>
      <c r="AM1" s="11"/>
      <c r="AN1" s="11"/>
    </row>
    <row r="2" ht="192.75" customHeight="1">
      <c r="A2" s="27" t="s">
        <v>2</v>
      </c>
      <c r="B2" s="84" t="s">
        <v>4</v>
      </c>
      <c r="C2" s="84" t="s">
        <v>6</v>
      </c>
      <c r="D2" s="84" t="s">
        <v>7</v>
      </c>
      <c r="E2" s="85" t="str">
        <f>Competences_compact!B2</f>
        <v>A1. Analyser un système (réél ou virtuel)</v>
      </c>
      <c r="F2" s="85" t="str">
        <f>Competences_compact!B3</f>
        <v>A2. Exploiter un modèle d'un système réél ou virtuel</v>
      </c>
      <c r="G2" s="85" t="str">
        <f>Competences_compact!B4</f>
        <v>A3. Mettre en œuvre une démarche expérimentale</v>
      </c>
      <c r="H2" s="85" t="str">
        <f>Competences_compact!B5</f>
        <v>A4. Concevoir un système répondant à un cahier des charges</v>
      </c>
      <c r="I2" s="85" t="str">
        <f>Competences_compact!B6</f>
        <v>A5. Traiter des données</v>
      </c>
      <c r="J2" s="85" t="str">
        <f>Competences_compact!B7</f>
        <v>A6 - Communiquer une analyse ou une démarche scientifique avec des mises en situation adaptées à leur spécialité</v>
      </c>
      <c r="K2" s="86" t="str">
        <f>Competences_compact!B8</f>
        <v>C1. Appliquer une démarche scientifique (hypothético-déductive) pour traduire et résoudre une problématique biologique</v>
      </c>
      <c r="L2" s="86" t="str">
        <f>Competences_compact!B9</f>
        <v>C2. Concevoir, adapter et optimiser des plans d'expériences en Biosciences</v>
      </c>
      <c r="M2" s="86" t="str">
        <f>Competences_compact!B10</f>
        <v>C3. Collecter, stocker et organiser des données biologiques obtenues in vivo, in vitro et in silico y compris massive (big data)</v>
      </c>
      <c r="N2" s="86" t="str">
        <f>Competences_compact!B11</f>
        <v>C4. Mettre en œuvre des outils d'analyse pour la biologie à haut débit</v>
      </c>
      <c r="O2" s="86" t="str">
        <f>Competences_compact!B12</f>
        <v>C5. Quantifier, caractériser structurellement et purifier des biomolécules</v>
      </c>
      <c r="P2" s="86" t="str">
        <f>Competences_compact!B13</f>
        <v>C6. Mesurer et évaluer l'impact de nouveaux produits de santé ou de méthodes diagnostiques</v>
      </c>
      <c r="Q2" s="86" t="str">
        <f>Competences_compact!B14</f>
        <v>C7. Manipuler des cultures cellulaires, des microorganismes ou des animaux de laboratoire</v>
      </c>
      <c r="R2" s="86" t="str">
        <f>Competences_compact!B15</f>
        <v>C8. Utiliser les principales techniques d'exploration des fonctions biologiques</v>
      </c>
      <c r="S2" s="86" t="str">
        <f>Competences_compact!B16</f>
        <v>C9. Choisir et mettre en œuvre des outils statistiques adaptés aux et à une problématique biologique</v>
      </c>
      <c r="T2" s="86" t="str">
        <f>Competences_compact!B17</f>
        <v>C10. Apprécier les limites de validité d'un modèle et identifier les sources de variabilité et d'incertitudes</v>
      </c>
      <c r="U2" s="86" t="str">
        <f>Competences_compact!B18</f>
        <v>C11. Modéliser et interpréter des données biologiques pour comprendre les processus sous-jacents</v>
      </c>
      <c r="V2" s="86" t="str">
        <f>Competences_compact!B19</f>
        <v>C12. Automatiser le traitement et l'extraction de connaissances à partir de données biologiques.</v>
      </c>
      <c r="W2" s="86" t="str">
        <f>Competences_compact!B20</f>
        <v>C13. Comprendre le référentiel d'assurance qualité et de la réglementation dans le domaine des biotechnologies</v>
      </c>
      <c r="X2" s="86" t="str">
        <f>Competences_compact!B21</f>
        <v>C14. Développer et valider des procédés de fabrication en biotechnologies</v>
      </c>
      <c r="Y2" s="86" t="str">
        <f>Competences_compact!B22</f>
        <v>C15. Contribuer à des études environnementales en y apportant la composante biologique et évolutive</v>
      </c>
      <c r="Z2" s="87" t="str">
        <f>Competences_compact!B23</f>
        <v>B1. Se connaître, se gérer physiquement et mentalement</v>
      </c>
      <c r="AA2" s="87" t="str">
        <f>Competences_compact!B24</f>
        <v>B2. Travailler, apprendre, évoluer de manière autonome</v>
      </c>
      <c r="AB2" s="87" t="str">
        <f>Competences_compact!B25</f>
        <v>B3. Intéragir avec les autres, travailler en équipe</v>
      </c>
      <c r="AC2" s="87" t="str">
        <f>Competences_compact!B26</f>
        <v>B4. Faire preuve de créativité, innover, entreprendre</v>
      </c>
      <c r="AD2" s="87" t="str">
        <f>Competences_compact!B27</f>
        <v>B5. Agir de manière responsable dans un monde complexe</v>
      </c>
      <c r="AE2" s="87" t="str">
        <f>Competences_compact!B28</f>
        <v>B6. Se situer, travailler, évoluer dans une entreprise, une organisation socioproductive</v>
      </c>
      <c r="AF2" s="87" t="str">
        <f>Competences_compact!B29</f>
        <v>B7. Travailler dans un contexte international et interculturel</v>
      </c>
      <c r="AG2" s="88" t="s">
        <v>21</v>
      </c>
      <c r="AH2" s="88" t="s">
        <v>22</v>
      </c>
      <c r="AI2" s="89" t="s">
        <v>23</v>
      </c>
      <c r="AJ2" s="89" t="s">
        <v>24</v>
      </c>
      <c r="AK2" s="90"/>
      <c r="AL2" s="90"/>
      <c r="AM2" s="90"/>
      <c r="AN2" s="90"/>
    </row>
    <row r="3" ht="12.75" hidden="1" customHeight="1">
      <c r="A3" s="46" t="str">
        <f>IF(INDIRECT("A1")=ECxComp!$E3,ECxComp!$C3,"")</f>
        <v/>
      </c>
      <c r="B3" s="49" t="str">
        <f>IF(INDIRECT("A1")=ECxComp!$E3,ECxComp!$F3,"")</f>
        <v/>
      </c>
      <c r="C3" s="91" t="str">
        <f>IF(INDIRECT("A1")=ECxComp!$E3,ECxComp!$D3,"")</f>
        <v/>
      </c>
      <c r="D3" s="49" t="str">
        <f>IF(INDIRECT("A1")=ECxComp!$E3,ECxComp!$G3,"")</f>
        <v/>
      </c>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92"/>
      <c r="AH3" s="92"/>
      <c r="AI3" s="70"/>
      <c r="AJ3" s="70"/>
      <c r="AK3" s="12"/>
      <c r="AL3" s="12"/>
      <c r="AM3" s="12"/>
      <c r="AN3" s="12"/>
    </row>
    <row r="4" ht="12.75" hidden="1" customHeight="1">
      <c r="A4" s="46" t="str">
        <f>IF(INDIRECT("A1")=ECxComp!$E4,ECxComp!$C4,"")</f>
        <v/>
      </c>
      <c r="B4" s="49" t="str">
        <f>IF(INDIRECT("A1")=ECxComp!$E4,ECxComp!$F4,"")</f>
        <v/>
      </c>
      <c r="C4" s="91" t="str">
        <f>IF(INDIRECT("A1")=ECxComp!$E4,ECxComp!$D4,"")</f>
        <v/>
      </c>
      <c r="D4" s="49" t="str">
        <f>IF(INDIRECT("A1")=ECxComp!$E4,ECxComp!$G4,"")</f>
        <v/>
      </c>
      <c r="E4" s="59"/>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92"/>
      <c r="AH4" s="92"/>
      <c r="AI4" s="70"/>
      <c r="AJ4" s="70"/>
      <c r="AK4" s="12"/>
      <c r="AL4" s="12"/>
      <c r="AM4" s="12"/>
      <c r="AN4" s="12"/>
    </row>
    <row r="5" ht="12.75" hidden="1" customHeight="1">
      <c r="A5" s="46" t="str">
        <f>IF(INDIRECT("A1")=ECxComp!$E5,ECxComp!$C5,"")</f>
        <v/>
      </c>
      <c r="B5" s="49" t="str">
        <f>IF(INDIRECT("A1")=ECxComp!$E5,ECxComp!$F5,"")</f>
        <v/>
      </c>
      <c r="C5" s="91" t="str">
        <f>IF(INDIRECT("A1")=ECxComp!$E5,ECxComp!$D5,"")</f>
        <v/>
      </c>
      <c r="D5" s="49" t="str">
        <f>IF(INDIRECT("A1")=ECxComp!$E5,ECxComp!$G5,"")</f>
        <v/>
      </c>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92"/>
      <c r="AH5" s="92"/>
      <c r="AI5" s="70"/>
      <c r="AJ5" s="70"/>
      <c r="AK5" s="12"/>
      <c r="AL5" s="12"/>
      <c r="AM5" s="12"/>
      <c r="AN5" s="12"/>
    </row>
    <row r="6" ht="12.75" hidden="1" customHeight="1">
      <c r="A6" s="46" t="str">
        <f>IF(INDIRECT("A1")=ECxComp!$E6,ECxComp!$C6,"")</f>
        <v/>
      </c>
      <c r="B6" s="49" t="str">
        <f>IF(INDIRECT("A1")=ECxComp!$E6,ECxComp!$F6,"")</f>
        <v/>
      </c>
      <c r="C6" s="91" t="str">
        <f>IF(INDIRECT("A1")=ECxComp!$E6,ECxComp!$D6,"")</f>
        <v/>
      </c>
      <c r="D6" s="49" t="str">
        <f>IF(INDIRECT("A1")=ECxComp!$E6,ECxComp!$G6,"")</f>
        <v/>
      </c>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92"/>
      <c r="AH6" s="92"/>
      <c r="AI6" s="70"/>
      <c r="AJ6" s="70"/>
      <c r="AK6" s="12"/>
      <c r="AL6" s="12"/>
      <c r="AM6" s="12"/>
      <c r="AN6" s="12"/>
    </row>
    <row r="7" ht="114.0" customHeight="1">
      <c r="A7" s="46" t="str">
        <f>IF(INDIRECT("A1")=ECxComp!$E7,ECxComp!$C7,"")</f>
        <v>Biochimie Structurale</v>
      </c>
      <c r="B7" s="49" t="str">
        <f>IF(INDIRECT("A1")=ECxComp!$E7,ECxComp!$F7,"")</f>
        <v>BS-3-BB.BIOSTR.S1</v>
      </c>
      <c r="C7" s="91">
        <f>IF(INDIRECT("A1")=ECxComp!$E7,ECxComp!$D7,"")</f>
        <v>2</v>
      </c>
      <c r="D7" s="49" t="str">
        <f>IF(INDIRECT("A1")=ECxComp!$E7,ECxComp!$G7,"")</f>
        <v>BS-BB-3-BIO_S1</v>
      </c>
      <c r="E7" s="93"/>
      <c r="F7" s="93"/>
      <c r="G7" s="49"/>
      <c r="H7" s="94"/>
      <c r="I7" s="94"/>
      <c r="J7" s="94"/>
      <c r="K7" s="94"/>
      <c r="L7" s="49"/>
      <c r="M7" s="49"/>
      <c r="N7" s="49"/>
      <c r="O7" s="95">
        <v>1.0</v>
      </c>
      <c r="P7" s="49"/>
      <c r="Q7" s="49"/>
      <c r="R7" s="49"/>
      <c r="S7" s="49"/>
      <c r="T7" s="49"/>
      <c r="U7" s="49"/>
      <c r="V7" s="49"/>
      <c r="W7" s="49"/>
      <c r="X7" s="49"/>
      <c r="Y7" s="49"/>
      <c r="Z7" s="49"/>
      <c r="AA7" s="49"/>
      <c r="AB7" s="49"/>
      <c r="AC7" s="49"/>
      <c r="AD7" s="49"/>
      <c r="AE7" s="49"/>
      <c r="AF7" s="70"/>
      <c r="AG7" s="70" t="s">
        <v>70</v>
      </c>
      <c r="AH7" s="96" t="s">
        <v>71</v>
      </c>
      <c r="AI7" s="46" t="s">
        <v>72</v>
      </c>
      <c r="AJ7" s="63" t="s">
        <v>73</v>
      </c>
      <c r="AK7" s="63" t="s">
        <v>74</v>
      </c>
      <c r="AM7" s="97"/>
      <c r="AN7" s="97"/>
    </row>
    <row r="8" ht="12.75" hidden="1" customHeight="1">
      <c r="A8" s="46" t="str">
        <f>IF(INDIRECT("A1")=ECxComp!$E8,ECxComp!$C8,"")</f>
        <v/>
      </c>
      <c r="B8" s="49" t="str">
        <f>IF(INDIRECT("A1")=ECxComp!$E8,ECxComp!$F8,"")</f>
        <v/>
      </c>
      <c r="C8" s="91" t="str">
        <f>IF(INDIRECT("A1")=ECxComp!$E8,ECxComp!$D8,"")</f>
        <v/>
      </c>
      <c r="D8" s="49" t="str">
        <f>IF(INDIRECT("A1")=ECxComp!$E8,ECxComp!$G8,"")</f>
        <v/>
      </c>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98"/>
      <c r="AH8" s="96"/>
      <c r="AI8" s="70"/>
      <c r="AJ8" s="70"/>
      <c r="AK8" s="12"/>
      <c r="AL8" s="12"/>
      <c r="AM8" s="12"/>
      <c r="AN8" s="12"/>
    </row>
    <row r="9" ht="25.5" hidden="1" customHeight="1">
      <c r="A9" s="46" t="str">
        <f>IF(INDIRECT("A1")=ECxComp!$E9,ECxComp!$C9,"")</f>
        <v/>
      </c>
      <c r="B9" s="49" t="str">
        <f>IF(INDIRECT("A1")=ECxComp!$E9,ECxComp!$F9,"")</f>
        <v/>
      </c>
      <c r="C9" s="91" t="str">
        <f>IF(INDIRECT("A1")=ECxComp!$E9,ECxComp!$D9,"")</f>
        <v/>
      </c>
      <c r="D9" s="49" t="str">
        <f>IF(INDIRECT("A1")=ECxComp!$E9,ECxComp!$G9,"")</f>
        <v/>
      </c>
      <c r="E9" s="54"/>
      <c r="F9" s="54"/>
      <c r="G9" s="54"/>
      <c r="H9" s="54"/>
      <c r="I9" s="54"/>
      <c r="J9" s="54"/>
      <c r="K9" s="54"/>
      <c r="L9" s="54"/>
      <c r="M9" s="54"/>
      <c r="N9" s="54"/>
      <c r="O9" s="54"/>
      <c r="P9" s="54"/>
      <c r="Q9" s="54"/>
      <c r="R9" s="54"/>
      <c r="S9" s="54"/>
      <c r="T9" s="54"/>
      <c r="U9" s="54"/>
      <c r="V9" s="54"/>
      <c r="W9" s="54"/>
      <c r="X9" s="54"/>
      <c r="Y9" s="54"/>
      <c r="Z9" s="54"/>
      <c r="AA9" s="54"/>
      <c r="AB9" s="54"/>
      <c r="AC9" s="54"/>
      <c r="AD9" s="54"/>
      <c r="AE9" s="54"/>
      <c r="AF9" s="54"/>
      <c r="AG9" s="70"/>
      <c r="AH9" s="96"/>
      <c r="AI9" s="70"/>
      <c r="AJ9" s="70"/>
      <c r="AK9" s="12"/>
      <c r="AL9" s="12"/>
      <c r="AM9" s="12"/>
      <c r="AN9" s="12"/>
    </row>
    <row r="10" ht="12.75" hidden="1" customHeight="1">
      <c r="A10" s="46" t="str">
        <f>IF(INDIRECT("A1")=ECxComp!$E10,ECxComp!$C10,"")</f>
        <v/>
      </c>
      <c r="B10" s="49" t="str">
        <f>IF(INDIRECT("A1")=ECxComp!$E10,ECxComp!$F10,"")</f>
        <v/>
      </c>
      <c r="C10" s="91" t="str">
        <f>IF(INDIRECT("A1")=ECxComp!$E10,ECxComp!$D10,"")</f>
        <v/>
      </c>
      <c r="D10" s="49" t="str">
        <f>IF(INDIRECT("A1")=ECxComp!$E10,ECxComp!$G10,"")</f>
        <v/>
      </c>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70"/>
      <c r="AH10" s="96"/>
      <c r="AI10" s="70"/>
      <c r="AJ10" s="70"/>
      <c r="AK10" s="12"/>
      <c r="AL10" s="12"/>
      <c r="AM10" s="12"/>
      <c r="AN10" s="12"/>
    </row>
    <row r="11" ht="25.5" hidden="1" customHeight="1">
      <c r="A11" s="46" t="str">
        <f>IF(INDIRECT("A1")=ECxComp!$E11,ECxComp!$C11,"")</f>
        <v/>
      </c>
      <c r="B11" s="49" t="str">
        <f>IF(INDIRECT("A1")=ECxComp!$E11,ECxComp!$F11,"")</f>
        <v/>
      </c>
      <c r="C11" s="91" t="str">
        <f>IF(INDIRECT("A1")=ECxComp!$E11,ECxComp!$D11,"")</f>
        <v/>
      </c>
      <c r="D11" s="49" t="str">
        <f>IF(INDIRECT("A1")=ECxComp!$E11,ECxComp!$G11,"")</f>
        <v/>
      </c>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70"/>
      <c r="AH11" s="96"/>
      <c r="AI11" s="70"/>
      <c r="AJ11" s="70"/>
      <c r="AK11" s="12"/>
      <c r="AL11" s="12"/>
      <c r="AM11" s="12"/>
      <c r="AN11" s="12"/>
    </row>
    <row r="12" ht="12.75" hidden="1" customHeight="1">
      <c r="A12" s="46" t="str">
        <f>IF(INDIRECT("A1")=ECxComp!$E12,ECxComp!$C12,"")</f>
        <v/>
      </c>
      <c r="B12" s="49" t="str">
        <f>IF(INDIRECT("A1")=ECxComp!$E12,ECxComp!$F12,"")</f>
        <v/>
      </c>
      <c r="C12" s="91" t="str">
        <f>IF(INDIRECT("A1")=ECxComp!$E12,ECxComp!$D12,"")</f>
        <v/>
      </c>
      <c r="D12" s="49" t="str">
        <f>IF(INDIRECT("A1")=ECxComp!$E12,ECxComp!$G12,"")</f>
        <v/>
      </c>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70"/>
      <c r="AH12" s="96"/>
      <c r="AI12" s="70"/>
      <c r="AJ12" s="70"/>
      <c r="AK12" s="12"/>
      <c r="AL12" s="12"/>
      <c r="AM12" s="12"/>
      <c r="AN12" s="12"/>
    </row>
    <row r="13" ht="12.75" hidden="1" customHeight="1">
      <c r="A13" s="46" t="str">
        <f>IF(INDIRECT("A1")=ECxComp!$E13,ECxComp!$C13,"")</f>
        <v/>
      </c>
      <c r="B13" s="49" t="str">
        <f>IF(INDIRECT("A1")=ECxComp!$E13,ECxComp!$F13,"")</f>
        <v/>
      </c>
      <c r="C13" s="91" t="str">
        <f>IF(INDIRECT("A1")=ECxComp!$E13,ECxComp!$D13,"")</f>
        <v/>
      </c>
      <c r="D13" s="49" t="str">
        <f>IF(INDIRECT("A1")=ECxComp!$E13,ECxComp!$G13,"")</f>
        <v/>
      </c>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70"/>
      <c r="AH13" s="96"/>
      <c r="AI13" s="70"/>
      <c r="AJ13" s="70"/>
      <c r="AK13" s="12"/>
      <c r="AL13" s="12"/>
      <c r="AM13" s="12"/>
      <c r="AN13" s="12"/>
    </row>
    <row r="14" ht="12.75" hidden="1" customHeight="1">
      <c r="A14" s="46" t="str">
        <f>IF(INDIRECT("A1")=ECxComp!$E14,ECxComp!$C14,"")</f>
        <v/>
      </c>
      <c r="B14" s="49" t="str">
        <f>IF(INDIRECT("A1")=ECxComp!$E14,ECxComp!$F14,"")</f>
        <v/>
      </c>
      <c r="C14" s="91" t="str">
        <f>IF(INDIRECT("A1")=ECxComp!$E14,ECxComp!$D14,"")</f>
        <v/>
      </c>
      <c r="D14" s="49" t="str">
        <f>IF(INDIRECT("A1")=ECxComp!$E14,ECxComp!$G14,"")</f>
        <v/>
      </c>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70"/>
      <c r="AH14" s="96"/>
      <c r="AI14" s="70"/>
      <c r="AJ14" s="70"/>
      <c r="AK14" s="12"/>
      <c r="AL14" s="12"/>
      <c r="AM14" s="12"/>
      <c r="AN14" s="12"/>
    </row>
    <row r="15" ht="12.75" hidden="1" customHeight="1">
      <c r="A15" s="46" t="str">
        <f>IF(INDIRECT("A1")=ECxComp!$E15,ECxComp!$C15,"")</f>
        <v/>
      </c>
      <c r="B15" s="49" t="str">
        <f>IF(INDIRECT("A1")=ECxComp!$E15,ECxComp!$F15,"")</f>
        <v/>
      </c>
      <c r="C15" s="91" t="str">
        <f>IF(INDIRECT("A1")=ECxComp!$E15,ECxComp!$D15,"")</f>
        <v/>
      </c>
      <c r="D15" s="49" t="str">
        <f>IF(INDIRECT("A1")=ECxComp!$E15,ECxComp!$G15,"")</f>
        <v/>
      </c>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70"/>
      <c r="AH15" s="96"/>
      <c r="AI15" s="70"/>
      <c r="AJ15" s="70"/>
      <c r="AK15" s="12"/>
      <c r="AL15" s="12"/>
      <c r="AM15" s="12"/>
      <c r="AN15" s="12"/>
    </row>
    <row r="16" ht="12.75" hidden="1" customHeight="1">
      <c r="A16" s="46" t="str">
        <f>IF(INDIRECT("A1")=ECxComp!$E16,ECxComp!$C16,"")</f>
        <v/>
      </c>
      <c r="B16" s="49" t="str">
        <f>IF(INDIRECT("A1")=ECxComp!$E16,ECxComp!$F16,"")</f>
        <v/>
      </c>
      <c r="C16" s="91" t="str">
        <f>IF(INDIRECT("A1")=ECxComp!$E16,ECxComp!$D16,"")</f>
        <v/>
      </c>
      <c r="D16" s="49" t="str">
        <f>IF(INDIRECT("A1")=ECxComp!$E16,ECxComp!$G16,"")</f>
        <v/>
      </c>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70"/>
      <c r="AH16" s="96"/>
      <c r="AI16" s="70"/>
      <c r="AJ16" s="70"/>
      <c r="AK16" s="12"/>
      <c r="AL16" s="12"/>
      <c r="AM16" s="12"/>
      <c r="AN16" s="12"/>
    </row>
    <row r="17" ht="12.75" hidden="1" customHeight="1">
      <c r="A17" s="46" t="str">
        <f>IF(INDIRECT("A1")=ECxComp!$E17,ECxComp!$C17,"")</f>
        <v/>
      </c>
      <c r="B17" s="49" t="str">
        <f>IF(INDIRECT("A1")=ECxComp!$E17,ECxComp!$F17,"")</f>
        <v/>
      </c>
      <c r="C17" s="91" t="str">
        <f>IF(INDIRECT("A1")=ECxComp!$E17,ECxComp!$D17,"")</f>
        <v/>
      </c>
      <c r="D17" s="49" t="str">
        <f>IF(INDIRECT("A1")=ECxComp!$E17,ECxComp!$G17,"")</f>
        <v/>
      </c>
      <c r="E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70"/>
      <c r="AH17" s="96"/>
      <c r="AI17" s="70"/>
      <c r="AJ17" s="70"/>
      <c r="AK17" s="12"/>
      <c r="AL17" s="12"/>
      <c r="AM17" s="12"/>
      <c r="AN17" s="12"/>
    </row>
    <row r="18" ht="12.75" hidden="1" customHeight="1">
      <c r="A18" s="46" t="str">
        <f>IF(INDIRECT("A1")=ECxComp!$E18,ECxComp!$C18,"")</f>
        <v/>
      </c>
      <c r="B18" s="49" t="str">
        <f>IF(INDIRECT("A1")=ECxComp!$E18,ECxComp!$F18,"")</f>
        <v/>
      </c>
      <c r="C18" s="91" t="str">
        <f>IF(INDIRECT("A1")=ECxComp!$E18,ECxComp!$D18,"")</f>
        <v/>
      </c>
      <c r="D18" s="49" t="str">
        <f>IF(INDIRECT("A1")=ECxComp!$E18,ECxComp!$G18,"")</f>
        <v/>
      </c>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70"/>
      <c r="AH18" s="96"/>
      <c r="AI18" s="70"/>
      <c r="AJ18" s="70"/>
      <c r="AK18" s="12"/>
      <c r="AL18" s="12"/>
      <c r="AM18" s="12"/>
      <c r="AN18" s="12"/>
    </row>
    <row r="19" ht="39.0" hidden="1" customHeight="1">
      <c r="A19" s="46" t="str">
        <f>IF(INDIRECT("A1")=ECxComp!$E19,ECxComp!$C19,"")</f>
        <v/>
      </c>
      <c r="B19" s="49" t="str">
        <f>IF(INDIRECT("A1")=ECxComp!$E19,ECxComp!$F19,"")</f>
        <v/>
      </c>
      <c r="C19" s="91" t="str">
        <f>IF(INDIRECT("A1")=ECxComp!$E19,ECxComp!$D19,"")</f>
        <v/>
      </c>
      <c r="D19" s="49" t="str">
        <f>IF(INDIRECT("A1")=ECxComp!$E19,ECxComp!$G19,"")</f>
        <v/>
      </c>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70"/>
      <c r="AH19" s="96"/>
      <c r="AI19" s="70"/>
      <c r="AJ19" s="70"/>
      <c r="AK19" s="12"/>
      <c r="AL19" s="12"/>
      <c r="AM19" s="12"/>
      <c r="AN19" s="12"/>
    </row>
    <row r="20" ht="25.5" hidden="1" customHeight="1">
      <c r="A20" s="46" t="str">
        <f>IF(INDIRECT("A1")=ECxComp!$E20,ECxComp!$C20,"")</f>
        <v/>
      </c>
      <c r="B20" s="49" t="str">
        <f>IF(INDIRECT("A1")=ECxComp!$E20,ECxComp!$F20,"")</f>
        <v/>
      </c>
      <c r="C20" s="91" t="str">
        <f>IF(INDIRECT("A1")=ECxComp!$E20,ECxComp!$D20,"")</f>
        <v/>
      </c>
      <c r="D20" s="49" t="str">
        <f>IF(INDIRECT("A1")=ECxComp!$E20,ECxComp!$G20,"")</f>
        <v/>
      </c>
      <c r="E20" s="54"/>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70"/>
      <c r="AH20" s="96"/>
      <c r="AI20" s="70"/>
      <c r="AJ20" s="70"/>
      <c r="AK20" s="12"/>
      <c r="AL20" s="12"/>
      <c r="AM20" s="12"/>
      <c r="AN20" s="12"/>
    </row>
    <row r="21" ht="159.0" customHeight="1">
      <c r="A21" s="46" t="str">
        <f>IF(INDIRECT("A1")=ECxComp!$E21,ECxComp!$C21,"")</f>
        <v>Biochimie Analytique</v>
      </c>
      <c r="B21" s="49" t="str">
        <f>IF(INDIRECT("A1")=ECxComp!$E21,ECxComp!$F21,"")</f>
        <v>BS-3-BB.BIOANA.S2</v>
      </c>
      <c r="C21" s="91">
        <f>IF(INDIRECT("A1")=ECxComp!$E21,ECxComp!$D21,"")</f>
        <v>2</v>
      </c>
      <c r="D21" s="49" t="str">
        <f>IF(INDIRECT("A1")=ECxComp!$E21,ECxComp!$G21,"")</f>
        <v>BS-BB-3-BIO_S2</v>
      </c>
      <c r="E21" s="95">
        <v>1.0</v>
      </c>
      <c r="F21" s="93"/>
      <c r="G21" s="95">
        <v>1.0</v>
      </c>
      <c r="H21" s="49"/>
      <c r="I21" s="49"/>
      <c r="J21" s="49"/>
      <c r="K21" s="49"/>
      <c r="L21" s="49"/>
      <c r="M21" s="49"/>
      <c r="N21" s="49"/>
      <c r="O21" s="95">
        <v>2.0</v>
      </c>
      <c r="P21" s="49"/>
      <c r="Q21" s="49"/>
      <c r="R21" s="49"/>
      <c r="S21" s="49"/>
      <c r="T21" s="49"/>
      <c r="U21" s="49"/>
      <c r="V21" s="49"/>
      <c r="W21" s="70"/>
      <c r="X21" s="49"/>
      <c r="Y21" s="49"/>
      <c r="Z21" s="49"/>
      <c r="AA21" s="49"/>
      <c r="AB21" s="49"/>
      <c r="AC21" s="49"/>
      <c r="AD21" s="49"/>
      <c r="AE21" s="49"/>
      <c r="AF21" s="70"/>
      <c r="AG21" s="70" t="s">
        <v>75</v>
      </c>
      <c r="AH21" s="96" t="s">
        <v>76</v>
      </c>
      <c r="AI21" s="46" t="s">
        <v>77</v>
      </c>
      <c r="AJ21" s="63" t="s">
        <v>78</v>
      </c>
      <c r="AK21" s="12"/>
      <c r="AM21" s="12"/>
      <c r="AN21" s="12"/>
    </row>
    <row r="22" ht="25.5" hidden="1" customHeight="1">
      <c r="A22" s="46" t="str">
        <f>IF(INDIRECT("A1")=ECxComp!$E22,ECxComp!$C22,"")</f>
        <v/>
      </c>
      <c r="B22" s="49" t="str">
        <f>IF(INDIRECT("A1")=ECxComp!$E22,ECxComp!$F22,"")</f>
        <v/>
      </c>
      <c r="C22" s="91" t="str">
        <f>IF(INDIRECT("A1")=ECxComp!$E22,ECxComp!$D22,"")</f>
        <v/>
      </c>
      <c r="D22" s="49" t="str">
        <f>IF(INDIRECT("A1")=ECxComp!$E22,ECxComp!$G22,"")</f>
        <v/>
      </c>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70"/>
      <c r="AH22" s="96"/>
      <c r="AI22" s="70"/>
      <c r="AJ22" s="70"/>
      <c r="AK22" s="12"/>
      <c r="AL22" s="12"/>
      <c r="AM22" s="12"/>
      <c r="AN22" s="12"/>
    </row>
    <row r="23" ht="12.75" hidden="1" customHeight="1">
      <c r="A23" s="46" t="str">
        <f>IF(INDIRECT("A1")=ECxComp!$E23,ECxComp!$C23,"")</f>
        <v/>
      </c>
      <c r="B23" s="49" t="str">
        <f>IF(INDIRECT("A1")=ECxComp!$E23,ECxComp!$F23,"")</f>
        <v/>
      </c>
      <c r="C23" s="91" t="str">
        <f>IF(INDIRECT("A1")=ECxComp!$E23,ECxComp!$D23,"")</f>
        <v/>
      </c>
      <c r="D23" s="49" t="str">
        <f>IF(INDIRECT("A1")=ECxComp!$E23,ECxComp!$G23,"")</f>
        <v/>
      </c>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70"/>
      <c r="AH23" s="96"/>
      <c r="AI23" s="70"/>
      <c r="AJ23" s="70"/>
      <c r="AK23" s="12"/>
      <c r="AL23" s="12"/>
      <c r="AM23" s="12"/>
      <c r="AN23" s="12"/>
    </row>
    <row r="24" ht="12.75" hidden="1" customHeight="1">
      <c r="A24" s="46" t="str">
        <f>IF(INDIRECT("A1")=ECxComp!$E24,ECxComp!$C24,"")</f>
        <v/>
      </c>
      <c r="B24" s="49" t="str">
        <f>IF(INDIRECT("A1")=ECxComp!$E24,ECxComp!$F24,"")</f>
        <v/>
      </c>
      <c r="C24" s="91" t="str">
        <f>IF(INDIRECT("A1")=ECxComp!$E24,ECxComp!$D24,"")</f>
        <v/>
      </c>
      <c r="D24" s="49" t="str">
        <f>IF(INDIRECT("A1")=ECxComp!$E24,ECxComp!$G24,"")</f>
        <v/>
      </c>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70"/>
      <c r="AH24" s="96"/>
      <c r="AI24" s="70"/>
      <c r="AJ24" s="70"/>
      <c r="AK24" s="12"/>
      <c r="AL24" s="12"/>
      <c r="AM24" s="12"/>
      <c r="AN24" s="12"/>
    </row>
    <row r="25" ht="413.25" customHeight="1">
      <c r="A25" s="46" t="str">
        <f>IF(INDIRECT("A1")=ECxComp!$E25,ECxComp!$C25,"")</f>
        <v>Biochimie Analytique TP</v>
      </c>
      <c r="B25" s="49" t="str">
        <f>IF(INDIRECT("A1")=ECxComp!$E25,ECxComp!$F25,"")</f>
        <v>BS-3-BB.BIOANATP.S2</v>
      </c>
      <c r="C25" s="91">
        <f>IF(INDIRECT("A1")=ECxComp!$E25,ECxComp!$D25,"")</f>
        <v>4</v>
      </c>
      <c r="D25" s="49" t="str">
        <f>IF(INDIRECT("A1")=ECxComp!$E25,ECxComp!$G25,"")</f>
        <v>BS-BB-3-BIOP_S2</v>
      </c>
      <c r="E25" s="95"/>
      <c r="F25" s="93"/>
      <c r="G25" s="95">
        <v>1.0</v>
      </c>
      <c r="H25" s="49"/>
      <c r="I25" s="49">
        <v>1.0</v>
      </c>
      <c r="J25" s="95" t="s">
        <v>31</v>
      </c>
      <c r="K25" s="49">
        <v>2.0</v>
      </c>
      <c r="L25" s="49"/>
      <c r="M25" s="49"/>
      <c r="N25" s="49"/>
      <c r="O25" s="95">
        <v>3.0</v>
      </c>
      <c r="P25" s="49"/>
      <c r="Q25" s="49"/>
      <c r="R25" s="49"/>
      <c r="S25" s="95">
        <v>1.0</v>
      </c>
      <c r="T25" s="49"/>
      <c r="U25" s="95">
        <v>1.0</v>
      </c>
      <c r="V25" s="49"/>
      <c r="W25" s="95">
        <v>1.0</v>
      </c>
      <c r="X25" s="49"/>
      <c r="Y25" s="49"/>
      <c r="Z25" s="49"/>
      <c r="AA25" s="49"/>
      <c r="AB25" s="49"/>
      <c r="AC25" s="49"/>
      <c r="AD25" s="49"/>
      <c r="AE25" s="49"/>
      <c r="AF25" s="70"/>
      <c r="AG25" s="70" t="s">
        <v>86</v>
      </c>
      <c r="AH25" s="96" t="s">
        <v>87</v>
      </c>
      <c r="AI25" s="46" t="s">
        <v>88</v>
      </c>
      <c r="AJ25" s="63" t="s">
        <v>89</v>
      </c>
      <c r="AK25" s="12"/>
      <c r="AM25" s="12"/>
      <c r="AN25" s="12"/>
    </row>
    <row r="26" ht="39.0" hidden="1" customHeight="1">
      <c r="A26" s="46" t="str">
        <f>IF(INDIRECT("A1")=ECxComp!$E26,ECxComp!$C26,"")</f>
        <v/>
      </c>
      <c r="B26" s="49" t="str">
        <f>IF(INDIRECT("A1")=ECxComp!$E26,ECxComp!$F26,"")</f>
        <v/>
      </c>
      <c r="C26" s="91" t="str">
        <f>IF(INDIRECT("A1")=ECxComp!$E26,ECxComp!$D26,"")</f>
        <v/>
      </c>
      <c r="D26" s="49" t="str">
        <f>IF(INDIRECT("A1")=ECxComp!$E26,ECxComp!$G26,"")</f>
        <v/>
      </c>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70"/>
      <c r="AH26" s="102"/>
      <c r="AI26" s="70"/>
      <c r="AJ26" s="70"/>
      <c r="AK26" s="12"/>
      <c r="AL26" s="12"/>
      <c r="AM26" s="12"/>
      <c r="AN26" s="12"/>
    </row>
    <row r="27" ht="12.75" hidden="1" customHeight="1">
      <c r="A27" s="46" t="str">
        <f>IF(INDIRECT("A1")=ECxComp!$E27,ECxComp!$C27,"")</f>
        <v/>
      </c>
      <c r="B27" s="49" t="str">
        <f>IF(INDIRECT("A1")=ECxComp!$E27,ECxComp!$F27,"")</f>
        <v/>
      </c>
      <c r="C27" s="91" t="str">
        <f>IF(INDIRECT("A1")=ECxComp!$E27,ECxComp!$D27,"")</f>
        <v/>
      </c>
      <c r="D27" s="49" t="str">
        <f>IF(INDIRECT("A1")=ECxComp!$E27,ECxComp!$G27,"")</f>
        <v/>
      </c>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70"/>
      <c r="AH27" s="96"/>
      <c r="AI27" s="70"/>
      <c r="AJ27" s="70"/>
      <c r="AK27" s="12"/>
      <c r="AL27" s="12"/>
      <c r="AM27" s="12"/>
      <c r="AN27" s="12"/>
    </row>
    <row r="28" ht="12.75" hidden="1" customHeight="1">
      <c r="A28" s="46" t="str">
        <f>IF(INDIRECT("A1")=ECxComp!$E28,ECxComp!$C28,"")</f>
        <v/>
      </c>
      <c r="B28" s="49" t="str">
        <f>IF(INDIRECT("A1")=ECxComp!$E28,ECxComp!$F28,"")</f>
        <v/>
      </c>
      <c r="C28" s="91" t="str">
        <f>IF(INDIRECT("A1")=ECxComp!$E28,ECxComp!$D28,"")</f>
        <v/>
      </c>
      <c r="D28" s="49" t="str">
        <f>IF(INDIRECT("A1")=ECxComp!$E28,ECxComp!$G28,"")</f>
        <v/>
      </c>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70"/>
      <c r="AH28" s="96"/>
      <c r="AI28" s="70"/>
      <c r="AJ28" s="70"/>
      <c r="AK28" s="12"/>
      <c r="AL28" s="12"/>
      <c r="AM28" s="12"/>
      <c r="AN28" s="12"/>
    </row>
    <row r="29" ht="12.75" hidden="1" customHeight="1">
      <c r="A29" s="46" t="str">
        <f>IF(INDIRECT("A1")=ECxComp!$E29,ECxComp!$C29,"")</f>
        <v/>
      </c>
      <c r="B29" s="49" t="str">
        <f>IF(INDIRECT("A1")=ECxComp!$E29,ECxComp!$F29,"")</f>
        <v/>
      </c>
      <c r="C29" s="91" t="str">
        <f>IF(INDIRECT("A1")=ECxComp!$E29,ECxComp!$D29,"")</f>
        <v/>
      </c>
      <c r="D29" s="49" t="str">
        <f>IF(INDIRECT("A1")=ECxComp!$E29,ECxComp!$G29,"")</f>
        <v/>
      </c>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70"/>
      <c r="AH29" s="96"/>
      <c r="AI29" s="70"/>
      <c r="AJ29" s="70"/>
      <c r="AK29" s="12"/>
      <c r="AL29" s="12"/>
      <c r="AM29" s="12"/>
      <c r="AN29" s="12"/>
    </row>
    <row r="30" ht="12.75" hidden="1" customHeight="1">
      <c r="A30" s="46" t="str">
        <f>IF(INDIRECT("A1")=ECxComp!$E30,ECxComp!$C30,"")</f>
        <v/>
      </c>
      <c r="B30" s="49" t="str">
        <f>IF(INDIRECT("A1")=ECxComp!$E30,ECxComp!$F30,"")</f>
        <v/>
      </c>
      <c r="C30" s="91" t="str">
        <f>IF(INDIRECT("A1")=ECxComp!$E30,ECxComp!$D30,"")</f>
        <v/>
      </c>
      <c r="D30" s="49" t="str">
        <f>IF(INDIRECT("A1")=ECxComp!$E30,ECxComp!$G30,"")</f>
        <v/>
      </c>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70"/>
      <c r="AH30" s="96"/>
      <c r="AI30" s="70"/>
      <c r="AJ30" s="70"/>
      <c r="AK30" s="12"/>
      <c r="AL30" s="12"/>
      <c r="AM30" s="12"/>
      <c r="AN30" s="12"/>
    </row>
    <row r="31" ht="39.0" hidden="1" customHeight="1">
      <c r="A31" s="46" t="str">
        <f>IF(INDIRECT("A1")=ECxComp!$E31,ECxComp!$C31,"")</f>
        <v/>
      </c>
      <c r="B31" s="49" t="str">
        <f>IF(INDIRECT("A1")=ECxComp!$E31,ECxComp!$F31,"")</f>
        <v/>
      </c>
      <c r="C31" s="91" t="str">
        <f>IF(INDIRECT("A1")=ECxComp!$E31,ECxComp!$D31,"")</f>
        <v/>
      </c>
      <c r="D31" s="49" t="str">
        <f>IF(INDIRECT("A1")=ECxComp!$E31,ECxComp!$G31,"")</f>
        <v/>
      </c>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70"/>
      <c r="AH31" s="96"/>
      <c r="AI31" s="70"/>
      <c r="AJ31" s="70"/>
      <c r="AK31" s="12"/>
      <c r="AL31" s="12"/>
      <c r="AM31" s="12"/>
      <c r="AN31" s="12"/>
    </row>
    <row r="32" ht="12.75" hidden="1" customHeight="1">
      <c r="A32" s="46" t="str">
        <f>IF(INDIRECT("A1")=ECxComp!$E32,ECxComp!$C32,"")</f>
        <v/>
      </c>
      <c r="B32" s="49" t="str">
        <f>IF(INDIRECT("A1")=ECxComp!$E32,ECxComp!$F32,"")</f>
        <v/>
      </c>
      <c r="C32" s="91" t="str">
        <f>IF(INDIRECT("A1")=ECxComp!$E32,ECxComp!$D32,"")</f>
        <v/>
      </c>
      <c r="D32" s="49" t="str">
        <f>IF(INDIRECT("A1")=ECxComp!$E32,ECxComp!$G32,"")</f>
        <v/>
      </c>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70"/>
      <c r="AH32" s="96"/>
      <c r="AI32" s="70"/>
      <c r="AJ32" s="70"/>
      <c r="AK32" s="12"/>
      <c r="AL32" s="12"/>
      <c r="AM32" s="12"/>
      <c r="AN32" s="12"/>
    </row>
    <row r="33" ht="12.75" hidden="1" customHeight="1">
      <c r="A33" s="46" t="str">
        <f>IF(INDIRECT("A1")=ECxComp!$E33,ECxComp!$C33,"")</f>
        <v/>
      </c>
      <c r="B33" s="49" t="str">
        <f>IF(INDIRECT("A1")=ECxComp!$E33,ECxComp!$F33,"")</f>
        <v/>
      </c>
      <c r="C33" s="91" t="str">
        <f>IF(INDIRECT("A1")=ECxComp!$E33,ECxComp!$D33,"")</f>
        <v/>
      </c>
      <c r="D33" s="49" t="str">
        <f>IF(INDIRECT("A1")=ECxComp!$E33,ECxComp!$G33,"")</f>
        <v/>
      </c>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70"/>
      <c r="AH33" s="96"/>
      <c r="AI33" s="70"/>
      <c r="AJ33" s="70"/>
      <c r="AK33" s="12"/>
      <c r="AL33" s="12"/>
      <c r="AM33" s="12"/>
      <c r="AN33" s="12"/>
    </row>
    <row r="34" ht="246.0" customHeight="1">
      <c r="A34" s="46" t="str">
        <f>IF(INDIRECT("A1")=ECxComp!$E34,ECxComp!$C34,"")</f>
        <v>Biochimie Métabolique et Fonctionnelle</v>
      </c>
      <c r="B34" s="49" t="str">
        <f>IF(INDIRECT("A1")=ECxComp!$E34,ECxComp!$F34,"")</f>
        <v>BS-4-BB.BIOMET.S1</v>
      </c>
      <c r="C34" s="91">
        <f>IF(INDIRECT("A1")=ECxComp!$E34,ECxComp!$D34,"")</f>
        <v>3</v>
      </c>
      <c r="D34" s="49" t="str">
        <f>IF(INDIRECT("A1")=ECxComp!$E34,ECxComp!$G34,"")</f>
        <v>BS-BB-4-BIO_S1</v>
      </c>
      <c r="E34" s="93"/>
      <c r="F34" s="93"/>
      <c r="G34" s="94"/>
      <c r="H34" s="94"/>
      <c r="I34" s="94"/>
      <c r="J34" s="49"/>
      <c r="K34" s="94"/>
      <c r="L34" s="49"/>
      <c r="M34" s="94"/>
      <c r="N34" s="94"/>
      <c r="O34" s="95">
        <v>1.0</v>
      </c>
      <c r="P34" s="49"/>
      <c r="Q34" s="49"/>
      <c r="R34" s="49"/>
      <c r="S34" s="49"/>
      <c r="T34" s="49"/>
      <c r="U34" s="49"/>
      <c r="V34" s="49"/>
      <c r="W34" s="49"/>
      <c r="X34" s="49"/>
      <c r="Y34" s="49"/>
      <c r="Z34" s="49"/>
      <c r="AA34" s="49" t="s">
        <v>31</v>
      </c>
      <c r="AB34" s="49" t="s">
        <v>31</v>
      </c>
      <c r="AC34" s="49"/>
      <c r="AD34" s="49"/>
      <c r="AE34" s="49"/>
      <c r="AF34" s="63" t="s">
        <v>31</v>
      </c>
      <c r="AG34" s="70" t="s">
        <v>90</v>
      </c>
      <c r="AH34" s="70" t="s">
        <v>91</v>
      </c>
      <c r="AI34" s="46" t="s">
        <v>92</v>
      </c>
      <c r="AJ34" s="63" t="s">
        <v>93</v>
      </c>
      <c r="AK34" s="12"/>
      <c r="AM34" s="12"/>
      <c r="AN34" s="12"/>
    </row>
    <row r="35" ht="123.0" customHeight="1">
      <c r="A35" s="46" t="str">
        <f>IF(INDIRECT("A1")=ECxComp!$E35,ECxComp!$C35,"")</f>
        <v>Enzymologie</v>
      </c>
      <c r="B35" s="49" t="str">
        <f>IF(INDIRECT("A1")=ECxComp!$E35,ECxComp!$F35,"")</f>
        <v>BS-4-BB.ENZYMO.S1</v>
      </c>
      <c r="C35" s="91">
        <f>IF(INDIRECT("A1")=ECxComp!$E35,ECxComp!$D35,"")</f>
        <v>2</v>
      </c>
      <c r="D35" s="49" t="str">
        <f>IF(INDIRECT("A1")=ECxComp!$E35,ECxComp!$G35,"")</f>
        <v>BS-BB-4-BIO_S1</v>
      </c>
      <c r="E35" s="95"/>
      <c r="F35" s="93"/>
      <c r="G35" s="49"/>
      <c r="H35" s="49"/>
      <c r="I35" s="49"/>
      <c r="J35" s="49"/>
      <c r="K35" s="49"/>
      <c r="L35" s="49"/>
      <c r="M35" s="49"/>
      <c r="N35" s="49"/>
      <c r="O35" s="95">
        <v>2.0</v>
      </c>
      <c r="P35" s="49"/>
      <c r="Q35" s="49"/>
      <c r="R35" s="49"/>
      <c r="S35" s="49"/>
      <c r="T35" s="49"/>
      <c r="U35" s="49"/>
      <c r="V35" s="49"/>
      <c r="W35" s="49"/>
      <c r="X35" s="95">
        <v>2.0</v>
      </c>
      <c r="Y35" s="49"/>
      <c r="Z35" s="49"/>
      <c r="AA35" s="49"/>
      <c r="AB35" s="49"/>
      <c r="AC35" s="49"/>
      <c r="AD35" s="49"/>
      <c r="AE35" s="49"/>
      <c r="AF35" s="70"/>
      <c r="AG35" s="70" t="s">
        <v>94</v>
      </c>
      <c r="AH35" s="70" t="s">
        <v>95</v>
      </c>
      <c r="AI35" s="46" t="s">
        <v>96</v>
      </c>
      <c r="AJ35" s="63" t="s">
        <v>97</v>
      </c>
      <c r="AK35" s="12"/>
      <c r="AM35" s="12"/>
      <c r="AN35" s="12"/>
    </row>
    <row r="36" ht="12.75" hidden="1" customHeight="1">
      <c r="A36" s="46" t="str">
        <f>IF(INDIRECT("A1")=ECxComp!$E36,ECxComp!$C36,"")</f>
        <v/>
      </c>
      <c r="B36" s="49" t="str">
        <f>IF(INDIRECT("A1")=ECxComp!$E36,ECxComp!$F36,"")</f>
        <v/>
      </c>
      <c r="C36" s="91" t="str">
        <f>IF(INDIRECT("A1")=ECxComp!$E36,ECxComp!$D36,"")</f>
        <v/>
      </c>
      <c r="D36" s="49" t="str">
        <f>IF(INDIRECT("A1")=ECxComp!$E36,ECxComp!$G36,"")</f>
        <v/>
      </c>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70"/>
      <c r="AH36" s="96"/>
      <c r="AI36" s="70"/>
      <c r="AJ36" s="70"/>
      <c r="AK36" s="12"/>
      <c r="AL36" s="12"/>
      <c r="AM36" s="12"/>
      <c r="AN36" s="12"/>
    </row>
    <row r="37" ht="316.5" customHeight="1">
      <c r="A37" s="46" t="str">
        <f>IF(INDIRECT("A1")=ECxComp!$E37,ECxComp!$C37,"")</f>
        <v>Enzymologie Industrielle TP</v>
      </c>
      <c r="B37" s="49" t="str">
        <f>IF(INDIRECT("A1")=ECxComp!$E37,ECxComp!$F37,"")</f>
        <v>BS-4-BB.ENZINDTP.S1</v>
      </c>
      <c r="C37" s="91">
        <f>IF(INDIRECT("A1")=ECxComp!$E37,ECxComp!$D37,"")</f>
        <v>4</v>
      </c>
      <c r="D37" s="49" t="str">
        <f>IF(INDIRECT("A1")=ECxComp!$E37,ECxComp!$G37,"")</f>
        <v>BS-BB-4-BIOP_S1</v>
      </c>
      <c r="E37" s="93"/>
      <c r="F37" s="93">
        <v>1.0</v>
      </c>
      <c r="G37" s="93">
        <v>2.0</v>
      </c>
      <c r="H37" s="94"/>
      <c r="I37" s="94"/>
      <c r="J37" s="94"/>
      <c r="K37" s="94"/>
      <c r="L37" s="94">
        <v>2.0</v>
      </c>
      <c r="M37" s="94">
        <v>2.0</v>
      </c>
      <c r="N37" s="94"/>
      <c r="O37" s="93">
        <v>3.0</v>
      </c>
      <c r="P37" s="94"/>
      <c r="Q37" s="94"/>
      <c r="R37" s="94"/>
      <c r="S37" s="94"/>
      <c r="T37" s="94"/>
      <c r="U37" s="49"/>
      <c r="V37" s="49"/>
      <c r="W37" s="49"/>
      <c r="X37" s="95">
        <v>1.0</v>
      </c>
      <c r="Y37" s="49"/>
      <c r="Z37" s="49"/>
      <c r="AA37" s="49" t="s">
        <v>31</v>
      </c>
      <c r="AB37" s="49" t="s">
        <v>31</v>
      </c>
      <c r="AC37" s="49"/>
      <c r="AD37" s="49"/>
      <c r="AE37" s="49"/>
      <c r="AF37" s="70"/>
      <c r="AG37" s="70" t="s">
        <v>98</v>
      </c>
      <c r="AH37" s="70" t="s">
        <v>99</v>
      </c>
      <c r="AI37" s="46" t="s">
        <v>100</v>
      </c>
      <c r="AJ37" s="63" t="s">
        <v>101</v>
      </c>
      <c r="AK37" s="12"/>
      <c r="AM37" s="12"/>
      <c r="AN37" s="12"/>
    </row>
    <row r="38" ht="42.0" hidden="1" customHeight="1">
      <c r="A38" s="46" t="str">
        <f>IF(INDIRECT("A1")=ECxComp!$E38,ECxComp!$C38,"")</f>
        <v/>
      </c>
      <c r="B38" s="49" t="str">
        <f>IF(INDIRECT("A1")=ECxComp!$E38,ECxComp!$F38,"")</f>
        <v/>
      </c>
      <c r="C38" s="91" t="str">
        <f>IF(INDIRECT("A1")=ECxComp!$E38,ECxComp!$D38,"")</f>
        <v/>
      </c>
      <c r="D38" s="49" t="str">
        <f>IF(INDIRECT("A1")=ECxComp!$E38,ECxComp!$G38,"")</f>
        <v/>
      </c>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70"/>
      <c r="AH38" s="96"/>
      <c r="AI38" s="70"/>
      <c r="AJ38" s="70"/>
      <c r="AK38" s="12"/>
      <c r="AL38" s="12"/>
      <c r="AM38" s="12"/>
      <c r="AN38" s="12"/>
    </row>
    <row r="39" ht="42.0" hidden="1" customHeight="1">
      <c r="A39" s="46" t="str">
        <f>IF(INDIRECT("A1")=ECxComp!$E39,ECxComp!$C39,"")</f>
        <v/>
      </c>
      <c r="B39" s="49" t="str">
        <f>IF(INDIRECT("A1")=ECxComp!$E39,ECxComp!$F39,"")</f>
        <v/>
      </c>
      <c r="C39" s="91" t="str">
        <f>IF(INDIRECT("A1")=ECxComp!$E39,ECxComp!$D39,"")</f>
        <v/>
      </c>
      <c r="D39" s="49" t="str">
        <f>IF(INDIRECT("A1")=ECxComp!$E39,ECxComp!$G39,"")</f>
        <v/>
      </c>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70"/>
      <c r="AH39" s="96"/>
      <c r="AI39" s="70"/>
      <c r="AJ39" s="70"/>
      <c r="AK39" s="12"/>
      <c r="AL39" s="12"/>
      <c r="AM39" s="12"/>
      <c r="AN39" s="12"/>
    </row>
    <row r="40" ht="376.5" customHeight="1">
      <c r="A40" s="46" t="str">
        <f>IF(INDIRECT("A1")=ECxComp!$E40,ECxComp!$C40,"")</f>
        <v>Biochimie Structurale &amp; Dynamique</v>
      </c>
      <c r="B40" s="49" t="str">
        <f>IF(INDIRECT("A1")=ECxComp!$E40,ECxComp!$F40,"")</f>
        <v>BS-4-BB.BIOSTR.S1</v>
      </c>
      <c r="C40" s="91">
        <f>IF(INDIRECT("A1")=ECxComp!$E40,ECxComp!$D40,"")</f>
        <v>4</v>
      </c>
      <c r="D40" s="49" t="str">
        <f>IF(INDIRECT("A1")=ECxComp!$E40,ECxComp!$G40,"")</f>
        <v>BS-BB-4-BIOP_S1</v>
      </c>
      <c r="E40" s="94"/>
      <c r="F40" s="93">
        <v>2.0</v>
      </c>
      <c r="G40" s="93">
        <v>1.0</v>
      </c>
      <c r="H40" s="94"/>
      <c r="I40" s="94"/>
      <c r="J40" s="94"/>
      <c r="K40" s="94">
        <v>2.0</v>
      </c>
      <c r="L40" s="94"/>
      <c r="M40" s="94"/>
      <c r="N40" s="94"/>
      <c r="O40" s="93">
        <v>2.0</v>
      </c>
      <c r="P40" s="94"/>
      <c r="Q40" s="94"/>
      <c r="R40" s="94"/>
      <c r="S40" s="94"/>
      <c r="T40" s="94"/>
      <c r="U40" s="95">
        <v>2.0</v>
      </c>
      <c r="V40" s="49"/>
      <c r="W40" s="49"/>
      <c r="X40" s="49"/>
      <c r="Y40" s="49"/>
      <c r="Z40" s="49"/>
      <c r="AA40" s="49"/>
      <c r="AB40" s="49"/>
      <c r="AC40" s="49"/>
      <c r="AD40" s="49"/>
      <c r="AE40" s="49"/>
      <c r="AF40" s="70"/>
      <c r="AG40" s="70" t="s">
        <v>102</v>
      </c>
      <c r="AH40" s="70" t="s">
        <v>103</v>
      </c>
      <c r="AI40" s="46" t="s">
        <v>104</v>
      </c>
      <c r="AJ40" s="63" t="s">
        <v>105</v>
      </c>
      <c r="AK40" s="12"/>
      <c r="AM40" s="12"/>
      <c r="AN40" s="12"/>
    </row>
    <row r="41" ht="42.0" hidden="1" customHeight="1">
      <c r="A41" s="46" t="str">
        <f>IF(INDIRECT("A1")=ECxComp!$E41,ECxComp!$C41,"")</f>
        <v/>
      </c>
      <c r="B41" s="49" t="str">
        <f>IF(INDIRECT("A1")=ECxComp!$E41,ECxComp!$F41,"")</f>
        <v/>
      </c>
      <c r="C41" s="91" t="str">
        <f>IF(INDIRECT("A1")=ECxComp!$E41,ECxComp!$D41,"")</f>
        <v/>
      </c>
      <c r="D41" s="49" t="str">
        <f>IF(INDIRECT("A1")=ECxComp!$E41,ECxComp!$G41,"")</f>
        <v/>
      </c>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46"/>
      <c r="AH41" s="102"/>
      <c r="AI41" s="70"/>
      <c r="AJ41" s="70"/>
      <c r="AK41" s="12"/>
      <c r="AL41" s="12"/>
      <c r="AM41" s="12"/>
      <c r="AN41" s="12"/>
    </row>
    <row r="42" ht="42.0" hidden="1" customHeight="1">
      <c r="A42" s="46" t="str">
        <f>IF(INDIRECT("A1")=ECxComp!$E42,ECxComp!$C42,"")</f>
        <v/>
      </c>
      <c r="B42" s="49" t="str">
        <f>IF(INDIRECT("A1")=ECxComp!$E42,ECxComp!$F42,"")</f>
        <v/>
      </c>
      <c r="C42" s="91" t="str">
        <f>IF(INDIRECT("A1")=ECxComp!$E42,ECxComp!$D42,"")</f>
        <v/>
      </c>
      <c r="D42" s="49" t="str">
        <f>IF(INDIRECT("A1")=ECxComp!$E42,ECxComp!$G42,"")</f>
        <v/>
      </c>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70"/>
      <c r="AH42" s="96"/>
      <c r="AI42" s="70"/>
      <c r="AJ42" s="70"/>
      <c r="AK42" s="12"/>
      <c r="AL42" s="12"/>
      <c r="AM42" s="12"/>
      <c r="AN42" s="12"/>
    </row>
    <row r="43" ht="12.75" hidden="1" customHeight="1">
      <c r="A43" s="46" t="str">
        <f>IF(INDIRECT("A1")=ECxComp!$E43,ECxComp!$C43,"")</f>
        <v/>
      </c>
      <c r="B43" s="49" t="str">
        <f>IF(INDIRECT("A1")=ECxComp!$E43,ECxComp!$F43,"")</f>
        <v/>
      </c>
      <c r="C43" s="91" t="str">
        <f>IF(INDIRECT("A1")=ECxComp!$E43,ECxComp!$D43,"")</f>
        <v/>
      </c>
      <c r="D43" s="49" t="str">
        <f>IF(INDIRECT("A1")=ECxComp!$E43,ECxComp!$G43,"")</f>
        <v/>
      </c>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70"/>
      <c r="AH43" s="96"/>
      <c r="AI43" s="70"/>
      <c r="AJ43" s="70"/>
      <c r="AK43" s="12"/>
      <c r="AL43" s="12"/>
      <c r="AM43" s="12"/>
      <c r="AN43" s="12"/>
    </row>
    <row r="44" ht="12.75" hidden="1" customHeight="1">
      <c r="A44" s="46" t="str">
        <f>IF(INDIRECT("A1")=ECxComp!$E44,ECxComp!$C44,"")</f>
        <v/>
      </c>
      <c r="B44" s="49" t="str">
        <f>IF(INDIRECT("A1")=ECxComp!$E44,ECxComp!$F44,"")</f>
        <v/>
      </c>
      <c r="C44" s="91" t="str">
        <f>IF(INDIRECT("A1")=ECxComp!$E44,ECxComp!$D44,"")</f>
        <v/>
      </c>
      <c r="D44" s="49" t="str">
        <f>IF(INDIRECT("A1")=ECxComp!$E44,ECxComp!$G44,"")</f>
        <v/>
      </c>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70"/>
      <c r="AH44" s="96"/>
      <c r="AI44" s="70"/>
      <c r="AJ44" s="70"/>
      <c r="AK44" s="12"/>
      <c r="AL44" s="12"/>
      <c r="AM44" s="12"/>
      <c r="AN44" s="12"/>
    </row>
    <row r="45" ht="25.5" hidden="1" customHeight="1">
      <c r="A45" s="46" t="str">
        <f>IF(INDIRECT("A1")=ECxComp!$E45,ECxComp!$C45,"")</f>
        <v/>
      </c>
      <c r="B45" s="49" t="str">
        <f>IF(INDIRECT("A1")=ECxComp!$E45,ECxComp!$F45,"")</f>
        <v/>
      </c>
      <c r="C45" s="91" t="str">
        <f>IF(INDIRECT("A1")=ECxComp!$E45,ECxComp!$D45,"")</f>
        <v/>
      </c>
      <c r="D45" s="49" t="str">
        <f>IF(INDIRECT("A1")=ECxComp!$E45,ECxComp!$G45,"")</f>
        <v/>
      </c>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70"/>
      <c r="AH45" s="96"/>
      <c r="AI45" s="70"/>
      <c r="AJ45" s="70"/>
      <c r="AK45" s="12"/>
      <c r="AL45" s="12"/>
      <c r="AM45" s="12"/>
      <c r="AN45" s="12"/>
    </row>
    <row r="46" ht="12.75" hidden="1" customHeight="1">
      <c r="A46" s="46" t="str">
        <f>IF(INDIRECT("A1")=ECxComp!$E46,ECxComp!$C46,"")</f>
        <v/>
      </c>
      <c r="B46" s="49" t="str">
        <f>IF(INDIRECT("A1")=ECxComp!$E46,ECxComp!$F46,"")</f>
        <v/>
      </c>
      <c r="C46" s="91" t="str">
        <f>IF(INDIRECT("A1")=ECxComp!$E46,ECxComp!$D46,"")</f>
        <v/>
      </c>
      <c r="D46" s="49" t="str">
        <f>IF(INDIRECT("A1")=ECxComp!$E46,ECxComp!$G46,"")</f>
        <v/>
      </c>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70"/>
      <c r="AH46" s="96"/>
      <c r="AI46" s="70"/>
      <c r="AJ46" s="70"/>
      <c r="AK46" s="12"/>
      <c r="AL46" s="12"/>
      <c r="AM46" s="12"/>
      <c r="AN46" s="12"/>
    </row>
    <row r="47" ht="51.75" hidden="1" customHeight="1">
      <c r="A47" s="46" t="str">
        <f>IF(INDIRECT("A1")=ECxComp!$E47,ECxComp!$C47,"")</f>
        <v/>
      </c>
      <c r="B47" s="49" t="str">
        <f>IF(INDIRECT("A1")=ECxComp!$E47,ECxComp!$F47,"")</f>
        <v/>
      </c>
      <c r="C47" s="91" t="str">
        <f>IF(INDIRECT("A1")=ECxComp!$E47,ECxComp!$D47,"")</f>
        <v/>
      </c>
      <c r="D47" s="49" t="str">
        <f>IF(INDIRECT("A1")=ECxComp!$E47,ECxComp!$G47,"")</f>
        <v/>
      </c>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70"/>
      <c r="AH47" s="96"/>
      <c r="AI47" s="70"/>
      <c r="AJ47" s="70"/>
      <c r="AK47" s="12"/>
      <c r="AL47" s="12"/>
      <c r="AM47" s="12"/>
      <c r="AN47" s="12"/>
    </row>
    <row r="48" ht="90.75" hidden="1" customHeight="1">
      <c r="A48" s="46" t="str">
        <f>IF(INDIRECT("A1")=ECxComp!$E48,ECxComp!$C48,"")</f>
        <v/>
      </c>
      <c r="B48" s="49" t="str">
        <f>IF(INDIRECT("A1")=ECxComp!$E48,ECxComp!$F48,"")</f>
        <v/>
      </c>
      <c r="C48" s="91" t="str">
        <f>IF(INDIRECT("A1")=ECxComp!$E48,ECxComp!$D48,"")</f>
        <v/>
      </c>
      <c r="D48" s="49" t="str">
        <f>IF(INDIRECT("A1")=ECxComp!$E48,ECxComp!$G48,"")</f>
        <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70"/>
      <c r="AH48" s="96"/>
      <c r="AI48" s="70"/>
      <c r="AJ48" s="70"/>
      <c r="AK48" s="12"/>
      <c r="AL48" s="12"/>
      <c r="AM48" s="12"/>
      <c r="AN48" s="12"/>
    </row>
    <row r="49" ht="12.75" hidden="1" customHeight="1">
      <c r="A49" s="46" t="str">
        <f>IF(INDIRECT("A1")=ECxComp!$E49,ECxComp!$C49,"")</f>
        <v/>
      </c>
      <c r="B49" s="49" t="str">
        <f>IF(INDIRECT("A1")=ECxComp!$E49,ECxComp!$F49,"")</f>
        <v/>
      </c>
      <c r="C49" s="91" t="str">
        <f>IF(INDIRECT("A1")=ECxComp!$E49,ECxComp!$D49,"")</f>
        <v/>
      </c>
      <c r="D49" s="49" t="str">
        <f>IF(INDIRECT("A1")=ECxComp!$E49,ECxComp!$G49,"")</f>
        <v/>
      </c>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70"/>
      <c r="AH49" s="96"/>
      <c r="AI49" s="70"/>
      <c r="AJ49" s="70"/>
      <c r="AK49" s="12"/>
      <c r="AL49" s="12"/>
      <c r="AM49" s="12"/>
      <c r="AN49" s="12"/>
    </row>
    <row r="50" ht="12.75" hidden="1" customHeight="1">
      <c r="A50" s="46" t="str">
        <f>IF(INDIRECT("A1")=ECxComp!$E50,ECxComp!$C50,"")</f>
        <v/>
      </c>
      <c r="B50" s="49" t="str">
        <f>IF(INDIRECT("A1")=ECxComp!$E50,ECxComp!$F50,"")</f>
        <v/>
      </c>
      <c r="C50" s="91" t="str">
        <f>IF(INDIRECT("A1")=ECxComp!$E50,ECxComp!$D50,"")</f>
        <v/>
      </c>
      <c r="D50" s="49" t="str">
        <f>IF(INDIRECT("A1")=ECxComp!$E50,ECxComp!$G50,"")</f>
        <v/>
      </c>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70"/>
      <c r="AH50" s="96"/>
      <c r="AI50" s="70"/>
      <c r="AJ50" s="70"/>
      <c r="AK50" s="12"/>
      <c r="AL50" s="12"/>
      <c r="AM50" s="12"/>
      <c r="AN50" s="12"/>
    </row>
    <row r="51" ht="12.75" hidden="1" customHeight="1">
      <c r="A51" s="46" t="str">
        <f>IF(INDIRECT("A1")=ECxComp!$E51,ECxComp!$C51,"")</f>
        <v/>
      </c>
      <c r="B51" s="49" t="str">
        <f>IF(INDIRECT("A1")=ECxComp!$E51,ECxComp!$F51,"")</f>
        <v/>
      </c>
      <c r="C51" s="91" t="str">
        <f>IF(INDIRECT("A1")=ECxComp!$E51,ECxComp!$D51,"")</f>
        <v/>
      </c>
      <c r="D51" s="49" t="str">
        <f>IF(INDIRECT("A1")=ECxComp!$E51,ECxComp!$G51,"")</f>
        <v/>
      </c>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70"/>
      <c r="AH51" s="96"/>
      <c r="AI51" s="70"/>
      <c r="AJ51" s="70"/>
      <c r="AK51" s="12"/>
      <c r="AL51" s="12"/>
      <c r="AM51" s="12"/>
      <c r="AN51" s="12"/>
    </row>
    <row r="52" ht="12.75" hidden="1" customHeight="1">
      <c r="A52" s="46" t="str">
        <f>IF(INDIRECT("A1")=ECxComp!$E52,ECxComp!$C52,"")</f>
        <v/>
      </c>
      <c r="B52" s="49" t="str">
        <f>IF(INDIRECT("A1")=ECxComp!$E52,ECxComp!$F52,"")</f>
        <v/>
      </c>
      <c r="C52" s="91" t="str">
        <f>IF(INDIRECT("A1")=ECxComp!$E52,ECxComp!$D52,"")</f>
        <v/>
      </c>
      <c r="D52" s="49" t="str">
        <f>IF(INDIRECT("A1")=ECxComp!$E52,ECxComp!$G52,"")</f>
        <v/>
      </c>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70"/>
      <c r="AH52" s="96"/>
      <c r="AI52" s="70"/>
      <c r="AJ52" s="70"/>
      <c r="AK52" s="12"/>
      <c r="AL52" s="12"/>
      <c r="AM52" s="12"/>
      <c r="AN52" s="12"/>
    </row>
    <row r="53" ht="64.5" hidden="1" customHeight="1">
      <c r="A53" s="46" t="str">
        <f>IF(INDIRECT("A1")=ECxComp!$E53,ECxComp!$C53,"")</f>
        <v/>
      </c>
      <c r="B53" s="49" t="str">
        <f>IF(INDIRECT("A1")=ECxComp!$E53,ECxComp!$F53,"")</f>
        <v/>
      </c>
      <c r="C53" s="91" t="str">
        <f>IF(INDIRECT("A1")=ECxComp!$E53,ECxComp!$D53,"")</f>
        <v/>
      </c>
      <c r="D53" s="49" t="str">
        <f>IF(INDIRECT("A1")=ECxComp!$E53,ECxComp!$G53,"")</f>
        <v/>
      </c>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70"/>
      <c r="AH53" s="96"/>
      <c r="AI53" s="70"/>
      <c r="AJ53" s="70"/>
      <c r="AK53" s="12"/>
      <c r="AL53" s="12"/>
      <c r="AM53" s="12"/>
      <c r="AN53" s="12"/>
    </row>
    <row r="54" ht="12.75" hidden="1" customHeight="1">
      <c r="A54" s="46" t="str">
        <f>IF(INDIRECT("A1")=ECxComp!$E54,ECxComp!$C54,"")</f>
        <v/>
      </c>
      <c r="B54" s="49" t="str">
        <f>IF(INDIRECT("A1")=ECxComp!$E54,ECxComp!$F54,"")</f>
        <v/>
      </c>
      <c r="C54" s="91" t="str">
        <f>IF(INDIRECT("A1")=ECxComp!$E54,ECxComp!$D54,"")</f>
        <v/>
      </c>
      <c r="D54" s="49" t="str">
        <f>IF(INDIRECT("A1")=ECxComp!$E54,ECxComp!$G54,"")</f>
        <v/>
      </c>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70"/>
      <c r="AH54" s="96"/>
      <c r="AI54" s="70"/>
      <c r="AJ54" s="70"/>
      <c r="AK54" s="12"/>
      <c r="AL54" s="12"/>
      <c r="AM54" s="12"/>
      <c r="AN54" s="12"/>
    </row>
    <row r="55" ht="12.75" hidden="1" customHeight="1">
      <c r="A55" s="46" t="str">
        <f>IF(INDIRECT("A1")=ECxComp!$E55,ECxComp!$C55,"")</f>
        <v/>
      </c>
      <c r="B55" s="49" t="str">
        <f>IF(INDIRECT("A1")=ECxComp!$E55,ECxComp!$F55,"")</f>
        <v/>
      </c>
      <c r="C55" s="91" t="str">
        <f>IF(INDIRECT("A1")=ECxComp!$E55,ECxComp!$D55,"")</f>
        <v/>
      </c>
      <c r="D55" s="49" t="str">
        <f>IF(INDIRECT("A1")=ECxComp!$E55,ECxComp!$G55,"")</f>
        <v/>
      </c>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70"/>
      <c r="AH55" s="96"/>
      <c r="AI55" s="70"/>
      <c r="AJ55" s="70"/>
      <c r="AK55" s="12"/>
      <c r="AL55" s="12"/>
      <c r="AM55" s="12"/>
      <c r="AN55" s="12"/>
    </row>
    <row r="56" ht="229.5" customHeight="1">
      <c r="A56" s="46" t="str">
        <f>IF(INDIRECT("A1")=ECxComp!$E56,ECxComp!$C56,"")</f>
        <v>Biochimie Métabolique et Signalisation</v>
      </c>
      <c r="B56" s="49" t="str">
        <f>IF(INDIRECT("A1")=ECxComp!$E56,ECxComp!$F56,"")</f>
        <v>BS-5-BB.BIOMS.S1</v>
      </c>
      <c r="C56" s="91">
        <f>IF(INDIRECT("A1")=ECxComp!$E56,ECxComp!$D56,"")</f>
        <v>2</v>
      </c>
      <c r="D56" s="49" t="str">
        <f>IF(INDIRECT("A1")=ECxComp!$E56,ECxComp!$G56,"")</f>
        <v>BS-BB-5-BIO_S1</v>
      </c>
      <c r="E56" s="93"/>
      <c r="F56" s="93"/>
      <c r="G56" s="94"/>
      <c r="H56" s="49"/>
      <c r="I56" s="94"/>
      <c r="J56" s="93" t="s">
        <v>31</v>
      </c>
      <c r="K56" s="93">
        <v>2.0</v>
      </c>
      <c r="L56" s="49"/>
      <c r="M56" s="49"/>
      <c r="N56" s="49"/>
      <c r="O56" s="49"/>
      <c r="P56" s="49"/>
      <c r="Q56" s="49"/>
      <c r="R56" s="49"/>
      <c r="S56" s="49"/>
      <c r="T56" s="49"/>
      <c r="U56" s="49"/>
      <c r="V56" s="49"/>
      <c r="W56" s="49"/>
      <c r="X56" s="49"/>
      <c r="Y56" s="49"/>
      <c r="Z56" s="49"/>
      <c r="AA56" s="49"/>
      <c r="AB56" s="49"/>
      <c r="AC56" s="49"/>
      <c r="AD56" s="49"/>
      <c r="AE56" s="49"/>
      <c r="AF56" s="70"/>
      <c r="AG56" s="70" t="s">
        <v>106</v>
      </c>
      <c r="AH56" s="70" t="s">
        <v>107</v>
      </c>
      <c r="AI56" s="46" t="s">
        <v>108</v>
      </c>
      <c r="AJ56" s="63" t="s">
        <v>109</v>
      </c>
      <c r="AK56" s="12"/>
      <c r="AM56" s="12"/>
      <c r="AN56" s="12"/>
    </row>
    <row r="57" ht="25.5" hidden="1" customHeight="1">
      <c r="A57" s="46" t="str">
        <f>IF(INDIRECT("A1")=ECxComp!$E57,ECxComp!$C57,"")</f>
        <v/>
      </c>
      <c r="B57" s="49" t="str">
        <f>IF(INDIRECT("A1")=ECxComp!$E57,ECxComp!$F57,"")</f>
        <v/>
      </c>
      <c r="C57" s="91" t="str">
        <f>IF(INDIRECT("A1")=ECxComp!$E57,ECxComp!$D57,"")</f>
        <v/>
      </c>
      <c r="D57" s="49" t="str">
        <f>IF(INDIRECT("A1")=ECxComp!$E57,ECxComp!$G57,"")</f>
        <v/>
      </c>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70"/>
      <c r="AH57" s="96"/>
      <c r="AI57" s="70"/>
      <c r="AJ57" s="70"/>
      <c r="AK57" s="12"/>
      <c r="AL57" s="12"/>
      <c r="AM57" s="12"/>
      <c r="AN57" s="12"/>
    </row>
    <row r="58" ht="12.75" hidden="1" customHeight="1">
      <c r="A58" s="46" t="str">
        <f>IF(INDIRECT("A1")=ECxComp!$E58,ECxComp!$C58,"")</f>
        <v/>
      </c>
      <c r="B58" s="49" t="str">
        <f>IF(INDIRECT("A1")=ECxComp!$E58,ECxComp!$F58,"")</f>
        <v/>
      </c>
      <c r="C58" s="91" t="str">
        <f>IF(INDIRECT("A1")=ECxComp!$E58,ECxComp!$D58,"")</f>
        <v/>
      </c>
      <c r="D58" s="49" t="str">
        <f>IF(INDIRECT("A1")=ECxComp!$E58,ECxComp!$G58,"")</f>
        <v/>
      </c>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70"/>
      <c r="AH58" s="96"/>
      <c r="AI58" s="70"/>
      <c r="AJ58" s="70"/>
      <c r="AK58" s="12"/>
      <c r="AL58" s="12"/>
      <c r="AM58" s="12"/>
      <c r="AN58" s="12"/>
    </row>
    <row r="59" ht="12.75" hidden="1" customHeight="1">
      <c r="A59" s="46" t="str">
        <f>IF(INDIRECT("A1")=ECxComp!$E59,ECxComp!$C59,"")</f>
        <v/>
      </c>
      <c r="B59" s="49" t="str">
        <f>IF(INDIRECT("A1")=ECxComp!$E59,ECxComp!$F59,"")</f>
        <v/>
      </c>
      <c r="C59" s="91" t="str">
        <f>IF(INDIRECT("A1")=ECxComp!$E59,ECxComp!$D59,"")</f>
        <v/>
      </c>
      <c r="D59" s="49" t="str">
        <f>IF(INDIRECT("A1")=ECxComp!$E59,ECxComp!$G59,"")</f>
        <v/>
      </c>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70"/>
      <c r="AH59" s="96"/>
      <c r="AI59" s="70"/>
      <c r="AJ59" s="70"/>
      <c r="AK59" s="12"/>
      <c r="AL59" s="12"/>
      <c r="AM59" s="12"/>
      <c r="AN59" s="12"/>
    </row>
    <row r="60" ht="12.75" hidden="1" customHeight="1">
      <c r="A60" s="46" t="str">
        <f>IF(INDIRECT("A1")=ECxComp!$E60,ECxComp!$C60,"")</f>
        <v/>
      </c>
      <c r="B60" s="49" t="str">
        <f>IF(INDIRECT("A1")=ECxComp!$E60,ECxComp!$F60,"")</f>
        <v/>
      </c>
      <c r="C60" s="91" t="str">
        <f>IF(INDIRECT("A1")=ECxComp!$E60,ECxComp!$D60,"")</f>
        <v/>
      </c>
      <c r="D60" s="49" t="str">
        <f>IF(INDIRECT("A1")=ECxComp!$E60,ECxComp!$G60,"")</f>
        <v/>
      </c>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70"/>
      <c r="AH60" s="96"/>
      <c r="AI60" s="70"/>
      <c r="AJ60" s="70"/>
      <c r="AK60" s="12"/>
      <c r="AL60" s="12"/>
      <c r="AM60" s="12"/>
      <c r="AN60" s="12"/>
    </row>
    <row r="61" ht="604.5" customHeight="1">
      <c r="A61" s="46" t="str">
        <f>IF(INDIRECT("A1")=ECxComp!$E61,ECxComp!$C61,"")</f>
        <v>Projet Procédés Industriels</v>
      </c>
      <c r="B61" s="49" t="str">
        <f>IF(INDIRECT("A1")=ECxComp!$E61,ECxComp!$F61,"")</f>
        <v>BS-5-BB.PRJPROC.S1</v>
      </c>
      <c r="C61" s="91">
        <f>IF(INDIRECT("A1")=ECxComp!$E61,ECxComp!$D61,"")</f>
        <v>4</v>
      </c>
      <c r="D61" s="49" t="str">
        <f>IF(INDIRECT("A1")=ECxComp!$E61,ECxComp!$G61,"")</f>
        <v>BS-BB-5-BIOP_S1</v>
      </c>
      <c r="E61" s="93">
        <v>3.0</v>
      </c>
      <c r="F61" s="93"/>
      <c r="G61" s="94">
        <v>3.0</v>
      </c>
      <c r="H61" s="93">
        <v>3.0</v>
      </c>
      <c r="I61" s="94"/>
      <c r="J61" s="93" t="s">
        <v>31</v>
      </c>
      <c r="K61" s="94"/>
      <c r="L61" s="93">
        <v>3.0</v>
      </c>
      <c r="M61" s="93">
        <v>3.0</v>
      </c>
      <c r="N61" s="94"/>
      <c r="O61" s="93">
        <v>3.0</v>
      </c>
      <c r="P61" s="94"/>
      <c r="Q61" s="94"/>
      <c r="R61" s="94"/>
      <c r="S61" s="94"/>
      <c r="T61" s="94"/>
      <c r="U61" s="94"/>
      <c r="V61" s="49"/>
      <c r="W61" s="93">
        <v>2.0</v>
      </c>
      <c r="X61" s="49"/>
      <c r="Y61" s="49"/>
      <c r="Z61" s="49"/>
      <c r="AA61" s="49" t="s">
        <v>31</v>
      </c>
      <c r="AB61" s="49" t="s">
        <v>31</v>
      </c>
      <c r="AC61" s="49"/>
      <c r="AD61" s="95">
        <v>2.0</v>
      </c>
      <c r="AE61" s="49"/>
      <c r="AF61" s="70"/>
      <c r="AG61" s="70" t="s">
        <v>113</v>
      </c>
      <c r="AH61" s="70" t="s">
        <v>114</v>
      </c>
      <c r="AI61" s="46" t="s">
        <v>115</v>
      </c>
      <c r="AJ61" s="63" t="s">
        <v>116</v>
      </c>
      <c r="AK61" s="12"/>
      <c r="AM61" s="12"/>
      <c r="AN61" s="12"/>
    </row>
    <row r="62" ht="64.5" hidden="1" customHeight="1">
      <c r="A62" s="46" t="str">
        <f>IF(INDIRECT("A1")=ECxComp!$E62,ECxComp!$C62,"")</f>
        <v/>
      </c>
      <c r="B62" s="49" t="str">
        <f>IF(INDIRECT("A1")=ECxComp!$E62,ECxComp!$F62,"")</f>
        <v/>
      </c>
      <c r="C62" s="91" t="str">
        <f>IF(INDIRECT("A1")=ECxComp!$E62,ECxComp!$D62,"")</f>
        <v/>
      </c>
      <c r="D62" s="49" t="str">
        <f>IF(INDIRECT("A1")=ECxComp!$E62,ECxComp!$G62,"")</f>
        <v/>
      </c>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70"/>
      <c r="AH62" s="96"/>
      <c r="AI62" s="70"/>
      <c r="AJ62" s="70"/>
      <c r="AK62" s="12"/>
      <c r="AL62" s="12"/>
      <c r="AM62" s="12"/>
      <c r="AN62" s="12"/>
    </row>
    <row r="63" ht="12.75" hidden="1" customHeight="1">
      <c r="A63" s="46" t="str">
        <f>IF(INDIRECT("A1")=ECxComp!$E63,ECxComp!$C63,"")</f>
        <v/>
      </c>
      <c r="B63" s="49" t="str">
        <f>IF(INDIRECT("A1")=ECxComp!$E63,ECxComp!$F63,"")</f>
        <v/>
      </c>
      <c r="C63" s="91" t="str">
        <f>IF(INDIRECT("A1")=ECxComp!$E63,ECxComp!$D63,"")</f>
        <v/>
      </c>
      <c r="D63" s="49" t="str">
        <f>IF(INDIRECT("A1")=ECxComp!$E63,ECxComp!$G63,"")</f>
        <v/>
      </c>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70"/>
      <c r="AH63" s="96"/>
      <c r="AI63" s="70"/>
      <c r="AJ63" s="70"/>
      <c r="AK63" s="12"/>
      <c r="AL63" s="12"/>
      <c r="AM63" s="12"/>
      <c r="AN63" s="12"/>
    </row>
    <row r="64" ht="12.75" hidden="1" customHeight="1">
      <c r="A64" s="46" t="str">
        <f>IF(INDIRECT("A1")=ECxComp!$E64,ECxComp!$C64,"")</f>
        <v/>
      </c>
      <c r="B64" s="49" t="str">
        <f>IF(INDIRECT("A1")=ECxComp!$E64,ECxComp!$F64,"")</f>
        <v/>
      </c>
      <c r="C64" s="91" t="str">
        <f>IF(INDIRECT("A1")=ECxComp!$E64,ECxComp!$D64,"")</f>
        <v/>
      </c>
      <c r="D64" s="49" t="str">
        <f>IF(INDIRECT("A1")=ECxComp!$E64,ECxComp!$G64,"")</f>
        <v/>
      </c>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70"/>
      <c r="AH64" s="96"/>
      <c r="AI64" s="70"/>
      <c r="AJ64" s="70"/>
      <c r="AK64" s="12"/>
      <c r="AL64" s="12"/>
      <c r="AM64" s="12"/>
      <c r="AN64" s="12"/>
    </row>
    <row r="65" ht="12.75" hidden="1" customHeight="1">
      <c r="A65" s="46" t="str">
        <f>IF(INDIRECT("A1")=ECxComp!$E65,ECxComp!$C65,"")</f>
        <v/>
      </c>
      <c r="B65" s="49" t="str">
        <f>IF(INDIRECT("A1")=ECxComp!$E65,ECxComp!$F65,"")</f>
        <v/>
      </c>
      <c r="C65" s="91" t="str">
        <f>IF(INDIRECT("A1")=ECxComp!$E65,ECxComp!$D65,"")</f>
        <v/>
      </c>
      <c r="D65" s="49" t="str">
        <f>IF(INDIRECT("A1")=ECxComp!$E65,ECxComp!$G65,"")</f>
        <v/>
      </c>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70"/>
      <c r="AH65" s="96"/>
      <c r="AI65" s="70"/>
      <c r="AJ65" s="70"/>
      <c r="AK65" s="12"/>
      <c r="AL65" s="12"/>
      <c r="AM65" s="12"/>
      <c r="AN65" s="12"/>
    </row>
    <row r="66" ht="12.75" hidden="1" customHeight="1">
      <c r="A66" s="46" t="str">
        <f>IF(INDIRECT("A1")=ECxComp!$E66,ECxComp!$C66,"")</f>
        <v/>
      </c>
      <c r="B66" s="49" t="str">
        <f>IF(INDIRECT("A1")=ECxComp!$E66,ECxComp!$F66,"")</f>
        <v/>
      </c>
      <c r="C66" s="91" t="str">
        <f>IF(INDIRECT("A1")=ECxComp!$E66,ECxComp!$D66,"")</f>
        <v/>
      </c>
      <c r="D66" s="49" t="str">
        <f>IF(INDIRECT("A1")=ECxComp!$E66,ECxComp!$G66,"")</f>
        <v/>
      </c>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70"/>
      <c r="AH66" s="96"/>
      <c r="AI66" s="70"/>
      <c r="AJ66" s="70"/>
      <c r="AK66" s="12"/>
      <c r="AL66" s="12"/>
      <c r="AM66" s="12"/>
      <c r="AN66" s="12"/>
    </row>
    <row r="67" ht="12.75" hidden="1" customHeight="1">
      <c r="A67" s="46" t="str">
        <f>IF(INDIRECT("A1")=ECxComp!$E67,ECxComp!$C67,"")</f>
        <v/>
      </c>
      <c r="B67" s="49" t="str">
        <f>IF(INDIRECT("A1")=ECxComp!$E67,ECxComp!$F67,"")</f>
        <v/>
      </c>
      <c r="C67" s="91" t="str">
        <f>IF(INDIRECT("A1")=ECxComp!$E67,ECxComp!$D67,"")</f>
        <v/>
      </c>
      <c r="D67" s="49" t="str">
        <f>IF(INDIRECT("A1")=ECxComp!$E67,ECxComp!$G67,"")</f>
        <v/>
      </c>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70"/>
      <c r="AH67" s="96"/>
      <c r="AI67" s="70"/>
      <c r="AJ67" s="70"/>
      <c r="AK67" s="12"/>
      <c r="AL67" s="12"/>
      <c r="AM67" s="12"/>
      <c r="AN67" s="12"/>
    </row>
    <row r="68" ht="12.75" hidden="1" customHeight="1">
      <c r="A68" s="46" t="str">
        <f>IF(INDIRECT("A1")=ECxComp!$E68,ECxComp!$C68,"")</f>
        <v/>
      </c>
      <c r="B68" s="49" t="str">
        <f>IF(INDIRECT("A1")=ECxComp!$E68,ECxComp!$F68,"")</f>
        <v/>
      </c>
      <c r="C68" s="91" t="str">
        <f>IF(INDIRECT("A1")=ECxComp!$E68,ECxComp!$D68,"")</f>
        <v/>
      </c>
      <c r="D68" s="49" t="str">
        <f>IF(INDIRECT("A1")=ECxComp!$E68,ECxComp!$G68,"")</f>
        <v/>
      </c>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70"/>
      <c r="AH68" s="96"/>
      <c r="AI68" s="70"/>
      <c r="AJ68" s="70"/>
      <c r="AK68" s="12"/>
      <c r="AL68" s="12"/>
      <c r="AM68" s="12"/>
      <c r="AN68" s="12"/>
    </row>
    <row r="69" ht="12.75" hidden="1" customHeight="1">
      <c r="A69" s="46" t="str">
        <f>IF(INDIRECT("A1")=ECxComp!$E69,ECxComp!$C69,"")</f>
        <v/>
      </c>
      <c r="B69" s="49" t="str">
        <f>IF(INDIRECT("A1")=ECxComp!$E69,ECxComp!$F69,"")</f>
        <v/>
      </c>
      <c r="C69" s="91" t="str">
        <f>IF(INDIRECT("A1")=ECxComp!$E69,ECxComp!$D69,"")</f>
        <v/>
      </c>
      <c r="D69" s="49" t="str">
        <f>IF(INDIRECT("A1")=ECxComp!$E69,ECxComp!$G69,"")</f>
        <v/>
      </c>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70"/>
      <c r="AH69" s="96"/>
      <c r="AI69" s="70"/>
      <c r="AJ69" s="70"/>
      <c r="AK69" s="12"/>
      <c r="AL69" s="12"/>
      <c r="AM69" s="12"/>
      <c r="AN69" s="12"/>
    </row>
    <row r="70" ht="64.5" customHeight="1">
      <c r="A70" s="46" t="str">
        <f>IF(INDIRECT("A1")=ECxComp!$E70,ECxComp!$C70,"")</f>
        <v>Sciences et technologie des aliments</v>
      </c>
      <c r="B70" s="49" t="str">
        <f>IF(INDIRECT("A1")=ECxComp!$E70,ECxComp!$F70,"")</f>
        <v>BS-5-STALIM.S1</v>
      </c>
      <c r="C70" s="91">
        <f>IF(INDIRECT("A1")=ECxComp!$E70,ECxComp!$D70,"")</f>
        <v>2</v>
      </c>
      <c r="D70" s="49" t="str">
        <f>IF(INDIRECT("A1")=ECxComp!$E70,ECxComp!$G70,"")</f>
        <v>BS-BB-5-BIO_S1</v>
      </c>
      <c r="E70" s="103"/>
      <c r="F70" s="104"/>
      <c r="G70" s="105"/>
      <c r="H70" s="106"/>
      <c r="I70" s="106"/>
      <c r="J70" s="106"/>
      <c r="K70" s="106"/>
      <c r="L70" s="106"/>
      <c r="M70" s="106"/>
      <c r="N70" s="106"/>
      <c r="O70" s="106"/>
      <c r="P70" s="106"/>
      <c r="Q70" s="106"/>
      <c r="R70" s="106"/>
      <c r="S70" s="106"/>
      <c r="T70" s="106"/>
      <c r="U70" s="106"/>
      <c r="V70" s="106"/>
      <c r="W70" s="106"/>
      <c r="X70" s="106"/>
      <c r="Y70" s="106"/>
      <c r="Z70" s="106"/>
      <c r="AA70" s="106"/>
      <c r="AB70" s="106"/>
      <c r="AC70" s="106"/>
      <c r="AD70" s="106"/>
      <c r="AE70" s="106"/>
      <c r="AF70" s="106"/>
      <c r="AG70" s="106"/>
      <c r="AH70" s="107" t="s">
        <v>117</v>
      </c>
      <c r="AI70" s="108"/>
      <c r="AJ70" s="63" t="s">
        <v>118</v>
      </c>
      <c r="AK70" s="108"/>
      <c r="AL70" s="97" t="s">
        <v>119</v>
      </c>
      <c r="AM70" s="109"/>
      <c r="AN70" s="109"/>
    </row>
    <row r="71" ht="64.5" hidden="1" customHeight="1">
      <c r="A71" s="46" t="str">
        <f>IF(INDIRECT("A1")=ECxComp!$E71,ECxComp!$C71,"")</f>
        <v/>
      </c>
      <c r="B71" s="49" t="str">
        <f>IF(INDIRECT("A1")=ECxComp!$E71,ECxComp!$F71,"")</f>
        <v/>
      </c>
      <c r="C71" s="91" t="str">
        <f>IF(INDIRECT("A1")=ECxComp!$E71,ECxComp!$D71,"")</f>
        <v/>
      </c>
      <c r="D71" s="49" t="str">
        <f>IF(INDIRECT("A1")=ECxComp!$E71,ECxComp!$G71,"")</f>
        <v/>
      </c>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70"/>
      <c r="AH71" s="96"/>
      <c r="AI71" s="70"/>
      <c r="AJ71" s="70"/>
      <c r="AK71" s="12"/>
      <c r="AL71" s="12"/>
      <c r="AM71" s="12"/>
      <c r="AN71" s="12"/>
    </row>
    <row r="72" ht="12.75" hidden="1" customHeight="1">
      <c r="A72" s="46" t="str">
        <f>IF(INDIRECT("A1")=ECxComp!$E72,ECxComp!$C72,"")</f>
        <v/>
      </c>
      <c r="B72" s="49" t="str">
        <f>IF(INDIRECT("A1")=ECxComp!$E72,ECxComp!$F72,"")</f>
        <v/>
      </c>
      <c r="C72" s="91" t="str">
        <f>IF(INDIRECT("A1")=ECxComp!$E72,ECxComp!$D72,"")</f>
        <v/>
      </c>
      <c r="D72" s="49" t="str">
        <f>IF(INDIRECT("A1")=ECxComp!$E72,ECxComp!$G72,"")</f>
        <v/>
      </c>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70"/>
      <c r="AH72" s="96"/>
      <c r="AI72" s="70"/>
      <c r="AJ72" s="70"/>
      <c r="AK72" s="12"/>
      <c r="AL72" s="12"/>
      <c r="AM72" s="12"/>
      <c r="AN72" s="12"/>
    </row>
    <row r="73" ht="12.75" hidden="1" customHeight="1">
      <c r="A73" s="46" t="str">
        <f>IF(INDIRECT("A1")=ECxComp!$E73,ECxComp!$C73,"")</f>
        <v/>
      </c>
      <c r="B73" s="49" t="str">
        <f>IF(INDIRECT("A1")=ECxComp!$E73,ECxComp!$F73,"")</f>
        <v/>
      </c>
      <c r="C73" s="91" t="str">
        <f>IF(INDIRECT("A1")=ECxComp!$E73,ECxComp!$D73,"")</f>
        <v/>
      </c>
      <c r="D73" s="49" t="str">
        <f>IF(INDIRECT("A1")=ECxComp!$E73,ECxComp!$G73,"")</f>
        <v/>
      </c>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70"/>
      <c r="AH73" s="96"/>
      <c r="AI73" s="70"/>
      <c r="AJ73" s="70"/>
      <c r="AK73" s="12"/>
      <c r="AL73" s="12"/>
      <c r="AM73" s="12"/>
      <c r="AN73" s="12"/>
    </row>
    <row r="74" ht="39.0" hidden="1" customHeight="1">
      <c r="A74" s="46" t="str">
        <f>IF(INDIRECT("A1")=ECxComp!$E74,ECxComp!$C74,"")</f>
        <v/>
      </c>
      <c r="B74" s="49" t="str">
        <f>IF(INDIRECT("A1")=ECxComp!$E74,ECxComp!$F74,"")</f>
        <v/>
      </c>
      <c r="C74" s="91" t="str">
        <f>IF(INDIRECT("A1")=ECxComp!$E74,ECxComp!$D74,"")</f>
        <v/>
      </c>
      <c r="D74" s="49" t="str">
        <f>IF(INDIRECT("A1")=ECxComp!$E74,ECxComp!$G74,"")</f>
        <v/>
      </c>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70"/>
      <c r="AH74" s="96"/>
      <c r="AI74" s="70"/>
      <c r="AJ74" s="70"/>
      <c r="AK74" s="12"/>
      <c r="AL74" s="12"/>
      <c r="AM74" s="12"/>
      <c r="AN74" s="12"/>
    </row>
    <row r="75" ht="12.75" hidden="1" customHeight="1">
      <c r="A75" s="46" t="str">
        <f>IF(INDIRECT("A1")=ECxComp!$E75,ECxComp!$C75,"")</f>
        <v/>
      </c>
      <c r="B75" s="49" t="str">
        <f>IF(INDIRECT("A1")=ECxComp!$E75,ECxComp!$F75,"")</f>
        <v/>
      </c>
      <c r="C75" s="91" t="str">
        <f>IF(INDIRECT("A1")=ECxComp!$E75,ECxComp!$D75,"")</f>
        <v/>
      </c>
      <c r="D75" s="49" t="str">
        <f>IF(INDIRECT("A1")=ECxComp!$E75,ECxComp!$G75,"")</f>
        <v/>
      </c>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70"/>
      <c r="AH75" s="102"/>
      <c r="AI75" s="70"/>
      <c r="AJ75" s="70"/>
      <c r="AK75" s="12"/>
      <c r="AL75" s="12"/>
      <c r="AM75" s="12"/>
      <c r="AN75" s="12"/>
    </row>
    <row r="76" ht="12.75" hidden="1" customHeight="1">
      <c r="A76" s="46" t="str">
        <f>IF(INDIRECT("A1")=ECxComp!$E76,ECxComp!$C76,"")</f>
        <v/>
      </c>
      <c r="B76" s="49" t="str">
        <f>IF(INDIRECT("A1")=ECxComp!$E76,ECxComp!$F76,"")</f>
        <v/>
      </c>
      <c r="C76" s="91" t="str">
        <f>IF(INDIRECT("A1")=ECxComp!$E76,ECxComp!$D76,"")</f>
        <v/>
      </c>
      <c r="D76" s="49" t="str">
        <f>IF(INDIRECT("A1")=ECxComp!$E76,ECxComp!$G76,"")</f>
        <v/>
      </c>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70"/>
      <c r="AH76" s="96"/>
      <c r="AI76" s="70"/>
      <c r="AJ76" s="70"/>
      <c r="AK76" s="12"/>
      <c r="AL76" s="12"/>
      <c r="AM76" s="12"/>
      <c r="AN76" s="12"/>
    </row>
    <row r="77" ht="25.5" hidden="1" customHeight="1">
      <c r="A77" s="46" t="str">
        <f>IF(INDIRECT("A1")=ECxComp!$E77,ECxComp!$C77,"")</f>
        <v/>
      </c>
      <c r="B77" s="49" t="str">
        <f>IF(INDIRECT("A1")=ECxComp!$E77,ECxComp!$F77,"")</f>
        <v/>
      </c>
      <c r="C77" s="91" t="str">
        <f>IF(INDIRECT("A1")=ECxComp!$E77,ECxComp!$D77,"")</f>
        <v/>
      </c>
      <c r="D77" s="49" t="str">
        <f>IF(INDIRECT("A1")=ECxComp!$E77,ECxComp!$G77,"")</f>
        <v/>
      </c>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70"/>
      <c r="AH77" s="96"/>
      <c r="AI77" s="70"/>
      <c r="AJ77" s="70"/>
      <c r="AK77" s="12"/>
      <c r="AL77" s="12"/>
      <c r="AM77" s="12"/>
      <c r="AN77" s="12"/>
    </row>
    <row r="78" ht="39.0" hidden="1" customHeight="1">
      <c r="A78" s="46" t="str">
        <f>IF(INDIRECT("A1")=ECxComp!$E78,ECxComp!$C78,"")</f>
        <v/>
      </c>
      <c r="B78" s="49" t="str">
        <f>IF(INDIRECT("A1")=ECxComp!$E78,ECxComp!$F78,"")</f>
        <v/>
      </c>
      <c r="C78" s="91" t="str">
        <f>IF(INDIRECT("A1")=ECxComp!$E78,ECxComp!$D78,"")</f>
        <v/>
      </c>
      <c r="D78" s="49" t="str">
        <f>IF(INDIRECT("A1")=ECxComp!$E78,ECxComp!$G78,"")</f>
        <v/>
      </c>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70"/>
      <c r="AH78" s="96"/>
      <c r="AI78" s="70"/>
      <c r="AJ78" s="70"/>
      <c r="AK78" s="12"/>
      <c r="AL78" s="12"/>
      <c r="AM78" s="12"/>
      <c r="AN78" s="12"/>
    </row>
    <row r="79" ht="25.5" hidden="1" customHeight="1">
      <c r="A79" s="46" t="str">
        <f>IF(INDIRECT("A1")=ECxComp!$E79,ECxComp!$C79,"")</f>
        <v/>
      </c>
      <c r="B79" s="49" t="str">
        <f>IF(INDIRECT("A1")=ECxComp!$E79,ECxComp!$F79,"")</f>
        <v/>
      </c>
      <c r="C79" s="91" t="str">
        <f>IF(INDIRECT("A1")=ECxComp!$E79,ECxComp!$D79,"")</f>
        <v/>
      </c>
      <c r="D79" s="49" t="str">
        <f>IF(INDIRECT("A1")=ECxComp!$E79,ECxComp!$G79,"")</f>
        <v/>
      </c>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70"/>
      <c r="AH79" s="96"/>
      <c r="AI79" s="70"/>
      <c r="AJ79" s="70"/>
      <c r="AK79" s="12"/>
      <c r="AL79" s="12"/>
      <c r="AM79" s="12"/>
      <c r="AN79" s="12"/>
    </row>
    <row r="80" ht="12.75" hidden="1" customHeight="1">
      <c r="A80" s="46" t="str">
        <f>IF(INDIRECT("A1")=ECxComp!$E80,ECxComp!$C80,"")</f>
        <v/>
      </c>
      <c r="B80" s="49" t="str">
        <f>IF(INDIRECT("A1")=ECxComp!$E80,ECxComp!$F80,"")</f>
        <v/>
      </c>
      <c r="C80" s="91" t="str">
        <f>IF(INDIRECT("A1")=ECxComp!$E80,ECxComp!$D80,"")</f>
        <v/>
      </c>
      <c r="D80" s="49" t="str">
        <f>IF(INDIRECT("A1")=ECxComp!$E80,ECxComp!$G80,"")</f>
        <v/>
      </c>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70"/>
      <c r="AH80" s="96"/>
      <c r="AI80" s="70"/>
      <c r="AJ80" s="70"/>
      <c r="AK80" s="12"/>
      <c r="AL80" s="12"/>
      <c r="AM80" s="12"/>
      <c r="AN80" s="12"/>
    </row>
    <row r="81" ht="63.75" hidden="1" customHeight="1">
      <c r="A81" s="46" t="str">
        <f>IF(INDIRECT("A1")=ECxComp!$E81,ECxComp!$C81,"")</f>
        <v/>
      </c>
      <c r="B81" s="49" t="str">
        <f>IF(INDIRECT("A1")=ECxComp!$E81,ECxComp!$F81,"")</f>
        <v/>
      </c>
      <c r="C81" s="91" t="str">
        <f>IF(INDIRECT("A1")=ECxComp!$E81,ECxComp!$D81,"")</f>
        <v/>
      </c>
      <c r="D81" s="49" t="str">
        <f>IF(INDIRECT("A1")=ECxComp!$E81,ECxComp!$G81,"")</f>
        <v/>
      </c>
      <c r="E81" s="95"/>
      <c r="F81" s="93"/>
      <c r="G81" s="49"/>
      <c r="H81" s="49"/>
      <c r="I81" s="49"/>
      <c r="J81" s="49"/>
      <c r="K81" s="49"/>
      <c r="L81" s="49"/>
      <c r="M81" s="49"/>
      <c r="N81" s="49"/>
      <c r="O81" s="49"/>
      <c r="P81" s="49"/>
      <c r="Q81" s="49"/>
      <c r="R81" s="49"/>
      <c r="S81" s="49"/>
      <c r="T81" s="49"/>
      <c r="U81" s="49"/>
      <c r="V81" s="49">
        <v>3.0</v>
      </c>
      <c r="W81" s="49"/>
      <c r="X81" s="49"/>
      <c r="Y81" s="49"/>
      <c r="Z81" s="49"/>
      <c r="AA81" s="49"/>
      <c r="AB81" s="49"/>
      <c r="AC81" s="49"/>
      <c r="AD81" s="49"/>
      <c r="AE81" s="49"/>
      <c r="AF81" s="70"/>
      <c r="AG81" s="70"/>
      <c r="AH81" s="96"/>
      <c r="AI81" s="46"/>
      <c r="AJ81" s="70"/>
      <c r="AK81" s="12"/>
      <c r="AL81" s="12"/>
      <c r="AM81" s="12"/>
      <c r="AN81" s="12"/>
    </row>
    <row r="82" ht="12.75" hidden="1" customHeight="1">
      <c r="A82" s="46" t="str">
        <f>IF(INDIRECT("A1")=ECxComp!$E82,ECxComp!$C82,"")</f>
        <v/>
      </c>
      <c r="B82" s="49" t="str">
        <f>IF(INDIRECT("A1")=ECxComp!$E82,ECxComp!$F82,"")</f>
        <v/>
      </c>
      <c r="C82" s="91" t="str">
        <f>IF(INDIRECT("A1")=ECxComp!$E82,ECxComp!$D82,"")</f>
        <v/>
      </c>
      <c r="D82" s="49" t="str">
        <f>IF(INDIRECT("A1")=ECxComp!$E82,ECxComp!$G82,"")</f>
        <v/>
      </c>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70"/>
      <c r="AH82" s="96"/>
      <c r="AI82" s="70"/>
      <c r="AJ82" s="70"/>
      <c r="AK82" s="12"/>
      <c r="AL82" s="12"/>
      <c r="AM82" s="12"/>
      <c r="AN82" s="12"/>
    </row>
    <row r="83" ht="12.75" hidden="1" customHeight="1">
      <c r="A83" s="46" t="str">
        <f>IF(INDIRECT("A1")=ECxComp!$E83,ECxComp!$C83,"")</f>
        <v/>
      </c>
      <c r="B83" s="49" t="str">
        <f>IF(INDIRECT("A1")=ECxComp!$E83,ECxComp!$F83,"")</f>
        <v/>
      </c>
      <c r="C83" s="91" t="str">
        <f>IF(INDIRECT("A1")=ECxComp!$E83,ECxComp!$D83,"")</f>
        <v/>
      </c>
      <c r="D83" s="49" t="str">
        <f>IF(INDIRECT("A1")=ECxComp!$E83,ECxComp!$G83,"")</f>
        <v/>
      </c>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70"/>
      <c r="AH83" s="96"/>
      <c r="AI83" s="70"/>
      <c r="AJ83" s="70"/>
      <c r="AK83" s="12"/>
      <c r="AL83" s="12"/>
      <c r="AM83" s="12"/>
      <c r="AN83" s="12"/>
    </row>
    <row r="84" ht="12.75" hidden="1" customHeight="1">
      <c r="A84" s="46" t="str">
        <f>IF(INDIRECT("A1")=ECxComp!$E84,ECxComp!$C84,"")</f>
        <v/>
      </c>
      <c r="B84" s="49" t="str">
        <f>IF(INDIRECT("A1")=ECxComp!$E84,ECxComp!$F84,"")</f>
        <v/>
      </c>
      <c r="C84" s="91" t="str">
        <f>IF(INDIRECT("A1")=ECxComp!$E84,ECxComp!$D84,"")</f>
        <v/>
      </c>
      <c r="D84" s="49" t="str">
        <f>IF(INDIRECT("A1")=ECxComp!$E84,ECxComp!$G84,"")</f>
        <v/>
      </c>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70"/>
      <c r="AH84" s="96"/>
      <c r="AI84" s="70"/>
      <c r="AJ84" s="70"/>
      <c r="AK84" s="12"/>
      <c r="AL84" s="12"/>
      <c r="AM84" s="12"/>
      <c r="AN84" s="12"/>
    </row>
    <row r="85" ht="12.75" hidden="1" customHeight="1">
      <c r="A85" s="46" t="str">
        <f>IF(INDIRECT("A1")=ECxComp!$E85,ECxComp!$C85,"")</f>
        <v/>
      </c>
      <c r="B85" s="49" t="str">
        <f>IF(INDIRECT("A1")=ECxComp!$E85,ECxComp!$F85,"")</f>
        <v/>
      </c>
      <c r="C85" s="91" t="str">
        <f>IF(INDIRECT("A1")=ECxComp!$E85,ECxComp!$D85,"")</f>
        <v/>
      </c>
      <c r="D85" s="49" t="str">
        <f>IF(INDIRECT("A1")=ECxComp!$E85,ECxComp!$G85,"")</f>
        <v/>
      </c>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70"/>
      <c r="AH85" s="96"/>
      <c r="AI85" s="70"/>
      <c r="AJ85" s="70"/>
      <c r="AK85" s="12"/>
      <c r="AL85" s="12"/>
      <c r="AM85" s="12"/>
      <c r="AN85" s="12"/>
    </row>
    <row r="86" ht="12.75" hidden="1" customHeight="1">
      <c r="A86" s="46" t="str">
        <f>IF(INDIRECT("A1")=ECxComp!$E86,ECxComp!$C86,"")</f>
        <v/>
      </c>
      <c r="B86" s="49" t="str">
        <f>IF(INDIRECT("A1")=ECxComp!$E86,ECxComp!$F86,"")</f>
        <v/>
      </c>
      <c r="C86" s="91" t="str">
        <f>IF(INDIRECT("A1")=ECxComp!$E86,ECxComp!$D86,"")</f>
        <v/>
      </c>
      <c r="D86" s="49" t="str">
        <f>IF(INDIRECT("A1")=ECxComp!$E86,ECxComp!$G86,"")</f>
        <v/>
      </c>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70"/>
      <c r="AH86" s="96"/>
      <c r="AI86" s="70"/>
      <c r="AJ86" s="70"/>
      <c r="AK86" s="12"/>
      <c r="AL86" s="12"/>
      <c r="AM86" s="12"/>
      <c r="AN86" s="12"/>
    </row>
    <row r="87" ht="12.75" hidden="1" customHeight="1">
      <c r="A87" s="46" t="str">
        <f>IF(INDIRECT("A1")=ECxComp!$E87,ECxComp!$C87,"")</f>
        <v/>
      </c>
      <c r="B87" s="49" t="str">
        <f>IF(INDIRECT("A1")=ECxComp!$E87,ECxComp!$F87,"")</f>
        <v/>
      </c>
      <c r="C87" s="91" t="str">
        <f>IF(INDIRECT("A1")=ECxComp!$E87,ECxComp!$D87,"")</f>
        <v/>
      </c>
      <c r="D87" s="49" t="str">
        <f>IF(INDIRECT("A1")=ECxComp!$E87,ECxComp!$G87,"")</f>
        <v/>
      </c>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70"/>
      <c r="AH87" s="96"/>
      <c r="AI87" s="70"/>
      <c r="AJ87" s="70"/>
      <c r="AK87" s="12"/>
      <c r="AL87" s="12"/>
      <c r="AM87" s="12"/>
      <c r="AN87" s="12"/>
    </row>
    <row r="88" ht="39.0" hidden="1" customHeight="1">
      <c r="A88" s="46" t="str">
        <f>IF(INDIRECT("A1")=ECxComp!$E88,ECxComp!$C88,"")</f>
        <v/>
      </c>
      <c r="B88" s="49" t="str">
        <f>IF(INDIRECT("A1")=ECxComp!$E88,ECxComp!$F88,"")</f>
        <v/>
      </c>
      <c r="C88" s="91" t="str">
        <f>IF(INDIRECT("A1")=ECxComp!$E88,ECxComp!$D88,"")</f>
        <v/>
      </c>
      <c r="D88" s="49" t="str">
        <f>IF(INDIRECT("A1")=ECxComp!$E88,ECxComp!$G88,"")</f>
        <v/>
      </c>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70"/>
      <c r="AH88" s="96"/>
      <c r="AI88" s="70"/>
      <c r="AJ88" s="70"/>
      <c r="AK88" s="12"/>
      <c r="AL88" s="12"/>
      <c r="AM88" s="12"/>
      <c r="AN88" s="12"/>
    </row>
    <row r="89" ht="39.0" hidden="1" customHeight="1">
      <c r="A89" s="46" t="str">
        <f>IF(INDIRECT("A1")=ECxComp!$E89,ECxComp!$C89,"")</f>
        <v/>
      </c>
      <c r="B89" s="49" t="str">
        <f>IF(INDIRECT("A1")=ECxComp!$E89,ECxComp!$F89,"")</f>
        <v/>
      </c>
      <c r="C89" s="91" t="str">
        <f>IF(INDIRECT("A1")=ECxComp!$E89,ECxComp!$D89,"")</f>
        <v/>
      </c>
      <c r="D89" s="49" t="str">
        <f>IF(INDIRECT("A1")=ECxComp!$E89,ECxComp!$G89,"")</f>
        <v/>
      </c>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46"/>
      <c r="AH89" s="102"/>
      <c r="AI89" s="70"/>
      <c r="AJ89" s="70"/>
      <c r="AK89" s="12"/>
      <c r="AL89" s="12"/>
      <c r="AM89" s="12"/>
      <c r="AN89" s="12"/>
    </row>
    <row r="90" ht="12.75" hidden="1" customHeight="1">
      <c r="A90" s="46" t="str">
        <f>IF(INDIRECT("A1")=ECxComp!$E90,ECxComp!$C90,"")</f>
        <v/>
      </c>
      <c r="B90" s="49" t="str">
        <f>IF(INDIRECT("A1")=ECxComp!$E90,ECxComp!$F90,"")</f>
        <v/>
      </c>
      <c r="C90" s="91" t="str">
        <f>IF(INDIRECT("A1")=ECxComp!$E90,ECxComp!$D90,"")</f>
        <v/>
      </c>
      <c r="D90" s="49" t="str">
        <f>IF(INDIRECT("A1")=ECxComp!$E90,ECxComp!$G90,"")</f>
        <v/>
      </c>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46"/>
      <c r="AH90" s="102"/>
      <c r="AI90" s="70"/>
      <c r="AJ90" s="70"/>
      <c r="AK90" s="12"/>
      <c r="AL90" s="12"/>
      <c r="AM90" s="12"/>
      <c r="AN90" s="12"/>
    </row>
    <row r="91" ht="12.75" hidden="1" customHeight="1">
      <c r="A91" s="46" t="str">
        <f>IF(INDIRECT("A1")=ECxComp!$E91,ECxComp!$C91,"")</f>
        <v/>
      </c>
      <c r="B91" s="49" t="str">
        <f>IF(INDIRECT("A1")=ECxComp!$E91,ECxComp!$F91,"")</f>
        <v/>
      </c>
      <c r="C91" s="91" t="str">
        <f>IF(INDIRECT("A1")=ECxComp!$E91,ECxComp!$D91,"")</f>
        <v/>
      </c>
      <c r="D91" s="49" t="str">
        <f>IF(INDIRECT("A1")=ECxComp!$E91,ECxComp!$G91,"")</f>
        <v/>
      </c>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70"/>
      <c r="AH91" s="96"/>
      <c r="AI91" s="70"/>
      <c r="AJ91" s="70"/>
      <c r="AK91" s="12"/>
      <c r="AL91" s="12"/>
      <c r="AM91" s="12"/>
      <c r="AN91" s="12"/>
    </row>
    <row r="92" ht="12.75" hidden="1" customHeight="1">
      <c r="A92" s="46" t="str">
        <f>IF(INDIRECT("A1")=ECxComp!$E92,ECxComp!$C92,"")</f>
        <v/>
      </c>
      <c r="B92" s="49" t="str">
        <f>IF(INDIRECT("A1")=ECxComp!$E92,ECxComp!$F92,"")</f>
        <v/>
      </c>
      <c r="C92" s="91" t="str">
        <f>IF(INDIRECT("A1")=ECxComp!$E92,ECxComp!$D92,"")</f>
        <v/>
      </c>
      <c r="D92" s="49" t="str">
        <f>IF(INDIRECT("A1")=ECxComp!$E92,ECxComp!$G92,"")</f>
        <v/>
      </c>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70"/>
      <c r="AH92" s="96"/>
      <c r="AI92" s="70"/>
      <c r="AJ92" s="70"/>
      <c r="AK92" s="12"/>
      <c r="AL92" s="12"/>
      <c r="AM92" s="12"/>
      <c r="AN92" s="12"/>
    </row>
    <row r="93" ht="90.0" hidden="1" customHeight="1">
      <c r="A93" s="46" t="str">
        <f>IF(INDIRECT("A1")=ECxComp!$E93,ECxComp!$C93,"")</f>
        <v/>
      </c>
      <c r="B93" s="49" t="str">
        <f>IF(INDIRECT("A1")=ECxComp!$E93,ECxComp!$F93,"")</f>
        <v/>
      </c>
      <c r="C93" s="91" t="str">
        <f>IF(INDIRECT("A1")=ECxComp!$E93,ECxComp!$D93,"")</f>
        <v/>
      </c>
      <c r="D93" s="49" t="str">
        <f>IF(INDIRECT("A1")=ECxComp!$E93,ECxComp!$G93,"")</f>
        <v/>
      </c>
      <c r="AK93" s="12"/>
      <c r="AL93" s="12"/>
      <c r="AM93" s="12"/>
      <c r="AN93" s="12"/>
    </row>
    <row r="94" ht="81.75" hidden="1" customHeight="1">
      <c r="A94" s="46" t="str">
        <f>IF(INDIRECT("A1")=ECxComp!$E94,ECxComp!$C94,"")</f>
        <v/>
      </c>
      <c r="B94" s="49" t="str">
        <f>IF(INDIRECT("A1")=ECxComp!$E94,ECxComp!$F94,"")</f>
        <v/>
      </c>
      <c r="C94" s="91" t="str">
        <f>IF(INDIRECT("A1")=ECxComp!$E94,ECxComp!$D94,"")</f>
        <v/>
      </c>
      <c r="D94" s="49" t="str">
        <f>IF(INDIRECT("A1")=ECxComp!$E94,ECxComp!$G94,"")</f>
        <v/>
      </c>
      <c r="AK94" s="12"/>
      <c r="AL94" s="12"/>
      <c r="AM94" s="12"/>
      <c r="AN94" s="12"/>
    </row>
    <row r="95" ht="25.5" hidden="1" customHeight="1">
      <c r="A95" s="46" t="str">
        <f>IF(INDIRECT("A1")=ECxComp!$E95,ECxComp!$C95,"")</f>
        <v/>
      </c>
      <c r="B95" s="49" t="str">
        <f>IF(INDIRECT("A1")=ECxComp!$E95,ECxComp!$F95,"")</f>
        <v/>
      </c>
      <c r="C95" s="91" t="str">
        <f>IF(INDIRECT("A1")=ECxComp!$E95,ECxComp!$D95,"")</f>
        <v/>
      </c>
      <c r="D95" s="49" t="str">
        <f>IF(INDIRECT("A1")=ECxComp!$E95,ECxComp!$G95,"")</f>
        <v/>
      </c>
      <c r="E95" s="110"/>
      <c r="F95" s="110"/>
      <c r="G95" s="110"/>
      <c r="H95" s="110"/>
      <c r="I95" s="110"/>
      <c r="J95" s="110"/>
      <c r="K95" s="110"/>
      <c r="L95" s="110"/>
      <c r="M95" s="110"/>
      <c r="N95" s="110"/>
      <c r="O95" s="110"/>
      <c r="P95" s="110"/>
      <c r="Q95" s="110"/>
      <c r="R95" s="110"/>
      <c r="S95" s="110"/>
      <c r="T95" s="110"/>
      <c r="U95" s="110"/>
      <c r="V95" s="110"/>
      <c r="W95" s="110"/>
      <c r="X95" s="110"/>
      <c r="Y95" s="110"/>
      <c r="Z95" s="110"/>
      <c r="AA95" s="110"/>
      <c r="AB95" s="110"/>
      <c r="AC95" s="110"/>
      <c r="AD95" s="110"/>
      <c r="AE95" s="110"/>
      <c r="AF95" s="110"/>
      <c r="AG95" s="111"/>
      <c r="AH95" s="111"/>
      <c r="AI95" s="12"/>
      <c r="AJ95" s="12"/>
      <c r="AK95" s="12"/>
      <c r="AL95" s="12"/>
      <c r="AM95" s="12"/>
      <c r="AN95" s="12"/>
    </row>
    <row r="96" ht="91.5" customHeight="1">
      <c r="A96" s="46" t="str">
        <f>IF(INDIRECT("A1")=ECxComp!$E96,ECxComp!$C96,"")</f>
        <v>Biochimie Structurale</v>
      </c>
      <c r="B96" s="76" t="str">
        <f>IF(INDIRECT("A1")=ECxComp!$E96,ECxComp!$F96,"")</f>
        <v>BS-3-BIM.BIOSTR.S2</v>
      </c>
      <c r="C96" s="91">
        <f>IF(INDIRECT("A1")=ECxComp!$E96,ECxComp!$D96,"")</f>
        <v>2</v>
      </c>
      <c r="D96" s="49" t="str">
        <f>IF(INDIRECT("A1")=ECxComp!$E96,ECxComp!$G96,"")</f>
        <v>BIM-3-BIOSC_S2</v>
      </c>
      <c r="E96" s="93"/>
      <c r="F96" s="93"/>
      <c r="G96" s="49"/>
      <c r="H96" s="94"/>
      <c r="I96" s="94"/>
      <c r="J96" s="94">
        <v>1.0</v>
      </c>
      <c r="K96" s="94"/>
      <c r="L96" s="49"/>
      <c r="M96" s="49"/>
      <c r="N96" s="49"/>
      <c r="O96" s="49"/>
      <c r="P96" s="49"/>
      <c r="Q96" s="49"/>
      <c r="R96" s="49"/>
      <c r="S96" s="49"/>
      <c r="T96" s="49"/>
      <c r="U96" s="49"/>
      <c r="V96" s="49">
        <v>1.0</v>
      </c>
      <c r="W96" s="49"/>
      <c r="X96" s="49"/>
      <c r="Y96" s="49"/>
      <c r="Z96" s="49"/>
      <c r="AA96" s="49"/>
      <c r="AB96" s="49"/>
      <c r="AC96" s="49"/>
      <c r="AD96" s="49"/>
      <c r="AE96" s="49"/>
      <c r="AF96" s="70"/>
      <c r="AG96" s="70" t="s">
        <v>70</v>
      </c>
      <c r="AH96" s="96" t="s">
        <v>71</v>
      </c>
      <c r="AI96" s="46" t="s">
        <v>123</v>
      </c>
      <c r="AJ96" s="63" t="s">
        <v>124</v>
      </c>
      <c r="AK96" s="12"/>
      <c r="AL96" s="12"/>
      <c r="AM96" s="12"/>
      <c r="AN96" s="12"/>
    </row>
    <row r="97" ht="187.5" customHeight="1">
      <c r="A97" s="46" t="str">
        <f>IF(INDIRECT("A1")=ECxComp!$E97,ECxComp!$C97,"")</f>
        <v>Enzymologie</v>
      </c>
      <c r="B97" s="76" t="str">
        <f>IF(INDIRECT("A1")=ECxComp!$E97,ECxComp!$F97,"")</f>
        <v>BS-3-BIM.ENZYM.S2</v>
      </c>
      <c r="C97" s="91">
        <f>IF(INDIRECT("A1")=ECxComp!$E97,ECxComp!$D97,"")</f>
        <v>2</v>
      </c>
      <c r="D97" s="49" t="str">
        <f>IF(INDIRECT("A1")=ECxComp!$E97,ECxComp!$G97,"")</f>
        <v>BIM-3-BIOSC_S2</v>
      </c>
      <c r="E97" s="95">
        <v>2.0</v>
      </c>
      <c r="F97" s="95">
        <v>2.0</v>
      </c>
      <c r="G97" s="49">
        <v>2.0</v>
      </c>
      <c r="H97" s="49"/>
      <c r="I97" s="49"/>
      <c r="J97" s="49"/>
      <c r="K97" s="49">
        <v>2.0</v>
      </c>
      <c r="L97" s="49"/>
      <c r="M97" s="49">
        <v>2.0</v>
      </c>
      <c r="N97" s="49"/>
      <c r="O97" s="49">
        <v>2.0</v>
      </c>
      <c r="P97" s="49">
        <v>2.0</v>
      </c>
      <c r="Q97" s="49">
        <v>2.0</v>
      </c>
      <c r="R97" s="49">
        <v>2.0</v>
      </c>
      <c r="S97" s="49"/>
      <c r="T97" s="49"/>
      <c r="U97" s="49"/>
      <c r="V97" s="49">
        <v>3.0</v>
      </c>
      <c r="W97" s="49"/>
      <c r="X97" s="49"/>
      <c r="Y97" s="49"/>
      <c r="Z97" s="49"/>
      <c r="AA97" s="49" t="s">
        <v>31</v>
      </c>
      <c r="AB97" s="49" t="s">
        <v>31</v>
      </c>
      <c r="AC97" s="49"/>
      <c r="AD97" s="49"/>
      <c r="AE97" s="49"/>
      <c r="AF97" s="70"/>
      <c r="AG97" s="112" t="s">
        <v>125</v>
      </c>
      <c r="AH97" s="96" t="s">
        <v>126</v>
      </c>
      <c r="AI97" s="46" t="s">
        <v>127</v>
      </c>
      <c r="AJ97" s="63" t="s">
        <v>128</v>
      </c>
      <c r="AK97" s="12"/>
      <c r="AL97" s="12"/>
      <c r="AM97" s="12"/>
      <c r="AN97" s="12"/>
    </row>
    <row r="98" ht="12.75" hidden="1" customHeight="1">
      <c r="A98" s="46" t="str">
        <f>IF(INDIRECT("A1")=ECxComp!$E98,ECxComp!$C98,"")</f>
        <v/>
      </c>
      <c r="B98" s="49" t="str">
        <f>IF(INDIRECT("A1")=ECxComp!$E98,ECxComp!$F98,"")</f>
        <v/>
      </c>
      <c r="C98" s="91" t="str">
        <f>IF(INDIRECT("A1")=ECxComp!$E98,ECxComp!$D98,"")</f>
        <v/>
      </c>
      <c r="D98" s="49" t="str">
        <f>IF(INDIRECT("A1")=ECxComp!$E98,ECxComp!$G98,"")</f>
        <v/>
      </c>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70"/>
      <c r="AH98" s="70"/>
      <c r="AI98" s="12"/>
      <c r="AJ98" s="12"/>
      <c r="AK98" s="12"/>
      <c r="AL98" s="12"/>
      <c r="AM98" s="12"/>
      <c r="AN98" s="12"/>
    </row>
    <row r="99" ht="12.75" hidden="1" customHeight="1">
      <c r="A99" s="46" t="str">
        <f>IF(INDIRECT("A1")=ECxComp!$E99,ECxComp!$C99,"")</f>
        <v/>
      </c>
      <c r="B99" s="49" t="str">
        <f>IF(INDIRECT("A1")=ECxComp!$E99,ECxComp!$F99,"")</f>
        <v/>
      </c>
      <c r="C99" s="91" t="str">
        <f>IF(INDIRECT("A1")=ECxComp!$E99,ECxComp!$D99,"")</f>
        <v/>
      </c>
      <c r="D99" s="49" t="str">
        <f>IF(INDIRECT("A1")=ECxComp!$E99,ECxComp!$G99,"")</f>
        <v/>
      </c>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70"/>
      <c r="AH99" s="70"/>
      <c r="AI99" s="12"/>
      <c r="AJ99" s="12"/>
      <c r="AK99" s="12"/>
      <c r="AL99" s="12"/>
      <c r="AM99" s="12"/>
      <c r="AN99" s="12"/>
    </row>
    <row r="100" ht="12.75" hidden="1" customHeight="1">
      <c r="A100" s="46" t="str">
        <f>IF(INDIRECT("A1")=ECxComp!$E100,ECxComp!$C100,"")</f>
        <v/>
      </c>
      <c r="B100" s="49" t="str">
        <f>IF(INDIRECT("A1")=ECxComp!$E100,ECxComp!$F100,"")</f>
        <v/>
      </c>
      <c r="C100" s="91" t="str">
        <f>IF(INDIRECT("A1")=ECxComp!$E100,ECxComp!$D100,"")</f>
        <v/>
      </c>
      <c r="D100" s="49" t="str">
        <f>IF(INDIRECT("A1")=ECxComp!$E100,ECxComp!$G100,"")</f>
        <v/>
      </c>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70"/>
      <c r="AH100" s="70"/>
      <c r="AI100" s="12"/>
      <c r="AJ100" s="12"/>
      <c r="AK100" s="12"/>
      <c r="AL100" s="12"/>
      <c r="AM100" s="12"/>
      <c r="AN100" s="12"/>
    </row>
    <row r="101" ht="12.75" hidden="1" customHeight="1">
      <c r="A101" s="46" t="str">
        <f>IF(INDIRECT("A1")=ECxComp!$E101,ECxComp!$C101,"")</f>
        <v/>
      </c>
      <c r="B101" s="49" t="str">
        <f>IF(INDIRECT("A1")=ECxComp!$E101,ECxComp!$F101,"")</f>
        <v/>
      </c>
      <c r="C101" s="91" t="str">
        <f>IF(INDIRECT("A1")=ECxComp!$E101,ECxComp!$D101,"")</f>
        <v/>
      </c>
      <c r="D101" s="49" t="str">
        <f>IF(INDIRECT("A1")=ECxComp!$E101,ECxComp!$G101,"")</f>
        <v/>
      </c>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70"/>
      <c r="AH101" s="70"/>
      <c r="AI101" s="12"/>
      <c r="AJ101" s="12"/>
      <c r="AK101" s="12"/>
      <c r="AL101" s="12"/>
      <c r="AM101" s="12"/>
      <c r="AN101" s="12"/>
    </row>
    <row r="102" ht="12.75" hidden="1" customHeight="1">
      <c r="A102" s="46" t="str">
        <f>IF(INDIRECT("A1")=ECxComp!$E102,ECxComp!$C102,"")</f>
        <v/>
      </c>
      <c r="B102" s="49" t="str">
        <f>IF(INDIRECT("A1")=ECxComp!$E102,ECxComp!$F102,"")</f>
        <v/>
      </c>
      <c r="C102" s="91" t="str">
        <f>IF(INDIRECT("A1")=ECxComp!$E102,ECxComp!$D102,"")</f>
        <v/>
      </c>
      <c r="D102" s="49" t="str">
        <f>IF(INDIRECT("A1")=ECxComp!$E102,ECxComp!$G102,"")</f>
        <v/>
      </c>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70"/>
      <c r="AH102" s="70"/>
      <c r="AI102" s="12"/>
      <c r="AJ102" s="12"/>
      <c r="AK102" s="12"/>
      <c r="AL102" s="12"/>
      <c r="AM102" s="12"/>
      <c r="AN102" s="12"/>
    </row>
    <row r="103" ht="51.75" hidden="1" customHeight="1">
      <c r="A103" s="46" t="str">
        <f>IF(INDIRECT("A1")=ECxComp!$E103,ECxComp!$C103,"")</f>
        <v/>
      </c>
      <c r="B103" s="49" t="str">
        <f>IF(INDIRECT("A1")=ECxComp!$E103,ECxComp!$F103,"")</f>
        <v/>
      </c>
      <c r="C103" s="91" t="str">
        <f>IF(INDIRECT("A1")=ECxComp!$E103,ECxComp!$D103,"")</f>
        <v/>
      </c>
      <c r="D103" s="49" t="str">
        <f>IF(INDIRECT("A1")=ECxComp!$E103,ECxComp!$G103,"")</f>
        <v/>
      </c>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70"/>
      <c r="AH103" s="70"/>
      <c r="AI103" s="12"/>
      <c r="AJ103" s="12"/>
      <c r="AK103" s="12"/>
      <c r="AL103" s="12"/>
      <c r="AM103" s="12"/>
      <c r="AN103" s="12"/>
    </row>
    <row r="104" ht="12.75" hidden="1" customHeight="1">
      <c r="A104" s="46" t="str">
        <f>IF(INDIRECT("A1")=ECxComp!$E104,ECxComp!$C104,"")</f>
        <v/>
      </c>
      <c r="B104" s="49" t="str">
        <f>IF(INDIRECT("A1")=ECxComp!$E104,ECxComp!$F104,"")</f>
        <v/>
      </c>
      <c r="C104" s="91" t="str">
        <f>IF(INDIRECT("A1")=ECxComp!$E104,ECxComp!$D104,"")</f>
        <v/>
      </c>
      <c r="D104" s="49" t="str">
        <f>IF(INDIRECT("A1")=ECxComp!$E104,ECxComp!$G104,"")</f>
        <v/>
      </c>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70"/>
      <c r="AH104" s="70"/>
      <c r="AI104" s="12"/>
      <c r="AJ104" s="12"/>
      <c r="AK104" s="12"/>
      <c r="AL104" s="12"/>
      <c r="AM104" s="12"/>
      <c r="AN104" s="12"/>
    </row>
    <row r="105" ht="12.75" hidden="1" customHeight="1">
      <c r="A105" s="46" t="str">
        <f>IF(INDIRECT("A1")=ECxComp!$E105,ECxComp!$C105,"")</f>
        <v/>
      </c>
      <c r="B105" s="49" t="str">
        <f>IF(INDIRECT("A1")=ECxComp!$E105,ECxComp!$F105,"")</f>
        <v/>
      </c>
      <c r="C105" s="91" t="str">
        <f>IF(INDIRECT("A1")=ECxComp!$E105,ECxComp!$D105,"")</f>
        <v/>
      </c>
      <c r="D105" s="49" t="str">
        <f>IF(INDIRECT("A1")=ECxComp!$E105,ECxComp!$G105,"")</f>
        <v/>
      </c>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46"/>
      <c r="AH105" s="46"/>
      <c r="AI105" s="12"/>
      <c r="AJ105" s="12"/>
      <c r="AK105" s="12"/>
      <c r="AL105" s="12"/>
      <c r="AM105" s="12"/>
      <c r="AN105" s="12"/>
    </row>
    <row r="106" ht="12.75" hidden="1" customHeight="1">
      <c r="A106" s="46" t="str">
        <f>IF(INDIRECT("A1")=ECxComp!$E106,ECxComp!$C106,"")</f>
        <v/>
      </c>
      <c r="B106" s="49" t="str">
        <f>IF(INDIRECT("A1")=ECxComp!$E106,ECxComp!$F106,"")</f>
        <v/>
      </c>
      <c r="C106" s="91" t="str">
        <f>IF(INDIRECT("A1")=ECxComp!$E106,ECxComp!$D106,"")</f>
        <v/>
      </c>
      <c r="D106" s="49" t="str">
        <f>IF(INDIRECT("A1")=ECxComp!$E106,ECxComp!$G106,"")</f>
        <v/>
      </c>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70"/>
      <c r="AH106" s="70"/>
      <c r="AI106" s="12"/>
      <c r="AJ106" s="12"/>
      <c r="AK106" s="12"/>
      <c r="AL106" s="12"/>
      <c r="AM106" s="12"/>
      <c r="AN106" s="12"/>
    </row>
    <row r="107" ht="12.75" hidden="1" customHeight="1">
      <c r="A107" s="46" t="str">
        <f>IF(INDIRECT("A1")=ECxComp!$E107,ECxComp!$C107,"")</f>
        <v/>
      </c>
      <c r="B107" s="49" t="str">
        <f>IF(INDIRECT("A1")=ECxComp!$E107,ECxComp!$F107,"")</f>
        <v/>
      </c>
      <c r="C107" s="91" t="str">
        <f>IF(INDIRECT("A1")=ECxComp!$E107,ECxComp!$D107,"")</f>
        <v/>
      </c>
      <c r="D107" s="49" t="str">
        <f>IF(INDIRECT("A1")=ECxComp!$E107,ECxComp!$G107,"")</f>
        <v/>
      </c>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70"/>
      <c r="AH107" s="70"/>
      <c r="AI107" s="12"/>
      <c r="AJ107" s="12"/>
      <c r="AK107" s="12"/>
      <c r="AL107" s="12"/>
      <c r="AM107" s="12"/>
      <c r="AN107" s="12"/>
    </row>
    <row r="108" ht="12.75" hidden="1" customHeight="1">
      <c r="A108" s="46" t="str">
        <f>IF(INDIRECT("A1")=ECxComp!$E108,ECxComp!$C108,"")</f>
        <v/>
      </c>
      <c r="B108" s="49" t="str">
        <f>IF(INDIRECT("A1")=ECxComp!$E108,ECxComp!$F108,"")</f>
        <v/>
      </c>
      <c r="C108" s="91" t="str">
        <f>IF(INDIRECT("A1")=ECxComp!$E108,ECxComp!$D108,"")</f>
        <v/>
      </c>
      <c r="D108" s="49" t="str">
        <f>IF(INDIRECT("A1")=ECxComp!$E108,ECxComp!$G108,"")</f>
        <v/>
      </c>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70"/>
      <c r="AH108" s="70"/>
      <c r="AI108" s="12"/>
      <c r="AJ108" s="12"/>
      <c r="AK108" s="12"/>
      <c r="AL108" s="12"/>
      <c r="AM108" s="12"/>
      <c r="AN108" s="12"/>
    </row>
    <row r="109" ht="12.75" hidden="1" customHeight="1">
      <c r="A109" s="46" t="str">
        <f>IF(INDIRECT("A1")=ECxComp!$E109,ECxComp!$C109,"")</f>
        <v/>
      </c>
      <c r="B109" s="49" t="str">
        <f>IF(INDIRECT("A1")=ECxComp!$E109,ECxComp!$F109,"")</f>
        <v/>
      </c>
      <c r="C109" s="91" t="str">
        <f>IF(INDIRECT("A1")=ECxComp!$E109,ECxComp!$D109,"")</f>
        <v/>
      </c>
      <c r="D109" s="49" t="str">
        <f>IF(INDIRECT("A1")=ECxComp!$E109,ECxComp!$G109,"")</f>
        <v/>
      </c>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70"/>
      <c r="AH109" s="70"/>
      <c r="AI109" s="12"/>
      <c r="AJ109" s="12"/>
      <c r="AK109" s="12"/>
      <c r="AL109" s="12"/>
      <c r="AM109" s="12"/>
      <c r="AN109" s="12"/>
    </row>
    <row r="110" ht="25.5" hidden="1" customHeight="1">
      <c r="A110" s="46" t="str">
        <f>IF(INDIRECT("A1")=ECxComp!$E110,ECxComp!$C110,"")</f>
        <v/>
      </c>
      <c r="B110" s="49" t="str">
        <f>IF(INDIRECT("A1")=ECxComp!$E110,ECxComp!$F110,"")</f>
        <v/>
      </c>
      <c r="C110" s="91" t="str">
        <f>IF(INDIRECT("A1")=ECxComp!$E110,ECxComp!$D110,"")</f>
        <v/>
      </c>
      <c r="D110" s="49" t="str">
        <f>IF(INDIRECT("A1")=ECxComp!$E110,ECxComp!$G110,"")</f>
        <v/>
      </c>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70"/>
      <c r="AH110" s="70"/>
      <c r="AI110" s="12"/>
      <c r="AJ110" s="12"/>
      <c r="AK110" s="12"/>
      <c r="AL110" s="12"/>
      <c r="AM110" s="12"/>
      <c r="AN110" s="12"/>
    </row>
    <row r="111" ht="12.75" hidden="1" customHeight="1">
      <c r="A111" s="46" t="str">
        <f>IF(INDIRECT("A1")=ECxComp!$E111,ECxComp!$C111,"")</f>
        <v/>
      </c>
      <c r="B111" s="49" t="str">
        <f>IF(INDIRECT("A1")=ECxComp!$E111,ECxComp!$F111,"")</f>
        <v/>
      </c>
      <c r="C111" s="91" t="str">
        <f>IF(INDIRECT("A1")=ECxComp!$E111,ECxComp!$D111,"")</f>
        <v/>
      </c>
      <c r="D111" s="49" t="str">
        <f>IF(INDIRECT("A1")=ECxComp!$E111,ECxComp!$G111,"")</f>
        <v/>
      </c>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70"/>
      <c r="AH111" s="70"/>
      <c r="AI111" s="12"/>
      <c r="AJ111" s="12"/>
      <c r="AK111" s="12"/>
      <c r="AL111" s="12"/>
      <c r="AM111" s="12"/>
      <c r="AN111" s="12"/>
    </row>
    <row r="112" ht="12.75" hidden="1" customHeight="1">
      <c r="A112" s="46" t="str">
        <f>IF(INDIRECT("A1")=ECxComp!$E112,ECxComp!$C112,"")</f>
        <v/>
      </c>
      <c r="B112" s="49" t="str">
        <f>IF(INDIRECT("A1")=ECxComp!$E112,ECxComp!$F112,"")</f>
        <v/>
      </c>
      <c r="C112" s="91" t="str">
        <f>IF(INDIRECT("A1")=ECxComp!$E112,ECxComp!$D112,"")</f>
        <v/>
      </c>
      <c r="D112" s="49" t="str">
        <f>IF(INDIRECT("A1")=ECxComp!$E112,ECxComp!$G112,"")</f>
        <v/>
      </c>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70"/>
      <c r="AH112" s="70"/>
      <c r="AI112" s="12"/>
      <c r="AJ112" s="12"/>
      <c r="AK112" s="12"/>
      <c r="AL112" s="12"/>
      <c r="AM112" s="12"/>
      <c r="AN112" s="12"/>
    </row>
    <row r="113" ht="39.0" hidden="1" customHeight="1">
      <c r="A113" s="46" t="str">
        <f>IF(INDIRECT("A1")=ECxComp!$E113,ECxComp!$C113,"")</f>
        <v/>
      </c>
      <c r="B113" s="49" t="str">
        <f>IF(INDIRECT("A1")=ECxComp!$E113,ECxComp!$F113,"")</f>
        <v/>
      </c>
      <c r="C113" s="91" t="str">
        <f>IF(INDIRECT("A1")=ECxComp!$E113,ECxComp!$D113,"")</f>
        <v/>
      </c>
      <c r="D113" s="49" t="str">
        <f>IF(INDIRECT("A1")=ECxComp!$E113,ECxComp!$G113,"")</f>
        <v/>
      </c>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70"/>
      <c r="AH113" s="70"/>
      <c r="AI113" s="12"/>
      <c r="AJ113" s="12"/>
      <c r="AK113" s="12"/>
      <c r="AL113" s="12"/>
      <c r="AM113" s="12"/>
      <c r="AN113" s="12"/>
    </row>
    <row r="114" ht="12.75" hidden="1" customHeight="1">
      <c r="A114" s="46" t="str">
        <f>IF(INDIRECT("A1")=ECxComp!$E114,ECxComp!$C114,"")</f>
        <v/>
      </c>
      <c r="B114" s="49" t="str">
        <f>IF(INDIRECT("A1")=ECxComp!$E114,ECxComp!$F114,"")</f>
        <v/>
      </c>
      <c r="C114" s="91" t="str">
        <f>IF(INDIRECT("A1")=ECxComp!$E114,ECxComp!$D114,"")</f>
        <v/>
      </c>
      <c r="D114" s="49" t="str">
        <f>IF(INDIRECT("A1")=ECxComp!$E114,ECxComp!$G114,"")</f>
        <v/>
      </c>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70"/>
      <c r="AH114" s="70"/>
      <c r="AI114" s="12"/>
      <c r="AJ114" s="12"/>
      <c r="AK114" s="12"/>
      <c r="AL114" s="12"/>
      <c r="AM114" s="12"/>
      <c r="AN114" s="12"/>
    </row>
    <row r="115" ht="12.75" hidden="1" customHeight="1">
      <c r="A115" s="46" t="str">
        <f>IF(INDIRECT("A1")=ECxComp!$E115,ECxComp!$C115,"")</f>
        <v/>
      </c>
      <c r="B115" s="49" t="str">
        <f>IF(INDIRECT("A1")=ECxComp!$E115,ECxComp!$F115,"")</f>
        <v/>
      </c>
      <c r="C115" s="91" t="str">
        <f>IF(INDIRECT("A1")=ECxComp!$E115,ECxComp!$D115,"")</f>
        <v/>
      </c>
      <c r="D115" s="49" t="str">
        <f>IF(INDIRECT("A1")=ECxComp!$E115,ECxComp!$G115,"")</f>
        <v/>
      </c>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46"/>
      <c r="AH115" s="46"/>
      <c r="AI115" s="12"/>
      <c r="AJ115" s="12"/>
      <c r="AK115" s="12"/>
      <c r="AL115" s="12"/>
      <c r="AM115" s="12"/>
      <c r="AN115" s="12"/>
    </row>
    <row r="116" ht="12.75" hidden="1" customHeight="1">
      <c r="A116" s="46" t="str">
        <f>IF(INDIRECT("A1")=ECxComp!$E116,ECxComp!$C116,"")</f>
        <v/>
      </c>
      <c r="B116" s="49" t="str">
        <f>IF(INDIRECT("A1")=ECxComp!$E116,ECxComp!$F116,"")</f>
        <v/>
      </c>
      <c r="C116" s="91" t="str">
        <f>IF(INDIRECT("A1")=ECxComp!$E116,ECxComp!$D116,"")</f>
        <v/>
      </c>
      <c r="D116" s="49" t="str">
        <f>IF(INDIRECT("A1")=ECxComp!$E116,ECxComp!$G116,"")</f>
        <v/>
      </c>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70"/>
      <c r="AH116" s="70"/>
      <c r="AI116" s="12"/>
      <c r="AJ116" s="12"/>
      <c r="AK116" s="12"/>
      <c r="AL116" s="12"/>
      <c r="AM116" s="12"/>
      <c r="AN116" s="12"/>
    </row>
    <row r="117" ht="12.75" hidden="1" customHeight="1">
      <c r="A117" s="46" t="str">
        <f>IF(INDIRECT("A1")=ECxComp!$E117,ECxComp!$C117,"")</f>
        <v/>
      </c>
      <c r="B117" s="49" t="str">
        <f>IF(INDIRECT("A1")=ECxComp!$E117,ECxComp!$F117,"")</f>
        <v/>
      </c>
      <c r="C117" s="91" t="str">
        <f>IF(INDIRECT("A1")=ECxComp!$E117,ECxComp!$D117,"")</f>
        <v/>
      </c>
      <c r="D117" s="49" t="str">
        <f>IF(INDIRECT("A1")=ECxComp!$E117,ECxComp!$G117,"")</f>
        <v/>
      </c>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70"/>
      <c r="AH117" s="70"/>
      <c r="AI117" s="12"/>
      <c r="AJ117" s="12"/>
      <c r="AK117" s="12"/>
      <c r="AL117" s="12"/>
      <c r="AM117" s="12"/>
      <c r="AN117" s="12"/>
    </row>
    <row r="118" ht="12.75" hidden="1" customHeight="1">
      <c r="A118" s="46" t="str">
        <f>IF(INDIRECT("A1")=ECxComp!$E118,ECxComp!$C118,"")</f>
        <v/>
      </c>
      <c r="B118" s="49" t="str">
        <f>IF(INDIRECT("A1")=ECxComp!$E118,ECxComp!$F118,"")</f>
        <v/>
      </c>
      <c r="C118" s="91" t="str">
        <f>IF(INDIRECT("A1")=ECxComp!$E118,ECxComp!$D118,"")</f>
        <v/>
      </c>
      <c r="D118" s="49" t="str">
        <f>IF(INDIRECT("A1")=ECxComp!$E118,ECxComp!$G118,"")</f>
        <v/>
      </c>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70"/>
      <c r="AH118" s="70"/>
      <c r="AI118" s="12"/>
      <c r="AJ118" s="12"/>
      <c r="AK118" s="12"/>
      <c r="AL118" s="12"/>
      <c r="AM118" s="12"/>
      <c r="AN118" s="12"/>
    </row>
    <row r="119" ht="12.75" hidden="1" customHeight="1">
      <c r="A119" s="46" t="str">
        <f>IF(INDIRECT("A1")=ECxComp!$E119,ECxComp!$C119,"")</f>
        <v/>
      </c>
      <c r="B119" s="49" t="str">
        <f>IF(INDIRECT("A1")=ECxComp!$E119,ECxComp!$F119,"")</f>
        <v/>
      </c>
      <c r="C119" s="91" t="str">
        <f>IF(INDIRECT("A1")=ECxComp!$E119,ECxComp!$D119,"")</f>
        <v/>
      </c>
      <c r="D119" s="49" t="str">
        <f>IF(INDIRECT("A1")=ECxComp!$E119,ECxComp!$G119,"")</f>
        <v/>
      </c>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70"/>
      <c r="AH119" s="70"/>
      <c r="AI119" s="12"/>
      <c r="AJ119" s="12"/>
      <c r="AK119" s="12"/>
      <c r="AL119" s="12"/>
      <c r="AM119" s="12"/>
      <c r="AN119" s="12"/>
    </row>
    <row r="120" ht="12.75" hidden="1" customHeight="1">
      <c r="A120" s="46" t="str">
        <f>IF(INDIRECT("A1")=ECxComp!$E120,ECxComp!$C120,"")</f>
        <v/>
      </c>
      <c r="B120" s="49" t="str">
        <f>IF(INDIRECT("A1")=ECxComp!$E120,ECxComp!$F120,"")</f>
        <v/>
      </c>
      <c r="C120" s="91" t="str">
        <f>IF(INDIRECT("A1")=ECxComp!$E120,ECxComp!$D120,"")</f>
        <v/>
      </c>
      <c r="D120" s="49" t="str">
        <f>IF(INDIRECT("A1")=ECxComp!$E120,ECxComp!$G120,"")</f>
        <v/>
      </c>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70"/>
      <c r="AH120" s="70"/>
      <c r="AI120" s="12"/>
      <c r="AJ120" s="12"/>
      <c r="AK120" s="12"/>
      <c r="AL120" s="12"/>
      <c r="AM120" s="12"/>
      <c r="AN120" s="12"/>
    </row>
    <row r="121" ht="12.75" hidden="1" customHeight="1">
      <c r="A121" s="46" t="str">
        <f>IF(INDIRECT("A1")=ECxComp!$E121,ECxComp!$C121,"")</f>
        <v/>
      </c>
      <c r="B121" s="49" t="str">
        <f>IF(INDIRECT("A1")=ECxComp!$E121,ECxComp!$F121,"")</f>
        <v/>
      </c>
      <c r="C121" s="91" t="str">
        <f>IF(INDIRECT("A1")=ECxComp!$E121,ECxComp!$D121,"")</f>
        <v/>
      </c>
      <c r="D121" s="49" t="str">
        <f>IF(INDIRECT("A1")=ECxComp!$E121,ECxComp!$G121,"")</f>
        <v/>
      </c>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70"/>
      <c r="AH121" s="70"/>
      <c r="AI121" s="12"/>
      <c r="AJ121" s="12"/>
      <c r="AK121" s="12"/>
      <c r="AL121" s="12"/>
      <c r="AM121" s="12"/>
      <c r="AN121" s="12"/>
    </row>
    <row r="122" ht="12.75" hidden="1" customHeight="1">
      <c r="A122" s="46" t="str">
        <f>IF(INDIRECT("A1")=ECxComp!$E122,ECxComp!$C122,"")</f>
        <v/>
      </c>
      <c r="B122" s="49" t="str">
        <f>IF(INDIRECT("A1")=ECxComp!$E122,ECxComp!$F122,"")</f>
        <v/>
      </c>
      <c r="C122" s="91" t="str">
        <f>IF(INDIRECT("A1")=ECxComp!$E122,ECxComp!$D122,"")</f>
        <v/>
      </c>
      <c r="D122" s="49" t="str">
        <f>IF(INDIRECT("A1")=ECxComp!$E122,ECxComp!$G122,"")</f>
        <v/>
      </c>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70"/>
      <c r="AH122" s="70"/>
      <c r="AI122" s="12"/>
      <c r="AJ122" s="12"/>
      <c r="AK122" s="12"/>
      <c r="AL122" s="12"/>
      <c r="AM122" s="12"/>
      <c r="AN122" s="12"/>
    </row>
    <row r="123" ht="12.75" hidden="1" customHeight="1">
      <c r="A123" s="46" t="str">
        <f>IF(INDIRECT("A1")=ECxComp!$E123,ECxComp!$C123,"")</f>
        <v/>
      </c>
      <c r="B123" s="49" t="str">
        <f>IF(INDIRECT("A1")=ECxComp!$E123,ECxComp!$F123,"")</f>
        <v/>
      </c>
      <c r="C123" s="91" t="str">
        <f>IF(INDIRECT("A1")=ECxComp!$E123,ECxComp!$D123,"")</f>
        <v/>
      </c>
      <c r="D123" s="49" t="str">
        <f>IF(INDIRECT("A1")=ECxComp!$E123,ECxComp!$G123,"")</f>
        <v/>
      </c>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70"/>
      <c r="AH123" s="70"/>
      <c r="AI123" s="12"/>
      <c r="AJ123" s="12"/>
      <c r="AK123" s="12"/>
      <c r="AL123" s="12"/>
      <c r="AM123" s="12"/>
      <c r="AN123" s="12"/>
    </row>
    <row r="124" ht="64.5" hidden="1" customHeight="1">
      <c r="A124" s="46" t="str">
        <f>IF(INDIRECT("A1")=ECxComp!$E124,ECxComp!$C124,"")</f>
        <v/>
      </c>
      <c r="B124" s="49" t="str">
        <f>IF(INDIRECT("A1")=ECxComp!$E124,ECxComp!$F124,"")</f>
        <v/>
      </c>
      <c r="C124" s="91" t="str">
        <f>IF(INDIRECT("A1")=ECxComp!$E124,ECxComp!$D124,"")</f>
        <v/>
      </c>
      <c r="D124" s="49" t="str">
        <f>IF(INDIRECT("A1")=ECxComp!$E124,ECxComp!$G124,"")</f>
        <v/>
      </c>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70"/>
      <c r="AH124" s="70"/>
      <c r="AI124" s="12"/>
      <c r="AJ124" s="12"/>
      <c r="AK124" s="12"/>
      <c r="AL124" s="12"/>
      <c r="AM124" s="12"/>
      <c r="AN124" s="12"/>
    </row>
    <row r="125" ht="12.75" hidden="1" customHeight="1">
      <c r="A125" s="46" t="str">
        <f>IF(INDIRECT("A1")=ECxComp!$E125,ECxComp!$C125,"")</f>
        <v/>
      </c>
      <c r="B125" s="49" t="str">
        <f>IF(INDIRECT("A1")=ECxComp!$E125,ECxComp!$F125,"")</f>
        <v/>
      </c>
      <c r="C125" s="91" t="str">
        <f>IF(INDIRECT("A1")=ECxComp!$E125,ECxComp!$D125,"")</f>
        <v/>
      </c>
      <c r="D125" s="49" t="str">
        <f>IF(INDIRECT("A1")=ECxComp!$E125,ECxComp!$G125,"")</f>
        <v/>
      </c>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70"/>
      <c r="AH125" s="70"/>
      <c r="AI125" s="12"/>
      <c r="AJ125" s="12"/>
      <c r="AK125" s="12"/>
      <c r="AL125" s="12"/>
      <c r="AM125" s="12"/>
      <c r="AN125" s="12"/>
    </row>
    <row r="126" ht="12.75" hidden="1" customHeight="1">
      <c r="A126" s="46" t="str">
        <f>IF(INDIRECT("A1")=ECxComp!$E126,ECxComp!$C126,"")</f>
        <v/>
      </c>
      <c r="B126" s="49" t="str">
        <f>IF(INDIRECT("A1")=ECxComp!$E126,ECxComp!$F126,"")</f>
        <v/>
      </c>
      <c r="C126" s="91" t="str">
        <f>IF(INDIRECT("A1")=ECxComp!$E126,ECxComp!$D126,"")</f>
        <v/>
      </c>
      <c r="D126" s="49" t="str">
        <f>IF(INDIRECT("A1")=ECxComp!$E126,ECxComp!$G126,"")</f>
        <v/>
      </c>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70"/>
      <c r="AH126" s="70"/>
      <c r="AI126" s="12"/>
      <c r="AJ126" s="12"/>
      <c r="AK126" s="12"/>
      <c r="AL126" s="12"/>
      <c r="AM126" s="12"/>
      <c r="AN126" s="12"/>
    </row>
    <row r="127" ht="25.5" hidden="1" customHeight="1">
      <c r="A127" s="46" t="str">
        <f>IF(INDIRECT("A1")=ECxComp!$E127,ECxComp!$C127,"")</f>
        <v/>
      </c>
      <c r="B127" s="49" t="str">
        <f>IF(INDIRECT("A1")=ECxComp!$E127,ECxComp!$F127,"")</f>
        <v/>
      </c>
      <c r="C127" s="91" t="str">
        <f>IF(INDIRECT("A1")=ECxComp!$E127,ECxComp!$D127,"")</f>
        <v/>
      </c>
      <c r="D127" s="49" t="str">
        <f>IF(INDIRECT("A1")=ECxComp!$E127,ECxComp!$G127,"")</f>
        <v/>
      </c>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70"/>
      <c r="AH127" s="70"/>
      <c r="AI127" s="12"/>
      <c r="AJ127" s="12"/>
      <c r="AK127" s="12"/>
      <c r="AL127" s="12"/>
      <c r="AM127" s="12"/>
      <c r="AN127" s="12"/>
    </row>
    <row r="128" ht="12.75" hidden="1" customHeight="1">
      <c r="A128" s="46" t="str">
        <f>IF(INDIRECT("A1")=ECxComp!$E128,ECxComp!$C128,"")</f>
        <v/>
      </c>
      <c r="B128" s="49" t="str">
        <f>IF(INDIRECT("A1")=ECxComp!$E128,ECxComp!$F128,"")</f>
        <v/>
      </c>
      <c r="C128" s="91" t="str">
        <f>IF(INDIRECT("A1")=ECxComp!$E128,ECxComp!$D128,"")</f>
        <v/>
      </c>
      <c r="D128" s="49" t="str">
        <f>IF(INDIRECT("A1")=ECxComp!$E128,ECxComp!$G128,"")</f>
        <v/>
      </c>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46"/>
      <c r="AH128" s="46"/>
      <c r="AI128" s="12"/>
      <c r="AJ128" s="12"/>
      <c r="AK128" s="12"/>
      <c r="AL128" s="12"/>
      <c r="AM128" s="12"/>
      <c r="AN128" s="12"/>
    </row>
    <row r="129" ht="12.75" hidden="1" customHeight="1">
      <c r="A129" s="46" t="str">
        <f>IF(INDIRECT("A1")=ECxComp!$E129,ECxComp!$C129,"")</f>
        <v/>
      </c>
      <c r="B129" s="49" t="str">
        <f>IF(INDIRECT("A1")=ECxComp!$E129,ECxComp!$F129,"")</f>
        <v/>
      </c>
      <c r="C129" s="91" t="str">
        <f>IF(INDIRECT("A1")=ECxComp!$E129,ECxComp!$D129,"")</f>
        <v/>
      </c>
      <c r="D129" s="49" t="str">
        <f>IF(INDIRECT("A1")=ECxComp!$E129,ECxComp!$G129,"")</f>
        <v/>
      </c>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70"/>
      <c r="AH129" s="70"/>
      <c r="AI129" s="12"/>
      <c r="AJ129" s="12"/>
      <c r="AK129" s="12"/>
      <c r="AL129" s="12"/>
      <c r="AM129" s="12"/>
      <c r="AN129" s="12"/>
    </row>
    <row r="130" ht="12.75" hidden="1" customHeight="1">
      <c r="A130" s="46" t="str">
        <f>IF(INDIRECT("A1")=ECxComp!$E130,ECxComp!$C130,"")</f>
        <v/>
      </c>
      <c r="B130" s="49" t="str">
        <f>IF(INDIRECT("A1")=ECxComp!$E130,ECxComp!$F130,"")</f>
        <v/>
      </c>
      <c r="C130" s="91" t="str">
        <f>IF(INDIRECT("A1")=ECxComp!$E130,ECxComp!$D130,"")</f>
        <v/>
      </c>
      <c r="D130" s="49" t="str">
        <f>IF(INDIRECT("A1")=ECxComp!$E130,ECxComp!$G130,"")</f>
        <v/>
      </c>
      <c r="E130" s="75"/>
      <c r="F130" s="75"/>
      <c r="G130" s="75"/>
      <c r="H130" s="75"/>
      <c r="I130" s="75"/>
      <c r="J130" s="75"/>
      <c r="K130" s="75"/>
      <c r="L130" s="75"/>
      <c r="M130" s="75"/>
      <c r="N130" s="75"/>
      <c r="O130" s="75"/>
      <c r="P130" s="75"/>
      <c r="Q130" s="75"/>
      <c r="R130" s="75"/>
      <c r="S130" s="75"/>
      <c r="T130" s="75"/>
      <c r="U130" s="75"/>
      <c r="V130" s="75"/>
      <c r="W130" s="75"/>
      <c r="X130" s="75"/>
      <c r="Y130" s="75"/>
      <c r="Z130" s="75"/>
      <c r="AA130" s="75"/>
      <c r="AB130" s="75"/>
      <c r="AC130" s="75"/>
      <c r="AD130" s="75"/>
      <c r="AE130" s="75"/>
      <c r="AF130" s="75"/>
      <c r="AG130" s="92"/>
      <c r="AH130" s="92"/>
      <c r="AI130" s="12"/>
      <c r="AJ130" s="12"/>
      <c r="AK130" s="12"/>
      <c r="AL130" s="12"/>
      <c r="AM130" s="12"/>
      <c r="AN130" s="12"/>
    </row>
    <row r="131" ht="12.75" hidden="1" customHeight="1">
      <c r="A131" s="46" t="str">
        <f>IF(INDIRECT("A1")=ECxComp!$E131,ECxComp!$C131,"")</f>
        <v/>
      </c>
      <c r="B131" s="49" t="str">
        <f>IF(INDIRECT("A1")=ECxComp!$E131,ECxComp!$F131,"")</f>
        <v/>
      </c>
      <c r="C131" s="91" t="str">
        <f>IF(INDIRECT("A1")=ECxComp!$E131,ECxComp!$D131,"")</f>
        <v/>
      </c>
      <c r="D131" s="49" t="str">
        <f>IF(INDIRECT("A1")=ECxComp!$E131,ECxComp!$G131,"")</f>
        <v/>
      </c>
      <c r="E131" s="75"/>
      <c r="F131" s="75"/>
      <c r="G131" s="75"/>
      <c r="H131" s="75"/>
      <c r="I131" s="75"/>
      <c r="J131" s="75"/>
      <c r="K131" s="75"/>
      <c r="L131" s="75"/>
      <c r="M131" s="75"/>
      <c r="N131" s="75"/>
      <c r="O131" s="75"/>
      <c r="P131" s="75"/>
      <c r="Q131" s="75"/>
      <c r="R131" s="75"/>
      <c r="S131" s="75"/>
      <c r="T131" s="75"/>
      <c r="U131" s="75"/>
      <c r="V131" s="75"/>
      <c r="W131" s="75"/>
      <c r="X131" s="75"/>
      <c r="Y131" s="75"/>
      <c r="Z131" s="75"/>
      <c r="AA131" s="75"/>
      <c r="AB131" s="75"/>
      <c r="AC131" s="75"/>
      <c r="AD131" s="75"/>
      <c r="AE131" s="75"/>
      <c r="AF131" s="75"/>
      <c r="AG131" s="92"/>
      <c r="AH131" s="92"/>
      <c r="AI131" s="12"/>
      <c r="AJ131" s="12"/>
      <c r="AK131" s="12"/>
      <c r="AL131" s="12"/>
      <c r="AM131" s="12"/>
      <c r="AN131" s="12"/>
    </row>
    <row r="132" ht="12.75" hidden="1" customHeight="1">
      <c r="A132" s="46" t="str">
        <f>IF(INDIRECT("A1")=ECxComp!$E132,ECxComp!$C132,"")</f>
        <v/>
      </c>
      <c r="B132" s="49" t="str">
        <f>IF(INDIRECT("A1")=ECxComp!$E132,ECxComp!$F132,"")</f>
        <v/>
      </c>
      <c r="C132" s="91" t="str">
        <f>IF(INDIRECT("A1")=ECxComp!$E132,ECxComp!$D132,"")</f>
        <v/>
      </c>
      <c r="D132" s="49" t="str">
        <f>IF(INDIRECT("A1")=ECxComp!$E132,ECxComp!$G132,"")</f>
        <v/>
      </c>
      <c r="E132" s="75"/>
      <c r="F132" s="75"/>
      <c r="G132" s="75"/>
      <c r="H132" s="75"/>
      <c r="I132" s="75"/>
      <c r="J132" s="75"/>
      <c r="K132" s="75"/>
      <c r="L132" s="75"/>
      <c r="M132" s="75"/>
      <c r="N132" s="75"/>
      <c r="O132" s="75"/>
      <c r="P132" s="75"/>
      <c r="Q132" s="75"/>
      <c r="R132" s="75"/>
      <c r="S132" s="75"/>
      <c r="T132" s="75"/>
      <c r="U132" s="75"/>
      <c r="V132" s="75"/>
      <c r="W132" s="75"/>
      <c r="X132" s="75"/>
      <c r="Y132" s="75"/>
      <c r="Z132" s="75"/>
      <c r="AA132" s="75"/>
      <c r="AB132" s="75"/>
      <c r="AC132" s="75"/>
      <c r="AD132" s="75"/>
      <c r="AE132" s="75"/>
      <c r="AF132" s="75"/>
      <c r="AG132" s="92"/>
      <c r="AH132" s="92"/>
      <c r="AI132" s="12"/>
      <c r="AJ132" s="12"/>
      <c r="AK132" s="12"/>
      <c r="AL132" s="12"/>
      <c r="AM132" s="12"/>
      <c r="AN132" s="12"/>
    </row>
    <row r="133" ht="12.75" hidden="1" customHeight="1">
      <c r="A133" s="46" t="str">
        <f>IF(INDIRECT("A1")=ECxComp!$E133,ECxComp!$C133,"")</f>
        <v/>
      </c>
      <c r="B133" s="49" t="str">
        <f>IF(INDIRECT("A1")=ECxComp!$E133,ECxComp!$F133,"")</f>
        <v/>
      </c>
      <c r="C133" s="91" t="str">
        <f>IF(INDIRECT("A1")=ECxComp!$E133,ECxComp!$D133,"")</f>
        <v/>
      </c>
      <c r="D133" s="49" t="str">
        <f>IF(INDIRECT("A1")=ECxComp!$E133,ECxComp!$G133,"")</f>
        <v/>
      </c>
      <c r="E133" s="75"/>
      <c r="F133" s="75"/>
      <c r="G133" s="75"/>
      <c r="H133" s="75"/>
      <c r="I133" s="75"/>
      <c r="J133" s="75"/>
      <c r="K133" s="75"/>
      <c r="L133" s="75"/>
      <c r="M133" s="75"/>
      <c r="N133" s="75"/>
      <c r="O133" s="75"/>
      <c r="P133" s="75"/>
      <c r="Q133" s="75"/>
      <c r="R133" s="75"/>
      <c r="S133" s="75"/>
      <c r="T133" s="75"/>
      <c r="U133" s="75"/>
      <c r="V133" s="75"/>
      <c r="W133" s="75"/>
      <c r="X133" s="75"/>
      <c r="Y133" s="75"/>
      <c r="Z133" s="75"/>
      <c r="AA133" s="75"/>
      <c r="AB133" s="75"/>
      <c r="AC133" s="75"/>
      <c r="AD133" s="75"/>
      <c r="AE133" s="75"/>
      <c r="AF133" s="75"/>
      <c r="AG133" s="92"/>
      <c r="AH133" s="92"/>
      <c r="AI133" s="12"/>
      <c r="AJ133" s="12"/>
      <c r="AK133" s="12"/>
      <c r="AL133" s="12"/>
      <c r="AM133" s="12"/>
      <c r="AN133" s="12"/>
    </row>
    <row r="134" ht="12.75" hidden="1" customHeight="1">
      <c r="A134" s="46" t="str">
        <f>IF(INDIRECT("A1")=ECxComp!$E134,ECxComp!$C134,"")</f>
        <v/>
      </c>
      <c r="B134" s="49" t="str">
        <f>IF(INDIRECT("A1")=ECxComp!$E134,ECxComp!$F134,"")</f>
        <v/>
      </c>
      <c r="C134" s="91" t="str">
        <f>IF(INDIRECT("A1")=ECxComp!$E134,ECxComp!$D134,"")</f>
        <v/>
      </c>
      <c r="D134" s="49" t="str">
        <f>IF(INDIRECT("A1")=ECxComp!$E134,ECxComp!$G134,"")</f>
        <v/>
      </c>
      <c r="E134" s="75"/>
      <c r="F134" s="75"/>
      <c r="G134" s="75"/>
      <c r="H134" s="75"/>
      <c r="I134" s="75"/>
      <c r="J134" s="75"/>
      <c r="K134" s="75"/>
      <c r="L134" s="75"/>
      <c r="M134" s="75"/>
      <c r="N134" s="75"/>
      <c r="O134" s="75"/>
      <c r="P134" s="75"/>
      <c r="Q134" s="75"/>
      <c r="R134" s="75"/>
      <c r="S134" s="75"/>
      <c r="T134" s="75"/>
      <c r="U134" s="75"/>
      <c r="V134" s="75"/>
      <c r="W134" s="75"/>
      <c r="X134" s="75"/>
      <c r="Y134" s="75"/>
      <c r="Z134" s="75"/>
      <c r="AA134" s="75"/>
      <c r="AB134" s="75"/>
      <c r="AC134" s="75"/>
      <c r="AD134" s="75"/>
      <c r="AE134" s="75"/>
      <c r="AF134" s="75"/>
      <c r="AG134" s="92"/>
      <c r="AH134" s="92"/>
      <c r="AI134" s="12"/>
      <c r="AJ134" s="12"/>
      <c r="AK134" s="12"/>
      <c r="AL134" s="12"/>
      <c r="AM134" s="12"/>
      <c r="AN134" s="12"/>
    </row>
    <row r="135" ht="12.75" hidden="1" customHeight="1">
      <c r="A135" s="46" t="str">
        <f>IF(INDIRECT("A1")=ECxComp!$E135,ECxComp!$C135,"")</f>
        <v/>
      </c>
      <c r="B135" s="49" t="str">
        <f>IF(INDIRECT("A1")=ECxComp!$E135,ECxComp!$F135,"")</f>
        <v/>
      </c>
      <c r="C135" s="91" t="str">
        <f>IF(INDIRECT("A1")=ECxComp!$E135,ECxComp!$D135,"")</f>
        <v/>
      </c>
      <c r="D135" s="49" t="str">
        <f>IF(INDIRECT("A1")=ECxComp!$E135,ECxComp!$G135,"")</f>
        <v/>
      </c>
      <c r="E135" s="75"/>
      <c r="F135" s="75"/>
      <c r="G135" s="75"/>
      <c r="H135" s="75"/>
      <c r="I135" s="75"/>
      <c r="J135" s="75"/>
      <c r="K135" s="75"/>
      <c r="L135" s="75"/>
      <c r="M135" s="75"/>
      <c r="N135" s="75"/>
      <c r="O135" s="75"/>
      <c r="P135" s="75"/>
      <c r="Q135" s="75"/>
      <c r="R135" s="75"/>
      <c r="S135" s="75"/>
      <c r="T135" s="75"/>
      <c r="U135" s="75"/>
      <c r="V135" s="75"/>
      <c r="W135" s="75"/>
      <c r="X135" s="75"/>
      <c r="Y135" s="75"/>
      <c r="Z135" s="75"/>
      <c r="AA135" s="75"/>
      <c r="AB135" s="75"/>
      <c r="AC135" s="75"/>
      <c r="AD135" s="75"/>
      <c r="AE135" s="75"/>
      <c r="AF135" s="75"/>
      <c r="AG135" s="92"/>
      <c r="AH135" s="92"/>
      <c r="AI135" s="12"/>
      <c r="AJ135" s="12"/>
      <c r="AK135" s="12"/>
      <c r="AL135" s="12"/>
      <c r="AM135" s="12"/>
      <c r="AN135" s="12"/>
    </row>
    <row r="136" ht="12.75" hidden="1" customHeight="1">
      <c r="A136" s="46" t="str">
        <f>IF(INDIRECT("A1")=ECxComp!$E136,ECxComp!$C136,"")</f>
        <v/>
      </c>
      <c r="B136" s="49" t="str">
        <f>IF(INDIRECT("A1")=ECxComp!$E136,ECxComp!$F136,"")</f>
        <v/>
      </c>
      <c r="C136" s="91" t="str">
        <f>IF(INDIRECT("A1")=ECxComp!$E136,ECxComp!$D136,"")</f>
        <v/>
      </c>
      <c r="D136" s="49" t="str">
        <f>IF(INDIRECT("A1")=ECxComp!$E136,ECxComp!$G136,"")</f>
        <v/>
      </c>
      <c r="E136" s="75"/>
      <c r="F136" s="75"/>
      <c r="G136" s="75"/>
      <c r="H136" s="75"/>
      <c r="I136" s="75"/>
      <c r="J136" s="75"/>
      <c r="K136" s="75"/>
      <c r="L136" s="75"/>
      <c r="M136" s="75"/>
      <c r="N136" s="75"/>
      <c r="O136" s="75"/>
      <c r="P136" s="75"/>
      <c r="Q136" s="75"/>
      <c r="R136" s="75"/>
      <c r="S136" s="75"/>
      <c r="T136" s="75"/>
      <c r="U136" s="75"/>
      <c r="V136" s="75"/>
      <c r="W136" s="75"/>
      <c r="X136" s="75"/>
      <c r="Y136" s="75"/>
      <c r="Z136" s="75"/>
      <c r="AA136" s="75"/>
      <c r="AB136" s="75"/>
      <c r="AC136" s="75"/>
      <c r="AD136" s="75"/>
      <c r="AE136" s="75"/>
      <c r="AF136" s="75"/>
      <c r="AG136" s="92"/>
      <c r="AH136" s="92"/>
      <c r="AI136" s="12"/>
      <c r="AJ136" s="12"/>
      <c r="AK136" s="12"/>
      <c r="AL136" s="12"/>
      <c r="AM136" s="12"/>
      <c r="AN136" s="12"/>
    </row>
    <row r="137" ht="12.75" hidden="1" customHeight="1">
      <c r="A137" s="46" t="str">
        <f>IF(INDIRECT("A1")=ECxComp!$E137,ECxComp!$C137,"")</f>
        <v/>
      </c>
      <c r="B137" s="49" t="str">
        <f>IF(INDIRECT("A1")=ECxComp!$E137,ECxComp!$F137,"")</f>
        <v/>
      </c>
      <c r="C137" s="91" t="str">
        <f>IF(INDIRECT("A1")=ECxComp!$E137,ECxComp!$D137,"")</f>
        <v/>
      </c>
      <c r="D137" s="49" t="str">
        <f>IF(INDIRECT("A1")=ECxComp!$E137,ECxComp!$G137,"")</f>
        <v/>
      </c>
      <c r="E137" s="75"/>
      <c r="F137" s="75"/>
      <c r="G137" s="75"/>
      <c r="H137" s="75"/>
      <c r="I137" s="75"/>
      <c r="J137" s="75"/>
      <c r="K137" s="75"/>
      <c r="L137" s="75"/>
      <c r="M137" s="75"/>
      <c r="N137" s="75"/>
      <c r="O137" s="75"/>
      <c r="P137" s="75"/>
      <c r="Q137" s="75"/>
      <c r="R137" s="75"/>
      <c r="S137" s="75"/>
      <c r="T137" s="75"/>
      <c r="U137" s="75"/>
      <c r="V137" s="75"/>
      <c r="W137" s="75"/>
      <c r="X137" s="75"/>
      <c r="Y137" s="75"/>
      <c r="Z137" s="75"/>
      <c r="AA137" s="75"/>
      <c r="AB137" s="75"/>
      <c r="AC137" s="75"/>
      <c r="AD137" s="75"/>
      <c r="AE137" s="75"/>
      <c r="AF137" s="75"/>
      <c r="AG137" s="92"/>
      <c r="AH137" s="92"/>
      <c r="AI137" s="12"/>
      <c r="AJ137" s="12"/>
      <c r="AK137" s="12"/>
      <c r="AL137" s="12"/>
      <c r="AM137" s="12"/>
      <c r="AN137" s="12"/>
    </row>
    <row r="138" ht="12.75" hidden="1" customHeight="1">
      <c r="A138" s="46" t="str">
        <f>IF(INDIRECT("A1")=ECxComp!$E138,ECxComp!$C138,"")</f>
        <v/>
      </c>
      <c r="B138" s="49" t="str">
        <f>IF(INDIRECT("A1")=ECxComp!$E138,ECxComp!$F138,"")</f>
        <v/>
      </c>
      <c r="C138" s="91" t="str">
        <f>IF(INDIRECT("A1")=ECxComp!$E138,ECxComp!$D138,"")</f>
        <v/>
      </c>
      <c r="D138" s="49" t="str">
        <f>IF(INDIRECT("A1")=ECxComp!$E138,ECxComp!$G138,"")</f>
        <v/>
      </c>
      <c r="E138" s="75"/>
      <c r="F138" s="75"/>
      <c r="G138" s="75"/>
      <c r="H138" s="75"/>
      <c r="I138" s="75"/>
      <c r="J138" s="75"/>
      <c r="K138" s="75"/>
      <c r="L138" s="75"/>
      <c r="M138" s="75"/>
      <c r="N138" s="75"/>
      <c r="O138" s="75"/>
      <c r="P138" s="75"/>
      <c r="Q138" s="75"/>
      <c r="R138" s="75"/>
      <c r="S138" s="75"/>
      <c r="T138" s="75"/>
      <c r="U138" s="75"/>
      <c r="V138" s="75"/>
      <c r="W138" s="75"/>
      <c r="X138" s="75"/>
      <c r="Y138" s="75"/>
      <c r="Z138" s="75"/>
      <c r="AA138" s="75"/>
      <c r="AB138" s="75"/>
      <c r="AC138" s="75"/>
      <c r="AD138" s="75"/>
      <c r="AE138" s="75"/>
      <c r="AF138" s="75"/>
      <c r="AG138" s="92"/>
      <c r="AH138" s="92"/>
      <c r="AI138" s="12"/>
      <c r="AJ138" s="12"/>
      <c r="AK138" s="12"/>
      <c r="AL138" s="12"/>
      <c r="AM138" s="12"/>
      <c r="AN138" s="12"/>
    </row>
    <row r="139" ht="12.75" customHeight="1">
      <c r="A139" s="46" t="str">
        <f>IF(INDIRECT("A1")=ECxComp!$E139,ECxComp!$C139,"")</f>
        <v>Sciences et technologies des aliments</v>
      </c>
      <c r="B139" s="49" t="str">
        <f>IF(INDIRECT("A1")=ECxComp!$E139,ECxComp!$F139,"")</f>
        <v>BS-5.STALIM.S1</v>
      </c>
      <c r="C139" s="91">
        <f>IF(INDIRECT("A1")=ECxComp!$E139,ECxComp!$D139,"")</f>
        <v>2</v>
      </c>
      <c r="D139" s="49" t="str">
        <f>IF(INDIRECT("A1")=ECxComp!$E139,ECxComp!$G139,"")</f>
        <v>BIM-5-BIOSC_S1</v>
      </c>
      <c r="E139" s="113"/>
      <c r="F139" s="93"/>
      <c r="G139" s="106"/>
      <c r="H139" s="106"/>
      <c r="I139" s="106"/>
      <c r="J139" s="106"/>
      <c r="K139" s="106"/>
      <c r="L139" s="106"/>
      <c r="M139" s="106"/>
      <c r="N139" s="106"/>
      <c r="O139" s="106"/>
      <c r="P139" s="106"/>
      <c r="Q139" s="106"/>
      <c r="R139" s="106"/>
      <c r="S139" s="106"/>
      <c r="T139" s="106"/>
      <c r="U139" s="106"/>
      <c r="V139" s="106"/>
      <c r="W139" s="106"/>
      <c r="X139" s="106"/>
      <c r="Y139" s="106"/>
      <c r="Z139" s="106"/>
      <c r="AA139" s="106"/>
      <c r="AB139" s="106"/>
      <c r="AC139" s="106"/>
      <c r="AD139" s="106"/>
      <c r="AE139" s="106"/>
      <c r="AF139" s="106"/>
      <c r="AG139" s="107" t="s">
        <v>117</v>
      </c>
      <c r="AH139" s="108"/>
      <c r="AI139" s="108"/>
      <c r="AJ139" s="63" t="s">
        <v>131</v>
      </c>
      <c r="AK139" s="109"/>
      <c r="AL139" s="109"/>
      <c r="AM139" s="109"/>
      <c r="AN139" s="109"/>
    </row>
    <row r="140" ht="12.75" customHeight="1">
      <c r="A140" s="46" t="str">
        <f>IF(INDIRECT("A1")=ECxComp!$E140,ECxComp!$C140,"")</f>
        <v/>
      </c>
      <c r="B140" s="49" t="str">
        <f>IF(INDIRECT("A1")=ECxComp!$E140,ECxComp!$F140,"")</f>
        <v/>
      </c>
      <c r="C140" s="91" t="str">
        <f>IF(INDIRECT("A1")=ECxComp!$E140,ECxComp!$D140,"")</f>
        <v/>
      </c>
      <c r="D140" s="49" t="str">
        <f>IF(INDIRECT("A1")=ECxComp!$E140,ECxComp!$G140,"")</f>
        <v/>
      </c>
      <c r="E140" s="75"/>
      <c r="F140" s="75"/>
      <c r="G140" s="75"/>
      <c r="H140" s="75"/>
      <c r="I140" s="75"/>
      <c r="J140" s="75"/>
      <c r="K140" s="75"/>
      <c r="L140" s="75"/>
      <c r="M140" s="75"/>
      <c r="N140" s="75"/>
      <c r="O140" s="75"/>
      <c r="P140" s="75"/>
      <c r="Q140" s="75"/>
      <c r="R140" s="75"/>
      <c r="S140" s="75"/>
      <c r="T140" s="75"/>
      <c r="U140" s="75"/>
      <c r="V140" s="75"/>
      <c r="W140" s="75"/>
      <c r="X140" s="75"/>
      <c r="Y140" s="75"/>
      <c r="Z140" s="75"/>
      <c r="AA140" s="75"/>
      <c r="AB140" s="75"/>
      <c r="AC140" s="75"/>
      <c r="AD140" s="75"/>
      <c r="AE140" s="75"/>
      <c r="AF140" s="75"/>
      <c r="AG140" s="92"/>
      <c r="AH140" s="92"/>
      <c r="AI140" s="12"/>
      <c r="AJ140" s="12"/>
      <c r="AK140" s="12"/>
      <c r="AL140" s="12"/>
      <c r="AM140" s="12"/>
      <c r="AN140" s="12"/>
    </row>
    <row r="141" ht="49.5" customHeight="1">
      <c r="A141" s="46" t="str">
        <f>IF(INDIRECT("A1")=ECxComp!$E141,ECxComp!$C141,"")</f>
        <v/>
      </c>
      <c r="B141" s="49" t="str">
        <f>IF(INDIRECT("A1")=ECxComp!$E141,ECxComp!$F141,"")</f>
        <v/>
      </c>
      <c r="C141" s="91" t="str">
        <f>IF(INDIRECT("A1")=ECxComp!$E141,ECxComp!$D141,"")</f>
        <v/>
      </c>
      <c r="D141" s="49" t="str">
        <f>IF(INDIRECT("A1")=ECxComp!$E141,ECxComp!$G141,"")</f>
        <v/>
      </c>
      <c r="E141" s="75"/>
      <c r="F141" s="75"/>
      <c r="G141" s="75"/>
      <c r="H141" s="75"/>
      <c r="I141" s="75"/>
      <c r="J141" s="75"/>
      <c r="K141" s="75"/>
      <c r="L141" s="75"/>
      <c r="M141" s="75"/>
      <c r="N141" s="75"/>
      <c r="O141" s="75"/>
      <c r="P141" s="75"/>
      <c r="Q141" s="75"/>
      <c r="R141" s="75"/>
      <c r="S141" s="75"/>
      <c r="T141" s="75"/>
      <c r="U141" s="75"/>
      <c r="V141" s="75"/>
      <c r="W141" s="75"/>
      <c r="X141" s="75"/>
      <c r="Y141" s="75"/>
      <c r="Z141" s="75"/>
      <c r="AA141" s="75"/>
      <c r="AB141" s="75"/>
      <c r="AC141" s="75"/>
      <c r="AD141" s="75"/>
      <c r="AE141" s="75"/>
      <c r="AF141" s="75"/>
      <c r="AG141" s="92"/>
      <c r="AH141" s="92"/>
      <c r="AI141" s="12"/>
      <c r="AJ141" s="12"/>
      <c r="AK141" s="12"/>
      <c r="AL141" s="12"/>
      <c r="AM141" s="12"/>
      <c r="AN141" s="12"/>
    </row>
    <row r="142" ht="16.5" customHeight="1">
      <c r="A142" s="46" t="str">
        <f>IF(INDIRECT("A1")=ECxComp!$E142,ECxComp!$C142,"")</f>
        <v/>
      </c>
      <c r="B142" s="49" t="str">
        <f>IF(INDIRECT("A1")=ECxComp!$E142,ECxComp!$F142,"")</f>
        <v/>
      </c>
      <c r="C142" s="91" t="str">
        <f>IF(INDIRECT("A1")=ECxComp!$E142,ECxComp!$D142,"")</f>
        <v/>
      </c>
      <c r="D142" s="49" t="str">
        <f>IF(INDIRECT("A1")=ECxComp!$E142,ECxComp!$G142,"")</f>
        <v/>
      </c>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70"/>
      <c r="AH142" s="70"/>
      <c r="AI142" s="12"/>
      <c r="AJ142" s="12"/>
      <c r="AK142" s="12"/>
      <c r="AL142" s="12"/>
      <c r="AM142" s="12"/>
      <c r="AN142" s="12"/>
    </row>
    <row r="143" ht="12.75" customHeight="1">
      <c r="A143" s="46" t="str">
        <f>IF(INDIRECT("A1")=ECxComp!$E143,ECxComp!$C143,"")</f>
        <v/>
      </c>
      <c r="B143" s="49" t="str">
        <f>IF(INDIRECT("A1")=ECxComp!$E143,ECxComp!$F143,"")</f>
        <v/>
      </c>
      <c r="C143" s="91" t="str">
        <f>IF(INDIRECT("A1")=ECxComp!$E143,ECxComp!$D143,"")</f>
        <v/>
      </c>
      <c r="D143" s="49" t="str">
        <f>IF(INDIRECT("A1")=ECxComp!$E143,ECxComp!$G143,"")</f>
        <v/>
      </c>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70"/>
      <c r="AH143" s="70"/>
      <c r="AI143" s="12"/>
      <c r="AJ143" s="12"/>
      <c r="AK143" s="12"/>
      <c r="AL143" s="12"/>
      <c r="AM143" s="12"/>
      <c r="AN143" s="12"/>
    </row>
    <row r="144" ht="12.75" customHeight="1">
      <c r="A144" s="46" t="str">
        <f>IF(INDIRECT("A1")=ECxComp!$E144,ECxComp!$C144,"")</f>
        <v/>
      </c>
      <c r="B144" s="49" t="str">
        <f>IF(INDIRECT("A1")=ECxComp!$E144,ECxComp!$F144,"")</f>
        <v/>
      </c>
      <c r="C144" s="91" t="str">
        <f>IF(INDIRECT("A1")=ECxComp!$E144,ECxComp!$D144,"")</f>
        <v/>
      </c>
      <c r="D144" s="49" t="str">
        <f>IF(INDIRECT("A1")=ECxComp!$E144,ECxComp!$G144,"")</f>
        <v/>
      </c>
      <c r="E144" s="114"/>
      <c r="F144" s="114"/>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2"/>
      <c r="AJ144" s="12"/>
      <c r="AK144" s="12"/>
      <c r="AL144" s="12"/>
      <c r="AM144" s="12"/>
      <c r="AN144" s="12"/>
    </row>
    <row r="145" ht="12.75" customHeight="1">
      <c r="A145" s="46" t="str">
        <f>IF(INDIRECT("A1")=ECxComp!$E145,ECxComp!$C145,"")</f>
        <v/>
      </c>
      <c r="B145" s="49" t="str">
        <f>IF(INDIRECT("A1")=ECxComp!$E145,ECxComp!$F145,"")</f>
        <v/>
      </c>
      <c r="C145" s="91" t="str">
        <f>IF(INDIRECT("A1")=ECxComp!$E145,ECxComp!$D145,"")</f>
        <v/>
      </c>
      <c r="D145" s="49" t="str">
        <f>IF(INDIRECT("A1")=ECxComp!$E145,ECxComp!$G145,"")</f>
        <v/>
      </c>
      <c r="AK145" s="109"/>
      <c r="AL145" s="109"/>
      <c r="AM145" s="109"/>
      <c r="AN145" s="109"/>
    </row>
    <row r="146" ht="12.75" customHeight="1">
      <c r="A146" s="46" t="str">
        <f>IF(INDIRECT("A1")=ECxComp!$E146,ECxComp!$C146,"")</f>
        <v/>
      </c>
      <c r="B146" s="49" t="str">
        <f>IF(INDIRECT("A1")=ECxComp!$E146,ECxComp!$F146,"")</f>
        <v/>
      </c>
      <c r="C146" s="91" t="str">
        <f>IF(INDIRECT("A1")=ECxComp!$E146,ECxComp!$D146,"")</f>
        <v/>
      </c>
      <c r="D146" s="49" t="str">
        <f>IF(INDIRECT("A1")=ECxComp!$E146,ECxComp!$G146,"")</f>
        <v/>
      </c>
      <c r="E146" s="115"/>
      <c r="F146" s="115"/>
      <c r="G146" s="116"/>
      <c r="H146" s="116"/>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2"/>
      <c r="AH146" s="116"/>
      <c r="AI146" s="12"/>
      <c r="AJ146" s="12"/>
      <c r="AK146" s="12"/>
      <c r="AL146" s="12"/>
      <c r="AM146" s="12"/>
      <c r="AN146" s="12"/>
    </row>
    <row r="147" ht="12.75" customHeight="1">
      <c r="A147" s="46" t="str">
        <f>IF(INDIRECT("A1")=ECxComp!$E147,ECxComp!$C147,"")</f>
        <v/>
      </c>
      <c r="B147" s="49" t="str">
        <f>IF(INDIRECT("A1")=ECxComp!$E147,ECxComp!$F147,"")</f>
        <v/>
      </c>
      <c r="C147" s="91" t="str">
        <f>IF(INDIRECT("A1")=ECxComp!$E147,ECxComp!$D147,"")</f>
        <v/>
      </c>
      <c r="D147" s="49" t="str">
        <f>IF(INDIRECT("A1")=ECxComp!$E147,ECxComp!$G147,"")</f>
        <v/>
      </c>
      <c r="E147" s="115"/>
      <c r="F147" s="115"/>
      <c r="G147" s="116"/>
      <c r="H147" s="116"/>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2"/>
      <c r="AJ147" s="12"/>
      <c r="AK147" s="12"/>
      <c r="AL147" s="12"/>
      <c r="AM147" s="12"/>
      <c r="AN147" s="12"/>
    </row>
    <row r="148" ht="12.75" customHeight="1">
      <c r="A148" s="46" t="str">
        <f>IF(INDIRECT("A1")=ECxComp!$E148,ECxComp!$C148,"")</f>
        <v/>
      </c>
      <c r="B148" s="49" t="str">
        <f>IF(INDIRECT("A1")=ECxComp!$E148,ECxComp!$F148,"")</f>
        <v/>
      </c>
      <c r="C148" s="91" t="str">
        <f>IF(INDIRECT("A1")=ECxComp!$E148,ECxComp!$D148,"")</f>
        <v/>
      </c>
      <c r="D148" s="49" t="str">
        <f>IF(INDIRECT("A1")=ECxComp!$E148,ECxComp!$G148,"")</f>
        <v/>
      </c>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16"/>
      <c r="AH148" s="116"/>
      <c r="AK148" s="12"/>
      <c r="AL148" s="12"/>
      <c r="AM148" s="12"/>
      <c r="AN148" s="12"/>
    </row>
    <row r="149" ht="12.75" customHeight="1">
      <c r="A149" s="46" t="str">
        <f>IF(INDIRECT("A1")=ECxComp!$E149,ECxComp!$C149,"")</f>
        <v/>
      </c>
      <c r="B149" s="49" t="str">
        <f>IF(INDIRECT("A1")=ECxComp!$E149,ECxComp!$F149,"")</f>
        <v/>
      </c>
      <c r="C149" s="91" t="str">
        <f>IF(INDIRECT("A1")=ECxComp!$E149,ECxComp!$D149,"")</f>
        <v/>
      </c>
      <c r="D149" s="49" t="str">
        <f>IF(INDIRECT("A1")=ECxComp!$E149,ECxComp!$G149,"")</f>
        <v/>
      </c>
    </row>
    <row r="150" ht="12.75" customHeight="1">
      <c r="A150" s="46" t="str">
        <f>IF(INDIRECT("A1")=ECxComp!$E150,ECxComp!$C150,"")</f>
        <v/>
      </c>
      <c r="B150" s="49" t="str">
        <f>IF(INDIRECT("A1")=ECxComp!$E150,ECxComp!$F150,"")</f>
        <v/>
      </c>
      <c r="C150" s="91" t="str">
        <f>IF(INDIRECT("A1")=ECxComp!$E150,ECxComp!$D150,"")</f>
        <v/>
      </c>
      <c r="D150" s="49" t="str">
        <f>IF(INDIRECT("A1")=ECxComp!$E150,ECxComp!$G150,"")</f>
        <v/>
      </c>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row>
    <row r="151" ht="12.75" customHeight="1">
      <c r="A151" s="117"/>
      <c r="B151" s="117"/>
      <c r="C151" s="23"/>
      <c r="D151" s="117"/>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row>
    <row r="152" ht="12.75" customHeight="1">
      <c r="A152" s="117"/>
      <c r="B152" s="117"/>
      <c r="C152" s="23"/>
      <c r="D152" s="117"/>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row>
    <row r="153" ht="12.75" customHeight="1">
      <c r="A153" s="117"/>
      <c r="B153" s="117"/>
      <c r="C153" s="23"/>
      <c r="D153" s="117"/>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row>
    <row r="154" ht="12.75" customHeight="1">
      <c r="A154" s="117"/>
      <c r="B154" s="117"/>
      <c r="C154" s="23"/>
      <c r="D154" s="117"/>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row>
    <row r="155" ht="12.75" customHeight="1">
      <c r="A155" s="117"/>
      <c r="B155" s="117"/>
      <c r="C155" s="23"/>
      <c r="D155" s="117"/>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row>
    <row r="156" ht="12.75" customHeight="1">
      <c r="A156" s="117"/>
      <c r="B156" s="117"/>
      <c r="C156" s="23"/>
      <c r="D156" s="117"/>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row>
    <row r="157" ht="12.75" customHeight="1">
      <c r="A157" s="117"/>
      <c r="B157" s="117"/>
      <c r="C157" s="23"/>
      <c r="D157" s="117"/>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row>
    <row r="158" ht="12.75" customHeight="1">
      <c r="A158" s="117"/>
      <c r="B158" s="117"/>
      <c r="C158" s="23"/>
      <c r="D158" s="117"/>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row>
    <row r="159" ht="12.75" customHeight="1">
      <c r="A159" s="117"/>
      <c r="B159" s="117"/>
      <c r="C159" s="23"/>
      <c r="D159" s="117"/>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row>
    <row r="160" ht="12.75" customHeight="1">
      <c r="A160" s="117"/>
      <c r="B160" s="117"/>
      <c r="C160" s="23"/>
      <c r="D160" s="117"/>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row>
    <row r="161" ht="12.75" customHeight="1">
      <c r="A161" s="117"/>
      <c r="B161" s="117"/>
      <c r="C161" s="23"/>
      <c r="D161" s="117"/>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row>
    <row r="162" ht="12.75" customHeight="1">
      <c r="A162" s="117"/>
      <c r="B162" s="117"/>
      <c r="C162" s="23"/>
      <c r="D162" s="117"/>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row>
    <row r="163" ht="12.75" customHeight="1">
      <c r="A163" s="117"/>
      <c r="B163" s="117"/>
      <c r="C163" s="23"/>
      <c r="D163" s="117"/>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row>
    <row r="164" ht="12.75" customHeight="1">
      <c r="A164" s="117"/>
      <c r="B164" s="117"/>
      <c r="C164" s="23"/>
      <c r="D164" s="117"/>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row>
    <row r="165" ht="12.75" customHeight="1">
      <c r="A165" s="117"/>
      <c r="B165" s="117"/>
      <c r="C165" s="23"/>
      <c r="D165" s="117"/>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row>
    <row r="166" ht="12.75" customHeight="1">
      <c r="A166" s="117"/>
      <c r="B166" s="117"/>
      <c r="C166" s="23"/>
      <c r="D166" s="117"/>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row>
    <row r="167" ht="12.75" customHeight="1">
      <c r="A167" s="117"/>
      <c r="B167" s="117"/>
      <c r="C167" s="23"/>
      <c r="D167" s="117"/>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row>
    <row r="168" ht="12.75" customHeight="1">
      <c r="A168" s="117"/>
      <c r="B168" s="117"/>
      <c r="C168" s="23"/>
      <c r="D168" s="117"/>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row>
    <row r="169" ht="12.75" customHeight="1">
      <c r="A169" s="117"/>
      <c r="B169" s="117"/>
      <c r="C169" s="23"/>
      <c r="D169" s="117"/>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row>
    <row r="170" ht="12.75" customHeight="1">
      <c r="A170" s="117"/>
      <c r="B170" s="117"/>
      <c r="C170" s="23"/>
      <c r="D170" s="117"/>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row>
    <row r="171" ht="12.75" customHeight="1">
      <c r="A171" s="117"/>
      <c r="B171" s="117"/>
      <c r="C171" s="23"/>
      <c r="D171" s="117"/>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row>
    <row r="172" ht="12.75" customHeight="1">
      <c r="A172" s="117"/>
      <c r="B172" s="117"/>
      <c r="C172" s="23"/>
      <c r="D172" s="117"/>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row>
    <row r="173" ht="12.75" customHeight="1">
      <c r="A173" s="117"/>
      <c r="B173" s="117"/>
      <c r="C173" s="23"/>
      <c r="D173" s="117"/>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row>
    <row r="174" ht="12.75" customHeight="1">
      <c r="A174" s="117"/>
      <c r="B174" s="117"/>
      <c r="C174" s="23"/>
      <c r="D174" s="117"/>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row>
    <row r="175" ht="12.75" customHeight="1">
      <c r="A175" s="117"/>
      <c r="B175" s="117"/>
      <c r="C175" s="23"/>
      <c r="D175" s="117"/>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row>
    <row r="176" ht="12.75" customHeight="1">
      <c r="A176" s="117"/>
      <c r="B176" s="117"/>
      <c r="C176" s="23"/>
      <c r="D176" s="117"/>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row>
    <row r="177" ht="12.75" customHeight="1">
      <c r="A177" s="117"/>
      <c r="B177" s="117"/>
      <c r="C177" s="23"/>
      <c r="D177" s="117"/>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row>
    <row r="178" ht="12.75" customHeight="1">
      <c r="A178" s="117"/>
      <c r="B178" s="117"/>
      <c r="C178" s="23"/>
      <c r="D178" s="117"/>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row>
    <row r="179" ht="12.75" customHeight="1">
      <c r="A179" s="117"/>
      <c r="B179" s="117"/>
      <c r="C179" s="23"/>
      <c r="D179" s="117"/>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row>
    <row r="180" ht="12.75" customHeight="1">
      <c r="A180" s="117"/>
      <c r="B180" s="117"/>
      <c r="C180" s="23"/>
      <c r="D180" s="117"/>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row>
    <row r="181" ht="12.75" customHeight="1">
      <c r="A181" s="117"/>
      <c r="B181" s="117"/>
      <c r="C181" s="23"/>
      <c r="D181" s="117"/>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row>
    <row r="182" ht="12.75" customHeight="1">
      <c r="A182" s="117"/>
      <c r="B182" s="117"/>
      <c r="C182" s="23"/>
      <c r="D182" s="117"/>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row>
    <row r="183" ht="12.75" customHeight="1">
      <c r="A183" s="117"/>
      <c r="B183" s="117"/>
      <c r="C183" s="23"/>
      <c r="D183" s="117"/>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row>
    <row r="184" ht="12.75" customHeight="1">
      <c r="A184" s="117"/>
      <c r="B184" s="117"/>
      <c r="C184" s="23"/>
      <c r="D184" s="117"/>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row>
    <row r="185" ht="12.75" customHeight="1">
      <c r="A185" s="117"/>
      <c r="B185" s="117"/>
      <c r="C185" s="23"/>
      <c r="D185" s="117"/>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row>
    <row r="186" ht="12.75" customHeight="1">
      <c r="A186" s="117"/>
      <c r="B186" s="117"/>
      <c r="C186" s="23"/>
      <c r="D186" s="117"/>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row>
    <row r="187" ht="12.75" customHeight="1">
      <c r="A187" s="117"/>
      <c r="B187" s="117"/>
      <c r="C187" s="23"/>
      <c r="D187" s="117"/>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row>
    <row r="188" ht="12.75" customHeight="1">
      <c r="A188" s="117"/>
      <c r="B188" s="117"/>
      <c r="C188" s="23"/>
      <c r="D188" s="117"/>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row>
    <row r="189" ht="12.75" customHeight="1">
      <c r="A189" s="117"/>
      <c r="B189" s="117"/>
      <c r="C189" s="23"/>
      <c r="D189" s="117"/>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row>
    <row r="190" ht="12.75" customHeight="1">
      <c r="A190" s="117"/>
      <c r="B190" s="117"/>
      <c r="C190" s="23"/>
      <c r="D190" s="117"/>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row>
    <row r="191" ht="12.75" customHeight="1">
      <c r="A191" s="117"/>
      <c r="B191" s="117"/>
      <c r="C191" s="23"/>
      <c r="D191" s="117"/>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row>
    <row r="192" ht="12.75" customHeight="1">
      <c r="A192" s="117"/>
      <c r="B192" s="117"/>
      <c r="C192" s="23"/>
      <c r="D192" s="117"/>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row>
    <row r="193" ht="12.75" customHeight="1">
      <c r="A193" s="117"/>
      <c r="B193" s="117"/>
      <c r="C193" s="23"/>
      <c r="D193" s="117"/>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row>
    <row r="194" ht="12.75" customHeight="1">
      <c r="A194" s="117"/>
      <c r="B194" s="117"/>
      <c r="C194" s="23"/>
      <c r="D194" s="117"/>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row>
    <row r="195" ht="12.75" customHeight="1">
      <c r="A195" s="117"/>
      <c r="B195" s="117"/>
      <c r="C195" s="23"/>
      <c r="D195" s="117"/>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row>
    <row r="196" ht="12.75" customHeight="1">
      <c r="A196" s="117"/>
      <c r="B196" s="117"/>
      <c r="C196" s="23"/>
      <c r="D196" s="117"/>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row>
    <row r="197" ht="12.75" customHeight="1">
      <c r="A197" s="117"/>
      <c r="B197" s="117"/>
      <c r="C197" s="23"/>
      <c r="D197" s="117"/>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row>
    <row r="198" ht="12.75" customHeight="1">
      <c r="A198" s="117"/>
      <c r="B198" s="117"/>
      <c r="C198" s="23"/>
      <c r="D198" s="117"/>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row>
    <row r="199" ht="12.75" customHeight="1">
      <c r="A199" s="117"/>
      <c r="B199" s="117"/>
      <c r="C199" s="23"/>
      <c r="D199" s="117"/>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row>
    <row r="200" ht="12.75" customHeight="1">
      <c r="A200" s="117"/>
      <c r="B200" s="117"/>
      <c r="C200" s="23"/>
      <c r="D200" s="117"/>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row>
    <row r="201" ht="12.75" customHeight="1">
      <c r="A201" s="117"/>
      <c r="B201" s="117"/>
      <c r="C201" s="23"/>
      <c r="D201" s="117"/>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row>
    <row r="202" ht="12.75" customHeight="1">
      <c r="A202" s="117"/>
      <c r="B202" s="117"/>
      <c r="C202" s="23"/>
      <c r="D202" s="117"/>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row>
    <row r="203" ht="12.75" customHeight="1">
      <c r="A203" s="117"/>
      <c r="B203" s="117"/>
      <c r="C203" s="23"/>
      <c r="D203" s="117"/>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row>
    <row r="204" ht="12.75" customHeight="1">
      <c r="A204" s="117"/>
      <c r="B204" s="117"/>
      <c r="C204" s="23"/>
      <c r="D204" s="117"/>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row>
    <row r="205" ht="12.75" customHeight="1">
      <c r="A205" s="117"/>
      <c r="B205" s="117"/>
      <c r="C205" s="23"/>
      <c r="D205" s="117"/>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row>
    <row r="206" ht="12.75" customHeight="1">
      <c r="A206" s="117"/>
      <c r="B206" s="117"/>
      <c r="C206" s="23"/>
      <c r="D206" s="117"/>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row>
    <row r="207" ht="12.75" customHeight="1">
      <c r="A207" s="117"/>
      <c r="B207" s="117"/>
      <c r="C207" s="23"/>
      <c r="D207" s="117"/>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row>
    <row r="208" ht="12.75" customHeight="1">
      <c r="A208" s="117"/>
      <c r="B208" s="117"/>
      <c r="C208" s="23"/>
      <c r="D208" s="117"/>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row>
    <row r="209" ht="12.75" customHeight="1">
      <c r="A209" s="117"/>
      <c r="B209" s="117"/>
      <c r="C209" s="23"/>
      <c r="D209" s="117"/>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row>
    <row r="210" ht="12.75" customHeight="1">
      <c r="A210" s="117"/>
      <c r="B210" s="117"/>
      <c r="C210" s="23"/>
      <c r="D210" s="117"/>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row>
    <row r="211" ht="12.75" customHeight="1">
      <c r="A211" s="117"/>
      <c r="B211" s="117"/>
      <c r="C211" s="23"/>
      <c r="D211" s="117"/>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row>
    <row r="212" ht="12.75" customHeight="1">
      <c r="A212" s="117"/>
      <c r="B212" s="117"/>
      <c r="C212" s="23"/>
      <c r="D212" s="117"/>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row>
    <row r="213" ht="12.75" customHeight="1">
      <c r="A213" s="117"/>
      <c r="B213" s="117"/>
      <c r="C213" s="23"/>
      <c r="D213" s="117"/>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row>
    <row r="214" ht="12.75" customHeight="1">
      <c r="A214" s="117"/>
      <c r="B214" s="117"/>
      <c r="C214" s="23"/>
      <c r="D214" s="117"/>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row>
    <row r="215" ht="12.75" customHeight="1">
      <c r="A215" s="117"/>
      <c r="B215" s="117"/>
      <c r="C215" s="23"/>
      <c r="D215" s="117"/>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row>
    <row r="216" ht="12.75" customHeight="1">
      <c r="A216" s="117"/>
      <c r="B216" s="117"/>
      <c r="C216" s="23"/>
      <c r="D216" s="117"/>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row>
    <row r="217" ht="12.75" customHeight="1">
      <c r="A217" s="117"/>
      <c r="B217" s="117"/>
      <c r="C217" s="23"/>
      <c r="D217" s="117"/>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row>
    <row r="218" ht="12.75" customHeight="1">
      <c r="A218" s="117"/>
      <c r="B218" s="117"/>
      <c r="C218" s="23"/>
      <c r="D218" s="117"/>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row>
    <row r="219" ht="12.75" customHeight="1">
      <c r="A219" s="117"/>
      <c r="B219" s="117"/>
      <c r="C219" s="23"/>
      <c r="D219" s="117"/>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row>
    <row r="220" ht="12.75" customHeight="1">
      <c r="A220" s="117"/>
      <c r="B220" s="117"/>
      <c r="C220" s="23"/>
      <c r="D220" s="117"/>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row>
    <row r="221" ht="12.75" customHeight="1">
      <c r="A221" s="117"/>
      <c r="B221" s="117"/>
      <c r="C221" s="23"/>
      <c r="D221" s="117"/>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row>
    <row r="222" ht="12.75" customHeight="1">
      <c r="A222" s="117"/>
      <c r="B222" s="117"/>
      <c r="C222" s="23"/>
      <c r="D222" s="117"/>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row>
    <row r="223" ht="12.75" customHeight="1">
      <c r="A223" s="117"/>
      <c r="B223" s="117"/>
      <c r="C223" s="23"/>
      <c r="D223" s="117"/>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row>
    <row r="224" ht="12.75" customHeight="1">
      <c r="A224" s="117"/>
      <c r="B224" s="117"/>
      <c r="C224" s="23"/>
      <c r="D224" s="117"/>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row>
    <row r="225" ht="12.75" customHeight="1">
      <c r="A225" s="117"/>
      <c r="B225" s="117"/>
      <c r="C225" s="23"/>
      <c r="D225" s="117"/>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row>
    <row r="226" ht="12.75" customHeight="1">
      <c r="A226" s="117"/>
      <c r="B226" s="117"/>
      <c r="C226" s="23"/>
      <c r="D226" s="117"/>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row>
    <row r="227" ht="12.75" customHeight="1">
      <c r="A227" s="117"/>
      <c r="B227" s="117"/>
      <c r="C227" s="23"/>
      <c r="D227" s="117"/>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row>
    <row r="228" ht="12.75" customHeight="1">
      <c r="A228" s="117"/>
      <c r="B228" s="117"/>
      <c r="C228" s="23"/>
      <c r="D228" s="117"/>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row>
    <row r="229" ht="12.75" customHeight="1">
      <c r="A229" s="117"/>
      <c r="B229" s="117"/>
      <c r="C229" s="23"/>
      <c r="D229" s="117"/>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row>
    <row r="230" ht="12.75" customHeight="1">
      <c r="A230" s="117"/>
      <c r="B230" s="117"/>
      <c r="C230" s="23"/>
      <c r="D230" s="117"/>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row>
    <row r="231" ht="12.75" customHeight="1">
      <c r="A231" s="117"/>
      <c r="B231" s="117"/>
      <c r="C231" s="23"/>
      <c r="D231" s="117"/>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row>
    <row r="232" ht="12.75" customHeight="1">
      <c r="A232" s="117"/>
      <c r="B232" s="117"/>
      <c r="C232" s="23"/>
      <c r="D232" s="117"/>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row>
    <row r="233" ht="12.75" customHeight="1">
      <c r="A233" s="117"/>
      <c r="B233" s="117"/>
      <c r="C233" s="23"/>
      <c r="D233" s="117"/>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row>
    <row r="234" ht="12.75" customHeight="1">
      <c r="A234" s="117"/>
      <c r="B234" s="117"/>
      <c r="C234" s="23"/>
      <c r="D234" s="117"/>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row>
    <row r="235" ht="12.75" customHeight="1">
      <c r="A235" s="117"/>
      <c r="B235" s="117"/>
      <c r="C235" s="23"/>
      <c r="D235" s="117"/>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row>
    <row r="236" ht="12.75" customHeight="1">
      <c r="A236" s="117"/>
      <c r="B236" s="117"/>
      <c r="C236" s="23"/>
      <c r="D236" s="117"/>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row>
    <row r="237" ht="12.75" customHeight="1">
      <c r="A237" s="117"/>
      <c r="B237" s="117"/>
      <c r="C237" s="23"/>
      <c r="D237" s="117"/>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row>
    <row r="238" ht="12.75" customHeight="1">
      <c r="A238" s="117"/>
      <c r="B238" s="117"/>
      <c r="C238" s="23"/>
      <c r="D238" s="117"/>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row>
    <row r="239" ht="12.75" customHeight="1">
      <c r="A239" s="117"/>
      <c r="B239" s="117"/>
      <c r="C239" s="23"/>
      <c r="D239" s="117"/>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row>
    <row r="240" ht="12.75" customHeight="1">
      <c r="A240" s="117"/>
      <c r="B240" s="117"/>
      <c r="C240" s="23"/>
      <c r="D240" s="117"/>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row>
    <row r="241" ht="12.75" customHeight="1">
      <c r="A241" s="117"/>
      <c r="B241" s="117"/>
      <c r="C241" s="23"/>
      <c r="D241" s="117"/>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row>
    <row r="242" ht="12.75" customHeight="1">
      <c r="A242" s="117"/>
      <c r="B242" s="117"/>
      <c r="C242" s="23"/>
      <c r="D242" s="117"/>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row>
    <row r="243" ht="12.75" customHeight="1">
      <c r="A243" s="117"/>
      <c r="B243" s="117"/>
      <c r="C243" s="23"/>
      <c r="D243" s="117"/>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row>
    <row r="244" ht="12.75" customHeight="1">
      <c r="A244" s="117"/>
      <c r="B244" s="117"/>
      <c r="C244" s="23"/>
      <c r="D244" s="117"/>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row>
    <row r="245" ht="12.75" customHeight="1">
      <c r="A245" s="117"/>
      <c r="B245" s="117"/>
      <c r="C245" s="23"/>
      <c r="D245" s="117"/>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row>
    <row r="246" ht="12.75" customHeight="1">
      <c r="A246" s="117"/>
      <c r="B246" s="117"/>
      <c r="C246" s="23"/>
      <c r="D246" s="117"/>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row>
    <row r="247" ht="12.75" customHeight="1">
      <c r="A247" s="117"/>
      <c r="B247" s="117"/>
      <c r="C247" s="23"/>
      <c r="D247" s="117"/>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row>
    <row r="248" ht="12.75" customHeight="1">
      <c r="A248" s="117"/>
      <c r="B248" s="117"/>
      <c r="C248" s="23"/>
      <c r="D248" s="117"/>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row>
    <row r="249" ht="12.75" customHeight="1">
      <c r="A249" s="117"/>
      <c r="B249" s="117"/>
      <c r="C249" s="23"/>
      <c r="D249" s="117"/>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row>
    <row r="250" ht="12.75" customHeight="1">
      <c r="A250" s="117"/>
      <c r="B250" s="117"/>
      <c r="C250" s="23"/>
      <c r="D250" s="117"/>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row>
    <row r="251" ht="12.75" customHeight="1">
      <c r="A251" s="117"/>
      <c r="B251" s="117"/>
      <c r="C251" s="23"/>
      <c r="D251" s="117"/>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row>
    <row r="252" ht="12.75" customHeight="1">
      <c r="A252" s="117"/>
      <c r="B252" s="117"/>
      <c r="C252" s="23"/>
      <c r="D252" s="117"/>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row>
    <row r="253" ht="12.75" customHeight="1">
      <c r="A253" s="117"/>
      <c r="B253" s="117"/>
      <c r="C253" s="23"/>
      <c r="D253" s="117"/>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row>
    <row r="254" ht="12.75" customHeight="1">
      <c r="A254" s="117"/>
      <c r="B254" s="117"/>
      <c r="C254" s="23"/>
      <c r="D254" s="117"/>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row>
    <row r="255" ht="12.75" customHeight="1">
      <c r="A255" s="117"/>
      <c r="B255" s="117"/>
      <c r="C255" s="23"/>
      <c r="D255" s="117"/>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row>
    <row r="256" ht="12.75" customHeight="1">
      <c r="A256" s="117"/>
      <c r="B256" s="117"/>
      <c r="C256" s="23"/>
      <c r="D256" s="117"/>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row>
    <row r="257" ht="12.75" customHeight="1">
      <c r="A257" s="117"/>
      <c r="B257" s="117"/>
      <c r="C257" s="23"/>
      <c r="D257" s="117"/>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row>
    <row r="258" ht="12.75" customHeight="1">
      <c r="A258" s="117"/>
      <c r="B258" s="117"/>
      <c r="C258" s="23"/>
      <c r="D258" s="117"/>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row>
    <row r="259" ht="12.75" customHeight="1">
      <c r="A259" s="117"/>
      <c r="B259" s="117"/>
      <c r="C259" s="23"/>
      <c r="D259" s="117"/>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row>
    <row r="260" ht="12.75" customHeight="1">
      <c r="A260" s="117"/>
      <c r="B260" s="117"/>
      <c r="C260" s="23"/>
      <c r="D260" s="117"/>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row>
    <row r="261" ht="12.75" customHeight="1">
      <c r="A261" s="117"/>
      <c r="B261" s="117"/>
      <c r="C261" s="23"/>
      <c r="D261" s="117"/>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row>
    <row r="262" ht="12.75" customHeight="1">
      <c r="A262" s="117"/>
      <c r="B262" s="117"/>
      <c r="C262" s="23"/>
      <c r="D262" s="117"/>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row>
    <row r="263" ht="12.75" customHeight="1">
      <c r="A263" s="117"/>
      <c r="B263" s="117"/>
      <c r="C263" s="23"/>
      <c r="D263" s="117"/>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row>
    <row r="264" ht="12.75" customHeight="1">
      <c r="A264" s="117"/>
      <c r="B264" s="117"/>
      <c r="C264" s="23"/>
      <c r="D264" s="117"/>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row>
    <row r="265" ht="12.75" customHeight="1">
      <c r="A265" s="117"/>
      <c r="B265" s="117"/>
      <c r="C265" s="23"/>
      <c r="D265" s="117"/>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row>
    <row r="266" ht="12.75" customHeight="1">
      <c r="A266" s="117"/>
      <c r="B266" s="117"/>
      <c r="C266" s="23"/>
      <c r="D266" s="117"/>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row>
    <row r="267" ht="12.75" customHeight="1">
      <c r="A267" s="117"/>
      <c r="B267" s="117"/>
      <c r="C267" s="23"/>
      <c r="D267" s="117"/>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row>
    <row r="268" ht="12.75" customHeight="1">
      <c r="A268" s="117"/>
      <c r="B268" s="117"/>
      <c r="C268" s="23"/>
      <c r="D268" s="117"/>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row>
    <row r="269" ht="12.75" customHeight="1">
      <c r="A269" s="117"/>
      <c r="B269" s="117"/>
      <c r="C269" s="23"/>
      <c r="D269" s="117"/>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row>
    <row r="270" ht="12.75" customHeight="1">
      <c r="A270" s="117"/>
      <c r="B270" s="117"/>
      <c r="C270" s="23"/>
      <c r="D270" s="117"/>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row>
    <row r="271" ht="12.75" customHeight="1">
      <c r="A271" s="117"/>
      <c r="B271" s="117"/>
      <c r="C271" s="23"/>
      <c r="D271" s="117"/>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row>
    <row r="272" ht="12.75" customHeight="1">
      <c r="A272" s="117"/>
      <c r="B272" s="117"/>
      <c r="C272" s="23"/>
      <c r="D272" s="117"/>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row>
    <row r="273" ht="12.75" customHeight="1">
      <c r="A273" s="117"/>
      <c r="B273" s="117"/>
      <c r="C273" s="23"/>
      <c r="D273" s="117"/>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row>
    <row r="274" ht="12.75" customHeight="1">
      <c r="A274" s="117"/>
      <c r="B274" s="117"/>
      <c r="C274" s="23"/>
      <c r="D274" s="117"/>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row>
    <row r="275" ht="12.75" customHeight="1">
      <c r="A275" s="117"/>
      <c r="B275" s="117"/>
      <c r="C275" s="23"/>
      <c r="D275" s="117"/>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row>
    <row r="276" ht="12.75" customHeight="1">
      <c r="A276" s="117"/>
      <c r="B276" s="117"/>
      <c r="C276" s="23"/>
      <c r="D276" s="117"/>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row>
    <row r="277" ht="12.75" customHeight="1">
      <c r="A277" s="117"/>
      <c r="B277" s="117"/>
      <c r="C277" s="23"/>
      <c r="D277" s="117"/>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row>
    <row r="278" ht="12.75" customHeight="1">
      <c r="A278" s="117"/>
      <c r="B278" s="117"/>
      <c r="C278" s="23"/>
      <c r="D278" s="117"/>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row>
    <row r="279" ht="12.75" customHeight="1">
      <c r="A279" s="117"/>
      <c r="B279" s="117"/>
      <c r="C279" s="23"/>
      <c r="D279" s="117"/>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row>
    <row r="280" ht="12.75" customHeight="1">
      <c r="A280" s="117"/>
      <c r="B280" s="117"/>
      <c r="C280" s="23"/>
      <c r="D280" s="117"/>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row>
    <row r="281" ht="12.75" customHeight="1">
      <c r="A281" s="117"/>
      <c r="B281" s="117"/>
      <c r="C281" s="23"/>
      <c r="D281" s="117"/>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row>
    <row r="282" ht="12.75" customHeight="1">
      <c r="A282" s="117"/>
      <c r="B282" s="117"/>
      <c r="C282" s="23"/>
      <c r="D282" s="117"/>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row>
    <row r="283" ht="12.75" customHeight="1">
      <c r="A283" s="117"/>
      <c r="B283" s="117"/>
      <c r="C283" s="23"/>
      <c r="D283" s="117"/>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row>
    <row r="284" ht="12.75" customHeight="1">
      <c r="A284" s="117"/>
      <c r="B284" s="117"/>
      <c r="C284" s="23"/>
      <c r="D284" s="117"/>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row>
    <row r="285" ht="12.75" customHeight="1">
      <c r="A285" s="117"/>
      <c r="B285" s="117"/>
      <c r="C285" s="23"/>
      <c r="D285" s="117"/>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row>
    <row r="286" ht="12.75" customHeight="1">
      <c r="A286" s="117"/>
      <c r="B286" s="117"/>
      <c r="C286" s="23"/>
      <c r="D286" s="117"/>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row>
    <row r="287" ht="12.75" customHeight="1">
      <c r="A287" s="117"/>
      <c r="B287" s="117"/>
      <c r="C287" s="23"/>
      <c r="D287" s="117"/>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row>
    <row r="288" ht="12.75" customHeight="1">
      <c r="A288" s="117"/>
      <c r="B288" s="117"/>
      <c r="C288" s="23"/>
      <c r="D288" s="117"/>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row>
    <row r="289" ht="12.75" customHeight="1">
      <c r="A289" s="117"/>
      <c r="B289" s="117"/>
      <c r="C289" s="23"/>
      <c r="D289" s="117"/>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row>
    <row r="290" ht="12.75" customHeight="1">
      <c r="A290" s="117"/>
      <c r="B290" s="117"/>
      <c r="C290" s="23"/>
      <c r="D290" s="117"/>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row>
    <row r="291" ht="12.75" customHeight="1">
      <c r="A291" s="117"/>
      <c r="B291" s="117"/>
      <c r="C291" s="23"/>
      <c r="D291" s="117"/>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row>
    <row r="292" ht="12.75" customHeight="1">
      <c r="A292" s="117"/>
      <c r="B292" s="117"/>
      <c r="C292" s="23"/>
      <c r="D292" s="117"/>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row>
    <row r="293" ht="12.75" customHeight="1">
      <c r="A293" s="117"/>
      <c r="B293" s="117"/>
      <c r="C293" s="23"/>
      <c r="D293" s="117"/>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row>
    <row r="294" ht="12.75" customHeight="1">
      <c r="A294" s="117"/>
      <c r="B294" s="117"/>
      <c r="C294" s="23"/>
      <c r="D294" s="117"/>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row>
    <row r="295" ht="12.75" customHeight="1">
      <c r="A295" s="117"/>
      <c r="B295" s="117"/>
      <c r="C295" s="23"/>
      <c r="D295" s="117"/>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row>
    <row r="296" ht="12.75" customHeight="1">
      <c r="A296" s="117"/>
      <c r="B296" s="117"/>
      <c r="C296" s="23"/>
      <c r="D296" s="117"/>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row>
    <row r="297" ht="12.75" customHeight="1">
      <c r="A297" s="117"/>
      <c r="B297" s="117"/>
      <c r="C297" s="23"/>
      <c r="D297" s="117"/>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row>
    <row r="298" ht="12.75" customHeight="1">
      <c r="A298" s="117"/>
      <c r="B298" s="117"/>
      <c r="C298" s="23"/>
      <c r="D298" s="117"/>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row>
    <row r="299" ht="12.75" customHeight="1">
      <c r="A299" s="117"/>
      <c r="B299" s="117"/>
      <c r="C299" s="23"/>
      <c r="D299" s="117"/>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row>
    <row r="300" ht="12.75" customHeight="1">
      <c r="A300" s="117"/>
      <c r="B300" s="117"/>
      <c r="C300" s="23"/>
      <c r="D300" s="117"/>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row>
    <row r="301" ht="12.75" customHeight="1">
      <c r="A301" s="117"/>
      <c r="B301" s="117"/>
      <c r="C301" s="23"/>
      <c r="D301" s="117"/>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row>
    <row r="302" ht="12.75" customHeight="1">
      <c r="A302" s="117"/>
      <c r="B302" s="117"/>
      <c r="C302" s="23"/>
      <c r="D302" s="117"/>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row>
    <row r="303" ht="12.75" customHeight="1">
      <c r="A303" s="117"/>
      <c r="B303" s="117"/>
      <c r="C303" s="23"/>
      <c r="D303" s="117"/>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row>
    <row r="304" ht="12.75" customHeight="1">
      <c r="A304" s="117"/>
      <c r="B304" s="117"/>
      <c r="C304" s="23"/>
      <c r="D304" s="117"/>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row>
    <row r="305" ht="12.75" customHeight="1">
      <c r="A305" s="117"/>
      <c r="B305" s="117"/>
      <c r="C305" s="23"/>
      <c r="D305" s="117"/>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row>
    <row r="306" ht="12.75" customHeight="1">
      <c r="A306" s="117"/>
      <c r="B306" s="117"/>
      <c r="C306" s="23"/>
      <c r="D306" s="117"/>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row>
    <row r="307" ht="12.75" customHeight="1">
      <c r="A307" s="117"/>
      <c r="B307" s="117"/>
      <c r="C307" s="23"/>
      <c r="D307" s="117"/>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row>
    <row r="308" ht="12.75" customHeight="1">
      <c r="A308" s="117"/>
      <c r="B308" s="117"/>
      <c r="C308" s="23"/>
      <c r="D308" s="117"/>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row>
    <row r="309" ht="12.75" customHeight="1">
      <c r="A309" s="117"/>
      <c r="B309" s="117"/>
      <c r="C309" s="23"/>
      <c r="D309" s="117"/>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row>
    <row r="310" ht="12.75" customHeight="1">
      <c r="A310" s="117"/>
      <c r="B310" s="117"/>
      <c r="C310" s="23"/>
      <c r="D310" s="117"/>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row>
    <row r="311" ht="12.75" customHeight="1">
      <c r="A311" s="117"/>
      <c r="B311" s="117"/>
      <c r="C311" s="23"/>
      <c r="D311" s="117"/>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row>
    <row r="312" ht="12.75" customHeight="1">
      <c r="A312" s="117"/>
      <c r="B312" s="117"/>
      <c r="C312" s="23"/>
      <c r="D312" s="117"/>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row>
    <row r="313" ht="12.75" customHeight="1">
      <c r="A313" s="117"/>
      <c r="B313" s="117"/>
      <c r="C313" s="23"/>
      <c r="D313" s="117"/>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row>
    <row r="314" ht="12.75" customHeight="1">
      <c r="A314" s="117"/>
      <c r="B314" s="117"/>
      <c r="C314" s="23"/>
      <c r="D314" s="117"/>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row>
    <row r="315" ht="12.75" customHeight="1">
      <c r="A315" s="117"/>
      <c r="B315" s="117"/>
      <c r="C315" s="23"/>
      <c r="D315" s="117"/>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row>
    <row r="316" ht="12.75" customHeight="1">
      <c r="A316" s="117"/>
      <c r="B316" s="117"/>
      <c r="C316" s="23"/>
      <c r="D316" s="117"/>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row>
    <row r="317" ht="12.75" customHeight="1">
      <c r="A317" s="117"/>
      <c r="B317" s="117"/>
      <c r="C317" s="23"/>
      <c r="D317" s="117"/>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row>
    <row r="318" ht="12.75" customHeight="1">
      <c r="A318" s="117"/>
      <c r="B318" s="117"/>
      <c r="C318" s="23"/>
      <c r="D318" s="117"/>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row>
    <row r="319" ht="12.75" customHeight="1">
      <c r="A319" s="117"/>
      <c r="B319" s="117"/>
      <c r="C319" s="23"/>
      <c r="D319" s="117"/>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row>
    <row r="320" ht="12.75" customHeight="1">
      <c r="A320" s="117"/>
      <c r="B320" s="117"/>
      <c r="C320" s="23"/>
      <c r="D320" s="117"/>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row>
    <row r="321" ht="12.75" customHeight="1">
      <c r="A321" s="117"/>
      <c r="B321" s="117"/>
      <c r="C321" s="23"/>
      <c r="D321" s="117"/>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row>
    <row r="322" ht="12.75" customHeight="1">
      <c r="A322" s="117"/>
      <c r="B322" s="117"/>
      <c r="C322" s="23"/>
      <c r="D322" s="117"/>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row>
    <row r="323" ht="12.75" customHeight="1">
      <c r="A323" s="117"/>
      <c r="B323" s="117"/>
      <c r="C323" s="23"/>
      <c r="D323" s="117"/>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row>
    <row r="324" ht="12.75" customHeight="1">
      <c r="A324" s="117"/>
      <c r="B324" s="117"/>
      <c r="C324" s="23"/>
      <c r="D324" s="117"/>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row>
    <row r="325" ht="12.75" customHeight="1">
      <c r="A325" s="117"/>
      <c r="B325" s="117"/>
      <c r="C325" s="23"/>
      <c r="D325" s="117"/>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row>
    <row r="326" ht="12.75" customHeight="1">
      <c r="A326" s="117"/>
      <c r="B326" s="117"/>
      <c r="C326" s="23"/>
      <c r="D326" s="117"/>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row>
    <row r="327" ht="12.75" customHeight="1">
      <c r="A327" s="117"/>
      <c r="B327" s="117"/>
      <c r="C327" s="23"/>
      <c r="D327" s="117"/>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row>
    <row r="328" ht="12.75" customHeight="1">
      <c r="A328" s="117"/>
      <c r="B328" s="117"/>
      <c r="C328" s="23"/>
      <c r="D328" s="117"/>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row>
    <row r="329" ht="12.75" customHeight="1">
      <c r="A329" s="117"/>
      <c r="B329" s="117"/>
      <c r="C329" s="23"/>
      <c r="D329" s="117"/>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row>
    <row r="330" ht="12.75" customHeight="1">
      <c r="A330" s="117"/>
      <c r="B330" s="117"/>
      <c r="C330" s="23"/>
      <c r="D330" s="117"/>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row>
    <row r="331" ht="12.75" customHeight="1">
      <c r="A331" s="117"/>
      <c r="B331" s="117"/>
      <c r="C331" s="23"/>
      <c r="D331" s="117"/>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row>
    <row r="332" ht="12.75" customHeight="1">
      <c r="A332" s="117"/>
      <c r="B332" s="117"/>
      <c r="C332" s="23"/>
      <c r="D332" s="117"/>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row>
    <row r="333" ht="12.75" customHeight="1">
      <c r="A333" s="117"/>
      <c r="B333" s="117"/>
      <c r="C333" s="23"/>
      <c r="D333" s="117"/>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row>
    <row r="334" ht="12.75" customHeight="1">
      <c r="A334" s="117"/>
      <c r="B334" s="117"/>
      <c r="C334" s="23"/>
      <c r="D334" s="117"/>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row>
    <row r="335" ht="12.75" customHeight="1">
      <c r="A335" s="117"/>
      <c r="B335" s="117"/>
      <c r="C335" s="23"/>
      <c r="D335" s="117"/>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row>
    <row r="336" ht="12.75" customHeight="1">
      <c r="A336" s="117"/>
      <c r="B336" s="117"/>
      <c r="C336" s="23"/>
      <c r="D336" s="117"/>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row>
    <row r="337" ht="12.75" customHeight="1">
      <c r="A337" s="117"/>
      <c r="B337" s="117"/>
      <c r="C337" s="23"/>
      <c r="D337" s="117"/>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row>
    <row r="338" ht="12.75" customHeight="1">
      <c r="A338" s="117"/>
      <c r="B338" s="117"/>
      <c r="C338" s="23"/>
      <c r="D338" s="117"/>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row>
    <row r="339" ht="12.75" customHeight="1">
      <c r="A339" s="117"/>
      <c r="B339" s="117"/>
      <c r="C339" s="23"/>
      <c r="D339" s="117"/>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row>
    <row r="340" ht="12.75" customHeight="1">
      <c r="A340" s="117"/>
      <c r="B340" s="117"/>
      <c r="C340" s="23"/>
      <c r="D340" s="117"/>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row>
    <row r="341" ht="12.75" customHeight="1">
      <c r="A341" s="117"/>
      <c r="B341" s="117"/>
      <c r="C341" s="23"/>
      <c r="D341" s="117"/>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row>
    <row r="342" ht="12.75" customHeight="1">
      <c r="A342" s="117"/>
      <c r="B342" s="117"/>
      <c r="C342" s="23"/>
      <c r="D342" s="117"/>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row>
    <row r="343" ht="12.75" customHeight="1">
      <c r="A343" s="117"/>
      <c r="B343" s="117"/>
      <c r="C343" s="23"/>
      <c r="D343" s="117"/>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row>
    <row r="344" ht="12.75" customHeight="1">
      <c r="A344" s="117"/>
      <c r="B344" s="117"/>
      <c r="C344" s="23"/>
      <c r="D344" s="117"/>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row>
    <row r="345" ht="12.75" customHeight="1">
      <c r="A345" s="117"/>
      <c r="B345" s="117"/>
      <c r="C345" s="23"/>
      <c r="D345" s="117"/>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row>
    <row r="346" ht="12.75" customHeight="1">
      <c r="A346" s="117"/>
      <c r="B346" s="117"/>
      <c r="C346" s="23"/>
      <c r="D346" s="117"/>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row>
    <row r="347" ht="12.75" customHeight="1">
      <c r="A347" s="117"/>
      <c r="B347" s="117"/>
      <c r="C347" s="23"/>
      <c r="D347" s="117"/>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row>
    <row r="348" ht="12.75" customHeight="1">
      <c r="A348" s="117"/>
      <c r="B348" s="117"/>
      <c r="C348" s="23"/>
      <c r="D348" s="117"/>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row>
    <row r="349" ht="12.75" customHeight="1">
      <c r="A349" s="117"/>
      <c r="B349" s="117"/>
      <c r="C349" s="23"/>
      <c r="D349" s="117"/>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row>
    <row r="350" ht="12.75" customHeight="1">
      <c r="A350" s="117"/>
      <c r="B350" s="117"/>
      <c r="C350" s="23"/>
      <c r="D350" s="117"/>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row>
    <row r="351" ht="12.75" customHeight="1">
      <c r="A351" s="117"/>
      <c r="B351" s="117"/>
      <c r="C351" s="23"/>
      <c r="D351" s="117"/>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row>
    <row r="352" ht="12.75" customHeight="1">
      <c r="A352" s="117"/>
      <c r="B352" s="117"/>
      <c r="C352" s="23"/>
      <c r="D352" s="117"/>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row>
    <row r="353" ht="12.75" customHeight="1">
      <c r="A353" s="117"/>
      <c r="B353" s="117"/>
      <c r="C353" s="23"/>
      <c r="D353" s="117"/>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row>
    <row r="354" ht="12.75" customHeight="1">
      <c r="A354" s="117"/>
      <c r="B354" s="117"/>
      <c r="C354" s="23"/>
      <c r="D354" s="117"/>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row>
    <row r="355" ht="12.75" customHeight="1">
      <c r="A355" s="117"/>
      <c r="B355" s="117"/>
      <c r="C355" s="23"/>
      <c r="D355" s="117"/>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row>
    <row r="356" ht="12.75" customHeight="1">
      <c r="A356" s="117"/>
      <c r="B356" s="117"/>
      <c r="C356" s="23"/>
      <c r="D356" s="117"/>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row>
    <row r="357" ht="12.75" customHeight="1">
      <c r="A357" s="117"/>
      <c r="B357" s="117"/>
      <c r="C357" s="23"/>
      <c r="D357" s="117"/>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row>
    <row r="358" ht="12.75" customHeight="1">
      <c r="A358" s="117"/>
      <c r="B358" s="117"/>
      <c r="C358" s="23"/>
      <c r="D358" s="117"/>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row>
    <row r="359" ht="12.75" customHeight="1">
      <c r="A359" s="117"/>
      <c r="B359" s="117"/>
      <c r="C359" s="23"/>
      <c r="D359" s="117"/>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row>
    <row r="360" ht="12.75" customHeight="1">
      <c r="A360" s="117"/>
      <c r="B360" s="117"/>
      <c r="C360" s="23"/>
      <c r="D360" s="117"/>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row>
    <row r="361" ht="12.75" customHeight="1">
      <c r="A361" s="117"/>
      <c r="B361" s="117"/>
      <c r="C361" s="23"/>
      <c r="D361" s="117"/>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row>
    <row r="362" ht="12.75" customHeight="1">
      <c r="A362" s="117"/>
      <c r="B362" s="117"/>
      <c r="C362" s="23"/>
      <c r="D362" s="117"/>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row>
    <row r="363" ht="12.75" customHeight="1">
      <c r="A363" s="117"/>
      <c r="B363" s="117"/>
      <c r="C363" s="23"/>
      <c r="D363" s="117"/>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row>
    <row r="364" ht="12.75" customHeight="1">
      <c r="A364" s="117"/>
      <c r="B364" s="117"/>
      <c r="C364" s="23"/>
      <c r="D364" s="117"/>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row>
    <row r="365" ht="12.75" customHeight="1">
      <c r="A365" s="117"/>
      <c r="B365" s="117"/>
      <c r="C365" s="23"/>
      <c r="D365" s="117"/>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row>
    <row r="366" ht="12.75" customHeight="1">
      <c r="A366" s="117"/>
      <c r="B366" s="117"/>
      <c r="C366" s="23"/>
      <c r="D366" s="117"/>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row>
    <row r="367" ht="12.75" customHeight="1">
      <c r="A367" s="117"/>
      <c r="B367" s="117"/>
      <c r="C367" s="23"/>
      <c r="D367" s="117"/>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row>
    <row r="368" ht="12.75" customHeight="1">
      <c r="A368" s="117"/>
      <c r="B368" s="117"/>
      <c r="C368" s="23"/>
      <c r="D368" s="117"/>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row>
    <row r="369" ht="12.75" customHeight="1">
      <c r="A369" s="117"/>
      <c r="B369" s="117"/>
      <c r="C369" s="23"/>
      <c r="D369" s="117"/>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row>
    <row r="370" ht="12.75" customHeight="1">
      <c r="A370" s="117"/>
      <c r="B370" s="117"/>
      <c r="C370" s="23"/>
      <c r="D370" s="117"/>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row>
    <row r="371" ht="12.75" customHeight="1">
      <c r="A371" s="117"/>
      <c r="B371" s="117"/>
      <c r="C371" s="23"/>
      <c r="D371" s="117"/>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row>
    <row r="372" ht="12.75" customHeight="1">
      <c r="A372" s="117"/>
      <c r="B372" s="117"/>
      <c r="C372" s="23"/>
      <c r="D372" s="117"/>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row>
    <row r="373" ht="12.75" customHeight="1">
      <c r="A373" s="117"/>
      <c r="B373" s="117"/>
      <c r="C373" s="23"/>
      <c r="D373" s="117"/>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row>
    <row r="374" ht="12.75" customHeight="1">
      <c r="A374" s="117"/>
      <c r="B374" s="117"/>
      <c r="C374" s="23"/>
      <c r="D374" s="117"/>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row>
    <row r="375" ht="12.75" customHeight="1">
      <c r="A375" s="117"/>
      <c r="B375" s="117"/>
      <c r="C375" s="23"/>
      <c r="D375" s="117"/>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row>
    <row r="376" ht="12.75" customHeight="1">
      <c r="A376" s="117"/>
      <c r="B376" s="117"/>
      <c r="C376" s="23"/>
      <c r="D376" s="117"/>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row>
    <row r="377" ht="12.75" customHeight="1">
      <c r="A377" s="117"/>
      <c r="B377" s="117"/>
      <c r="C377" s="23"/>
      <c r="D377" s="117"/>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row>
    <row r="378" ht="12.75" customHeight="1">
      <c r="A378" s="117"/>
      <c r="B378" s="117"/>
      <c r="C378" s="23"/>
      <c r="D378" s="117"/>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row>
    <row r="379" ht="12.75" customHeight="1">
      <c r="A379" s="117"/>
      <c r="B379" s="117"/>
      <c r="C379" s="23"/>
      <c r="D379" s="117"/>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row>
    <row r="380" ht="12.75" customHeight="1">
      <c r="A380" s="117"/>
      <c r="B380" s="117"/>
      <c r="C380" s="23"/>
      <c r="D380" s="117"/>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row>
    <row r="381" ht="12.75" customHeight="1">
      <c r="A381" s="117"/>
      <c r="B381" s="117"/>
      <c r="C381" s="23"/>
      <c r="D381" s="117"/>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row>
    <row r="382" ht="12.75" customHeight="1">
      <c r="A382" s="117"/>
      <c r="B382" s="117"/>
      <c r="C382" s="23"/>
      <c r="D382" s="117"/>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row>
    <row r="383" ht="12.75" customHeight="1">
      <c r="A383" s="117"/>
      <c r="B383" s="117"/>
      <c r="C383" s="23"/>
      <c r="D383" s="117"/>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row>
    <row r="384" ht="12.75" customHeight="1">
      <c r="A384" s="117"/>
      <c r="B384" s="117"/>
      <c r="C384" s="23"/>
      <c r="D384" s="117"/>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row>
    <row r="385" ht="12.75" customHeight="1">
      <c r="A385" s="117"/>
      <c r="B385" s="117"/>
      <c r="C385" s="23"/>
      <c r="D385" s="117"/>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row>
    <row r="386" ht="12.75" customHeight="1">
      <c r="A386" s="117"/>
      <c r="B386" s="117"/>
      <c r="C386" s="23"/>
      <c r="D386" s="117"/>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row>
    <row r="387" ht="12.75" customHeight="1">
      <c r="A387" s="117"/>
      <c r="B387" s="117"/>
      <c r="C387" s="23"/>
      <c r="D387" s="117"/>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row>
    <row r="388" ht="12.75" customHeight="1">
      <c r="A388" s="117"/>
      <c r="B388" s="117"/>
      <c r="C388" s="23"/>
      <c r="D388" s="117"/>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row>
    <row r="389" ht="12.75" customHeight="1">
      <c r="A389" s="117"/>
      <c r="B389" s="117"/>
      <c r="C389" s="23"/>
      <c r="D389" s="117"/>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row>
    <row r="390" ht="12.75" customHeight="1">
      <c r="A390" s="117"/>
      <c r="B390" s="117"/>
      <c r="C390" s="23"/>
      <c r="D390" s="117"/>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row>
    <row r="391" ht="12.75" customHeight="1">
      <c r="A391" s="117"/>
      <c r="B391" s="117"/>
      <c r="C391" s="23"/>
      <c r="D391" s="117"/>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row>
    <row r="392" ht="12.75" customHeight="1">
      <c r="A392" s="117"/>
      <c r="B392" s="117"/>
      <c r="C392" s="23"/>
      <c r="D392" s="117"/>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row>
    <row r="393" ht="12.75" customHeight="1">
      <c r="A393" s="117"/>
      <c r="B393" s="117"/>
      <c r="C393" s="23"/>
      <c r="D393" s="117"/>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row>
    <row r="394" ht="12.75" customHeight="1">
      <c r="A394" s="117"/>
      <c r="B394" s="117"/>
      <c r="C394" s="23"/>
      <c r="D394" s="117"/>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row>
    <row r="395" ht="12.75" customHeight="1">
      <c r="A395" s="117"/>
      <c r="B395" s="117"/>
      <c r="C395" s="23"/>
      <c r="D395" s="117"/>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row>
    <row r="396" ht="12.75" customHeight="1">
      <c r="A396" s="117"/>
      <c r="B396" s="117"/>
      <c r="C396" s="23"/>
      <c r="D396" s="117"/>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row>
    <row r="397" ht="12.75" customHeight="1">
      <c r="A397" s="117"/>
      <c r="B397" s="117"/>
      <c r="C397" s="23"/>
      <c r="D397" s="117"/>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row>
    <row r="398" ht="12.75" customHeight="1">
      <c r="A398" s="117"/>
      <c r="B398" s="117"/>
      <c r="C398" s="23"/>
      <c r="D398" s="117"/>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row>
    <row r="399" ht="12.75" customHeight="1">
      <c r="A399" s="117"/>
      <c r="B399" s="117"/>
      <c r="C399" s="23"/>
      <c r="D399" s="117"/>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row>
    <row r="400" ht="12.75" customHeight="1">
      <c r="A400" s="117"/>
      <c r="B400" s="117"/>
      <c r="C400" s="23"/>
      <c r="D400" s="117"/>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row>
    <row r="401" ht="12.75" customHeight="1">
      <c r="A401" s="117"/>
      <c r="B401" s="117"/>
      <c r="C401" s="23"/>
      <c r="D401" s="117"/>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row>
    <row r="402" ht="12.75" customHeight="1">
      <c r="A402" s="117"/>
      <c r="B402" s="117"/>
      <c r="C402" s="23"/>
      <c r="D402" s="117"/>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row>
    <row r="403" ht="12.75" customHeight="1">
      <c r="A403" s="117"/>
      <c r="B403" s="117"/>
      <c r="C403" s="23"/>
      <c r="D403" s="117"/>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row>
    <row r="404" ht="12.75" customHeight="1">
      <c r="A404" s="117"/>
      <c r="B404" s="117"/>
      <c r="C404" s="23"/>
      <c r="D404" s="117"/>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row>
    <row r="405" ht="12.75" customHeight="1">
      <c r="A405" s="117"/>
      <c r="B405" s="117"/>
      <c r="C405" s="23"/>
      <c r="D405" s="117"/>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row>
    <row r="406" ht="12.75" customHeight="1">
      <c r="A406" s="117"/>
      <c r="B406" s="117"/>
      <c r="C406" s="23"/>
      <c r="D406" s="117"/>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row>
    <row r="407" ht="12.75" customHeight="1">
      <c r="A407" s="117"/>
      <c r="B407" s="117"/>
      <c r="C407" s="23"/>
      <c r="D407" s="117"/>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row>
    <row r="408" ht="12.75" customHeight="1">
      <c r="A408" s="117"/>
      <c r="B408" s="117"/>
      <c r="C408" s="23"/>
      <c r="D408" s="117"/>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row>
    <row r="409" ht="12.75" customHeight="1">
      <c r="A409" s="117"/>
      <c r="B409" s="117"/>
      <c r="C409" s="23"/>
      <c r="D409" s="117"/>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row>
    <row r="410" ht="12.75" customHeight="1">
      <c r="A410" s="117"/>
      <c r="B410" s="117"/>
      <c r="C410" s="23"/>
      <c r="D410" s="117"/>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row>
    <row r="411" ht="12.75" customHeight="1">
      <c r="A411" s="117"/>
      <c r="B411" s="117"/>
      <c r="C411" s="23"/>
      <c r="D411" s="117"/>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row>
    <row r="412" ht="12.75" customHeight="1">
      <c r="A412" s="117"/>
      <c r="B412" s="117"/>
      <c r="C412" s="23"/>
      <c r="D412" s="117"/>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row>
    <row r="413" ht="12.75" customHeight="1">
      <c r="A413" s="117"/>
      <c r="B413" s="117"/>
      <c r="C413" s="23"/>
      <c r="D413" s="117"/>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row>
    <row r="414" ht="12.75" customHeight="1">
      <c r="A414" s="117"/>
      <c r="B414" s="117"/>
      <c r="C414" s="23"/>
      <c r="D414" s="117"/>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row>
    <row r="415" ht="12.75" customHeight="1">
      <c r="A415" s="117"/>
      <c r="B415" s="117"/>
      <c r="C415" s="23"/>
      <c r="D415" s="117"/>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row>
    <row r="416" ht="12.75" customHeight="1">
      <c r="A416" s="117"/>
      <c r="B416" s="117"/>
      <c r="C416" s="23"/>
      <c r="D416" s="117"/>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row>
    <row r="417" ht="12.75" customHeight="1">
      <c r="A417" s="117"/>
      <c r="B417" s="117"/>
      <c r="C417" s="23"/>
      <c r="D417" s="117"/>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row>
    <row r="418" ht="12.75" customHeight="1">
      <c r="A418" s="117"/>
      <c r="B418" s="117"/>
      <c r="C418" s="23"/>
      <c r="D418" s="117"/>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row>
    <row r="419" ht="12.75" customHeight="1">
      <c r="A419" s="117"/>
      <c r="B419" s="117"/>
      <c r="C419" s="23"/>
      <c r="D419" s="117"/>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row>
    <row r="420" ht="12.75" customHeight="1">
      <c r="A420" s="117"/>
      <c r="B420" s="117"/>
      <c r="C420" s="23"/>
      <c r="D420" s="117"/>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row>
    <row r="421" ht="12.75" customHeight="1">
      <c r="A421" s="117"/>
      <c r="B421" s="117"/>
      <c r="C421" s="23"/>
      <c r="D421" s="117"/>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row>
    <row r="422" ht="12.75" customHeight="1">
      <c r="A422" s="117"/>
      <c r="B422" s="117"/>
      <c r="C422" s="23"/>
      <c r="D422" s="117"/>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row>
    <row r="423" ht="12.75" customHeight="1">
      <c r="A423" s="117"/>
      <c r="B423" s="117"/>
      <c r="C423" s="23"/>
      <c r="D423" s="117"/>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row>
    <row r="424" ht="12.75" customHeight="1">
      <c r="A424" s="117"/>
      <c r="B424" s="117"/>
      <c r="C424" s="23"/>
      <c r="D424" s="117"/>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row>
    <row r="425" ht="12.75" customHeight="1">
      <c r="A425" s="117"/>
      <c r="B425" s="117"/>
      <c r="C425" s="23"/>
      <c r="D425" s="117"/>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row>
    <row r="426" ht="12.75" customHeight="1">
      <c r="A426" s="117"/>
      <c r="B426" s="117"/>
      <c r="C426" s="23"/>
      <c r="D426" s="117"/>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row>
    <row r="427" ht="12.75" customHeight="1">
      <c r="A427" s="117"/>
      <c r="B427" s="117"/>
      <c r="C427" s="23"/>
      <c r="D427" s="117"/>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row>
    <row r="428" ht="12.75" customHeight="1">
      <c r="A428" s="117"/>
      <c r="B428" s="117"/>
      <c r="C428" s="23"/>
      <c r="D428" s="117"/>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row>
    <row r="429" ht="12.75" customHeight="1">
      <c r="A429" s="117"/>
      <c r="B429" s="117"/>
      <c r="C429" s="23"/>
      <c r="D429" s="117"/>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row>
    <row r="430" ht="12.75" customHeight="1">
      <c r="A430" s="117"/>
      <c r="B430" s="117"/>
      <c r="C430" s="23"/>
      <c r="D430" s="117"/>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row>
    <row r="431" ht="12.75" customHeight="1">
      <c r="A431" s="117"/>
      <c r="B431" s="117"/>
      <c r="C431" s="23"/>
      <c r="D431" s="117"/>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row>
    <row r="432" ht="12.75" customHeight="1">
      <c r="A432" s="117"/>
      <c r="B432" s="117"/>
      <c r="C432" s="23"/>
      <c r="D432" s="117"/>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row>
    <row r="433" ht="12.75" customHeight="1">
      <c r="A433" s="117"/>
      <c r="B433" s="117"/>
      <c r="C433" s="23"/>
      <c r="D433" s="117"/>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row>
    <row r="434" ht="12.75" customHeight="1">
      <c r="A434" s="117"/>
      <c r="B434" s="117"/>
      <c r="C434" s="23"/>
      <c r="D434" s="117"/>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row>
    <row r="435" ht="12.75" customHeight="1">
      <c r="A435" s="117"/>
      <c r="B435" s="117"/>
      <c r="C435" s="23"/>
      <c r="D435" s="117"/>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row>
    <row r="436" ht="12.75" customHeight="1">
      <c r="A436" s="117"/>
      <c r="B436" s="117"/>
      <c r="C436" s="23"/>
      <c r="D436" s="117"/>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row>
    <row r="437" ht="12.75" customHeight="1">
      <c r="A437" s="117"/>
      <c r="B437" s="117"/>
      <c r="C437" s="23"/>
      <c r="D437" s="117"/>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row>
    <row r="438" ht="12.75" customHeight="1">
      <c r="A438" s="117"/>
      <c r="B438" s="117"/>
      <c r="C438" s="23"/>
      <c r="D438" s="117"/>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row>
    <row r="439" ht="12.75" customHeight="1">
      <c r="A439" s="117"/>
      <c r="B439" s="117"/>
      <c r="C439" s="23"/>
      <c r="D439" s="117"/>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row>
    <row r="440" ht="12.75" customHeight="1">
      <c r="A440" s="117"/>
      <c r="B440" s="117"/>
      <c r="C440" s="23"/>
      <c r="D440" s="117"/>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row>
    <row r="441" ht="12.75" customHeight="1">
      <c r="A441" s="117"/>
      <c r="B441" s="117"/>
      <c r="C441" s="23"/>
      <c r="D441" s="117"/>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row>
    <row r="442" ht="12.75" customHeight="1">
      <c r="A442" s="117"/>
      <c r="B442" s="117"/>
      <c r="C442" s="23"/>
      <c r="D442" s="117"/>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row>
    <row r="443" ht="12.75" customHeight="1">
      <c r="A443" s="117"/>
      <c r="B443" s="117"/>
      <c r="C443" s="23"/>
      <c r="D443" s="117"/>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row>
    <row r="444" ht="12.75" customHeight="1">
      <c r="A444" s="117"/>
      <c r="B444" s="117"/>
      <c r="C444" s="23"/>
      <c r="D444" s="117"/>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row>
    <row r="445" ht="12.75" customHeight="1">
      <c r="A445" s="117"/>
      <c r="B445" s="117"/>
      <c r="C445" s="23"/>
      <c r="D445" s="117"/>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row>
    <row r="446" ht="12.75" customHeight="1">
      <c r="A446" s="117"/>
      <c r="B446" s="117"/>
      <c r="C446" s="23"/>
      <c r="D446" s="117"/>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row>
    <row r="447" ht="12.75" customHeight="1">
      <c r="A447" s="117"/>
      <c r="B447" s="117"/>
      <c r="C447" s="23"/>
      <c r="D447" s="117"/>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row>
    <row r="448" ht="12.75" customHeight="1">
      <c r="A448" s="117"/>
      <c r="B448" s="117"/>
      <c r="C448" s="23"/>
      <c r="D448" s="117"/>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row>
    <row r="449" ht="12.75" customHeight="1">
      <c r="A449" s="117"/>
      <c r="B449" s="117"/>
      <c r="C449" s="23"/>
      <c r="D449" s="117"/>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row>
    <row r="450" ht="12.75" customHeight="1">
      <c r="A450" s="117"/>
      <c r="B450" s="117"/>
      <c r="C450" s="23"/>
      <c r="D450" s="117"/>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row>
    <row r="451" ht="12.75" customHeight="1">
      <c r="A451" s="117"/>
      <c r="B451" s="117"/>
      <c r="C451" s="23"/>
      <c r="D451" s="117"/>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row>
    <row r="452" ht="12.75" customHeight="1">
      <c r="A452" s="117"/>
      <c r="B452" s="117"/>
      <c r="C452" s="23"/>
      <c r="D452" s="117"/>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row>
    <row r="453" ht="12.75" customHeight="1">
      <c r="A453" s="117"/>
      <c r="B453" s="117"/>
      <c r="C453" s="23"/>
      <c r="D453" s="117"/>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row>
    <row r="454" ht="12.75" customHeight="1">
      <c r="A454" s="117"/>
      <c r="B454" s="117"/>
      <c r="C454" s="23"/>
      <c r="D454" s="117"/>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row>
    <row r="455" ht="12.75" customHeight="1">
      <c r="A455" s="117"/>
      <c r="B455" s="117"/>
      <c r="C455" s="23"/>
      <c r="D455" s="117"/>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row>
    <row r="456" ht="12.75" customHeight="1">
      <c r="A456" s="117"/>
      <c r="B456" s="117"/>
      <c r="C456" s="23"/>
      <c r="D456" s="117"/>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row>
    <row r="457" ht="12.75" customHeight="1">
      <c r="A457" s="117"/>
      <c r="B457" s="117"/>
      <c r="C457" s="23"/>
      <c r="D457" s="117"/>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row>
    <row r="458" ht="12.75" customHeight="1">
      <c r="A458" s="117"/>
      <c r="B458" s="117"/>
      <c r="C458" s="23"/>
      <c r="D458" s="117"/>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row>
    <row r="459" ht="12.75" customHeight="1">
      <c r="A459" s="117"/>
      <c r="B459" s="117"/>
      <c r="C459" s="23"/>
      <c r="D459" s="117"/>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row>
    <row r="460" ht="12.75" customHeight="1">
      <c r="A460" s="117"/>
      <c r="B460" s="117"/>
      <c r="C460" s="23"/>
      <c r="D460" s="117"/>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row>
    <row r="461" ht="12.75" customHeight="1">
      <c r="A461" s="117"/>
      <c r="B461" s="117"/>
      <c r="C461" s="23"/>
      <c r="D461" s="117"/>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row>
    <row r="462" ht="12.75" customHeight="1">
      <c r="A462" s="117"/>
      <c r="B462" s="117"/>
      <c r="C462" s="23"/>
      <c r="D462" s="117"/>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row>
    <row r="463" ht="12.75" customHeight="1">
      <c r="A463" s="117"/>
      <c r="B463" s="117"/>
      <c r="C463" s="23"/>
      <c r="D463" s="117"/>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row>
    <row r="464" ht="12.75" customHeight="1">
      <c r="A464" s="117"/>
      <c r="B464" s="117"/>
      <c r="C464" s="23"/>
      <c r="D464" s="117"/>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row>
    <row r="465" ht="12.75" customHeight="1">
      <c r="A465" s="117"/>
      <c r="B465" s="117"/>
      <c r="C465" s="23"/>
      <c r="D465" s="117"/>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row>
    <row r="466" ht="12.75" customHeight="1">
      <c r="A466" s="117"/>
      <c r="B466" s="117"/>
      <c r="C466" s="23"/>
      <c r="D466" s="117"/>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row>
    <row r="467" ht="12.75" customHeight="1">
      <c r="A467" s="117"/>
      <c r="B467" s="117"/>
      <c r="C467" s="23"/>
      <c r="D467" s="117"/>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row>
    <row r="468" ht="12.75" customHeight="1">
      <c r="A468" s="117"/>
      <c r="B468" s="117"/>
      <c r="C468" s="23"/>
      <c r="D468" s="117"/>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row>
    <row r="469" ht="12.75" customHeight="1">
      <c r="A469" s="117"/>
      <c r="B469" s="117"/>
      <c r="C469" s="23"/>
      <c r="D469" s="117"/>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row>
    <row r="470" ht="12.75" customHeight="1">
      <c r="A470" s="117"/>
      <c r="B470" s="117"/>
      <c r="C470" s="23"/>
      <c r="D470" s="117"/>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row>
    <row r="471" ht="12.75" customHeight="1">
      <c r="A471" s="117"/>
      <c r="B471" s="117"/>
      <c r="C471" s="23"/>
      <c r="D471" s="117"/>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row>
    <row r="472" ht="12.75" customHeight="1">
      <c r="A472" s="117"/>
      <c r="B472" s="117"/>
      <c r="C472" s="23"/>
      <c r="D472" s="117"/>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row>
    <row r="473" ht="12.75" customHeight="1">
      <c r="A473" s="117"/>
      <c r="B473" s="117"/>
      <c r="C473" s="23"/>
      <c r="D473" s="117"/>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row>
    <row r="474" ht="12.75" customHeight="1">
      <c r="A474" s="117"/>
      <c r="B474" s="117"/>
      <c r="C474" s="23"/>
      <c r="D474" s="117"/>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row>
    <row r="475" ht="12.75" customHeight="1">
      <c r="A475" s="117"/>
      <c r="B475" s="117"/>
      <c r="C475" s="23"/>
      <c r="D475" s="117"/>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row>
    <row r="476" ht="12.75" customHeight="1">
      <c r="A476" s="117"/>
      <c r="B476" s="117"/>
      <c r="C476" s="23"/>
      <c r="D476" s="117"/>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row>
    <row r="477" ht="12.75" customHeight="1">
      <c r="A477" s="117"/>
      <c r="B477" s="117"/>
      <c r="C477" s="23"/>
      <c r="D477" s="117"/>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row>
    <row r="478" ht="12.75" customHeight="1">
      <c r="A478" s="117"/>
      <c r="B478" s="117"/>
      <c r="C478" s="23"/>
      <c r="D478" s="117"/>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row>
    <row r="479" ht="12.75" customHeight="1">
      <c r="A479" s="117"/>
      <c r="B479" s="117"/>
      <c r="C479" s="23"/>
      <c r="D479" s="117"/>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row>
    <row r="480" ht="12.75" customHeight="1">
      <c r="A480" s="117"/>
      <c r="B480" s="117"/>
      <c r="C480" s="23"/>
      <c r="D480" s="117"/>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row>
    <row r="481" ht="12.75" customHeight="1">
      <c r="A481" s="117"/>
      <c r="B481" s="117"/>
      <c r="C481" s="23"/>
      <c r="D481" s="117"/>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row>
    <row r="482" ht="12.75" customHeight="1">
      <c r="A482" s="117"/>
      <c r="B482" s="117"/>
      <c r="C482" s="23"/>
      <c r="D482" s="117"/>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row>
    <row r="483" ht="12.75" customHeight="1">
      <c r="A483" s="117"/>
      <c r="B483" s="117"/>
      <c r="C483" s="23"/>
      <c r="D483" s="117"/>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row>
    <row r="484" ht="12.75" customHeight="1">
      <c r="A484" s="117"/>
      <c r="B484" s="117"/>
      <c r="C484" s="23"/>
      <c r="D484" s="117"/>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row>
    <row r="485" ht="12.75" customHeight="1">
      <c r="A485" s="117"/>
      <c r="B485" s="117"/>
      <c r="C485" s="23"/>
      <c r="D485" s="117"/>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row>
    <row r="486" ht="12.75" customHeight="1">
      <c r="A486" s="117"/>
      <c r="B486" s="117"/>
      <c r="C486" s="23"/>
      <c r="D486" s="117"/>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row>
    <row r="487" ht="12.75" customHeight="1">
      <c r="A487" s="117"/>
      <c r="B487" s="117"/>
      <c r="C487" s="23"/>
      <c r="D487" s="117"/>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row>
    <row r="488" ht="12.75" customHeight="1">
      <c r="A488" s="117"/>
      <c r="B488" s="117"/>
      <c r="C488" s="23"/>
      <c r="D488" s="117"/>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row>
    <row r="489" ht="12.75" customHeight="1">
      <c r="A489" s="117"/>
      <c r="B489" s="117"/>
      <c r="C489" s="23"/>
      <c r="D489" s="117"/>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row>
    <row r="490" ht="12.75" customHeight="1">
      <c r="A490" s="117"/>
      <c r="B490" s="117"/>
      <c r="C490" s="23"/>
      <c r="D490" s="117"/>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row>
    <row r="491" ht="12.75" customHeight="1">
      <c r="A491" s="117"/>
      <c r="B491" s="117"/>
      <c r="C491" s="23"/>
      <c r="D491" s="117"/>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row>
    <row r="492" ht="12.75" customHeight="1">
      <c r="A492" s="117"/>
      <c r="B492" s="117"/>
      <c r="C492" s="23"/>
      <c r="D492" s="117"/>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row>
    <row r="493" ht="12.75" customHeight="1">
      <c r="A493" s="117"/>
      <c r="B493" s="117"/>
      <c r="C493" s="23"/>
      <c r="D493" s="117"/>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row>
    <row r="494" ht="12.75" customHeight="1">
      <c r="A494" s="117"/>
      <c r="B494" s="117"/>
      <c r="C494" s="23"/>
      <c r="D494" s="117"/>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row>
    <row r="495" ht="12.75" customHeight="1">
      <c r="A495" s="117"/>
      <c r="B495" s="117"/>
      <c r="C495" s="23"/>
      <c r="D495" s="117"/>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row>
    <row r="496" ht="12.75" customHeight="1">
      <c r="A496" s="117"/>
      <c r="B496" s="117"/>
      <c r="C496" s="23"/>
      <c r="D496" s="117"/>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row>
    <row r="497" ht="12.75" customHeight="1">
      <c r="A497" s="117"/>
      <c r="B497" s="117"/>
      <c r="C497" s="23"/>
      <c r="D497" s="117"/>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row>
    <row r="498" ht="12.75" customHeight="1">
      <c r="A498" s="117"/>
      <c r="B498" s="117"/>
      <c r="C498" s="23"/>
      <c r="D498" s="117"/>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row>
    <row r="499" ht="12.75" customHeight="1">
      <c r="A499" s="117"/>
      <c r="B499" s="117"/>
      <c r="C499" s="23"/>
      <c r="D499" s="117"/>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row>
    <row r="500" ht="12.75" customHeight="1">
      <c r="A500" s="117"/>
      <c r="B500" s="117"/>
      <c r="C500" s="23"/>
      <c r="D500" s="117"/>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row>
    <row r="501" ht="12.75" customHeight="1">
      <c r="A501" s="117"/>
      <c r="B501" s="117"/>
      <c r="C501" s="23"/>
      <c r="D501" s="117"/>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row>
    <row r="502" ht="12.75" customHeight="1">
      <c r="A502" s="117"/>
      <c r="B502" s="117"/>
      <c r="C502" s="23"/>
      <c r="D502" s="117"/>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row>
    <row r="503" ht="12.75" customHeight="1">
      <c r="A503" s="117"/>
      <c r="B503" s="117"/>
      <c r="C503" s="23"/>
      <c r="D503" s="117"/>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row>
    <row r="504" ht="12.75" customHeight="1">
      <c r="A504" s="117"/>
      <c r="B504" s="117"/>
      <c r="C504" s="23"/>
      <c r="D504" s="117"/>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row>
    <row r="505" ht="12.75" customHeight="1">
      <c r="A505" s="117"/>
      <c r="B505" s="117"/>
      <c r="C505" s="23"/>
      <c r="D505" s="117"/>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row>
    <row r="506" ht="12.75" customHeight="1">
      <c r="A506" s="117"/>
      <c r="B506" s="117"/>
      <c r="C506" s="23"/>
      <c r="D506" s="117"/>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row>
    <row r="507" ht="12.75" customHeight="1">
      <c r="A507" s="117"/>
      <c r="B507" s="117"/>
      <c r="C507" s="23"/>
      <c r="D507" s="117"/>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row>
    <row r="508" ht="12.75" customHeight="1">
      <c r="A508" s="117"/>
      <c r="B508" s="117"/>
      <c r="C508" s="23"/>
      <c r="D508" s="117"/>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row>
    <row r="509" ht="12.75" customHeight="1">
      <c r="A509" s="117"/>
      <c r="B509" s="117"/>
      <c r="C509" s="23"/>
      <c r="D509" s="117"/>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row>
    <row r="510" ht="12.75" customHeight="1">
      <c r="A510" s="117"/>
      <c r="B510" s="117"/>
      <c r="C510" s="23"/>
      <c r="D510" s="117"/>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row>
    <row r="511" ht="12.75" customHeight="1">
      <c r="A511" s="117"/>
      <c r="B511" s="117"/>
      <c r="C511" s="23"/>
      <c r="D511" s="117"/>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row>
    <row r="512" ht="12.75" customHeight="1">
      <c r="A512" s="117"/>
      <c r="B512" s="117"/>
      <c r="C512" s="23"/>
      <c r="D512" s="117"/>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row>
    <row r="513" ht="12.75" customHeight="1">
      <c r="A513" s="117"/>
      <c r="B513" s="117"/>
      <c r="C513" s="23"/>
      <c r="D513" s="117"/>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row>
    <row r="514" ht="12.75" customHeight="1">
      <c r="A514" s="117"/>
      <c r="B514" s="117"/>
      <c r="C514" s="23"/>
      <c r="D514" s="117"/>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row>
    <row r="515" ht="12.75" customHeight="1">
      <c r="A515" s="117"/>
      <c r="B515" s="117"/>
      <c r="C515" s="23"/>
      <c r="D515" s="117"/>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row>
    <row r="516" ht="12.75" customHeight="1">
      <c r="A516" s="117"/>
      <c r="B516" s="117"/>
      <c r="C516" s="23"/>
      <c r="D516" s="117"/>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row>
    <row r="517" ht="12.75" customHeight="1">
      <c r="A517" s="117"/>
      <c r="B517" s="117"/>
      <c r="C517" s="23"/>
      <c r="D517" s="117"/>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row>
    <row r="518" ht="12.75" customHeight="1">
      <c r="A518" s="117"/>
      <c r="B518" s="117"/>
      <c r="C518" s="23"/>
      <c r="D518" s="117"/>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row>
    <row r="519" ht="12.75" customHeight="1">
      <c r="A519" s="117"/>
      <c r="B519" s="117"/>
      <c r="C519" s="23"/>
      <c r="D519" s="117"/>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row>
    <row r="520" ht="12.75" customHeight="1">
      <c r="A520" s="117"/>
      <c r="B520" s="117"/>
      <c r="C520" s="23"/>
      <c r="D520" s="117"/>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row>
    <row r="521" ht="12.75" customHeight="1">
      <c r="A521" s="117"/>
      <c r="B521" s="117"/>
      <c r="C521" s="23"/>
      <c r="D521" s="117"/>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row>
    <row r="522" ht="12.75" customHeight="1">
      <c r="A522" s="117"/>
      <c r="B522" s="117"/>
      <c r="C522" s="23"/>
      <c r="D522" s="117"/>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row>
    <row r="523" ht="12.75" customHeight="1">
      <c r="A523" s="117"/>
      <c r="B523" s="117"/>
      <c r="C523" s="23"/>
      <c r="D523" s="117"/>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row>
    <row r="524" ht="12.75" customHeight="1">
      <c r="A524" s="117"/>
      <c r="B524" s="117"/>
      <c r="C524" s="23"/>
      <c r="D524" s="117"/>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row>
    <row r="525" ht="12.75" customHeight="1">
      <c r="A525" s="117"/>
      <c r="B525" s="117"/>
      <c r="C525" s="23"/>
      <c r="D525" s="117"/>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row>
    <row r="526" ht="12.75" customHeight="1">
      <c r="A526" s="117"/>
      <c r="B526" s="117"/>
      <c r="C526" s="23"/>
      <c r="D526" s="117"/>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row>
    <row r="527" ht="12.75" customHeight="1">
      <c r="A527" s="117"/>
      <c r="B527" s="117"/>
      <c r="C527" s="23"/>
      <c r="D527" s="117"/>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row>
    <row r="528" ht="12.75" customHeight="1">
      <c r="A528" s="117"/>
      <c r="B528" s="117"/>
      <c r="C528" s="23"/>
      <c r="D528" s="117"/>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row>
    <row r="529" ht="12.75" customHeight="1">
      <c r="A529" s="117"/>
      <c r="B529" s="117"/>
      <c r="C529" s="23"/>
      <c r="D529" s="117"/>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row>
    <row r="530" ht="12.75" customHeight="1">
      <c r="A530" s="117"/>
      <c r="B530" s="117"/>
      <c r="C530" s="23"/>
      <c r="D530" s="117"/>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row>
    <row r="531" ht="12.75" customHeight="1">
      <c r="A531" s="117"/>
      <c r="B531" s="117"/>
      <c r="C531" s="23"/>
      <c r="D531" s="117"/>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row>
    <row r="532" ht="12.75" customHeight="1">
      <c r="A532" s="117"/>
      <c r="B532" s="117"/>
      <c r="C532" s="23"/>
      <c r="D532" s="117"/>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row>
    <row r="533" ht="12.75" customHeight="1">
      <c r="A533" s="117"/>
      <c r="B533" s="117"/>
      <c r="C533" s="23"/>
      <c r="D533" s="117"/>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row>
    <row r="534" ht="12.75" customHeight="1">
      <c r="A534" s="117"/>
      <c r="B534" s="117"/>
      <c r="C534" s="23"/>
      <c r="D534" s="117"/>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row>
    <row r="535" ht="12.75" customHeight="1">
      <c r="A535" s="117"/>
      <c r="B535" s="117"/>
      <c r="C535" s="23"/>
      <c r="D535" s="117"/>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row>
    <row r="536" ht="12.75" customHeight="1">
      <c r="A536" s="117"/>
      <c r="B536" s="117"/>
      <c r="C536" s="23"/>
      <c r="D536" s="117"/>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row>
    <row r="537" ht="12.75" customHeight="1">
      <c r="A537" s="117"/>
      <c r="B537" s="117"/>
      <c r="C537" s="23"/>
      <c r="D537" s="117"/>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row>
    <row r="538" ht="12.75" customHeight="1">
      <c r="A538" s="117"/>
      <c r="B538" s="117"/>
      <c r="C538" s="23"/>
      <c r="D538" s="117"/>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row>
    <row r="539" ht="12.75" customHeight="1">
      <c r="A539" s="117"/>
      <c r="B539" s="117"/>
      <c r="C539" s="23"/>
      <c r="D539" s="117"/>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row>
    <row r="540" ht="12.75" customHeight="1">
      <c r="A540" s="117"/>
      <c r="B540" s="117"/>
      <c r="C540" s="23"/>
      <c r="D540" s="117"/>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row>
    <row r="541" ht="12.75" customHeight="1">
      <c r="A541" s="117"/>
      <c r="B541" s="117"/>
      <c r="C541" s="23"/>
      <c r="D541" s="117"/>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row>
    <row r="542" ht="12.75" customHeight="1">
      <c r="A542" s="117"/>
      <c r="B542" s="117"/>
      <c r="C542" s="23"/>
      <c r="D542" s="117"/>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row>
    <row r="543" ht="12.75" customHeight="1">
      <c r="A543" s="117"/>
      <c r="B543" s="117"/>
      <c r="C543" s="23"/>
      <c r="D543" s="117"/>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row>
    <row r="544" ht="12.75" customHeight="1">
      <c r="A544" s="117"/>
      <c r="B544" s="117"/>
      <c r="C544" s="23"/>
      <c r="D544" s="117"/>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row>
    <row r="545" ht="12.75" customHeight="1">
      <c r="A545" s="117"/>
      <c r="B545" s="117"/>
      <c r="C545" s="23"/>
      <c r="D545" s="117"/>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row>
    <row r="546" ht="12.75" customHeight="1">
      <c r="A546" s="117"/>
      <c r="B546" s="117"/>
      <c r="C546" s="23"/>
      <c r="D546" s="117"/>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row>
    <row r="547" ht="12.75" customHeight="1">
      <c r="A547" s="117"/>
      <c r="B547" s="117"/>
      <c r="C547" s="23"/>
      <c r="D547" s="117"/>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row>
    <row r="548" ht="12.75" customHeight="1">
      <c r="A548" s="117"/>
      <c r="B548" s="117"/>
      <c r="C548" s="23"/>
      <c r="D548" s="117"/>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row>
    <row r="549" ht="12.75" customHeight="1">
      <c r="A549" s="117"/>
      <c r="B549" s="117"/>
      <c r="C549" s="23"/>
      <c r="D549" s="117"/>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row>
    <row r="550" ht="12.75" customHeight="1">
      <c r="A550" s="117"/>
      <c r="B550" s="117"/>
      <c r="C550" s="23"/>
      <c r="D550" s="117"/>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row>
    <row r="551" ht="12.75" customHeight="1">
      <c r="A551" s="117"/>
      <c r="B551" s="117"/>
      <c r="C551" s="23"/>
      <c r="D551" s="117"/>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row>
    <row r="552" ht="12.75" customHeight="1">
      <c r="A552" s="117"/>
      <c r="B552" s="117"/>
      <c r="C552" s="23"/>
      <c r="D552" s="117"/>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row>
    <row r="553" ht="12.75" customHeight="1">
      <c r="A553" s="117"/>
      <c r="B553" s="117"/>
      <c r="C553" s="23"/>
      <c r="D553" s="117"/>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row>
    <row r="554" ht="12.75" customHeight="1">
      <c r="A554" s="117"/>
      <c r="B554" s="117"/>
      <c r="C554" s="23"/>
      <c r="D554" s="117"/>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row>
    <row r="555" ht="12.75" customHeight="1">
      <c r="A555" s="117"/>
      <c r="B555" s="117"/>
      <c r="C555" s="23"/>
      <c r="D555" s="117"/>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row>
    <row r="556" ht="12.75" customHeight="1">
      <c r="A556" s="117"/>
      <c r="B556" s="117"/>
      <c r="C556" s="23"/>
      <c r="D556" s="117"/>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row>
    <row r="557" ht="12.75" customHeight="1">
      <c r="A557" s="117"/>
      <c r="B557" s="117"/>
      <c r="C557" s="23"/>
      <c r="D557" s="117"/>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row>
    <row r="558" ht="12.75" customHeight="1">
      <c r="A558" s="117"/>
      <c r="B558" s="117"/>
      <c r="C558" s="23"/>
      <c r="D558" s="117"/>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row>
    <row r="559" ht="12.75" customHeight="1">
      <c r="A559" s="117"/>
      <c r="B559" s="117"/>
      <c r="C559" s="23"/>
      <c r="D559" s="117"/>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row>
    <row r="560" ht="12.75" customHeight="1">
      <c r="A560" s="117"/>
      <c r="B560" s="117"/>
      <c r="C560" s="23"/>
      <c r="D560" s="117"/>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row>
    <row r="561" ht="12.75" customHeight="1">
      <c r="A561" s="117"/>
      <c r="B561" s="117"/>
      <c r="C561" s="23"/>
      <c r="D561" s="117"/>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row>
    <row r="562" ht="12.75" customHeight="1">
      <c r="A562" s="117"/>
      <c r="B562" s="117"/>
      <c r="C562" s="23"/>
      <c r="D562" s="117"/>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row>
    <row r="563" ht="12.75" customHeight="1">
      <c r="A563" s="117"/>
      <c r="B563" s="117"/>
      <c r="C563" s="23"/>
      <c r="D563" s="117"/>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row>
    <row r="564" ht="12.75" customHeight="1">
      <c r="A564" s="117"/>
      <c r="B564" s="117"/>
      <c r="C564" s="23"/>
      <c r="D564" s="117"/>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row>
    <row r="565" ht="12.75" customHeight="1">
      <c r="A565" s="117"/>
      <c r="B565" s="117"/>
      <c r="C565" s="23"/>
      <c r="D565" s="117"/>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row>
    <row r="566" ht="12.75" customHeight="1">
      <c r="A566" s="117"/>
      <c r="B566" s="117"/>
      <c r="C566" s="23"/>
      <c r="D566" s="117"/>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row>
    <row r="567" ht="12.75" customHeight="1">
      <c r="A567" s="117"/>
      <c r="B567" s="117"/>
      <c r="C567" s="23"/>
      <c r="D567" s="117"/>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row>
    <row r="568" ht="12.75" customHeight="1">
      <c r="A568" s="117"/>
      <c r="B568" s="117"/>
      <c r="C568" s="23"/>
      <c r="D568" s="117"/>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row>
    <row r="569" ht="12.75" customHeight="1">
      <c r="A569" s="117"/>
      <c r="B569" s="117"/>
      <c r="C569" s="23"/>
      <c r="D569" s="117"/>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row>
    <row r="570" ht="12.75" customHeight="1">
      <c r="A570" s="117"/>
      <c r="B570" s="117"/>
      <c r="C570" s="23"/>
      <c r="D570" s="117"/>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row>
    <row r="571" ht="12.75" customHeight="1">
      <c r="A571" s="117"/>
      <c r="B571" s="117"/>
      <c r="C571" s="23"/>
      <c r="D571" s="117"/>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row>
    <row r="572" ht="12.75" customHeight="1">
      <c r="A572" s="117"/>
      <c r="B572" s="117"/>
      <c r="C572" s="23"/>
      <c r="D572" s="117"/>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row>
    <row r="573" ht="12.75" customHeight="1">
      <c r="A573" s="117"/>
      <c r="B573" s="117"/>
      <c r="C573" s="23"/>
      <c r="D573" s="117"/>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row>
    <row r="574" ht="12.75" customHeight="1">
      <c r="A574" s="117"/>
      <c r="B574" s="117"/>
      <c r="C574" s="23"/>
      <c r="D574" s="117"/>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row>
    <row r="575" ht="12.75" customHeight="1">
      <c r="A575" s="117"/>
      <c r="B575" s="117"/>
      <c r="C575" s="23"/>
      <c r="D575" s="117"/>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row>
    <row r="576" ht="12.75" customHeight="1">
      <c r="A576" s="117"/>
      <c r="B576" s="117"/>
      <c r="C576" s="23"/>
      <c r="D576" s="117"/>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row>
    <row r="577" ht="12.75" customHeight="1">
      <c r="A577" s="117"/>
      <c r="B577" s="117"/>
      <c r="C577" s="23"/>
      <c r="D577" s="117"/>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row>
    <row r="578" ht="12.75" customHeight="1">
      <c r="A578" s="117"/>
      <c r="B578" s="117"/>
      <c r="C578" s="23"/>
      <c r="D578" s="117"/>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row>
    <row r="579" ht="12.75" customHeight="1">
      <c r="A579" s="117"/>
      <c r="B579" s="117"/>
      <c r="C579" s="23"/>
      <c r="D579" s="117"/>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row>
    <row r="580" ht="12.75" customHeight="1">
      <c r="A580" s="117"/>
      <c r="B580" s="117"/>
      <c r="C580" s="23"/>
      <c r="D580" s="117"/>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row>
    <row r="581" ht="12.75" customHeight="1">
      <c r="A581" s="117"/>
      <c r="B581" s="117"/>
      <c r="C581" s="23"/>
      <c r="D581" s="117"/>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row>
    <row r="582" ht="12.75" customHeight="1">
      <c r="A582" s="117"/>
      <c r="B582" s="117"/>
      <c r="C582" s="23"/>
      <c r="D582" s="117"/>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row>
    <row r="583" ht="12.75" customHeight="1">
      <c r="A583" s="117"/>
      <c r="B583" s="117"/>
      <c r="C583" s="23"/>
      <c r="D583" s="117"/>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row>
    <row r="584" ht="12.75" customHeight="1">
      <c r="A584" s="117"/>
      <c r="B584" s="117"/>
      <c r="C584" s="23"/>
      <c r="D584" s="117"/>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row>
    <row r="585" ht="12.75" customHeight="1">
      <c r="A585" s="117"/>
      <c r="B585" s="117"/>
      <c r="C585" s="23"/>
      <c r="D585" s="117"/>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row>
    <row r="586" ht="12.75" customHeight="1">
      <c r="A586" s="117"/>
      <c r="B586" s="117"/>
      <c r="C586" s="23"/>
      <c r="D586" s="117"/>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row>
    <row r="587" ht="12.75" customHeight="1">
      <c r="A587" s="117"/>
      <c r="B587" s="117"/>
      <c r="C587" s="23"/>
      <c r="D587" s="117"/>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row>
    <row r="588" ht="12.75" customHeight="1">
      <c r="A588" s="117"/>
      <c r="B588" s="117"/>
      <c r="C588" s="23"/>
      <c r="D588" s="117"/>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row>
    <row r="589" ht="12.75" customHeight="1">
      <c r="A589" s="117"/>
      <c r="B589" s="117"/>
      <c r="C589" s="23"/>
      <c r="D589" s="117"/>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row>
    <row r="590" ht="12.75" customHeight="1">
      <c r="A590" s="117"/>
      <c r="B590" s="117"/>
      <c r="C590" s="23"/>
      <c r="D590" s="117"/>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row>
    <row r="591" ht="12.75" customHeight="1">
      <c r="A591" s="117"/>
      <c r="B591" s="117"/>
      <c r="C591" s="23"/>
      <c r="D591" s="117"/>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row>
    <row r="592" ht="12.75" customHeight="1">
      <c r="A592" s="117"/>
      <c r="B592" s="117"/>
      <c r="C592" s="23"/>
      <c r="D592" s="117"/>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row>
    <row r="593" ht="12.75" customHeight="1">
      <c r="A593" s="117"/>
      <c r="B593" s="117"/>
      <c r="C593" s="23"/>
      <c r="D593" s="117"/>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row>
    <row r="594" ht="12.75" customHeight="1">
      <c r="A594" s="117"/>
      <c r="B594" s="117"/>
      <c r="C594" s="23"/>
      <c r="D594" s="117"/>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row>
    <row r="595" ht="12.75" customHeight="1">
      <c r="A595" s="117"/>
      <c r="B595" s="117"/>
      <c r="C595" s="23"/>
      <c r="D595" s="117"/>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row>
    <row r="596" ht="12.75" customHeight="1">
      <c r="A596" s="117"/>
      <c r="B596" s="117"/>
      <c r="C596" s="23"/>
      <c r="D596" s="117"/>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row>
    <row r="597" ht="12.75" customHeight="1">
      <c r="A597" s="117"/>
      <c r="B597" s="117"/>
      <c r="C597" s="23"/>
      <c r="D597" s="117"/>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row>
    <row r="598" ht="12.75" customHeight="1">
      <c r="A598" s="117"/>
      <c r="B598" s="117"/>
      <c r="C598" s="23"/>
      <c r="D598" s="117"/>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row>
    <row r="599" ht="12.75" customHeight="1">
      <c r="A599" s="117"/>
      <c r="B599" s="117"/>
      <c r="C599" s="23"/>
      <c r="D599" s="117"/>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row>
    <row r="600" ht="12.75" customHeight="1">
      <c r="A600" s="117"/>
      <c r="B600" s="117"/>
      <c r="C600" s="23"/>
      <c r="D600" s="117"/>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row>
    <row r="601" ht="12.75" customHeight="1">
      <c r="A601" s="117"/>
      <c r="B601" s="117"/>
      <c r="C601" s="23"/>
      <c r="D601" s="117"/>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row>
    <row r="602" ht="12.75" customHeight="1">
      <c r="A602" s="117"/>
      <c r="B602" s="117"/>
      <c r="C602" s="23"/>
      <c r="D602" s="117"/>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row>
    <row r="603" ht="12.75" customHeight="1">
      <c r="A603" s="117"/>
      <c r="B603" s="117"/>
      <c r="C603" s="23"/>
      <c r="D603" s="117"/>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row>
    <row r="604" ht="12.75" customHeight="1">
      <c r="A604" s="117"/>
      <c r="B604" s="117"/>
      <c r="C604" s="23"/>
      <c r="D604" s="117"/>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row>
    <row r="605" ht="12.75" customHeight="1">
      <c r="A605" s="117"/>
      <c r="B605" s="117"/>
      <c r="C605" s="23"/>
      <c r="D605" s="117"/>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row>
    <row r="606" ht="12.75" customHeight="1">
      <c r="A606" s="117"/>
      <c r="B606" s="117"/>
      <c r="C606" s="23"/>
      <c r="D606" s="117"/>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row>
    <row r="607" ht="12.75" customHeight="1">
      <c r="A607" s="117"/>
      <c r="B607" s="117"/>
      <c r="C607" s="23"/>
      <c r="D607" s="117"/>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row>
    <row r="608" ht="12.75" customHeight="1">
      <c r="A608" s="117"/>
      <c r="B608" s="117"/>
      <c r="C608" s="23"/>
      <c r="D608" s="117"/>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row>
    <row r="609" ht="12.75" customHeight="1">
      <c r="A609" s="117"/>
      <c r="B609" s="117"/>
      <c r="C609" s="23"/>
      <c r="D609" s="117"/>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row>
    <row r="610" ht="12.75" customHeight="1">
      <c r="A610" s="117"/>
      <c r="B610" s="117"/>
      <c r="C610" s="23"/>
      <c r="D610" s="117"/>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row>
    <row r="611" ht="12.75" customHeight="1">
      <c r="A611" s="117"/>
      <c r="B611" s="117"/>
      <c r="C611" s="23"/>
      <c r="D611" s="117"/>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row>
    <row r="612" ht="12.75" customHeight="1">
      <c r="A612" s="117"/>
      <c r="B612" s="117"/>
      <c r="C612" s="23"/>
      <c r="D612" s="117"/>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row>
    <row r="613" ht="12.75" customHeight="1">
      <c r="A613" s="117"/>
      <c r="B613" s="117"/>
      <c r="C613" s="23"/>
      <c r="D613" s="117"/>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row>
    <row r="614" ht="12.75" customHeight="1">
      <c r="A614" s="117"/>
      <c r="B614" s="117"/>
      <c r="C614" s="23"/>
      <c r="D614" s="117"/>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row>
    <row r="615" ht="12.75" customHeight="1">
      <c r="A615" s="117"/>
      <c r="B615" s="117"/>
      <c r="C615" s="23"/>
      <c r="D615" s="117"/>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row>
    <row r="616" ht="12.75" customHeight="1">
      <c r="A616" s="117"/>
      <c r="B616" s="117"/>
      <c r="C616" s="23"/>
      <c r="D616" s="117"/>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row>
    <row r="617" ht="12.75" customHeight="1">
      <c r="A617" s="117"/>
      <c r="B617" s="117"/>
      <c r="C617" s="23"/>
      <c r="D617" s="117"/>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row>
    <row r="618" ht="12.75" customHeight="1">
      <c r="A618" s="117"/>
      <c r="B618" s="117"/>
      <c r="C618" s="23"/>
      <c r="D618" s="117"/>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row>
    <row r="619" ht="12.75" customHeight="1">
      <c r="A619" s="117"/>
      <c r="B619" s="117"/>
      <c r="C619" s="23"/>
      <c r="D619" s="117"/>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row>
    <row r="620" ht="12.75" customHeight="1">
      <c r="A620" s="117"/>
      <c r="B620" s="117"/>
      <c r="C620" s="23"/>
      <c r="D620" s="117"/>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row>
    <row r="621" ht="12.75" customHeight="1">
      <c r="A621" s="117"/>
      <c r="B621" s="117"/>
      <c r="C621" s="23"/>
      <c r="D621" s="117"/>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row>
    <row r="622" ht="12.75" customHeight="1">
      <c r="A622" s="117"/>
      <c r="B622" s="117"/>
      <c r="C622" s="23"/>
      <c r="D622" s="117"/>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row>
    <row r="623" ht="12.75" customHeight="1">
      <c r="A623" s="117"/>
      <c r="B623" s="117"/>
      <c r="C623" s="23"/>
      <c r="D623" s="117"/>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row>
    <row r="624" ht="12.75" customHeight="1">
      <c r="A624" s="117"/>
      <c r="B624" s="117"/>
      <c r="C624" s="23"/>
      <c r="D624" s="117"/>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row>
    <row r="625" ht="12.75" customHeight="1">
      <c r="A625" s="117"/>
      <c r="B625" s="117"/>
      <c r="C625" s="23"/>
      <c r="D625" s="117"/>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row>
    <row r="626" ht="12.75" customHeight="1">
      <c r="A626" s="117"/>
      <c r="B626" s="117"/>
      <c r="C626" s="23"/>
      <c r="D626" s="117"/>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row>
    <row r="627" ht="12.75" customHeight="1">
      <c r="A627" s="117"/>
      <c r="B627" s="117"/>
      <c r="C627" s="23"/>
      <c r="D627" s="117"/>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row>
    <row r="628" ht="12.75" customHeight="1">
      <c r="A628" s="117"/>
      <c r="B628" s="117"/>
      <c r="C628" s="23"/>
      <c r="D628" s="117"/>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row>
    <row r="629" ht="12.75" customHeight="1">
      <c r="A629" s="117"/>
      <c r="B629" s="117"/>
      <c r="C629" s="23"/>
      <c r="D629" s="117"/>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row>
    <row r="630" ht="12.75" customHeight="1">
      <c r="A630" s="117"/>
      <c r="B630" s="117"/>
      <c r="C630" s="23"/>
      <c r="D630" s="117"/>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row>
    <row r="631" ht="12.75" customHeight="1">
      <c r="A631" s="117"/>
      <c r="B631" s="117"/>
      <c r="C631" s="23"/>
      <c r="D631" s="117"/>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row>
    <row r="632" ht="12.75" customHeight="1">
      <c r="A632" s="117"/>
      <c r="B632" s="117"/>
      <c r="C632" s="23"/>
      <c r="D632" s="117"/>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row>
    <row r="633" ht="12.75" customHeight="1">
      <c r="A633" s="117"/>
      <c r="B633" s="117"/>
      <c r="C633" s="23"/>
      <c r="D633" s="117"/>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row>
    <row r="634" ht="12.75" customHeight="1">
      <c r="A634" s="117"/>
      <c r="B634" s="117"/>
      <c r="C634" s="23"/>
      <c r="D634" s="117"/>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row>
    <row r="635" ht="12.75" customHeight="1">
      <c r="A635" s="117"/>
      <c r="B635" s="117"/>
      <c r="C635" s="23"/>
      <c r="D635" s="117"/>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row>
    <row r="636" ht="12.75" customHeight="1">
      <c r="A636" s="117"/>
      <c r="B636" s="117"/>
      <c r="C636" s="23"/>
      <c r="D636" s="117"/>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row>
    <row r="637" ht="12.75" customHeight="1">
      <c r="A637" s="117"/>
      <c r="B637" s="117"/>
      <c r="C637" s="23"/>
      <c r="D637" s="117"/>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row>
    <row r="638" ht="12.75" customHeight="1">
      <c r="A638" s="117"/>
      <c r="B638" s="117"/>
      <c r="C638" s="23"/>
      <c r="D638" s="117"/>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row>
    <row r="639" ht="12.75" customHeight="1">
      <c r="A639" s="117"/>
      <c r="B639" s="117"/>
      <c r="C639" s="23"/>
      <c r="D639" s="117"/>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row>
    <row r="640" ht="12.75" customHeight="1">
      <c r="A640" s="117"/>
      <c r="B640" s="117"/>
      <c r="C640" s="23"/>
      <c r="D640" s="117"/>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row>
    <row r="641" ht="12.75" customHeight="1">
      <c r="A641" s="117"/>
      <c r="B641" s="117"/>
      <c r="C641" s="23"/>
      <c r="D641" s="117"/>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row>
    <row r="642" ht="12.75" customHeight="1">
      <c r="A642" s="117"/>
      <c r="B642" s="117"/>
      <c r="C642" s="23"/>
      <c r="D642" s="117"/>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row>
    <row r="643" ht="12.75" customHeight="1">
      <c r="A643" s="117"/>
      <c r="B643" s="117"/>
      <c r="C643" s="23"/>
      <c r="D643" s="117"/>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row>
    <row r="644" ht="12.75" customHeight="1">
      <c r="A644" s="117"/>
      <c r="B644" s="117"/>
      <c r="C644" s="23"/>
      <c r="D644" s="117"/>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row>
    <row r="645" ht="12.75" customHeight="1">
      <c r="A645" s="117"/>
      <c r="B645" s="117"/>
      <c r="C645" s="23"/>
      <c r="D645" s="117"/>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row>
    <row r="646" ht="12.75" customHeight="1">
      <c r="A646" s="117"/>
      <c r="B646" s="117"/>
      <c r="C646" s="23"/>
      <c r="D646" s="117"/>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row>
    <row r="647" ht="12.75" customHeight="1">
      <c r="A647" s="117"/>
      <c r="B647" s="117"/>
      <c r="C647" s="23"/>
      <c r="D647" s="117"/>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row>
    <row r="648" ht="12.75" customHeight="1">
      <c r="A648" s="117"/>
      <c r="B648" s="117"/>
      <c r="C648" s="23"/>
      <c r="D648" s="117"/>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row>
    <row r="649" ht="12.75" customHeight="1">
      <c r="A649" s="117"/>
      <c r="B649" s="117"/>
      <c r="C649" s="23"/>
      <c r="D649" s="117"/>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row>
    <row r="650" ht="12.75" customHeight="1">
      <c r="A650" s="117"/>
      <c r="B650" s="117"/>
      <c r="C650" s="23"/>
      <c r="D650" s="117"/>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row>
    <row r="651" ht="12.75" customHeight="1">
      <c r="A651" s="117"/>
      <c r="B651" s="117"/>
      <c r="C651" s="23"/>
      <c r="D651" s="117"/>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row>
    <row r="652" ht="12.75" customHeight="1">
      <c r="A652" s="117"/>
      <c r="B652" s="117"/>
      <c r="C652" s="23"/>
      <c r="D652" s="117"/>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row>
    <row r="653" ht="12.75" customHeight="1">
      <c r="A653" s="117"/>
      <c r="B653" s="117"/>
      <c r="C653" s="23"/>
      <c r="D653" s="117"/>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row>
    <row r="654" ht="12.75" customHeight="1">
      <c r="A654" s="117"/>
      <c r="B654" s="117"/>
      <c r="C654" s="23"/>
      <c r="D654" s="117"/>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row>
    <row r="655" ht="12.75" customHeight="1">
      <c r="A655" s="117"/>
      <c r="B655" s="117"/>
      <c r="C655" s="23"/>
      <c r="D655" s="117"/>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row>
    <row r="656" ht="12.75" customHeight="1">
      <c r="A656" s="117"/>
      <c r="B656" s="117"/>
      <c r="C656" s="23"/>
      <c r="D656" s="117"/>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row>
    <row r="657" ht="12.75" customHeight="1">
      <c r="A657" s="117"/>
      <c r="B657" s="117"/>
      <c r="C657" s="23"/>
      <c r="D657" s="117"/>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row>
    <row r="658" ht="12.75" customHeight="1">
      <c r="A658" s="117"/>
      <c r="B658" s="117"/>
      <c r="C658" s="23"/>
      <c r="D658" s="117"/>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row>
    <row r="659" ht="12.75" customHeight="1">
      <c r="A659" s="117"/>
      <c r="B659" s="117"/>
      <c r="C659" s="23"/>
      <c r="D659" s="117"/>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row>
    <row r="660" ht="12.75" customHeight="1">
      <c r="A660" s="117"/>
      <c r="B660" s="117"/>
      <c r="C660" s="23"/>
      <c r="D660" s="117"/>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row>
    <row r="661" ht="12.75" customHeight="1">
      <c r="A661" s="117"/>
      <c r="B661" s="117"/>
      <c r="C661" s="23"/>
      <c r="D661" s="117"/>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row>
    <row r="662" ht="12.75" customHeight="1">
      <c r="A662" s="117"/>
      <c r="B662" s="117"/>
      <c r="C662" s="23"/>
      <c r="D662" s="117"/>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row>
    <row r="663" ht="12.75" customHeight="1">
      <c r="A663" s="117"/>
      <c r="B663" s="117"/>
      <c r="C663" s="23"/>
      <c r="D663" s="117"/>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row>
    <row r="664" ht="12.75" customHeight="1">
      <c r="A664" s="117"/>
      <c r="B664" s="117"/>
      <c r="C664" s="23"/>
      <c r="D664" s="117"/>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row>
    <row r="665" ht="12.75" customHeight="1">
      <c r="A665" s="117"/>
      <c r="B665" s="117"/>
      <c r="C665" s="23"/>
      <c r="D665" s="117"/>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row>
    <row r="666" ht="12.75" customHeight="1">
      <c r="A666" s="117"/>
      <c r="B666" s="117"/>
      <c r="C666" s="23"/>
      <c r="D666" s="117"/>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row>
    <row r="667" ht="12.75" customHeight="1">
      <c r="A667" s="117"/>
      <c r="B667" s="117"/>
      <c r="C667" s="23"/>
      <c r="D667" s="117"/>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row>
    <row r="668" ht="12.75" customHeight="1">
      <c r="A668" s="117"/>
      <c r="B668" s="117"/>
      <c r="C668" s="23"/>
      <c r="D668" s="117"/>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row>
    <row r="669" ht="12.75" customHeight="1">
      <c r="A669" s="117"/>
      <c r="B669" s="117"/>
      <c r="C669" s="23"/>
      <c r="D669" s="117"/>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row>
    <row r="670" ht="12.75" customHeight="1">
      <c r="A670" s="117"/>
      <c r="B670" s="117"/>
      <c r="C670" s="23"/>
      <c r="D670" s="117"/>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row>
    <row r="671" ht="12.75" customHeight="1">
      <c r="A671" s="117"/>
      <c r="B671" s="117"/>
      <c r="C671" s="23"/>
      <c r="D671" s="117"/>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row>
    <row r="672" ht="12.75" customHeight="1">
      <c r="A672" s="117"/>
      <c r="B672" s="117"/>
      <c r="C672" s="23"/>
      <c r="D672" s="117"/>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row>
    <row r="673" ht="12.75" customHeight="1">
      <c r="A673" s="117"/>
      <c r="B673" s="117"/>
      <c r="C673" s="23"/>
      <c r="D673" s="117"/>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row>
    <row r="674" ht="12.75" customHeight="1">
      <c r="A674" s="117"/>
      <c r="B674" s="117"/>
      <c r="C674" s="23"/>
      <c r="D674" s="117"/>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row>
    <row r="675" ht="12.75" customHeight="1">
      <c r="A675" s="117"/>
      <c r="B675" s="117"/>
      <c r="C675" s="23"/>
      <c r="D675" s="117"/>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row>
    <row r="676" ht="12.75" customHeight="1">
      <c r="A676" s="117"/>
      <c r="B676" s="117"/>
      <c r="C676" s="23"/>
      <c r="D676" s="117"/>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row>
    <row r="677" ht="12.75" customHeight="1">
      <c r="A677" s="117"/>
      <c r="B677" s="117"/>
      <c r="C677" s="23"/>
      <c r="D677" s="117"/>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row>
    <row r="678" ht="12.75" customHeight="1">
      <c r="A678" s="117"/>
      <c r="B678" s="117"/>
      <c r="C678" s="23"/>
      <c r="D678" s="117"/>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row>
    <row r="679" ht="12.75" customHeight="1">
      <c r="A679" s="117"/>
      <c r="B679" s="117"/>
      <c r="C679" s="23"/>
      <c r="D679" s="117"/>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row>
    <row r="680" ht="12.75" customHeight="1">
      <c r="A680" s="117"/>
      <c r="B680" s="117"/>
      <c r="C680" s="23"/>
      <c r="D680" s="117"/>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row>
    <row r="681" ht="12.75" customHeight="1">
      <c r="A681" s="117"/>
      <c r="B681" s="117"/>
      <c r="C681" s="23"/>
      <c r="D681" s="117"/>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row>
    <row r="682" ht="12.75" customHeight="1">
      <c r="A682" s="117"/>
      <c r="B682" s="117"/>
      <c r="C682" s="23"/>
      <c r="D682" s="117"/>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row>
    <row r="683" ht="12.75" customHeight="1">
      <c r="A683" s="117"/>
      <c r="B683" s="117"/>
      <c r="C683" s="23"/>
      <c r="D683" s="117"/>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row>
    <row r="684" ht="12.75" customHeight="1">
      <c r="A684" s="117"/>
      <c r="B684" s="117"/>
      <c r="C684" s="23"/>
      <c r="D684" s="117"/>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row>
    <row r="685" ht="12.75" customHeight="1">
      <c r="A685" s="117"/>
      <c r="B685" s="117"/>
      <c r="C685" s="23"/>
      <c r="D685" s="117"/>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row>
    <row r="686" ht="12.75" customHeight="1">
      <c r="A686" s="117"/>
      <c r="B686" s="117"/>
      <c r="C686" s="23"/>
      <c r="D686" s="117"/>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row>
    <row r="687" ht="12.75" customHeight="1">
      <c r="A687" s="117"/>
      <c r="B687" s="117"/>
      <c r="C687" s="23"/>
      <c r="D687" s="117"/>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row>
    <row r="688" ht="12.75" customHeight="1">
      <c r="A688" s="117"/>
      <c r="B688" s="117"/>
      <c r="C688" s="23"/>
      <c r="D688" s="117"/>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row>
    <row r="689" ht="12.75" customHeight="1">
      <c r="A689" s="117"/>
      <c r="B689" s="117"/>
      <c r="C689" s="23"/>
      <c r="D689" s="117"/>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row>
    <row r="690" ht="12.75" customHeight="1">
      <c r="A690" s="117"/>
      <c r="B690" s="117"/>
      <c r="C690" s="23"/>
      <c r="D690" s="117"/>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row>
    <row r="691" ht="12.75" customHeight="1">
      <c r="A691" s="117"/>
      <c r="B691" s="117"/>
      <c r="C691" s="23"/>
      <c r="D691" s="117"/>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row>
    <row r="692" ht="12.75" customHeight="1">
      <c r="A692" s="117"/>
      <c r="B692" s="117"/>
      <c r="C692" s="23"/>
      <c r="D692" s="117"/>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row>
    <row r="693" ht="12.75" customHeight="1">
      <c r="A693" s="117"/>
      <c r="B693" s="117"/>
      <c r="C693" s="23"/>
      <c r="D693" s="117"/>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row>
    <row r="694" ht="12.75" customHeight="1">
      <c r="A694" s="117"/>
      <c r="B694" s="117"/>
      <c r="C694" s="23"/>
      <c r="D694" s="117"/>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row>
    <row r="695" ht="12.75" customHeight="1">
      <c r="A695" s="117"/>
      <c r="B695" s="117"/>
      <c r="C695" s="23"/>
      <c r="D695" s="117"/>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row>
    <row r="696" ht="12.75" customHeight="1">
      <c r="A696" s="117"/>
      <c r="B696" s="117"/>
      <c r="C696" s="23"/>
      <c r="D696" s="117"/>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row>
    <row r="697" ht="12.75" customHeight="1">
      <c r="A697" s="117"/>
      <c r="B697" s="117"/>
      <c r="C697" s="23"/>
      <c r="D697" s="117"/>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row>
    <row r="698" ht="12.75" customHeight="1">
      <c r="A698" s="117"/>
      <c r="B698" s="117"/>
      <c r="C698" s="23"/>
      <c r="D698" s="117"/>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row>
    <row r="699" ht="12.75" customHeight="1">
      <c r="A699" s="117"/>
      <c r="B699" s="117"/>
      <c r="C699" s="23"/>
      <c r="D699" s="117"/>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row>
    <row r="700" ht="12.75" customHeight="1">
      <c r="A700" s="117"/>
      <c r="B700" s="117"/>
      <c r="C700" s="23"/>
      <c r="D700" s="117"/>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row>
    <row r="701" ht="12.75" customHeight="1">
      <c r="A701" s="117"/>
      <c r="B701" s="117"/>
      <c r="C701" s="23"/>
      <c r="D701" s="117"/>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row>
    <row r="702" ht="12.75" customHeight="1">
      <c r="A702" s="117"/>
      <c r="B702" s="117"/>
      <c r="C702" s="23"/>
      <c r="D702" s="117"/>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row>
    <row r="703" ht="12.75" customHeight="1">
      <c r="A703" s="117"/>
      <c r="B703" s="117"/>
      <c r="C703" s="23"/>
      <c r="D703" s="117"/>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row>
    <row r="704" ht="12.75" customHeight="1">
      <c r="A704" s="117"/>
      <c r="B704" s="117"/>
      <c r="C704" s="23"/>
      <c r="D704" s="117"/>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row>
    <row r="705" ht="12.75" customHeight="1">
      <c r="A705" s="117"/>
      <c r="B705" s="117"/>
      <c r="C705" s="23"/>
      <c r="D705" s="117"/>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row>
    <row r="706" ht="12.75" customHeight="1">
      <c r="A706" s="117"/>
      <c r="B706" s="117"/>
      <c r="C706" s="23"/>
      <c r="D706" s="117"/>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row>
    <row r="707" ht="12.75" customHeight="1">
      <c r="A707" s="117"/>
      <c r="B707" s="117"/>
      <c r="C707" s="23"/>
      <c r="D707" s="117"/>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row>
    <row r="708" ht="12.75" customHeight="1">
      <c r="A708" s="117"/>
      <c r="B708" s="117"/>
      <c r="C708" s="23"/>
      <c r="D708" s="117"/>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row>
    <row r="709" ht="12.75" customHeight="1">
      <c r="A709" s="117"/>
      <c r="B709" s="117"/>
      <c r="C709" s="23"/>
      <c r="D709" s="117"/>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row>
    <row r="710" ht="12.75" customHeight="1">
      <c r="A710" s="117"/>
      <c r="B710" s="117"/>
      <c r="C710" s="23"/>
      <c r="D710" s="117"/>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row>
    <row r="711" ht="12.75" customHeight="1">
      <c r="A711" s="117"/>
      <c r="B711" s="117"/>
      <c r="C711" s="23"/>
      <c r="D711" s="117"/>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row>
    <row r="712" ht="12.75" customHeight="1">
      <c r="A712" s="117"/>
      <c r="B712" s="117"/>
      <c r="C712" s="23"/>
      <c r="D712" s="117"/>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row>
    <row r="713" ht="12.75" customHeight="1">
      <c r="A713" s="117"/>
      <c r="B713" s="117"/>
      <c r="C713" s="23"/>
      <c r="D713" s="117"/>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row>
    <row r="714" ht="12.75" customHeight="1">
      <c r="A714" s="117"/>
      <c r="B714" s="117"/>
      <c r="C714" s="23"/>
      <c r="D714" s="117"/>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row>
    <row r="715" ht="12.75" customHeight="1">
      <c r="A715" s="117"/>
      <c r="B715" s="117"/>
      <c r="C715" s="23"/>
      <c r="D715" s="117"/>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row>
    <row r="716" ht="12.75" customHeight="1">
      <c r="A716" s="117"/>
      <c r="B716" s="117"/>
      <c r="C716" s="23"/>
      <c r="D716" s="117"/>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row>
    <row r="717" ht="12.75" customHeight="1">
      <c r="A717" s="117"/>
      <c r="B717" s="117"/>
      <c r="C717" s="23"/>
      <c r="D717" s="117"/>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row>
    <row r="718" ht="12.75" customHeight="1">
      <c r="A718" s="117"/>
      <c r="B718" s="117"/>
      <c r="C718" s="23"/>
      <c r="D718" s="117"/>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row>
    <row r="719" ht="12.75" customHeight="1">
      <c r="A719" s="117"/>
      <c r="B719" s="117"/>
      <c r="C719" s="23"/>
      <c r="D719" s="117"/>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row>
    <row r="720" ht="12.75" customHeight="1">
      <c r="A720" s="117"/>
      <c r="B720" s="117"/>
      <c r="C720" s="23"/>
      <c r="D720" s="117"/>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row>
    <row r="721" ht="12.75" customHeight="1">
      <c r="A721" s="117"/>
      <c r="B721" s="117"/>
      <c r="C721" s="23"/>
      <c r="D721" s="117"/>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row>
    <row r="722" ht="12.75" customHeight="1">
      <c r="A722" s="117"/>
      <c r="B722" s="117"/>
      <c r="C722" s="23"/>
      <c r="D722" s="117"/>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row>
    <row r="723" ht="12.75" customHeight="1">
      <c r="A723" s="117"/>
      <c r="B723" s="117"/>
      <c r="C723" s="23"/>
      <c r="D723" s="117"/>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row>
    <row r="724" ht="12.75" customHeight="1">
      <c r="A724" s="117"/>
      <c r="B724" s="117"/>
      <c r="C724" s="23"/>
      <c r="D724" s="117"/>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row>
    <row r="725" ht="12.75" customHeight="1">
      <c r="A725" s="117"/>
      <c r="B725" s="117"/>
      <c r="C725" s="23"/>
      <c r="D725" s="117"/>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row>
    <row r="726" ht="12.75" customHeight="1">
      <c r="A726" s="117"/>
      <c r="B726" s="117"/>
      <c r="C726" s="23"/>
      <c r="D726" s="117"/>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row>
    <row r="727" ht="12.75" customHeight="1">
      <c r="A727" s="117"/>
      <c r="B727" s="117"/>
      <c r="C727" s="23"/>
      <c r="D727" s="117"/>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row>
    <row r="728" ht="12.75" customHeight="1">
      <c r="A728" s="117"/>
      <c r="B728" s="117"/>
      <c r="C728" s="23"/>
      <c r="D728" s="117"/>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row>
    <row r="729" ht="12.75" customHeight="1">
      <c r="A729" s="117"/>
      <c r="B729" s="117"/>
      <c r="C729" s="23"/>
      <c r="D729" s="117"/>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row>
    <row r="730" ht="12.75" customHeight="1">
      <c r="A730" s="117"/>
      <c r="B730" s="117"/>
      <c r="C730" s="23"/>
      <c r="D730" s="117"/>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row>
    <row r="731" ht="12.75" customHeight="1">
      <c r="A731" s="117"/>
      <c r="B731" s="117"/>
      <c r="C731" s="23"/>
      <c r="D731" s="117"/>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row>
    <row r="732" ht="12.75" customHeight="1">
      <c r="A732" s="117"/>
      <c r="B732" s="117"/>
      <c r="C732" s="23"/>
      <c r="D732" s="117"/>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row>
    <row r="733" ht="12.75" customHeight="1">
      <c r="A733" s="117"/>
      <c r="B733" s="117"/>
      <c r="C733" s="23"/>
      <c r="D733" s="117"/>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row>
    <row r="734" ht="12.75" customHeight="1">
      <c r="A734" s="117"/>
      <c r="B734" s="117"/>
      <c r="C734" s="23"/>
      <c r="D734" s="117"/>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row>
    <row r="735" ht="12.75" customHeight="1">
      <c r="A735" s="117"/>
      <c r="B735" s="117"/>
      <c r="C735" s="23"/>
      <c r="D735" s="117"/>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row>
    <row r="736" ht="12.75" customHeight="1">
      <c r="A736" s="117"/>
      <c r="B736" s="117"/>
      <c r="C736" s="23"/>
      <c r="D736" s="117"/>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row>
    <row r="737" ht="12.75" customHeight="1">
      <c r="A737" s="117"/>
      <c r="B737" s="117"/>
      <c r="C737" s="23"/>
      <c r="D737" s="117"/>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row>
    <row r="738" ht="12.75" customHeight="1">
      <c r="A738" s="117"/>
      <c r="B738" s="117"/>
      <c r="C738" s="23"/>
      <c r="D738" s="117"/>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row>
    <row r="739" ht="12.75" customHeight="1">
      <c r="A739" s="117"/>
      <c r="B739" s="117"/>
      <c r="C739" s="23"/>
      <c r="D739" s="117"/>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row>
    <row r="740" ht="12.75" customHeight="1">
      <c r="A740" s="117"/>
      <c r="B740" s="117"/>
      <c r="C740" s="23"/>
      <c r="D740" s="117"/>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row>
    <row r="741" ht="12.75" customHeight="1">
      <c r="A741" s="117"/>
      <c r="B741" s="117"/>
      <c r="C741" s="23"/>
      <c r="D741" s="117"/>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row>
    <row r="742" ht="12.75" customHeight="1">
      <c r="A742" s="117"/>
      <c r="B742" s="117"/>
      <c r="C742" s="23"/>
      <c r="D742" s="117"/>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row>
    <row r="743" ht="12.75" customHeight="1">
      <c r="A743" s="117"/>
      <c r="B743" s="117"/>
      <c r="C743" s="23"/>
      <c r="D743" s="117"/>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row>
    <row r="744" ht="12.75" customHeight="1">
      <c r="A744" s="117"/>
      <c r="B744" s="117"/>
      <c r="C744" s="23"/>
      <c r="D744" s="117"/>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row>
    <row r="745" ht="12.75" customHeight="1">
      <c r="A745" s="117"/>
      <c r="B745" s="117"/>
      <c r="C745" s="23"/>
      <c r="D745" s="117"/>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row>
    <row r="746" ht="12.75" customHeight="1">
      <c r="A746" s="117"/>
      <c r="B746" s="117"/>
      <c r="C746" s="23"/>
      <c r="D746" s="117"/>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row>
    <row r="747" ht="12.75" customHeight="1">
      <c r="A747" s="117"/>
      <c r="B747" s="117"/>
      <c r="C747" s="23"/>
      <c r="D747" s="117"/>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row>
    <row r="748" ht="12.75" customHeight="1">
      <c r="A748" s="117"/>
      <c r="B748" s="117"/>
      <c r="C748" s="23"/>
      <c r="D748" s="117"/>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row>
    <row r="749" ht="12.75" customHeight="1">
      <c r="A749" s="117"/>
      <c r="B749" s="117"/>
      <c r="C749" s="23"/>
      <c r="D749" s="117"/>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row>
    <row r="750" ht="12.75" customHeight="1">
      <c r="A750" s="117"/>
      <c r="B750" s="117"/>
      <c r="C750" s="23"/>
      <c r="D750" s="117"/>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row>
    <row r="751" ht="12.75" customHeight="1">
      <c r="A751" s="117"/>
      <c r="B751" s="117"/>
      <c r="C751" s="23"/>
      <c r="D751" s="117"/>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row>
    <row r="752" ht="12.75" customHeight="1">
      <c r="A752" s="117"/>
      <c r="B752" s="117"/>
      <c r="C752" s="23"/>
      <c r="D752" s="117"/>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row>
    <row r="753" ht="12.75" customHeight="1">
      <c r="A753" s="117"/>
      <c r="B753" s="117"/>
      <c r="C753" s="23"/>
      <c r="D753" s="117"/>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row>
    <row r="754" ht="12.75" customHeight="1">
      <c r="A754" s="117"/>
      <c r="B754" s="117"/>
      <c r="C754" s="23"/>
      <c r="D754" s="117"/>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row>
    <row r="755" ht="12.75" customHeight="1">
      <c r="A755" s="117"/>
      <c r="B755" s="117"/>
      <c r="C755" s="23"/>
      <c r="D755" s="117"/>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row>
    <row r="756" ht="12.75" customHeight="1">
      <c r="A756" s="117"/>
      <c r="B756" s="117"/>
      <c r="C756" s="23"/>
      <c r="D756" s="117"/>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row>
    <row r="757" ht="12.75" customHeight="1">
      <c r="A757" s="117"/>
      <c r="B757" s="117"/>
      <c r="C757" s="23"/>
      <c r="D757" s="117"/>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row>
    <row r="758" ht="12.75" customHeight="1">
      <c r="A758" s="117"/>
      <c r="B758" s="117"/>
      <c r="C758" s="23"/>
      <c r="D758" s="117"/>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row>
    <row r="759" ht="12.75" customHeight="1">
      <c r="A759" s="117"/>
      <c r="B759" s="117"/>
      <c r="C759" s="23"/>
      <c r="D759" s="117"/>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row>
    <row r="760" ht="12.75" customHeight="1">
      <c r="A760" s="117"/>
      <c r="B760" s="117"/>
      <c r="C760" s="23"/>
      <c r="D760" s="117"/>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row>
    <row r="761" ht="12.75" customHeight="1">
      <c r="A761" s="117"/>
      <c r="B761" s="117"/>
      <c r="C761" s="23"/>
      <c r="D761" s="117"/>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row>
    <row r="762" ht="12.75" customHeight="1">
      <c r="A762" s="117"/>
      <c r="B762" s="117"/>
      <c r="C762" s="23"/>
      <c r="D762" s="117"/>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row>
    <row r="763" ht="12.75" customHeight="1">
      <c r="A763" s="117"/>
      <c r="B763" s="117"/>
      <c r="C763" s="23"/>
      <c r="D763" s="117"/>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row>
    <row r="764" ht="12.75" customHeight="1">
      <c r="A764" s="117"/>
      <c r="B764" s="117"/>
      <c r="C764" s="23"/>
      <c r="D764" s="117"/>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row>
    <row r="765" ht="12.75" customHeight="1">
      <c r="A765" s="117"/>
      <c r="B765" s="117"/>
      <c r="C765" s="23"/>
      <c r="D765" s="117"/>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row>
    <row r="766" ht="12.75" customHeight="1">
      <c r="A766" s="117"/>
      <c r="B766" s="117"/>
      <c r="C766" s="23"/>
      <c r="D766" s="117"/>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row>
    <row r="767" ht="12.75" customHeight="1">
      <c r="A767" s="117"/>
      <c r="B767" s="117"/>
      <c r="C767" s="23"/>
      <c r="D767" s="117"/>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row>
    <row r="768" ht="12.75" customHeight="1">
      <c r="A768" s="117"/>
      <c r="B768" s="117"/>
      <c r="C768" s="23"/>
      <c r="D768" s="117"/>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row>
    <row r="769" ht="12.75" customHeight="1">
      <c r="A769" s="117"/>
      <c r="B769" s="117"/>
      <c r="C769" s="23"/>
      <c r="D769" s="117"/>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row>
    <row r="770" ht="12.75" customHeight="1">
      <c r="A770" s="117"/>
      <c r="B770" s="117"/>
      <c r="C770" s="23"/>
      <c r="D770" s="117"/>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row>
    <row r="771" ht="12.75" customHeight="1">
      <c r="A771" s="117"/>
      <c r="B771" s="117"/>
      <c r="C771" s="23"/>
      <c r="D771" s="117"/>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row>
    <row r="772" ht="12.75" customHeight="1">
      <c r="A772" s="117"/>
      <c r="B772" s="117"/>
      <c r="C772" s="23"/>
      <c r="D772" s="117"/>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row>
    <row r="773" ht="12.75" customHeight="1">
      <c r="A773" s="117"/>
      <c r="B773" s="117"/>
      <c r="C773" s="23"/>
      <c r="D773" s="117"/>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row>
    <row r="774" ht="12.75" customHeight="1">
      <c r="A774" s="117"/>
      <c r="B774" s="117"/>
      <c r="C774" s="23"/>
      <c r="D774" s="117"/>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row>
    <row r="775" ht="12.75" customHeight="1">
      <c r="A775" s="117"/>
      <c r="B775" s="117"/>
      <c r="C775" s="23"/>
      <c r="D775" s="117"/>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row>
    <row r="776" ht="12.75" customHeight="1">
      <c r="A776" s="117"/>
      <c r="B776" s="117"/>
      <c r="C776" s="23"/>
      <c r="D776" s="117"/>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row>
    <row r="777" ht="12.75" customHeight="1">
      <c r="A777" s="117"/>
      <c r="B777" s="117"/>
      <c r="C777" s="23"/>
      <c r="D777" s="117"/>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row>
    <row r="778" ht="12.75" customHeight="1">
      <c r="A778" s="117"/>
      <c r="B778" s="117"/>
      <c r="C778" s="23"/>
      <c r="D778" s="117"/>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row>
    <row r="779" ht="12.75" customHeight="1">
      <c r="A779" s="117"/>
      <c r="B779" s="117"/>
      <c r="C779" s="23"/>
      <c r="D779" s="117"/>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row>
    <row r="780" ht="12.75" customHeight="1">
      <c r="A780" s="117"/>
      <c r="B780" s="117"/>
      <c r="C780" s="23"/>
      <c r="D780" s="117"/>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row>
    <row r="781" ht="12.75" customHeight="1">
      <c r="A781" s="117"/>
      <c r="B781" s="117"/>
      <c r="C781" s="23"/>
      <c r="D781" s="117"/>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row>
    <row r="782" ht="12.75" customHeight="1">
      <c r="A782" s="117"/>
      <c r="B782" s="117"/>
      <c r="C782" s="23"/>
      <c r="D782" s="117"/>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row>
    <row r="783" ht="12.75" customHeight="1">
      <c r="A783" s="117"/>
      <c r="B783" s="117"/>
      <c r="C783" s="23"/>
      <c r="D783" s="117"/>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row>
    <row r="784" ht="12.75" customHeight="1">
      <c r="A784" s="117"/>
      <c r="B784" s="117"/>
      <c r="C784" s="23"/>
      <c r="D784" s="117"/>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row>
    <row r="785" ht="12.75" customHeight="1">
      <c r="A785" s="117"/>
      <c r="B785" s="117"/>
      <c r="C785" s="23"/>
      <c r="D785" s="117"/>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row>
    <row r="786" ht="12.75" customHeight="1">
      <c r="A786" s="117"/>
      <c r="B786" s="117"/>
      <c r="C786" s="23"/>
      <c r="D786" s="117"/>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row>
    <row r="787" ht="12.75" customHeight="1">
      <c r="A787" s="117"/>
      <c r="B787" s="117"/>
      <c r="C787" s="23"/>
      <c r="D787" s="117"/>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row>
    <row r="788" ht="12.75" customHeight="1">
      <c r="A788" s="117"/>
      <c r="B788" s="117"/>
      <c r="C788" s="23"/>
      <c r="D788" s="117"/>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row>
    <row r="789" ht="12.75" customHeight="1">
      <c r="A789" s="117"/>
      <c r="B789" s="117"/>
      <c r="C789" s="23"/>
      <c r="D789" s="117"/>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row>
    <row r="790" ht="12.75" customHeight="1">
      <c r="A790" s="117"/>
      <c r="B790" s="117"/>
      <c r="C790" s="23"/>
      <c r="D790" s="117"/>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row>
    <row r="791" ht="12.75" customHeight="1">
      <c r="A791" s="117"/>
      <c r="B791" s="117"/>
      <c r="C791" s="23"/>
      <c r="D791" s="117"/>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row>
    <row r="792" ht="12.75" customHeight="1">
      <c r="A792" s="117"/>
      <c r="B792" s="117"/>
      <c r="C792" s="23"/>
      <c r="D792" s="117"/>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row>
    <row r="793" ht="12.75" customHeight="1">
      <c r="A793" s="117"/>
      <c r="B793" s="117"/>
      <c r="C793" s="23"/>
      <c r="D793" s="117"/>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row>
    <row r="794" ht="12.75" customHeight="1">
      <c r="A794" s="117"/>
      <c r="B794" s="117"/>
      <c r="C794" s="23"/>
      <c r="D794" s="117"/>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row>
    <row r="795" ht="12.75" customHeight="1">
      <c r="A795" s="117"/>
      <c r="B795" s="117"/>
      <c r="C795" s="23"/>
      <c r="D795" s="117"/>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row>
    <row r="796" ht="12.75" customHeight="1">
      <c r="A796" s="117"/>
      <c r="B796" s="117"/>
      <c r="C796" s="23"/>
      <c r="D796" s="117"/>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row>
    <row r="797" ht="12.75" customHeight="1">
      <c r="A797" s="117"/>
      <c r="B797" s="117"/>
      <c r="C797" s="23"/>
      <c r="D797" s="117"/>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row>
    <row r="798" ht="12.75" customHeight="1">
      <c r="A798" s="117"/>
      <c r="B798" s="117"/>
      <c r="C798" s="23"/>
      <c r="D798" s="117"/>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row>
    <row r="799" ht="12.75" customHeight="1">
      <c r="A799" s="117"/>
      <c r="B799" s="117"/>
      <c r="C799" s="23"/>
      <c r="D799" s="117"/>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row>
    <row r="800" ht="12.75" customHeight="1">
      <c r="A800" s="117"/>
      <c r="B800" s="117"/>
      <c r="C800" s="23"/>
      <c r="D800" s="117"/>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row>
    <row r="801" ht="12.75" customHeight="1">
      <c r="A801" s="117"/>
      <c r="B801" s="117"/>
      <c r="C801" s="23"/>
      <c r="D801" s="117"/>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row>
    <row r="802" ht="12.75" customHeight="1">
      <c r="A802" s="117"/>
      <c r="B802" s="117"/>
      <c r="C802" s="23"/>
      <c r="D802" s="117"/>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row>
    <row r="803" ht="12.75" customHeight="1">
      <c r="A803" s="117"/>
      <c r="B803" s="117"/>
      <c r="C803" s="23"/>
      <c r="D803" s="117"/>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row>
    <row r="804" ht="12.75" customHeight="1">
      <c r="A804" s="117"/>
      <c r="B804" s="117"/>
      <c r="C804" s="23"/>
      <c r="D804" s="117"/>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row>
    <row r="805" ht="12.75" customHeight="1">
      <c r="A805" s="117"/>
      <c r="B805" s="117"/>
      <c r="C805" s="23"/>
      <c r="D805" s="117"/>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row>
    <row r="806" ht="12.75" customHeight="1">
      <c r="A806" s="117"/>
      <c r="B806" s="117"/>
      <c r="C806" s="23"/>
      <c r="D806" s="117"/>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row>
    <row r="807" ht="12.75" customHeight="1">
      <c r="A807" s="117"/>
      <c r="B807" s="117"/>
      <c r="C807" s="23"/>
      <c r="D807" s="117"/>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row>
    <row r="808" ht="12.75" customHeight="1">
      <c r="A808" s="117"/>
      <c r="B808" s="117"/>
      <c r="C808" s="23"/>
      <c r="D808" s="117"/>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row>
    <row r="809" ht="12.75" customHeight="1">
      <c r="A809" s="117"/>
      <c r="B809" s="117"/>
      <c r="C809" s="23"/>
      <c r="D809" s="117"/>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row>
    <row r="810" ht="12.75" customHeight="1">
      <c r="A810" s="117"/>
      <c r="B810" s="117"/>
      <c r="C810" s="23"/>
      <c r="D810" s="117"/>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row>
    <row r="811" ht="12.75" customHeight="1">
      <c r="A811" s="117"/>
      <c r="B811" s="117"/>
      <c r="C811" s="23"/>
      <c r="D811" s="117"/>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row>
    <row r="812" ht="12.75" customHeight="1">
      <c r="A812" s="117"/>
      <c r="B812" s="117"/>
      <c r="C812" s="23"/>
      <c r="D812" s="117"/>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row>
    <row r="813" ht="12.75" customHeight="1">
      <c r="A813" s="117"/>
      <c r="B813" s="117"/>
      <c r="C813" s="23"/>
      <c r="D813" s="117"/>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row>
    <row r="814" ht="12.75" customHeight="1">
      <c r="A814" s="117"/>
      <c r="B814" s="117"/>
      <c r="C814" s="23"/>
      <c r="D814" s="117"/>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row>
    <row r="815" ht="12.75" customHeight="1">
      <c r="A815" s="117"/>
      <c r="B815" s="117"/>
      <c r="C815" s="23"/>
      <c r="D815" s="117"/>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row>
    <row r="816" ht="12.75" customHeight="1">
      <c r="A816" s="117"/>
      <c r="B816" s="117"/>
      <c r="C816" s="23"/>
      <c r="D816" s="117"/>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row>
    <row r="817" ht="12.75" customHeight="1">
      <c r="A817" s="117"/>
      <c r="B817" s="117"/>
      <c r="C817" s="23"/>
      <c r="D817" s="117"/>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row>
    <row r="818" ht="12.75" customHeight="1">
      <c r="A818" s="117"/>
      <c r="B818" s="117"/>
      <c r="C818" s="23"/>
      <c r="D818" s="117"/>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row>
    <row r="819" ht="12.75" customHeight="1">
      <c r="A819" s="117"/>
      <c r="B819" s="117"/>
      <c r="C819" s="23"/>
      <c r="D819" s="117"/>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row>
    <row r="820" ht="12.75" customHeight="1">
      <c r="A820" s="117"/>
      <c r="B820" s="117"/>
      <c r="C820" s="23"/>
      <c r="D820" s="117"/>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row>
    <row r="821" ht="12.75" customHeight="1">
      <c r="A821" s="117"/>
      <c r="B821" s="117"/>
      <c r="C821" s="23"/>
      <c r="D821" s="117"/>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row>
    <row r="822" ht="12.75" customHeight="1">
      <c r="A822" s="117"/>
      <c r="B822" s="117"/>
      <c r="C822" s="23"/>
      <c r="D822" s="117"/>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row>
    <row r="823" ht="12.75" customHeight="1">
      <c r="A823" s="117"/>
      <c r="B823" s="117"/>
      <c r="C823" s="23"/>
      <c r="D823" s="117"/>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row>
    <row r="824" ht="12.75" customHeight="1">
      <c r="A824" s="117"/>
      <c r="B824" s="117"/>
      <c r="C824" s="23"/>
      <c r="D824" s="117"/>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row>
    <row r="825" ht="12.75" customHeight="1">
      <c r="A825" s="117"/>
      <c r="B825" s="117"/>
      <c r="C825" s="23"/>
      <c r="D825" s="117"/>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row>
    <row r="826" ht="12.75" customHeight="1">
      <c r="A826" s="117"/>
      <c r="B826" s="117"/>
      <c r="C826" s="23"/>
      <c r="D826" s="117"/>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row>
    <row r="827" ht="12.75" customHeight="1">
      <c r="A827" s="117"/>
      <c r="B827" s="117"/>
      <c r="C827" s="23"/>
      <c r="D827" s="117"/>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row>
    <row r="828" ht="12.75" customHeight="1">
      <c r="A828" s="117"/>
      <c r="B828" s="117"/>
      <c r="C828" s="23"/>
      <c r="D828" s="117"/>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row>
    <row r="829" ht="12.75" customHeight="1">
      <c r="A829" s="117"/>
      <c r="B829" s="117"/>
      <c r="C829" s="23"/>
      <c r="D829" s="117"/>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row>
    <row r="830" ht="12.75" customHeight="1">
      <c r="A830" s="117"/>
      <c r="B830" s="117"/>
      <c r="C830" s="23"/>
      <c r="D830" s="117"/>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row>
    <row r="831" ht="12.75" customHeight="1">
      <c r="A831" s="117"/>
      <c r="B831" s="117"/>
      <c r="C831" s="23"/>
      <c r="D831" s="117"/>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row>
    <row r="832" ht="12.75" customHeight="1">
      <c r="A832" s="117"/>
      <c r="B832" s="117"/>
      <c r="C832" s="23"/>
      <c r="D832" s="117"/>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row>
    <row r="833" ht="12.75" customHeight="1">
      <c r="A833" s="117"/>
      <c r="B833" s="117"/>
      <c r="C833" s="23"/>
      <c r="D833" s="117"/>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row>
    <row r="834" ht="12.75" customHeight="1">
      <c r="A834" s="117"/>
      <c r="B834" s="117"/>
      <c r="C834" s="23"/>
      <c r="D834" s="117"/>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row>
    <row r="835" ht="12.75" customHeight="1">
      <c r="A835" s="117"/>
      <c r="B835" s="117"/>
      <c r="C835" s="23"/>
      <c r="D835" s="117"/>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row>
    <row r="836" ht="12.75" customHeight="1">
      <c r="A836" s="117"/>
      <c r="B836" s="117"/>
      <c r="C836" s="23"/>
      <c r="D836" s="117"/>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row>
    <row r="837" ht="12.75" customHeight="1">
      <c r="A837" s="117"/>
      <c r="B837" s="117"/>
      <c r="C837" s="23"/>
      <c r="D837" s="117"/>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row>
    <row r="838" ht="12.75" customHeight="1">
      <c r="A838" s="117"/>
      <c r="B838" s="117"/>
      <c r="C838" s="23"/>
      <c r="D838" s="117"/>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row>
    <row r="839" ht="12.75" customHeight="1">
      <c r="A839" s="117"/>
      <c r="B839" s="117"/>
      <c r="C839" s="23"/>
      <c r="D839" s="117"/>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row>
    <row r="840" ht="12.75" customHeight="1">
      <c r="A840" s="117"/>
      <c r="B840" s="117"/>
      <c r="C840" s="23"/>
      <c r="D840" s="117"/>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row>
    <row r="841" ht="12.75" customHeight="1">
      <c r="A841" s="117"/>
      <c r="B841" s="117"/>
      <c r="C841" s="23"/>
      <c r="D841" s="117"/>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row>
    <row r="842" ht="12.75" customHeight="1">
      <c r="A842" s="117"/>
      <c r="B842" s="117"/>
      <c r="C842" s="23"/>
      <c r="D842" s="117"/>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row>
    <row r="843" ht="12.75" customHeight="1">
      <c r="A843" s="117"/>
      <c r="B843" s="117"/>
      <c r="C843" s="23"/>
      <c r="D843" s="117"/>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row>
    <row r="844" ht="12.75" customHeight="1">
      <c r="A844" s="117"/>
      <c r="B844" s="117"/>
      <c r="C844" s="23"/>
      <c r="D844" s="117"/>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row>
    <row r="845" ht="12.75" customHeight="1">
      <c r="A845" s="117"/>
      <c r="B845" s="117"/>
      <c r="C845" s="23"/>
      <c r="D845" s="117"/>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row>
    <row r="846" ht="12.75" customHeight="1">
      <c r="A846" s="117"/>
      <c r="B846" s="117"/>
      <c r="C846" s="23"/>
      <c r="D846" s="117"/>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row>
    <row r="847" ht="12.75" customHeight="1">
      <c r="A847" s="117"/>
      <c r="B847" s="117"/>
      <c r="C847" s="23"/>
      <c r="D847" s="117"/>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row>
    <row r="848" ht="12.75" customHeight="1">
      <c r="A848" s="117"/>
      <c r="B848" s="117"/>
      <c r="C848" s="23"/>
      <c r="D848" s="117"/>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row>
    <row r="849" ht="12.75" customHeight="1">
      <c r="A849" s="117"/>
      <c r="B849" s="117"/>
      <c r="C849" s="23"/>
      <c r="D849" s="117"/>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row>
    <row r="850" ht="12.75" customHeight="1">
      <c r="A850" s="117"/>
      <c r="B850" s="117"/>
      <c r="C850" s="23"/>
      <c r="D850" s="117"/>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row>
    <row r="851" ht="12.75" customHeight="1">
      <c r="A851" s="117"/>
      <c r="B851" s="117"/>
      <c r="C851" s="23"/>
      <c r="D851" s="117"/>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row>
    <row r="852" ht="12.75" customHeight="1">
      <c r="A852" s="117"/>
      <c r="B852" s="117"/>
      <c r="C852" s="23"/>
      <c r="D852" s="117"/>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row>
    <row r="853" ht="12.75" customHeight="1">
      <c r="A853" s="117"/>
      <c r="B853" s="117"/>
      <c r="C853" s="23"/>
      <c r="D853" s="117"/>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row>
    <row r="854" ht="12.75" customHeight="1">
      <c r="A854" s="117"/>
      <c r="B854" s="117"/>
      <c r="C854" s="23"/>
      <c r="D854" s="117"/>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row>
    <row r="855" ht="12.75" customHeight="1">
      <c r="A855" s="117"/>
      <c r="B855" s="117"/>
      <c r="C855" s="23"/>
      <c r="D855" s="117"/>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row>
    <row r="856" ht="12.75" customHeight="1">
      <c r="A856" s="117"/>
      <c r="B856" s="117"/>
      <c r="C856" s="23"/>
      <c r="D856" s="117"/>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row>
    <row r="857" ht="12.75" customHeight="1">
      <c r="A857" s="117"/>
      <c r="B857" s="117"/>
      <c r="C857" s="23"/>
      <c r="D857" s="117"/>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row>
    <row r="858" ht="12.75" customHeight="1">
      <c r="A858" s="117"/>
      <c r="B858" s="117"/>
      <c r="C858" s="23"/>
      <c r="D858" s="117"/>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row>
    <row r="859" ht="12.75" customHeight="1">
      <c r="A859" s="117"/>
      <c r="B859" s="117"/>
      <c r="C859" s="23"/>
      <c r="D859" s="117"/>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row>
    <row r="860" ht="12.75" customHeight="1">
      <c r="A860" s="117"/>
      <c r="B860" s="117"/>
      <c r="C860" s="23"/>
      <c r="D860" s="117"/>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row>
    <row r="861" ht="12.75" customHeight="1">
      <c r="A861" s="117"/>
      <c r="B861" s="117"/>
      <c r="C861" s="23"/>
      <c r="D861" s="117"/>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row>
    <row r="862" ht="12.75" customHeight="1">
      <c r="A862" s="117"/>
      <c r="B862" s="117"/>
      <c r="C862" s="23"/>
      <c r="D862" s="117"/>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row>
    <row r="863" ht="12.75" customHeight="1">
      <c r="A863" s="117"/>
      <c r="B863" s="117"/>
      <c r="C863" s="23"/>
      <c r="D863" s="117"/>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row>
    <row r="864" ht="12.75" customHeight="1">
      <c r="A864" s="117"/>
      <c r="B864" s="117"/>
      <c r="C864" s="23"/>
      <c r="D864" s="117"/>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row>
    <row r="865" ht="12.75" customHeight="1">
      <c r="A865" s="117"/>
      <c r="B865" s="117"/>
      <c r="C865" s="23"/>
      <c r="D865" s="117"/>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row>
    <row r="866" ht="12.75" customHeight="1">
      <c r="A866" s="117"/>
      <c r="B866" s="117"/>
      <c r="C866" s="23"/>
      <c r="D866" s="117"/>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row>
    <row r="867" ht="12.75" customHeight="1">
      <c r="A867" s="117"/>
      <c r="B867" s="117"/>
      <c r="C867" s="23"/>
      <c r="D867" s="117"/>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row>
    <row r="868" ht="12.75" customHeight="1">
      <c r="A868" s="117"/>
      <c r="B868" s="117"/>
      <c r="C868" s="23"/>
      <c r="D868" s="117"/>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row>
    <row r="869" ht="12.75" customHeight="1">
      <c r="A869" s="117"/>
      <c r="B869" s="117"/>
      <c r="C869" s="23"/>
      <c r="D869" s="117"/>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row>
    <row r="870" ht="12.75" customHeight="1">
      <c r="A870" s="117"/>
      <c r="B870" s="117"/>
      <c r="C870" s="23"/>
      <c r="D870" s="117"/>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row>
    <row r="871" ht="12.75" customHeight="1">
      <c r="A871" s="117"/>
      <c r="B871" s="117"/>
      <c r="C871" s="23"/>
      <c r="D871" s="117"/>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row>
    <row r="872" ht="12.75" customHeight="1">
      <c r="A872" s="117"/>
      <c r="B872" s="117"/>
      <c r="C872" s="23"/>
      <c r="D872" s="117"/>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row>
    <row r="873" ht="12.75" customHeight="1">
      <c r="A873" s="117"/>
      <c r="B873" s="117"/>
      <c r="C873" s="23"/>
      <c r="D873" s="117"/>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row>
    <row r="874" ht="12.75" customHeight="1">
      <c r="A874" s="117"/>
      <c r="B874" s="117"/>
      <c r="C874" s="23"/>
      <c r="D874" s="117"/>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row>
    <row r="875" ht="12.75" customHeight="1">
      <c r="A875" s="117"/>
      <c r="B875" s="117"/>
      <c r="C875" s="23"/>
      <c r="D875" s="117"/>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row>
    <row r="876" ht="12.75" customHeight="1">
      <c r="A876" s="117"/>
      <c r="B876" s="117"/>
      <c r="C876" s="23"/>
      <c r="D876" s="117"/>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row>
    <row r="877" ht="12.75" customHeight="1">
      <c r="A877" s="117"/>
      <c r="B877" s="117"/>
      <c r="C877" s="23"/>
      <c r="D877" s="117"/>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row>
    <row r="878" ht="12.75" customHeight="1">
      <c r="A878" s="117"/>
      <c r="B878" s="117"/>
      <c r="C878" s="23"/>
      <c r="D878" s="117"/>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row>
    <row r="879" ht="12.75" customHeight="1">
      <c r="A879" s="117"/>
      <c r="B879" s="117"/>
      <c r="C879" s="23"/>
      <c r="D879" s="117"/>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row>
    <row r="880" ht="12.75" customHeight="1">
      <c r="A880" s="117"/>
      <c r="B880" s="117"/>
      <c r="C880" s="23"/>
      <c r="D880" s="117"/>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row>
    <row r="881" ht="12.75" customHeight="1">
      <c r="A881" s="117"/>
      <c r="B881" s="117"/>
      <c r="C881" s="23"/>
      <c r="D881" s="117"/>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row>
    <row r="882" ht="12.75" customHeight="1">
      <c r="A882" s="117"/>
      <c r="B882" s="117"/>
      <c r="C882" s="23"/>
      <c r="D882" s="117"/>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row>
    <row r="883" ht="12.75" customHeight="1">
      <c r="A883" s="117"/>
      <c r="B883" s="117"/>
      <c r="C883" s="23"/>
      <c r="D883" s="117"/>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row>
    <row r="884" ht="12.75" customHeight="1">
      <c r="A884" s="117"/>
      <c r="B884" s="117"/>
      <c r="C884" s="23"/>
      <c r="D884" s="117"/>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row>
    <row r="885" ht="12.75" customHeight="1">
      <c r="A885" s="117"/>
      <c r="B885" s="117"/>
      <c r="C885" s="23"/>
      <c r="D885" s="117"/>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row>
    <row r="886" ht="12.75" customHeight="1">
      <c r="A886" s="117"/>
      <c r="B886" s="117"/>
      <c r="C886" s="23"/>
      <c r="D886" s="117"/>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row>
    <row r="887" ht="12.75" customHeight="1">
      <c r="A887" s="117"/>
      <c r="B887" s="117"/>
      <c r="C887" s="23"/>
      <c r="D887" s="117"/>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row>
    <row r="888" ht="12.75" customHeight="1">
      <c r="A888" s="117"/>
      <c r="B888" s="117"/>
      <c r="C888" s="23"/>
      <c r="D888" s="117"/>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row>
    <row r="889" ht="12.75" customHeight="1">
      <c r="A889" s="117"/>
      <c r="B889" s="117"/>
      <c r="C889" s="23"/>
      <c r="D889" s="117"/>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row>
    <row r="890" ht="12.75" customHeight="1">
      <c r="A890" s="117"/>
      <c r="B890" s="117"/>
      <c r="C890" s="23"/>
      <c r="D890" s="117"/>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row>
    <row r="891" ht="12.75" customHeight="1">
      <c r="A891" s="117"/>
      <c r="B891" s="117"/>
      <c r="C891" s="23"/>
      <c r="D891" s="117"/>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row>
    <row r="892" ht="12.75" customHeight="1">
      <c r="A892" s="117"/>
      <c r="B892" s="117"/>
      <c r="C892" s="23"/>
      <c r="D892" s="117"/>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row>
    <row r="893" ht="12.75" customHeight="1">
      <c r="A893" s="117"/>
      <c r="B893" s="117"/>
      <c r="C893" s="23"/>
      <c r="D893" s="117"/>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row>
    <row r="894" ht="12.75" customHeight="1">
      <c r="A894" s="117"/>
      <c r="B894" s="117"/>
      <c r="C894" s="23"/>
      <c r="D894" s="117"/>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row>
    <row r="895" ht="12.75" customHeight="1">
      <c r="A895" s="117"/>
      <c r="B895" s="117"/>
      <c r="C895" s="23"/>
      <c r="D895" s="117"/>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row>
    <row r="896" ht="12.75" customHeight="1">
      <c r="A896" s="117"/>
      <c r="B896" s="117"/>
      <c r="C896" s="23"/>
      <c r="D896" s="117"/>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row>
    <row r="897" ht="12.75" customHeight="1">
      <c r="A897" s="117"/>
      <c r="B897" s="117"/>
      <c r="C897" s="23"/>
      <c r="D897" s="117"/>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row>
    <row r="898" ht="12.75" customHeight="1">
      <c r="A898" s="117"/>
      <c r="B898" s="117"/>
      <c r="C898" s="23"/>
      <c r="D898" s="117"/>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row>
    <row r="899" ht="12.75" customHeight="1">
      <c r="A899" s="117"/>
      <c r="B899" s="117"/>
      <c r="C899" s="23"/>
      <c r="D899" s="117"/>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row>
    <row r="900" ht="12.75" customHeight="1">
      <c r="A900" s="117"/>
      <c r="B900" s="117"/>
      <c r="C900" s="23"/>
      <c r="D900" s="117"/>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row>
    <row r="901" ht="12.75" customHeight="1">
      <c r="A901" s="117"/>
      <c r="B901" s="117"/>
      <c r="C901" s="23"/>
      <c r="D901" s="117"/>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row>
    <row r="902" ht="12.75" customHeight="1">
      <c r="A902" s="117"/>
      <c r="B902" s="117"/>
      <c r="C902" s="23"/>
      <c r="D902" s="117"/>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row>
    <row r="903" ht="12.75" customHeight="1">
      <c r="A903" s="117"/>
      <c r="B903" s="117"/>
      <c r="C903" s="23"/>
      <c r="D903" s="117"/>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row>
    <row r="904" ht="12.75" customHeight="1">
      <c r="A904" s="117"/>
      <c r="B904" s="117"/>
      <c r="C904" s="23"/>
      <c r="D904" s="117"/>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row>
    <row r="905" ht="12.75" customHeight="1">
      <c r="A905" s="117"/>
      <c r="B905" s="117"/>
      <c r="C905" s="23"/>
      <c r="D905" s="117"/>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row>
    <row r="906" ht="12.75" customHeight="1">
      <c r="A906" s="117"/>
      <c r="B906" s="117"/>
      <c r="C906" s="23"/>
      <c r="D906" s="117"/>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row>
    <row r="907" ht="12.75" customHeight="1">
      <c r="A907" s="117"/>
      <c r="B907" s="117"/>
      <c r="C907" s="23"/>
      <c r="D907" s="117"/>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row>
    <row r="908" ht="12.75" customHeight="1">
      <c r="A908" s="117"/>
      <c r="B908" s="117"/>
      <c r="C908" s="23"/>
      <c r="D908" s="117"/>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row>
    <row r="909" ht="12.75" customHeight="1">
      <c r="A909" s="117"/>
      <c r="B909" s="117"/>
      <c r="C909" s="23"/>
      <c r="D909" s="117"/>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row>
    <row r="910" ht="12.75" customHeight="1">
      <c r="A910" s="117"/>
      <c r="B910" s="117"/>
      <c r="C910" s="23"/>
      <c r="D910" s="117"/>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row>
    <row r="911" ht="12.75" customHeight="1">
      <c r="A911" s="117"/>
      <c r="B911" s="117"/>
      <c r="C911" s="23"/>
      <c r="D911" s="117"/>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row>
    <row r="912" ht="12.75" customHeight="1">
      <c r="A912" s="117"/>
      <c r="B912" s="117"/>
      <c r="C912" s="23"/>
      <c r="D912" s="117"/>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row>
    <row r="913" ht="12.75" customHeight="1">
      <c r="A913" s="117"/>
      <c r="B913" s="117"/>
      <c r="C913" s="23"/>
      <c r="D913" s="117"/>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row>
    <row r="914" ht="12.75" customHeight="1">
      <c r="A914" s="117"/>
      <c r="B914" s="117"/>
      <c r="C914" s="23"/>
      <c r="D914" s="117"/>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row>
    <row r="915" ht="12.75" customHeight="1">
      <c r="A915" s="117"/>
      <c r="B915" s="117"/>
      <c r="C915" s="23"/>
      <c r="D915" s="117"/>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row>
    <row r="916" ht="12.75" customHeight="1">
      <c r="A916" s="117"/>
      <c r="B916" s="117"/>
      <c r="C916" s="23"/>
      <c r="D916" s="117"/>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row>
    <row r="917" ht="12.75" customHeight="1">
      <c r="A917" s="117"/>
      <c r="B917" s="117"/>
      <c r="C917" s="23"/>
      <c r="D917" s="117"/>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row>
    <row r="918" ht="12.75" customHeight="1">
      <c r="A918" s="117"/>
      <c r="B918" s="117"/>
      <c r="C918" s="23"/>
      <c r="D918" s="117"/>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row>
    <row r="919" ht="12.75" customHeight="1">
      <c r="A919" s="117"/>
      <c r="B919" s="117"/>
      <c r="C919" s="23"/>
      <c r="D919" s="117"/>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row>
    <row r="920" ht="12.75" customHeight="1">
      <c r="A920" s="117"/>
      <c r="B920" s="117"/>
      <c r="C920" s="23"/>
      <c r="D920" s="117"/>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row>
    <row r="921" ht="12.75" customHeight="1">
      <c r="A921" s="117"/>
      <c r="B921" s="117"/>
      <c r="C921" s="23"/>
      <c r="D921" s="117"/>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row>
    <row r="922" ht="12.75" customHeight="1">
      <c r="A922" s="117"/>
      <c r="B922" s="117"/>
      <c r="C922" s="23"/>
      <c r="D922" s="117"/>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row>
    <row r="923" ht="12.75" customHeight="1">
      <c r="A923" s="117"/>
      <c r="B923" s="117"/>
      <c r="C923" s="23"/>
      <c r="D923" s="117"/>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row>
    <row r="924" ht="12.75" customHeight="1">
      <c r="A924" s="117"/>
      <c r="B924" s="117"/>
      <c r="C924" s="23"/>
      <c r="D924" s="117"/>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row>
    <row r="925" ht="12.75" customHeight="1">
      <c r="A925" s="117"/>
      <c r="B925" s="117"/>
      <c r="C925" s="23"/>
      <c r="D925" s="117"/>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row>
    <row r="926" ht="12.75" customHeight="1">
      <c r="A926" s="117"/>
      <c r="B926" s="117"/>
      <c r="C926" s="23"/>
      <c r="D926" s="117"/>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row>
    <row r="927" ht="12.75" customHeight="1">
      <c r="A927" s="117"/>
      <c r="B927" s="117"/>
      <c r="C927" s="23"/>
      <c r="D927" s="117"/>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row>
    <row r="928" ht="12.75" customHeight="1">
      <c r="A928" s="117"/>
      <c r="B928" s="117"/>
      <c r="C928" s="23"/>
      <c r="D928" s="117"/>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row>
    <row r="929" ht="12.75" customHeight="1">
      <c r="A929" s="117"/>
      <c r="B929" s="117"/>
      <c r="C929" s="23"/>
      <c r="D929" s="117"/>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row>
    <row r="930" ht="12.75" customHeight="1">
      <c r="A930" s="117"/>
      <c r="B930" s="117"/>
      <c r="C930" s="23"/>
      <c r="D930" s="117"/>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row>
    <row r="931" ht="12.75" customHeight="1">
      <c r="A931" s="117"/>
      <c r="B931" s="117"/>
      <c r="C931" s="23"/>
      <c r="D931" s="117"/>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row>
    <row r="932" ht="12.75" customHeight="1">
      <c r="A932" s="117"/>
      <c r="B932" s="117"/>
      <c r="C932" s="23"/>
      <c r="D932" s="117"/>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row>
    <row r="933" ht="12.75" customHeight="1">
      <c r="A933" s="117"/>
      <c r="B933" s="117"/>
      <c r="C933" s="23"/>
      <c r="D933" s="117"/>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row>
    <row r="934" ht="12.75" customHeight="1">
      <c r="A934" s="117"/>
      <c r="B934" s="117"/>
      <c r="C934" s="23"/>
      <c r="D934" s="117"/>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row>
    <row r="935" ht="12.75" customHeight="1">
      <c r="A935" s="117"/>
      <c r="B935" s="117"/>
      <c r="C935" s="23"/>
      <c r="D935" s="117"/>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row>
    <row r="936" ht="12.75" customHeight="1">
      <c r="A936" s="117"/>
      <c r="B936" s="117"/>
      <c r="C936" s="23"/>
      <c r="D936" s="117"/>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row>
    <row r="937" ht="12.75" customHeight="1">
      <c r="A937" s="117"/>
      <c r="B937" s="117"/>
      <c r="C937" s="23"/>
      <c r="D937" s="117"/>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row>
    <row r="938" ht="12.75" customHeight="1">
      <c r="A938" s="117"/>
      <c r="B938" s="117"/>
      <c r="C938" s="23"/>
      <c r="D938" s="117"/>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row>
    <row r="939" ht="12.75" customHeight="1">
      <c r="A939" s="117"/>
      <c r="B939" s="117"/>
      <c r="C939" s="23"/>
      <c r="D939" s="117"/>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row>
    <row r="940" ht="12.75" customHeight="1">
      <c r="A940" s="117"/>
      <c r="B940" s="117"/>
      <c r="C940" s="23"/>
      <c r="D940" s="117"/>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row>
    <row r="941" ht="12.75" customHeight="1">
      <c r="A941" s="117"/>
      <c r="B941" s="117"/>
      <c r="C941" s="23"/>
      <c r="D941" s="117"/>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row>
    <row r="942" ht="12.75" customHeight="1">
      <c r="A942" s="117"/>
      <c r="B942" s="117"/>
      <c r="C942" s="23"/>
      <c r="D942" s="117"/>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row>
    <row r="943" ht="12.75" customHeight="1">
      <c r="A943" s="117"/>
      <c r="B943" s="117"/>
      <c r="C943" s="23"/>
      <c r="D943" s="117"/>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row>
    <row r="944" ht="12.75" customHeight="1">
      <c r="A944" s="117"/>
      <c r="B944" s="117"/>
      <c r="C944" s="23"/>
      <c r="D944" s="117"/>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row>
    <row r="945" ht="12.75" customHeight="1">
      <c r="A945" s="117"/>
      <c r="B945" s="117"/>
      <c r="C945" s="23"/>
      <c r="D945" s="117"/>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row>
    <row r="946" ht="12.75" customHeight="1">
      <c r="A946" s="117"/>
      <c r="B946" s="117"/>
      <c r="C946" s="23"/>
      <c r="D946" s="117"/>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row>
    <row r="947" ht="12.75" customHeight="1">
      <c r="A947" s="117"/>
      <c r="B947" s="117"/>
      <c r="C947" s="23"/>
      <c r="D947" s="117"/>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row>
    <row r="948" ht="12.75" customHeight="1">
      <c r="A948" s="117"/>
      <c r="B948" s="117"/>
      <c r="C948" s="23"/>
      <c r="D948" s="117"/>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row>
    <row r="949" ht="12.75" customHeight="1">
      <c r="A949" s="117"/>
      <c r="B949" s="117"/>
      <c r="C949" s="23"/>
      <c r="D949" s="117"/>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row>
    <row r="950" ht="12.75" customHeight="1">
      <c r="A950" s="117"/>
      <c r="B950" s="117"/>
      <c r="C950" s="23"/>
      <c r="D950" s="117"/>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row>
    <row r="951" ht="12.75" customHeight="1">
      <c r="A951" s="117"/>
      <c r="B951" s="117"/>
      <c r="C951" s="23"/>
      <c r="D951" s="117"/>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row>
    <row r="952" ht="12.75" customHeight="1">
      <c r="A952" s="117"/>
      <c r="B952" s="117"/>
      <c r="C952" s="23"/>
      <c r="D952" s="117"/>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row>
    <row r="953" ht="12.75" customHeight="1">
      <c r="A953" s="117"/>
      <c r="B953" s="117"/>
      <c r="C953" s="23"/>
      <c r="D953" s="117"/>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row>
    <row r="954" ht="12.75" customHeight="1">
      <c r="A954" s="117"/>
      <c r="B954" s="117"/>
      <c r="C954" s="23"/>
      <c r="D954" s="117"/>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row>
    <row r="955" ht="12.75" customHeight="1">
      <c r="A955" s="117"/>
      <c r="B955" s="117"/>
      <c r="C955" s="23"/>
      <c r="D955" s="117"/>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row>
    <row r="956" ht="12.75" customHeight="1">
      <c r="A956" s="117"/>
      <c r="B956" s="117"/>
      <c r="C956" s="23"/>
      <c r="D956" s="117"/>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row>
    <row r="957" ht="12.75" customHeight="1">
      <c r="A957" s="117"/>
      <c r="B957" s="117"/>
      <c r="C957" s="23"/>
      <c r="D957" s="117"/>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row>
    <row r="958" ht="12.75" customHeight="1">
      <c r="A958" s="117"/>
      <c r="B958" s="117"/>
      <c r="C958" s="23"/>
      <c r="D958" s="117"/>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row>
    <row r="959" ht="12.75" customHeight="1">
      <c r="A959" s="117"/>
      <c r="B959" s="117"/>
      <c r="C959" s="23"/>
      <c r="D959" s="117"/>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row>
    <row r="960" ht="12.75" customHeight="1">
      <c r="A960" s="117"/>
      <c r="B960" s="117"/>
      <c r="C960" s="23"/>
      <c r="D960" s="117"/>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row>
    <row r="961" ht="12.75" customHeight="1">
      <c r="A961" s="117"/>
      <c r="B961" s="117"/>
      <c r="C961" s="23"/>
      <c r="D961" s="117"/>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row>
    <row r="962" ht="12.75" customHeight="1">
      <c r="A962" s="117"/>
      <c r="B962" s="117"/>
      <c r="C962" s="23"/>
      <c r="D962" s="117"/>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row>
    <row r="963" ht="12.75" customHeight="1">
      <c r="A963" s="117"/>
      <c r="B963" s="117"/>
      <c r="C963" s="23"/>
      <c r="D963" s="117"/>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row>
    <row r="964" ht="12.75" customHeight="1">
      <c r="A964" s="117"/>
      <c r="B964" s="117"/>
      <c r="C964" s="23"/>
      <c r="D964" s="117"/>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row>
    <row r="965" ht="12.75" customHeight="1">
      <c r="A965" s="117"/>
      <c r="B965" s="117"/>
      <c r="C965" s="23"/>
      <c r="D965" s="117"/>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row>
    <row r="966" ht="12.75" customHeight="1">
      <c r="A966" s="117"/>
      <c r="B966" s="117"/>
      <c r="C966" s="23"/>
      <c r="D966" s="117"/>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row>
    <row r="967" ht="12.75" customHeight="1">
      <c r="A967" s="117"/>
      <c r="B967" s="117"/>
      <c r="C967" s="23"/>
      <c r="D967" s="117"/>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row>
    <row r="968" ht="12.75" customHeight="1">
      <c r="A968" s="117"/>
      <c r="B968" s="117"/>
      <c r="C968" s="23"/>
      <c r="D968" s="117"/>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row>
    <row r="969" ht="12.75" customHeight="1">
      <c r="A969" s="117"/>
      <c r="B969" s="117"/>
      <c r="C969" s="23"/>
      <c r="D969" s="117"/>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row>
    <row r="970" ht="12.75" customHeight="1">
      <c r="A970" s="117"/>
      <c r="B970" s="117"/>
      <c r="C970" s="23"/>
      <c r="D970" s="117"/>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row>
    <row r="971" ht="12.75" customHeight="1">
      <c r="A971" s="117"/>
      <c r="B971" s="117"/>
      <c r="C971" s="23"/>
      <c r="D971" s="117"/>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row>
    <row r="972" ht="12.75" customHeight="1">
      <c r="A972" s="117"/>
      <c r="B972" s="117"/>
      <c r="C972" s="23"/>
      <c r="D972" s="117"/>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row>
    <row r="973" ht="12.75" customHeight="1">
      <c r="A973" s="117"/>
      <c r="B973" s="117"/>
      <c r="C973" s="23"/>
      <c r="D973" s="117"/>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row>
    <row r="974" ht="12.75" customHeight="1">
      <c r="A974" s="117"/>
      <c r="B974" s="117"/>
      <c r="C974" s="23"/>
      <c r="D974" s="117"/>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row>
    <row r="975" ht="12.75" customHeight="1">
      <c r="A975" s="117"/>
      <c r="B975" s="117"/>
      <c r="C975" s="23"/>
      <c r="D975" s="117"/>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row>
    <row r="976" ht="12.75" customHeight="1">
      <c r="A976" s="117"/>
      <c r="B976" s="117"/>
      <c r="C976" s="23"/>
      <c r="D976" s="117"/>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row>
    <row r="977" ht="12.75" customHeight="1">
      <c r="A977" s="117"/>
      <c r="B977" s="117"/>
      <c r="C977" s="23"/>
      <c r="D977" s="117"/>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row>
    <row r="978" ht="12.75" customHeight="1">
      <c r="A978" s="117"/>
      <c r="B978" s="117"/>
      <c r="C978" s="23"/>
      <c r="D978" s="117"/>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row>
    <row r="979" ht="12.75" customHeight="1">
      <c r="A979" s="117"/>
      <c r="B979" s="117"/>
      <c r="C979" s="23"/>
      <c r="D979" s="117"/>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row>
    <row r="980" ht="12.75" customHeight="1">
      <c r="A980" s="117"/>
      <c r="B980" s="117"/>
      <c r="C980" s="23"/>
      <c r="D980" s="117"/>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row>
    <row r="981" ht="12.75" customHeight="1">
      <c r="A981" s="117"/>
      <c r="B981" s="117"/>
      <c r="C981" s="23"/>
      <c r="D981" s="117"/>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row>
    <row r="982" ht="12.75" customHeight="1">
      <c r="A982" s="117"/>
      <c r="B982" s="117"/>
      <c r="C982" s="23"/>
      <c r="D982" s="117"/>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row>
    <row r="983" ht="12.75" customHeight="1">
      <c r="A983" s="117"/>
      <c r="B983" s="117"/>
      <c r="C983" s="23"/>
      <c r="D983" s="117"/>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row>
    <row r="984" ht="12.75" customHeight="1">
      <c r="A984" s="117"/>
      <c r="B984" s="117"/>
      <c r="C984" s="23"/>
      <c r="D984" s="117"/>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row>
    <row r="985" ht="12.75" customHeight="1">
      <c r="A985" s="117"/>
      <c r="B985" s="117"/>
      <c r="C985" s="23"/>
      <c r="D985" s="117"/>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row>
    <row r="986" ht="12.75" customHeight="1">
      <c r="A986" s="117"/>
      <c r="B986" s="117"/>
      <c r="C986" s="23"/>
      <c r="D986" s="117"/>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row>
    <row r="987" ht="12.75" customHeight="1">
      <c r="A987" s="117"/>
      <c r="B987" s="117"/>
      <c r="C987" s="23"/>
      <c r="D987" s="117"/>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row>
    <row r="988" ht="12.75" customHeight="1">
      <c r="A988" s="117"/>
      <c r="B988" s="117"/>
      <c r="C988" s="23"/>
      <c r="D988" s="117"/>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row>
    <row r="989" ht="12.75" customHeight="1">
      <c r="A989" s="117"/>
      <c r="B989" s="117"/>
      <c r="C989" s="23"/>
      <c r="D989" s="117"/>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row>
    <row r="990" ht="12.75" customHeight="1">
      <c r="A990" s="117"/>
      <c r="B990" s="117"/>
      <c r="C990" s="23"/>
      <c r="D990" s="117"/>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row>
    <row r="991" ht="12.75" customHeight="1">
      <c r="A991" s="117"/>
      <c r="B991" s="117"/>
      <c r="C991" s="23"/>
      <c r="D991" s="117"/>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row>
    <row r="992" ht="12.75" customHeight="1">
      <c r="A992" s="117"/>
      <c r="B992" s="117"/>
      <c r="C992" s="23"/>
      <c r="D992" s="117"/>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row>
    <row r="993" ht="12.75" customHeight="1">
      <c r="A993" s="117"/>
      <c r="B993" s="117"/>
      <c r="C993" s="23"/>
      <c r="D993" s="117"/>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row>
    <row r="994" ht="12.75" customHeight="1">
      <c r="A994" s="117"/>
      <c r="B994" s="117"/>
      <c r="C994" s="23"/>
      <c r="D994" s="117"/>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row>
    <row r="995" ht="12.75" customHeight="1">
      <c r="A995" s="117"/>
      <c r="B995" s="117"/>
      <c r="C995" s="23"/>
      <c r="D995" s="117"/>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row>
    <row r="996" ht="12.75" customHeight="1">
      <c r="A996" s="117"/>
      <c r="B996" s="117"/>
      <c r="C996" s="23"/>
      <c r="D996" s="117"/>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row>
    <row r="997" ht="12.75" customHeight="1">
      <c r="A997" s="117"/>
      <c r="B997" s="117"/>
      <c r="C997" s="23"/>
      <c r="D997" s="117"/>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row>
    <row r="998" ht="12.75" customHeight="1">
      <c r="A998" s="117"/>
      <c r="B998" s="117"/>
      <c r="C998" s="23"/>
      <c r="D998" s="117"/>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row>
    <row r="999" ht="12.75" customHeight="1">
      <c r="A999" s="117"/>
      <c r="B999" s="117"/>
      <c r="C999" s="23"/>
      <c r="D999" s="117"/>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row>
    <row r="1000" ht="12.75" customHeight="1">
      <c r="A1000" s="117"/>
      <c r="B1000" s="117"/>
      <c r="C1000" s="23"/>
      <c r="D1000" s="117"/>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row>
  </sheetData>
  <mergeCells count="1">
    <mergeCell ref="E1:AF1"/>
  </mergeCells>
  <printOptions/>
  <pageMargins bottom="1.0" footer="0.0" header="0.0" left="0.7500000000000001" right="0.7500000000000001" top="1.0"/>
  <pageSetup paperSize="8"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D99594"/>
    <pageSetUpPr fitToPage="1"/>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9.29"/>
    <col customWidth="1" min="2" max="2" width="22.14"/>
    <col customWidth="1" min="3" max="3" width="9.86"/>
    <col customWidth="1" min="4" max="4" width="17.86"/>
    <col customWidth="1" min="5" max="32" width="10.14"/>
    <col customWidth="1" min="33" max="33" width="40.43"/>
    <col customWidth="1" min="34" max="34" width="39.14"/>
    <col customWidth="1" min="35" max="35" width="35.57"/>
    <col customWidth="1" min="36" max="36" width="52.86"/>
  </cols>
  <sheetData>
    <row r="1" ht="15.0" customHeight="1">
      <c r="A1" s="78" t="s">
        <v>111</v>
      </c>
      <c r="B1" s="78"/>
      <c r="C1" s="78"/>
      <c r="D1" s="119"/>
      <c r="E1" s="80" t="s">
        <v>1</v>
      </c>
      <c r="F1" s="19"/>
      <c r="G1" s="19"/>
      <c r="H1" s="19"/>
      <c r="I1" s="19"/>
      <c r="J1" s="19"/>
      <c r="K1" s="19"/>
      <c r="L1" s="19"/>
      <c r="M1" s="19"/>
      <c r="N1" s="19"/>
      <c r="O1" s="19"/>
      <c r="P1" s="19"/>
      <c r="Q1" s="19"/>
      <c r="R1" s="19"/>
      <c r="S1" s="19"/>
      <c r="T1" s="19"/>
      <c r="U1" s="19"/>
      <c r="V1" s="19"/>
      <c r="W1" s="19"/>
      <c r="X1" s="19"/>
      <c r="Y1" s="19"/>
      <c r="Z1" s="19"/>
      <c r="AA1" s="19"/>
      <c r="AB1" s="19"/>
      <c r="AC1" s="19"/>
      <c r="AD1" s="19"/>
      <c r="AE1" s="19"/>
      <c r="AF1" s="21"/>
      <c r="AG1" s="120"/>
      <c r="AH1" s="120"/>
      <c r="AI1" s="120"/>
      <c r="AJ1" s="63" t="s">
        <v>138</v>
      </c>
    </row>
    <row r="2" ht="192.75" customHeight="1">
      <c r="A2" s="27" t="s">
        <v>2</v>
      </c>
      <c r="B2" s="84" t="s">
        <v>4</v>
      </c>
      <c r="C2" s="84" t="s">
        <v>6</v>
      </c>
      <c r="D2" s="84" t="s">
        <v>7</v>
      </c>
      <c r="E2" s="85" t="str">
        <f>Competences_compact!B2</f>
        <v>A1. Analyser un système (réél ou virtuel)</v>
      </c>
      <c r="F2" s="85" t="str">
        <f>Competences_compact!B3</f>
        <v>A2. Exploiter un modèle d'un système réél ou virtuel</v>
      </c>
      <c r="G2" s="85" t="str">
        <f>Competences_compact!B4</f>
        <v>A3. Mettre en œuvre une démarche expérimentale</v>
      </c>
      <c r="H2" s="85" t="str">
        <f>Competences_compact!B5</f>
        <v>A4. Concevoir un système répondant à un cahier des charges</v>
      </c>
      <c r="I2" s="85" t="str">
        <f>Competences_compact!B6</f>
        <v>A5. Traiter des données</v>
      </c>
      <c r="J2" s="85" t="str">
        <f>Competences_compact!B7</f>
        <v>A6 - Communiquer une analyse ou une démarche scientifique avec des mises en situation adaptées à leur spécialité</v>
      </c>
      <c r="K2" s="86" t="str">
        <f>Competences_compact!B8</f>
        <v>C1. Appliquer une démarche scientifique (hypothético-déductive) pour traduire et résoudre une problématique biologique</v>
      </c>
      <c r="L2" s="86" t="str">
        <f>Competences_compact!B9</f>
        <v>C2. Concevoir, adapter et optimiser des plans d'expériences en Biosciences</v>
      </c>
      <c r="M2" s="86" t="str">
        <f>Competences_compact!B10</f>
        <v>C3. Collecter, stocker et organiser des données biologiques obtenues in vivo, in vitro et in silico y compris massive (big data)</v>
      </c>
      <c r="N2" s="86" t="str">
        <f>Competences_compact!B11</f>
        <v>C4. Mettre en œuvre des outils d'analyse pour la biologie à haut débit</v>
      </c>
      <c r="O2" s="86" t="str">
        <f>Competences_compact!B12</f>
        <v>C5. Quantifier, caractériser structurellement et purifier des biomolécules</v>
      </c>
      <c r="P2" s="86" t="str">
        <f>Competences_compact!B13</f>
        <v>C6. Mesurer et évaluer l'impact de nouveaux produits de santé ou de méthodes diagnostiques</v>
      </c>
      <c r="Q2" s="86" t="str">
        <f>Competences_compact!B14</f>
        <v>C7. Manipuler des cultures cellulaires, des microorganismes ou des animaux de laboratoire</v>
      </c>
      <c r="R2" s="86" t="str">
        <f>Competences_compact!B15</f>
        <v>C8. Utiliser les principales techniques d'exploration des fonctions biologiques</v>
      </c>
      <c r="S2" s="86" t="str">
        <f>Competences_compact!B16</f>
        <v>C9. Choisir et mettre en œuvre des outils statistiques adaptés aux et à une problématique biologique</v>
      </c>
      <c r="T2" s="86" t="str">
        <f>Competences_compact!B17</f>
        <v>C10. Apprécier les limites de validité d'un modèle et identifier les sources de variabilité et d'incertitudes</v>
      </c>
      <c r="U2" s="86" t="str">
        <f>Competences_compact!B18</f>
        <v>C11. Modéliser et interpréter des données biologiques pour comprendre les processus sous-jacents</v>
      </c>
      <c r="V2" s="86" t="str">
        <f>Competences_compact!B19</f>
        <v>C12. Automatiser le traitement et l'extraction de connaissances à partir de données biologiques.</v>
      </c>
      <c r="W2" s="86" t="str">
        <f>Competences_compact!B20</f>
        <v>C13. Comprendre le référentiel d'assurance qualité et de la réglementation dans le domaine des biotechnologies</v>
      </c>
      <c r="X2" s="86" t="str">
        <f>Competences_compact!B21</f>
        <v>C14. Développer et valider des procédés de fabrication en biotechnologies</v>
      </c>
      <c r="Y2" s="86" t="str">
        <f>Competences_compact!B22</f>
        <v>C15. Contribuer à des études environnementales en y apportant la composante biologique et évolutive</v>
      </c>
      <c r="Z2" s="87" t="str">
        <f>Competences_compact!B23</f>
        <v>B1. Se connaître, se gérer physiquement et mentalement</v>
      </c>
      <c r="AA2" s="87" t="str">
        <f>Competences_compact!B24</f>
        <v>B2. Travailler, apprendre, évoluer de manière autonome</v>
      </c>
      <c r="AB2" s="87" t="str">
        <f>Competences_compact!B25</f>
        <v>B3. Intéragir avec les autres, travailler en équipe</v>
      </c>
      <c r="AC2" s="87" t="str">
        <f>Competences_compact!B26</f>
        <v>B4. Faire preuve de créativité, innover, entreprendre</v>
      </c>
      <c r="AD2" s="87" t="str">
        <f>Competences_compact!B27</f>
        <v>B5. Agir de manière responsable dans un monde complexe</v>
      </c>
      <c r="AE2" s="87" t="str">
        <f>Competences_compact!B28</f>
        <v>B6. Se situer, travailler, évoluer dans une entreprise, une organisation socioproductive</v>
      </c>
      <c r="AF2" s="87" t="str">
        <f>Competences_compact!B29</f>
        <v>B7. Travailler dans un contexte international et interculturel</v>
      </c>
      <c r="AG2" s="88" t="s">
        <v>21</v>
      </c>
      <c r="AH2" s="88" t="s">
        <v>22</v>
      </c>
      <c r="AI2" s="89" t="s">
        <v>23</v>
      </c>
      <c r="AJ2" s="63" t="s">
        <v>139</v>
      </c>
    </row>
    <row r="3" ht="12.0" hidden="1" customHeight="1">
      <c r="A3" s="46" t="str">
        <f>IF(INDIRECT("A1")=ECxComp!$E3,ECxComp!$C3,"")</f>
        <v/>
      </c>
      <c r="B3" s="49" t="str">
        <f>IF(INDIRECT("A1")=ECxComp!$E3,ECxComp!$F3,"")</f>
        <v/>
      </c>
      <c r="C3" s="49" t="str">
        <f>IF(INDIRECT("A1")=ECxComp!$E3,ECxComp!$D3,"")</f>
        <v/>
      </c>
      <c r="D3" s="49" t="str">
        <f>IF(INDIRECT("A1")=ECxComp!$E3,ECxComp!$G3,"")</f>
        <v/>
      </c>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92"/>
      <c r="AH3" s="92"/>
      <c r="AI3" s="92"/>
      <c r="AJ3" s="63" t="s">
        <v>140</v>
      </c>
    </row>
    <row r="4" ht="12.0" hidden="1" customHeight="1">
      <c r="A4" s="46" t="str">
        <f>IF(INDIRECT("A1")=ECxComp!$E4,ECxComp!$C4,"")</f>
        <v/>
      </c>
      <c r="B4" s="49" t="str">
        <f>IF(INDIRECT("A1")=ECxComp!$E4,ECxComp!$F4,"")</f>
        <v/>
      </c>
      <c r="C4" s="49" t="str">
        <f>IF(INDIRECT("A1")=ECxComp!$E4,ECxComp!$D4,"")</f>
        <v/>
      </c>
      <c r="D4" s="49" t="str">
        <f>IF(INDIRECT("A1")=ECxComp!$E4,ECxComp!$G4,"")</f>
        <v/>
      </c>
      <c r="E4" s="59"/>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92"/>
      <c r="AH4" s="92"/>
      <c r="AI4" s="92"/>
      <c r="AJ4" s="63" t="s">
        <v>143</v>
      </c>
    </row>
    <row r="5" ht="12.0" hidden="1" customHeight="1">
      <c r="A5" s="46" t="str">
        <f>IF(INDIRECT("A1")=ECxComp!$E5,ECxComp!$C5,"")</f>
        <v/>
      </c>
      <c r="B5" s="49" t="str">
        <f>IF(INDIRECT("A1")=ECxComp!$E5,ECxComp!$F5,"")</f>
        <v/>
      </c>
      <c r="C5" s="49" t="str">
        <f>IF(INDIRECT("A1")=ECxComp!$E5,ECxComp!$D5,"")</f>
        <v/>
      </c>
      <c r="D5" s="49" t="str">
        <f>IF(INDIRECT("A1")=ECxComp!$E5,ECxComp!$G5,"")</f>
        <v/>
      </c>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92"/>
      <c r="AH5" s="92"/>
      <c r="AI5" s="92"/>
      <c r="AJ5" s="63" t="s">
        <v>144</v>
      </c>
    </row>
    <row r="6" ht="12.0" hidden="1" customHeight="1">
      <c r="A6" s="46" t="str">
        <f>IF(INDIRECT("A1")=ECxComp!$E6,ECxComp!$C6,"")</f>
        <v/>
      </c>
      <c r="B6" s="49" t="str">
        <f>IF(INDIRECT("A1")=ECxComp!$E6,ECxComp!$F6,"")</f>
        <v/>
      </c>
      <c r="C6" s="49" t="str">
        <f>IF(INDIRECT("A1")=ECxComp!$E6,ECxComp!$D6,"")</f>
        <v/>
      </c>
      <c r="D6" s="49" t="str">
        <f>IF(INDIRECT("A1")=ECxComp!$E6,ECxComp!$G6,"")</f>
        <v/>
      </c>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92"/>
      <c r="AH6" s="92"/>
      <c r="AI6" s="92"/>
      <c r="AJ6" s="63" t="s">
        <v>145</v>
      </c>
    </row>
    <row r="7" ht="12.0" hidden="1" customHeight="1">
      <c r="A7" s="46" t="str">
        <f>IF(INDIRECT("A1")=ECxComp!$E7,ECxComp!$C7,"")</f>
        <v/>
      </c>
      <c r="B7" s="49" t="str">
        <f>IF(INDIRECT("A1")=ECxComp!$E7,ECxComp!$F7,"")</f>
        <v/>
      </c>
      <c r="C7" s="49" t="str">
        <f>IF(INDIRECT("A1")=ECxComp!$E7,ECxComp!$D7,"")</f>
        <v/>
      </c>
      <c r="D7" s="49" t="str">
        <f>IF(INDIRECT("A1")=ECxComp!$E7,ECxComp!$G7,"")</f>
        <v/>
      </c>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92"/>
      <c r="AH7" s="92"/>
      <c r="AI7" s="92"/>
      <c r="AJ7" s="63" t="s">
        <v>146</v>
      </c>
    </row>
    <row r="8" ht="12.0" hidden="1" customHeight="1">
      <c r="A8" s="46" t="str">
        <f>IF(INDIRECT("A1")=ECxComp!$E8,ECxComp!$C8,"")</f>
        <v/>
      </c>
      <c r="B8" s="49" t="str">
        <f>IF(INDIRECT("A1")=ECxComp!$E8,ECxComp!$F8,"")</f>
        <v/>
      </c>
      <c r="C8" s="49" t="str">
        <f>IF(INDIRECT("A1")=ECxComp!$E8,ECxComp!$D8,"")</f>
        <v/>
      </c>
      <c r="D8" s="49" t="str">
        <f>IF(INDIRECT("A1")=ECxComp!$E8,ECxComp!$G8,"")</f>
        <v/>
      </c>
      <c r="E8" s="59"/>
      <c r="F8" s="59"/>
      <c r="G8" s="59"/>
      <c r="H8" s="59"/>
      <c r="I8" s="59"/>
      <c r="J8" s="59"/>
      <c r="K8" s="59"/>
      <c r="L8" s="59"/>
      <c r="M8" s="59"/>
      <c r="N8" s="59"/>
      <c r="O8" s="59"/>
      <c r="P8" s="59"/>
      <c r="Q8" s="59"/>
      <c r="R8" s="59"/>
      <c r="S8" s="59"/>
      <c r="T8" s="59"/>
      <c r="U8" s="59"/>
      <c r="V8" s="59"/>
      <c r="W8" s="59"/>
      <c r="X8" s="59"/>
      <c r="Y8" s="59"/>
      <c r="Z8" s="59"/>
      <c r="AA8" s="59"/>
      <c r="AB8" s="59"/>
      <c r="AC8" s="59"/>
      <c r="AD8" s="59"/>
      <c r="AE8" s="59"/>
      <c r="AF8" s="59"/>
      <c r="AG8" s="92"/>
      <c r="AH8" s="92"/>
      <c r="AI8" s="92"/>
      <c r="AJ8" s="63" t="s">
        <v>147</v>
      </c>
    </row>
    <row r="9" ht="91.5" customHeight="1">
      <c r="A9" s="46" t="str">
        <f>IF(INDIRECT("A1")=ECxComp!$E9,ECxComp!$C9,"")</f>
        <v>Biologie Cellulaire</v>
      </c>
      <c r="B9" s="49" t="str">
        <f>IF(INDIRECT("A1")=ECxComp!$E9,ECxComp!$F9,"")</f>
        <v>BS-3-BB.BIOCEL.S1</v>
      </c>
      <c r="C9" s="49">
        <f>IF(INDIRECT("A1")=ECxComp!$E9,ECxComp!$D9,"")</f>
        <v>2</v>
      </c>
      <c r="D9" s="49" t="str">
        <f>IF(INDIRECT("A1")=ECxComp!$E9,ECxComp!$G9,"")</f>
        <v>BS-BB-3-BIO_S1</v>
      </c>
      <c r="E9" s="54"/>
      <c r="F9" s="54"/>
      <c r="G9" s="58"/>
      <c r="H9" s="54"/>
      <c r="I9" s="54"/>
      <c r="J9" s="54"/>
      <c r="K9" s="54"/>
      <c r="L9" s="54"/>
      <c r="M9" s="54"/>
      <c r="N9" s="54">
        <v>2.0</v>
      </c>
      <c r="O9" s="54">
        <v>2.0</v>
      </c>
      <c r="P9" s="54"/>
      <c r="Q9" s="54"/>
      <c r="R9" s="54"/>
      <c r="S9" s="54"/>
      <c r="T9" s="54"/>
      <c r="U9" s="54"/>
      <c r="V9" s="54"/>
      <c r="W9" s="54"/>
      <c r="X9" s="54"/>
      <c r="Y9" s="54"/>
      <c r="Z9" s="54"/>
      <c r="AA9" s="54"/>
      <c r="AB9" s="54"/>
      <c r="AC9" s="54"/>
      <c r="AD9" s="54"/>
      <c r="AE9" s="54"/>
      <c r="AF9" s="70"/>
      <c r="AG9" s="70" t="s">
        <v>148</v>
      </c>
      <c r="AH9" s="70" t="s">
        <v>149</v>
      </c>
      <c r="AI9" s="46" t="s">
        <v>150</v>
      </c>
      <c r="AJ9" s="63" t="s">
        <v>151</v>
      </c>
    </row>
    <row r="10" ht="12.75" hidden="1" customHeight="1">
      <c r="A10" s="46" t="str">
        <f>IF(INDIRECT("A1")=ECxComp!$E10,ECxComp!$C10,"")</f>
        <v/>
      </c>
      <c r="B10" s="49" t="str">
        <f>IF(INDIRECT("A1")=ECxComp!$E10,ECxComp!$F10,"")</f>
        <v/>
      </c>
      <c r="C10" s="49" t="str">
        <f>IF(INDIRECT("A1")=ECxComp!$E10,ECxComp!$D10,"")</f>
        <v/>
      </c>
      <c r="D10" s="49" t="str">
        <f>IF(INDIRECT("A1")=ECxComp!$E10,ECxComp!$G10,"")</f>
        <v/>
      </c>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70"/>
      <c r="AH10" s="70"/>
      <c r="AI10" s="98"/>
      <c r="AJ10" s="98"/>
    </row>
    <row r="11" ht="12.75" customHeight="1">
      <c r="A11" s="46" t="str">
        <f>IF(INDIRECT("A1")=ECxComp!$E11,ECxComp!$C11,"")</f>
        <v>Anatomie Pratique</v>
      </c>
      <c r="B11" s="49" t="str">
        <f>IF(INDIRECT("A1")=ECxComp!$E11,ECxComp!$F11,"")</f>
        <v>BS-3-BB.ANAPRA.S1</v>
      </c>
      <c r="C11" s="49">
        <f>IF(INDIRECT("A1")=ECxComp!$E11,ECxComp!$D11,"")</f>
        <v>2</v>
      </c>
      <c r="D11" s="49" t="str">
        <f>IF(INDIRECT("A1")=ECxComp!$E11,ECxComp!$G11,"")</f>
        <v>BS-BB-3-BIO_P_S1</v>
      </c>
      <c r="E11" s="54"/>
      <c r="F11" s="54"/>
      <c r="G11" s="58"/>
      <c r="H11" s="54"/>
      <c r="I11" s="54"/>
      <c r="J11" s="54"/>
      <c r="K11" s="54"/>
      <c r="L11" s="54"/>
      <c r="M11" s="54"/>
      <c r="N11" s="54">
        <v>3.0</v>
      </c>
      <c r="O11" s="54"/>
      <c r="P11" s="54"/>
      <c r="Q11" s="54"/>
      <c r="R11" s="54"/>
      <c r="S11" s="54"/>
      <c r="T11" s="54"/>
      <c r="U11" s="54"/>
      <c r="V11" s="54"/>
      <c r="W11" s="54"/>
      <c r="X11" s="54"/>
      <c r="Y11" s="54"/>
      <c r="Z11" s="54"/>
      <c r="AA11" s="54"/>
      <c r="AB11" s="54"/>
      <c r="AC11" s="54"/>
      <c r="AD11" s="54"/>
      <c r="AE11" s="54"/>
      <c r="AF11" s="70"/>
      <c r="AG11" s="70" t="s">
        <v>152</v>
      </c>
      <c r="AH11" s="70" t="s">
        <v>153</v>
      </c>
      <c r="AI11" s="46" t="s">
        <v>154</v>
      </c>
      <c r="AJ11" s="63" t="s">
        <v>155</v>
      </c>
    </row>
    <row r="12" ht="12.75" hidden="1" customHeight="1">
      <c r="A12" s="46" t="str">
        <f>IF(INDIRECT("A1")=ECxComp!$E12,ECxComp!$C12,"")</f>
        <v/>
      </c>
      <c r="B12" s="49" t="str">
        <f>IF(INDIRECT("A1")=ECxComp!$E12,ECxComp!$F12,"")</f>
        <v/>
      </c>
      <c r="C12" s="49" t="str">
        <f>IF(INDIRECT("A1")=ECxComp!$E12,ECxComp!$D12,"")</f>
        <v/>
      </c>
      <c r="D12" s="49" t="str">
        <f>IF(INDIRECT("A1")=ECxComp!$E12,ECxComp!$G12,"")</f>
        <v/>
      </c>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70"/>
      <c r="AH12" s="70"/>
      <c r="AI12" s="98"/>
      <c r="AJ12" s="98"/>
    </row>
    <row r="13" ht="12.75" hidden="1" customHeight="1">
      <c r="A13" s="46" t="str">
        <f>IF(INDIRECT("A1")=ECxComp!$E13,ECxComp!$C13,"")</f>
        <v/>
      </c>
      <c r="B13" s="49" t="str">
        <f>IF(INDIRECT("A1")=ECxComp!$E13,ECxComp!$F13,"")</f>
        <v/>
      </c>
      <c r="C13" s="49" t="str">
        <f>IF(INDIRECT("A1")=ECxComp!$E13,ECxComp!$D13,"")</f>
        <v/>
      </c>
      <c r="D13" s="49" t="str">
        <f>IF(INDIRECT("A1")=ECxComp!$E13,ECxComp!$G13,"")</f>
        <v/>
      </c>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70"/>
      <c r="AH13" s="70"/>
      <c r="AI13" s="98"/>
      <c r="AJ13" s="98"/>
    </row>
    <row r="14" ht="12.75" hidden="1" customHeight="1">
      <c r="A14" s="46" t="str">
        <f>IF(INDIRECT("A1")=ECxComp!$E14,ECxComp!$C14,"")</f>
        <v/>
      </c>
      <c r="B14" s="49" t="str">
        <f>IF(INDIRECT("A1")=ECxComp!$E14,ECxComp!$F14,"")</f>
        <v/>
      </c>
      <c r="C14" s="49" t="str">
        <f>IF(INDIRECT("A1")=ECxComp!$E14,ECxComp!$D14,"")</f>
        <v/>
      </c>
      <c r="D14" s="49" t="str">
        <f>IF(INDIRECT("A1")=ECxComp!$E14,ECxComp!$G14,"")</f>
        <v/>
      </c>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70"/>
      <c r="AH14" s="70"/>
      <c r="AI14" s="98"/>
      <c r="AJ14" s="98"/>
    </row>
    <row r="15" ht="12.75" hidden="1" customHeight="1">
      <c r="A15" s="46" t="str">
        <f>IF(INDIRECT("A1")=ECxComp!$E15,ECxComp!$C15,"")</f>
        <v/>
      </c>
      <c r="B15" s="49" t="str">
        <f>IF(INDIRECT("A1")=ECxComp!$E15,ECxComp!$F15,"")</f>
        <v/>
      </c>
      <c r="C15" s="49" t="str">
        <f>IF(INDIRECT("A1")=ECxComp!$E15,ECxComp!$D15,"")</f>
        <v/>
      </c>
      <c r="D15" s="49" t="str">
        <f>IF(INDIRECT("A1")=ECxComp!$E15,ECxComp!$G15,"")</f>
        <v/>
      </c>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70"/>
      <c r="AH15" s="70"/>
      <c r="AI15" s="98"/>
      <c r="AJ15" s="98"/>
    </row>
    <row r="16" ht="12.75" hidden="1" customHeight="1">
      <c r="A16" s="46" t="str">
        <f>IF(INDIRECT("A1")=ECxComp!$E16,ECxComp!$C16,"")</f>
        <v/>
      </c>
      <c r="B16" s="49" t="str">
        <f>IF(INDIRECT("A1")=ECxComp!$E16,ECxComp!$F16,"")</f>
        <v/>
      </c>
      <c r="C16" s="49" t="str">
        <f>IF(INDIRECT("A1")=ECxComp!$E16,ECxComp!$D16,"")</f>
        <v/>
      </c>
      <c r="D16" s="49" t="str">
        <f>IF(INDIRECT("A1")=ECxComp!$E16,ECxComp!$G16,"")</f>
        <v/>
      </c>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70"/>
      <c r="AH16" s="70"/>
      <c r="AI16" s="98"/>
      <c r="AJ16" s="98"/>
    </row>
    <row r="17" ht="12.75" hidden="1" customHeight="1">
      <c r="A17" s="46" t="str">
        <f>IF(INDIRECT("A1")=ECxComp!$E17,ECxComp!$C17,"")</f>
        <v/>
      </c>
      <c r="B17" s="49" t="str">
        <f>IF(INDIRECT("A1")=ECxComp!$E17,ECxComp!$F17,"")</f>
        <v/>
      </c>
      <c r="C17" s="49" t="str">
        <f>IF(INDIRECT("A1")=ECxComp!$E17,ECxComp!$D17,"")</f>
        <v/>
      </c>
      <c r="D17" s="49" t="str">
        <f>IF(INDIRECT("A1")=ECxComp!$E17,ECxComp!$G17,"")</f>
        <v/>
      </c>
      <c r="E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70"/>
      <c r="AH17" s="70"/>
      <c r="AI17" s="98"/>
      <c r="AJ17" s="98"/>
    </row>
    <row r="18" ht="12.75" hidden="1" customHeight="1">
      <c r="A18" s="46" t="str">
        <f>IF(INDIRECT("A1")=ECxComp!$E18,ECxComp!$C18,"")</f>
        <v/>
      </c>
      <c r="B18" s="49" t="str">
        <f>IF(INDIRECT("A1")=ECxComp!$E18,ECxComp!$F18,"")</f>
        <v/>
      </c>
      <c r="C18" s="49" t="str">
        <f>IF(INDIRECT("A1")=ECxComp!$E18,ECxComp!$D18,"")</f>
        <v/>
      </c>
      <c r="D18" s="49" t="str">
        <f>IF(INDIRECT("A1")=ECxComp!$E18,ECxComp!$G18,"")</f>
        <v/>
      </c>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70"/>
      <c r="AH18" s="70"/>
      <c r="AI18" s="98"/>
      <c r="AJ18" s="98"/>
    </row>
    <row r="19" ht="12.75" customHeight="1">
      <c r="A19" s="46" t="str">
        <f>IF(INDIRECT("A1")=ECxComp!$E19,ECxComp!$C19,"")</f>
        <v>Biologie Générale</v>
      </c>
      <c r="B19" s="49" t="str">
        <f>IF(INDIRECT("A1")=ECxComp!$E19,ECxComp!$F19,"")</f>
        <v>BS-3-BB.BIOGEN.S2</v>
      </c>
      <c r="C19" s="49">
        <f>IF(INDIRECT("A1")=ECxComp!$E19,ECxComp!$D19,"")</f>
        <v>1</v>
      </c>
      <c r="D19" s="49" t="str">
        <f>IF(INDIRECT("A1")=ECxComp!$E19,ECxComp!$G19,"")</f>
        <v>BS-BB-3-BIO_S2</v>
      </c>
      <c r="E19" s="54"/>
      <c r="F19" s="54"/>
      <c r="G19" s="58"/>
      <c r="H19" s="54"/>
      <c r="I19" s="54"/>
      <c r="J19" s="54"/>
      <c r="K19" s="54">
        <v>2.0</v>
      </c>
      <c r="L19" s="54"/>
      <c r="M19" s="54"/>
      <c r="N19" s="54">
        <v>2.0</v>
      </c>
      <c r="O19" s="54">
        <v>2.0</v>
      </c>
      <c r="P19" s="54"/>
      <c r="Q19" s="54"/>
      <c r="R19" s="54"/>
      <c r="S19" s="54">
        <v>3.0</v>
      </c>
      <c r="T19" s="54"/>
      <c r="U19" s="54"/>
      <c r="V19" s="54"/>
      <c r="W19" s="54"/>
      <c r="X19" s="54"/>
      <c r="Y19" s="54">
        <v>2.0</v>
      </c>
      <c r="Z19" s="54"/>
      <c r="AA19" s="54"/>
      <c r="AB19" s="54"/>
      <c r="AC19" s="54"/>
      <c r="AD19" s="54"/>
      <c r="AE19" s="54"/>
      <c r="AF19" s="70"/>
      <c r="AG19" s="70" t="s">
        <v>156</v>
      </c>
      <c r="AH19" s="70" t="s">
        <v>157</v>
      </c>
      <c r="AI19" s="46" t="s">
        <v>158</v>
      </c>
      <c r="AJ19" s="63" t="s">
        <v>159</v>
      </c>
    </row>
    <row r="20" ht="12.75" customHeight="1">
      <c r="A20" s="46" t="str">
        <f>IF(INDIRECT("A1")=ECxComp!$E20,ECxComp!$C20,"")</f>
        <v>Génétique</v>
      </c>
      <c r="B20" s="49" t="str">
        <f>IF(INDIRECT("A1")=ECxComp!$E20,ECxComp!$F20,"")</f>
        <v>BS-3-BB.GENET.S2</v>
      </c>
      <c r="C20" s="49">
        <f>IF(INDIRECT("A1")=ECxComp!$E20,ECxComp!$D20,"")</f>
        <v>1</v>
      </c>
      <c r="D20" s="49" t="str">
        <f>IF(INDIRECT("A1")=ECxComp!$E20,ECxComp!$G20,"")</f>
        <v>BS-BB-3-BIO_S2</v>
      </c>
      <c r="E20" s="54"/>
      <c r="F20" s="54"/>
      <c r="G20" s="58"/>
      <c r="H20" s="54"/>
      <c r="I20" s="54"/>
      <c r="J20" s="54"/>
      <c r="K20" s="54">
        <v>2.0</v>
      </c>
      <c r="L20" s="54"/>
      <c r="M20" s="54"/>
      <c r="N20" s="54"/>
      <c r="O20" s="54">
        <v>2.0</v>
      </c>
      <c r="P20" s="54"/>
      <c r="Q20" s="54"/>
      <c r="R20" s="54"/>
      <c r="S20" s="54">
        <v>3.0</v>
      </c>
      <c r="T20" s="54"/>
      <c r="U20" s="54"/>
      <c r="V20" s="54"/>
      <c r="W20" s="54"/>
      <c r="X20" s="54"/>
      <c r="Y20" s="54"/>
      <c r="Z20" s="54"/>
      <c r="AA20" s="54"/>
      <c r="AB20" s="54"/>
      <c r="AC20" s="54"/>
      <c r="AD20" s="54"/>
      <c r="AE20" s="54"/>
      <c r="AF20" s="70"/>
      <c r="AG20" s="70" t="s">
        <v>160</v>
      </c>
      <c r="AH20" s="70" t="s">
        <v>161</v>
      </c>
      <c r="AI20" s="46" t="s">
        <v>162</v>
      </c>
      <c r="AJ20" s="63" t="s">
        <v>163</v>
      </c>
    </row>
    <row r="21" ht="12.75" hidden="1" customHeight="1">
      <c r="A21" s="46" t="str">
        <f>IF(INDIRECT("A1")=ECxComp!$E21,ECxComp!$C21,"")</f>
        <v/>
      </c>
      <c r="B21" s="49" t="str">
        <f>IF(INDIRECT("A1")=ECxComp!$E21,ECxComp!$F21,"")</f>
        <v/>
      </c>
      <c r="C21" s="49" t="str">
        <f>IF(INDIRECT("A1")=ECxComp!$E21,ECxComp!$D21,"")</f>
        <v/>
      </c>
      <c r="D21" s="49" t="str">
        <f>IF(INDIRECT("A1")=ECxComp!$E21,ECxComp!$G21,"")</f>
        <v/>
      </c>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70"/>
      <c r="AH21" s="70"/>
      <c r="AI21" s="98"/>
      <c r="AJ21" s="98"/>
    </row>
    <row r="22" ht="12.75" customHeight="1">
      <c r="A22" s="46" t="str">
        <f>IF(INDIRECT("A1")=ECxComp!$E22,ECxComp!$C22,"")</f>
        <v>Biodiversité des organismes modèles</v>
      </c>
      <c r="B22" s="49" t="str">
        <f>IF(INDIRECT("A1")=ECxComp!$E22,ECxComp!$F22,"")</f>
        <v>BS-3-BB.BIODIV.S2</v>
      </c>
      <c r="C22" s="49">
        <f>IF(INDIRECT("A1")=ECxComp!$E22,ECxComp!$D22,"")</f>
        <v>2</v>
      </c>
      <c r="D22" s="49" t="str">
        <f>IF(INDIRECT("A1")=ECxComp!$E22,ECxComp!$G22,"")</f>
        <v>BS-BB-3-BIO_P_S2</v>
      </c>
      <c r="E22" s="54"/>
      <c r="F22" s="54"/>
      <c r="G22" s="58"/>
      <c r="H22" s="54"/>
      <c r="I22" s="54"/>
      <c r="J22" s="54"/>
      <c r="K22" s="54"/>
      <c r="L22" s="54"/>
      <c r="M22" s="54"/>
      <c r="N22" s="54">
        <v>3.0</v>
      </c>
      <c r="O22" s="54">
        <v>3.0</v>
      </c>
      <c r="P22" s="54"/>
      <c r="Q22" s="54"/>
      <c r="R22" s="54"/>
      <c r="S22" s="54"/>
      <c r="T22" s="54"/>
      <c r="U22" s="54"/>
      <c r="V22" s="54"/>
      <c r="W22" s="54"/>
      <c r="X22" s="54"/>
      <c r="Y22" s="54"/>
      <c r="Z22" s="54"/>
      <c r="AA22" s="54"/>
      <c r="AB22" s="54" t="s">
        <v>31</v>
      </c>
      <c r="AC22" s="54"/>
      <c r="AD22" s="54"/>
      <c r="AE22" s="54"/>
      <c r="AF22" s="70"/>
      <c r="AG22" s="70" t="s">
        <v>164</v>
      </c>
      <c r="AH22" s="70" t="s">
        <v>165</v>
      </c>
      <c r="AI22" s="46" t="s">
        <v>166</v>
      </c>
      <c r="AJ22" s="63" t="s">
        <v>167</v>
      </c>
    </row>
    <row r="23" ht="12.75" hidden="1" customHeight="1">
      <c r="A23" s="46" t="str">
        <f>IF(INDIRECT("A1")=ECxComp!$E23,ECxComp!$C23,"")</f>
        <v/>
      </c>
      <c r="B23" s="49" t="str">
        <f>IF(INDIRECT("A1")=ECxComp!$E23,ECxComp!$F23,"")</f>
        <v/>
      </c>
      <c r="C23" s="49" t="str">
        <f>IF(INDIRECT("A1")=ECxComp!$E23,ECxComp!$D23,"")</f>
        <v/>
      </c>
      <c r="D23" s="49" t="str">
        <f>IF(INDIRECT("A1")=ECxComp!$E23,ECxComp!$G23,"")</f>
        <v/>
      </c>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70"/>
      <c r="AH23" s="70"/>
      <c r="AI23" s="98"/>
      <c r="AJ23" s="98"/>
    </row>
    <row r="24" ht="12.75" hidden="1" customHeight="1">
      <c r="A24" s="46" t="str">
        <f>IF(INDIRECT("A1")=ECxComp!$E24,ECxComp!$C24,"")</f>
        <v/>
      </c>
      <c r="B24" s="49" t="str">
        <f>IF(INDIRECT("A1")=ECxComp!$E24,ECxComp!$F24,"")</f>
        <v/>
      </c>
      <c r="C24" s="49" t="str">
        <f>IF(INDIRECT("A1")=ECxComp!$E24,ECxComp!$D24,"")</f>
        <v/>
      </c>
      <c r="D24" s="49" t="str">
        <f>IF(INDIRECT("A1")=ECxComp!$E24,ECxComp!$G24,"")</f>
        <v/>
      </c>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70"/>
      <c r="AH24" s="70"/>
      <c r="AI24" s="98"/>
      <c r="AJ24" s="98"/>
    </row>
    <row r="25" ht="12.75" hidden="1" customHeight="1">
      <c r="A25" s="46" t="str">
        <f>IF(INDIRECT("A1")=ECxComp!$E25,ECxComp!$C25,"")</f>
        <v/>
      </c>
      <c r="B25" s="49" t="str">
        <f>IF(INDIRECT("A1")=ECxComp!$E25,ECxComp!$F25,"")</f>
        <v/>
      </c>
      <c r="C25" s="49" t="str">
        <f>IF(INDIRECT("A1")=ECxComp!$E25,ECxComp!$D25,"")</f>
        <v/>
      </c>
      <c r="D25" s="49" t="str">
        <f>IF(INDIRECT("A1")=ECxComp!$E25,ECxComp!$G25,"")</f>
        <v/>
      </c>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70"/>
      <c r="AH25" s="70"/>
      <c r="AI25" s="98"/>
      <c r="AJ25" s="98"/>
    </row>
    <row r="26" ht="12.75" hidden="1" customHeight="1">
      <c r="A26" s="46" t="str">
        <f>IF(INDIRECT("A1")=ECxComp!$E26,ECxComp!$C26,"")</f>
        <v/>
      </c>
      <c r="B26" s="49" t="str">
        <f>IF(INDIRECT("A1")=ECxComp!$E26,ECxComp!$F26,"")</f>
        <v/>
      </c>
      <c r="C26" s="49" t="str">
        <f>IF(INDIRECT("A1")=ECxComp!$E26,ECxComp!$D26,"")</f>
        <v/>
      </c>
      <c r="D26" s="49" t="str">
        <f>IF(INDIRECT("A1")=ECxComp!$E26,ECxComp!$G26,"")</f>
        <v/>
      </c>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70"/>
      <c r="AH26" s="46"/>
      <c r="AI26" s="98"/>
      <c r="AJ26" s="98"/>
    </row>
    <row r="27" ht="12.75" hidden="1" customHeight="1">
      <c r="A27" s="46" t="str">
        <f>IF(INDIRECT("A1")=ECxComp!$E27,ECxComp!$C27,"")</f>
        <v/>
      </c>
      <c r="B27" s="49" t="str">
        <f>IF(INDIRECT("A1")=ECxComp!$E27,ECxComp!$F27,"")</f>
        <v/>
      </c>
      <c r="C27" s="49" t="str">
        <f>IF(INDIRECT("A1")=ECxComp!$E27,ECxComp!$D27,"")</f>
        <v/>
      </c>
      <c r="D27" s="49" t="str">
        <f>IF(INDIRECT("A1")=ECxComp!$E27,ECxComp!$G27,"")</f>
        <v/>
      </c>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70"/>
      <c r="AH27" s="70"/>
      <c r="AI27" s="98"/>
      <c r="AJ27" s="98"/>
    </row>
    <row r="28" ht="12.75" hidden="1" customHeight="1">
      <c r="A28" s="46" t="str">
        <f>IF(INDIRECT("A1")=ECxComp!$E28,ECxComp!$C28,"")</f>
        <v/>
      </c>
      <c r="B28" s="49" t="str">
        <f>IF(INDIRECT("A1")=ECxComp!$E28,ECxComp!$F28,"")</f>
        <v/>
      </c>
      <c r="C28" s="49" t="str">
        <f>IF(INDIRECT("A1")=ECxComp!$E28,ECxComp!$D28,"")</f>
        <v/>
      </c>
      <c r="D28" s="49" t="str">
        <f>IF(INDIRECT("A1")=ECxComp!$E28,ECxComp!$G28,"")</f>
        <v/>
      </c>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70"/>
      <c r="AH28" s="70"/>
      <c r="AI28" s="98"/>
      <c r="AJ28" s="98"/>
    </row>
    <row r="29" ht="12.75" hidden="1" customHeight="1">
      <c r="A29" s="46" t="str">
        <f>IF(INDIRECT("A1")=ECxComp!$E29,ECxComp!$C29,"")</f>
        <v/>
      </c>
      <c r="B29" s="49" t="str">
        <f>IF(INDIRECT("A1")=ECxComp!$E29,ECxComp!$F29,"")</f>
        <v/>
      </c>
      <c r="C29" s="49" t="str">
        <f>IF(INDIRECT("A1")=ECxComp!$E29,ECxComp!$D29,"")</f>
        <v/>
      </c>
      <c r="D29" s="49" t="str">
        <f>IF(INDIRECT("A1")=ECxComp!$E29,ECxComp!$G29,"")</f>
        <v/>
      </c>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70"/>
      <c r="AH29" s="70"/>
      <c r="AI29" s="98"/>
      <c r="AJ29" s="98"/>
    </row>
    <row r="30" ht="12.75" hidden="1" customHeight="1">
      <c r="A30" s="46" t="str">
        <f>IF(INDIRECT("A1")=ECxComp!$E30,ECxComp!$C30,"")</f>
        <v/>
      </c>
      <c r="B30" s="49" t="str">
        <f>IF(INDIRECT("A1")=ECxComp!$E30,ECxComp!$F30,"")</f>
        <v/>
      </c>
      <c r="C30" s="49" t="str">
        <f>IF(INDIRECT("A1")=ECxComp!$E30,ECxComp!$D30,"")</f>
        <v/>
      </c>
      <c r="D30" s="49" t="str">
        <f>IF(INDIRECT("A1")=ECxComp!$E30,ECxComp!$G30,"")</f>
        <v/>
      </c>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70"/>
      <c r="AH30" s="70"/>
      <c r="AI30" s="98"/>
      <c r="AJ30" s="98"/>
    </row>
    <row r="31" ht="12.75" customHeight="1">
      <c r="A31" s="46" t="str">
        <f>IF(INDIRECT("A1")=ECxComp!$E31,ECxComp!$C31,"")</f>
        <v>Immunologie Fondamentale et Appliquée</v>
      </c>
      <c r="B31" s="49" t="str">
        <f>IF(INDIRECT("A1")=ECxComp!$E31,ECxComp!$F31,"")</f>
        <v>BS-4-BB.IMFOND.S1</v>
      </c>
      <c r="C31" s="49">
        <f>IF(INDIRECT("A1")=ECxComp!$E31,ECxComp!$D31,"")</f>
        <v>2</v>
      </c>
      <c r="D31" s="49" t="str">
        <f>IF(INDIRECT("A1")=ECxComp!$E31,ECxComp!$G31,"")</f>
        <v>BS-BB-4-BIO_S1</v>
      </c>
      <c r="E31" s="54"/>
      <c r="F31" s="54"/>
      <c r="G31" s="58"/>
      <c r="H31" s="54"/>
      <c r="I31" s="54"/>
      <c r="J31" s="54"/>
      <c r="K31" s="54"/>
      <c r="L31" s="54"/>
      <c r="M31" s="54"/>
      <c r="N31" s="54"/>
      <c r="O31" s="54">
        <v>2.0</v>
      </c>
      <c r="P31" s="54"/>
      <c r="Q31" s="54"/>
      <c r="R31" s="54"/>
      <c r="S31" s="54"/>
      <c r="T31" s="54"/>
      <c r="U31" s="54"/>
      <c r="V31" s="54">
        <v>2.0</v>
      </c>
      <c r="W31" s="54">
        <v>3.0</v>
      </c>
      <c r="X31" s="54"/>
      <c r="Y31" s="54"/>
      <c r="Z31" s="54"/>
      <c r="AA31" s="54"/>
      <c r="AB31" s="54"/>
      <c r="AC31" s="54"/>
      <c r="AD31" s="54"/>
      <c r="AE31" s="54"/>
      <c r="AF31" s="70"/>
      <c r="AG31" s="70" t="s">
        <v>168</v>
      </c>
      <c r="AH31" s="70" t="s">
        <v>169</v>
      </c>
      <c r="AI31" s="46" t="s">
        <v>170</v>
      </c>
      <c r="AJ31" s="98"/>
    </row>
    <row r="32" ht="12.75" hidden="1" customHeight="1">
      <c r="A32" s="46" t="str">
        <f>IF(INDIRECT("A1")=ECxComp!$E32,ECxComp!$C32,"")</f>
        <v/>
      </c>
      <c r="B32" s="49" t="str">
        <f>IF(INDIRECT("A1")=ECxComp!$E32,ECxComp!$F32,"")</f>
        <v/>
      </c>
      <c r="C32" s="49" t="str">
        <f>IF(INDIRECT("A1")=ECxComp!$E32,ECxComp!$D32,"")</f>
        <v/>
      </c>
      <c r="D32" s="49" t="str">
        <f>IF(INDIRECT("A1")=ECxComp!$E32,ECxComp!$G32,"")</f>
        <v/>
      </c>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70"/>
      <c r="AH32" s="70"/>
      <c r="AI32" s="98"/>
      <c r="AJ32" s="98"/>
    </row>
    <row r="33" ht="12.75" hidden="1" customHeight="1">
      <c r="A33" s="46" t="str">
        <f>IF(INDIRECT("A1")=ECxComp!$E33,ECxComp!$C33,"")</f>
        <v/>
      </c>
      <c r="B33" s="49" t="str">
        <f>IF(INDIRECT("A1")=ECxComp!$E33,ECxComp!$F33,"")</f>
        <v/>
      </c>
      <c r="C33" s="49" t="str">
        <f>IF(INDIRECT("A1")=ECxComp!$E33,ECxComp!$D33,"")</f>
        <v/>
      </c>
      <c r="D33" s="49" t="str">
        <f>IF(INDIRECT("A1")=ECxComp!$E33,ECxComp!$G33,"")</f>
        <v/>
      </c>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70"/>
      <c r="AH33" s="70"/>
      <c r="AI33" s="98"/>
      <c r="AJ33" s="98"/>
    </row>
    <row r="34" ht="12.75" hidden="1" customHeight="1">
      <c r="A34" s="46" t="str">
        <f>IF(INDIRECT("A1")=ECxComp!$E34,ECxComp!$C34,"")</f>
        <v/>
      </c>
      <c r="B34" s="49" t="str">
        <f>IF(INDIRECT("A1")=ECxComp!$E34,ECxComp!$F34,"")</f>
        <v/>
      </c>
      <c r="C34" s="49" t="str">
        <f>IF(INDIRECT("A1")=ECxComp!$E34,ECxComp!$D34,"")</f>
        <v/>
      </c>
      <c r="D34" s="49" t="str">
        <f>IF(INDIRECT("A1")=ECxComp!$E34,ECxComp!$G34,"")</f>
        <v/>
      </c>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70"/>
      <c r="AH34" s="70"/>
      <c r="AI34" s="98"/>
      <c r="AJ34" s="98"/>
    </row>
    <row r="35" ht="12.75" hidden="1" customHeight="1">
      <c r="A35" s="46" t="str">
        <f>IF(INDIRECT("A1")=ECxComp!$E35,ECxComp!$C35,"")</f>
        <v/>
      </c>
      <c r="B35" s="49" t="str">
        <f>IF(INDIRECT("A1")=ECxComp!$E35,ECxComp!$F35,"")</f>
        <v/>
      </c>
      <c r="C35" s="49" t="str">
        <f>IF(INDIRECT("A1")=ECxComp!$E35,ECxComp!$D35,"")</f>
        <v/>
      </c>
      <c r="D35" s="49" t="str">
        <f>IF(INDIRECT("A1")=ECxComp!$E35,ECxComp!$G35,"")</f>
        <v/>
      </c>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70"/>
      <c r="AH35" s="70"/>
      <c r="AI35" s="98"/>
      <c r="AJ35" s="98"/>
    </row>
    <row r="36" ht="12.75" customHeight="1">
      <c r="A36" s="46" t="str">
        <f>IF(INDIRECT("A1")=ECxComp!$E36,ECxComp!$C36,"")</f>
        <v>Immunologie Fondamentale et Appliquée TP</v>
      </c>
      <c r="B36" s="49" t="str">
        <f>IF(INDIRECT("A1")=ECxComp!$E36,ECxComp!$F36,"")</f>
        <v>BS-4-BB.IMFONDTP.S1</v>
      </c>
      <c r="C36" s="49">
        <f>IF(INDIRECT("A1")=ECxComp!$E36,ECxComp!$D36,"")</f>
        <v>1</v>
      </c>
      <c r="D36" s="49" t="str">
        <f>IF(INDIRECT("A1")=ECxComp!$E36,ECxComp!$G36,"")</f>
        <v>BS-BB-4-BIOP_S1</v>
      </c>
      <c r="E36" s="54"/>
      <c r="F36" s="54"/>
      <c r="G36" s="58"/>
      <c r="H36" s="54"/>
      <c r="I36" s="54"/>
      <c r="J36" s="54"/>
      <c r="K36" s="54">
        <v>2.0</v>
      </c>
      <c r="L36" s="54"/>
      <c r="M36" s="54"/>
      <c r="N36" s="54"/>
      <c r="O36" s="54">
        <v>3.0</v>
      </c>
      <c r="P36" s="54"/>
      <c r="Q36" s="54"/>
      <c r="R36" s="54"/>
      <c r="S36" s="54"/>
      <c r="T36" s="54">
        <v>2.0</v>
      </c>
      <c r="U36" s="54"/>
      <c r="V36" s="54">
        <v>3.0</v>
      </c>
      <c r="W36" s="54">
        <v>3.0</v>
      </c>
      <c r="X36" s="54"/>
      <c r="Y36" s="54"/>
      <c r="Z36" s="54"/>
      <c r="AA36" s="54" t="s">
        <v>31</v>
      </c>
      <c r="AB36" s="54" t="s">
        <v>31</v>
      </c>
      <c r="AC36" s="54"/>
      <c r="AD36" s="54"/>
      <c r="AE36" s="54"/>
      <c r="AF36" s="70"/>
      <c r="AG36" s="70" t="s">
        <v>172</v>
      </c>
      <c r="AH36" s="70" t="s">
        <v>174</v>
      </c>
      <c r="AI36" s="46" t="s">
        <v>175</v>
      </c>
      <c r="AJ36" s="63" t="s">
        <v>176</v>
      </c>
    </row>
    <row r="37" ht="12.75" hidden="1" customHeight="1">
      <c r="A37" s="46" t="str">
        <f>IF(INDIRECT("A1")=ECxComp!$E37,ECxComp!$C37,"")</f>
        <v/>
      </c>
      <c r="B37" s="49" t="str">
        <f>IF(INDIRECT("A1")=ECxComp!$E37,ECxComp!$F37,"")</f>
        <v/>
      </c>
      <c r="C37" s="49" t="str">
        <f>IF(INDIRECT("A1")=ECxComp!$E37,ECxComp!$D37,"")</f>
        <v/>
      </c>
      <c r="D37" s="49" t="str">
        <f>IF(INDIRECT("A1")=ECxComp!$E37,ECxComp!$G37,"")</f>
        <v/>
      </c>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70"/>
      <c r="AH37" s="70"/>
      <c r="AI37" s="98"/>
      <c r="AJ37" s="98"/>
    </row>
    <row r="38" ht="12.75" hidden="1" customHeight="1">
      <c r="A38" s="46" t="str">
        <f>IF(INDIRECT("A1")=ECxComp!$E38,ECxComp!$C38,"")</f>
        <v/>
      </c>
      <c r="B38" s="49" t="str">
        <f>IF(INDIRECT("A1")=ECxComp!$E38,ECxComp!$F38,"")</f>
        <v/>
      </c>
      <c r="C38" s="49" t="str">
        <f>IF(INDIRECT("A1")=ECxComp!$E38,ECxComp!$D38,"")</f>
        <v/>
      </c>
      <c r="D38" s="49" t="str">
        <f>IF(INDIRECT("A1")=ECxComp!$E38,ECxComp!$G38,"")</f>
        <v/>
      </c>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70"/>
      <c r="AH38" s="70"/>
      <c r="AI38" s="98"/>
      <c r="AJ38" s="98"/>
    </row>
    <row r="39" ht="12.75" hidden="1" customHeight="1">
      <c r="A39" s="46" t="str">
        <f>IF(INDIRECT("A1")=ECxComp!$E39,ECxComp!$C39,"")</f>
        <v/>
      </c>
      <c r="B39" s="49" t="str">
        <f>IF(INDIRECT("A1")=ECxComp!$E39,ECxComp!$F39,"")</f>
        <v/>
      </c>
      <c r="C39" s="49" t="str">
        <f>IF(INDIRECT("A1")=ECxComp!$E39,ECxComp!$D39,"")</f>
        <v/>
      </c>
      <c r="D39" s="49" t="str">
        <f>IF(INDIRECT("A1")=ECxComp!$E39,ECxComp!$G39,"")</f>
        <v/>
      </c>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70"/>
      <c r="AH39" s="70"/>
      <c r="AI39" s="98"/>
      <c r="AJ39" s="98"/>
    </row>
    <row r="40" ht="12.75" hidden="1" customHeight="1">
      <c r="A40" s="46" t="str">
        <f>IF(INDIRECT("A1")=ECxComp!$E40,ECxComp!$C40,"")</f>
        <v/>
      </c>
      <c r="B40" s="49" t="str">
        <f>IF(INDIRECT("A1")=ECxComp!$E40,ECxComp!$F40,"")</f>
        <v/>
      </c>
      <c r="C40" s="49" t="str">
        <f>IF(INDIRECT("A1")=ECxComp!$E40,ECxComp!$D40,"")</f>
        <v/>
      </c>
      <c r="D40" s="49" t="str">
        <f>IF(INDIRECT("A1")=ECxComp!$E40,ECxComp!$G40,"")</f>
        <v/>
      </c>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70"/>
      <c r="AH40" s="70"/>
      <c r="AI40" s="98"/>
      <c r="AJ40" s="98"/>
    </row>
    <row r="41" ht="12.75" hidden="1" customHeight="1">
      <c r="A41" s="46" t="str">
        <f>IF(INDIRECT("A1")=ECxComp!$E41,ECxComp!$C41,"")</f>
        <v/>
      </c>
      <c r="B41" s="49" t="str">
        <f>IF(INDIRECT("A1")=ECxComp!$E41,ECxComp!$F41,"")</f>
        <v/>
      </c>
      <c r="C41" s="49" t="str">
        <f>IF(INDIRECT("A1")=ECxComp!$E41,ECxComp!$D41,"")</f>
        <v/>
      </c>
      <c r="D41" s="49" t="str">
        <f>IF(INDIRECT("A1")=ECxComp!$E41,ECxComp!$G41,"")</f>
        <v/>
      </c>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46"/>
      <c r="AH41" s="46"/>
      <c r="AI41" s="98"/>
      <c r="AJ41" s="98"/>
    </row>
    <row r="42" ht="12.75" hidden="1" customHeight="1">
      <c r="A42" s="46" t="str">
        <f>IF(INDIRECT("A1")=ECxComp!$E42,ECxComp!$C42,"")</f>
        <v/>
      </c>
      <c r="B42" s="49" t="str">
        <f>IF(INDIRECT("A1")=ECxComp!$E42,ECxComp!$F42,"")</f>
        <v/>
      </c>
      <c r="C42" s="49" t="str">
        <f>IF(INDIRECT("A1")=ECxComp!$E42,ECxComp!$D42,"")</f>
        <v/>
      </c>
      <c r="D42" s="49" t="str">
        <f>IF(INDIRECT("A1")=ECxComp!$E42,ECxComp!$G42,"")</f>
        <v/>
      </c>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70"/>
      <c r="AH42" s="70"/>
      <c r="AI42" s="98"/>
      <c r="AJ42" s="98"/>
    </row>
    <row r="43" ht="12.75" hidden="1" customHeight="1">
      <c r="A43" s="46" t="str">
        <f>IF(INDIRECT("A1")=ECxComp!$E43,ECxComp!$C43,"")</f>
        <v/>
      </c>
      <c r="B43" s="49" t="str">
        <f>IF(INDIRECT("A1")=ECxComp!$E43,ECxComp!$F43,"")</f>
        <v/>
      </c>
      <c r="C43" s="49" t="str">
        <f>IF(INDIRECT("A1")=ECxComp!$E43,ECxComp!$D43,"")</f>
        <v/>
      </c>
      <c r="D43" s="49" t="str">
        <f>IF(INDIRECT("A1")=ECxComp!$E43,ECxComp!$G43,"")</f>
        <v/>
      </c>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70"/>
      <c r="AH43" s="70"/>
      <c r="AI43" s="98"/>
      <c r="AJ43" s="98"/>
    </row>
    <row r="44" ht="12.75" hidden="1" customHeight="1">
      <c r="A44" s="46" t="str">
        <f>IF(INDIRECT("A1")=ECxComp!$E44,ECxComp!$C44,"")</f>
        <v/>
      </c>
      <c r="B44" s="49" t="str">
        <f>IF(INDIRECT("A1")=ECxComp!$E44,ECxComp!$F44,"")</f>
        <v/>
      </c>
      <c r="C44" s="49" t="str">
        <f>IF(INDIRECT("A1")=ECxComp!$E44,ECxComp!$D44,"")</f>
        <v/>
      </c>
      <c r="D44" s="49" t="str">
        <f>IF(INDIRECT("A1")=ECxComp!$E44,ECxComp!$G44,"")</f>
        <v/>
      </c>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70"/>
      <c r="AH44" s="70"/>
      <c r="AI44" s="98"/>
      <c r="AJ44" s="98"/>
    </row>
    <row r="45" ht="57.75" customHeight="1">
      <c r="A45" s="46" t="str">
        <f>IF(INDIRECT("A1")=ECxComp!$E45,ECxComp!$C45,"")</f>
        <v>Biologie &amp; Sciences Humaines</v>
      </c>
      <c r="B45" s="49" t="str">
        <f>IF(INDIRECT("A1")=ECxComp!$E45,ECxComp!$F45,"")</f>
        <v>BS-4-BB.BIOSH.S2</v>
      </c>
      <c r="C45" s="49">
        <f>IF(INDIRECT("A1")=ECxComp!$E45,ECxComp!$D45,"")</f>
        <v>2</v>
      </c>
      <c r="D45" s="49" t="str">
        <f>IF(INDIRECT("A1")=ECxComp!$E45,ECxComp!$G45,"")</f>
        <v>BS-BB-4-BIO_S2</v>
      </c>
      <c r="E45" s="54"/>
      <c r="F45" s="54"/>
      <c r="G45" s="58"/>
      <c r="H45" s="54"/>
      <c r="I45" s="54"/>
      <c r="J45" s="54"/>
      <c r="K45" s="54"/>
      <c r="L45" s="54"/>
      <c r="M45" s="54"/>
      <c r="N45" s="54"/>
      <c r="O45" s="54"/>
      <c r="P45" s="54"/>
      <c r="Q45" s="54"/>
      <c r="R45" s="54"/>
      <c r="S45" s="54"/>
      <c r="T45" s="54"/>
      <c r="U45" s="54"/>
      <c r="V45" s="54"/>
      <c r="W45" s="54"/>
      <c r="X45" s="54"/>
      <c r="Y45" s="54"/>
      <c r="Z45" s="54"/>
      <c r="AA45" s="54"/>
      <c r="AB45" s="54"/>
      <c r="AC45" s="54"/>
      <c r="AD45" s="54"/>
      <c r="AE45" s="54"/>
      <c r="AF45" s="70"/>
      <c r="AG45" s="70"/>
      <c r="AH45" s="70"/>
      <c r="AI45" s="46" t="s">
        <v>177</v>
      </c>
      <c r="AJ45" s="63" t="s">
        <v>178</v>
      </c>
    </row>
    <row r="46" ht="12.75" customHeight="1">
      <c r="A46" s="46" t="str">
        <f>IF(INDIRECT("A1")=ECxComp!$E46,ECxComp!$C46,"")</f>
        <v>Biologie du Développement</v>
      </c>
      <c r="B46" s="49" t="str">
        <f>IF(INDIRECT("A1")=ECxComp!$E46,ECxComp!$F46,"")</f>
        <v>BS-4-BB.BIODEV.S2</v>
      </c>
      <c r="C46" s="49">
        <f>IF(INDIRECT("A1")=ECxComp!$E46,ECxComp!$D46,"")</f>
        <v>2</v>
      </c>
      <c r="D46" s="49" t="str">
        <f>IF(INDIRECT("A1")=ECxComp!$E46,ECxComp!$G46,"")</f>
        <v>BS-BB-4-BIO_S2</v>
      </c>
      <c r="E46" s="54"/>
      <c r="F46" s="54"/>
      <c r="G46" s="58"/>
      <c r="H46" s="54"/>
      <c r="I46" s="54"/>
      <c r="J46" s="54"/>
      <c r="K46" s="54">
        <v>2.0</v>
      </c>
      <c r="L46" s="54"/>
      <c r="M46" s="54"/>
      <c r="N46" s="54">
        <v>2.0</v>
      </c>
      <c r="O46" s="54">
        <v>2.0</v>
      </c>
      <c r="P46" s="54"/>
      <c r="Q46" s="54"/>
      <c r="R46" s="54"/>
      <c r="S46" s="54">
        <v>3.0</v>
      </c>
      <c r="T46" s="54"/>
      <c r="U46" s="54"/>
      <c r="V46" s="54"/>
      <c r="W46" s="54"/>
      <c r="X46" s="54"/>
      <c r="Y46" s="54"/>
      <c r="Z46" s="54"/>
      <c r="AA46" s="54"/>
      <c r="AB46" s="54"/>
      <c r="AC46" s="54"/>
      <c r="AD46" s="54"/>
      <c r="AE46" s="54"/>
      <c r="AF46" s="70"/>
      <c r="AG46" s="70" t="s">
        <v>179</v>
      </c>
      <c r="AH46" s="70" t="s">
        <v>180</v>
      </c>
      <c r="AI46" s="46" t="s">
        <v>181</v>
      </c>
      <c r="AJ46" s="63" t="s">
        <v>182</v>
      </c>
    </row>
    <row r="47" ht="12.75" hidden="1" customHeight="1">
      <c r="A47" s="46" t="str">
        <f>IF(INDIRECT("A1")=ECxComp!$E47,ECxComp!$C47,"")</f>
        <v/>
      </c>
      <c r="B47" s="49" t="str">
        <f>IF(INDIRECT("A1")=ECxComp!$E47,ECxComp!$F47,"")</f>
        <v/>
      </c>
      <c r="C47" s="49" t="str">
        <f>IF(INDIRECT("A1")=ECxComp!$E47,ECxComp!$D47,"")</f>
        <v/>
      </c>
      <c r="D47" s="49" t="str">
        <f>IF(INDIRECT("A1")=ECxComp!$E47,ECxComp!$G47,"")</f>
        <v/>
      </c>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70"/>
      <c r="AH47" s="70"/>
      <c r="AI47" s="98"/>
      <c r="AJ47" s="98"/>
    </row>
    <row r="48" ht="12.75" customHeight="1">
      <c r="A48" s="46" t="str">
        <f>IF(INDIRECT("A1")=ECxComp!$E48,ECxComp!$C48,"")</f>
        <v>Biotechnologies &amp; Imagerie Cellulaire</v>
      </c>
      <c r="B48" s="49" t="str">
        <f>IF(INDIRECT("A1")=ECxComp!$E48,ECxComp!$F48,"")</f>
        <v>BS-4-BB.BIOIMC.S2</v>
      </c>
      <c r="C48" s="49">
        <f>IF(INDIRECT("A1")=ECxComp!$E48,ECxComp!$D48,"")</f>
        <v>7</v>
      </c>
      <c r="D48" s="49" t="str">
        <f>IF(INDIRECT("A1")=ECxComp!$E48,ECxComp!$G48,"")</f>
        <v>BS-BB-4-BIOP_S2</v>
      </c>
      <c r="E48" s="54">
        <v>2.0</v>
      </c>
      <c r="F48" s="54">
        <v>2.0</v>
      </c>
      <c r="G48" s="58"/>
      <c r="H48" s="54"/>
      <c r="I48" s="122">
        <v>2.0</v>
      </c>
      <c r="J48" s="122">
        <v>2.0</v>
      </c>
      <c r="K48" s="54">
        <v>2.0</v>
      </c>
      <c r="L48" s="54"/>
      <c r="M48" s="54">
        <v>2.0</v>
      </c>
      <c r="N48" s="54">
        <v>3.0</v>
      </c>
      <c r="O48" s="54">
        <v>3.0</v>
      </c>
      <c r="P48" s="54">
        <v>2.0</v>
      </c>
      <c r="Q48" s="54">
        <v>2.0</v>
      </c>
      <c r="R48" s="54">
        <v>3.0</v>
      </c>
      <c r="S48" s="54"/>
      <c r="T48" s="54">
        <v>2.0</v>
      </c>
      <c r="U48" s="54">
        <v>3.0</v>
      </c>
      <c r="V48" s="54">
        <v>3.0</v>
      </c>
      <c r="W48" s="54"/>
      <c r="X48" s="54"/>
      <c r="Y48" s="54"/>
      <c r="Z48" s="54"/>
      <c r="AA48" s="54" t="s">
        <v>31</v>
      </c>
      <c r="AB48" s="54" t="s">
        <v>31</v>
      </c>
      <c r="AC48" s="54"/>
      <c r="AD48" s="54"/>
      <c r="AE48" s="54"/>
      <c r="AF48" s="70"/>
      <c r="AG48" s="70" t="s">
        <v>183</v>
      </c>
      <c r="AH48" s="70" t="s">
        <v>184</v>
      </c>
      <c r="AI48" s="46" t="s">
        <v>185</v>
      </c>
      <c r="AJ48" s="63" t="s">
        <v>186</v>
      </c>
    </row>
    <row r="49" ht="12.75" hidden="1" customHeight="1">
      <c r="A49" s="46" t="str">
        <f>IF(INDIRECT("A1")=ECxComp!$E49,ECxComp!$C49,"")</f>
        <v/>
      </c>
      <c r="B49" s="49" t="str">
        <f>IF(INDIRECT("A1")=ECxComp!$E49,ECxComp!$F49,"")</f>
        <v/>
      </c>
      <c r="C49" s="49" t="str">
        <f>IF(INDIRECT("A1")=ECxComp!$E49,ECxComp!$D49,"")</f>
        <v/>
      </c>
      <c r="D49" s="49" t="str">
        <f>IF(INDIRECT("A1")=ECxComp!$E49,ECxComp!$G49,"")</f>
        <v/>
      </c>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70"/>
      <c r="AH49" s="70"/>
      <c r="AI49" s="98"/>
      <c r="AJ49" s="98"/>
    </row>
    <row r="50" ht="12.75" hidden="1" customHeight="1">
      <c r="A50" s="46" t="str">
        <f>IF(INDIRECT("A1")=ECxComp!$E50,ECxComp!$C50,"")</f>
        <v/>
      </c>
      <c r="B50" s="49" t="str">
        <f>IF(INDIRECT("A1")=ECxComp!$E50,ECxComp!$F50,"")</f>
        <v/>
      </c>
      <c r="C50" s="49" t="str">
        <f>IF(INDIRECT("A1")=ECxComp!$E50,ECxComp!$D50,"")</f>
        <v/>
      </c>
      <c r="D50" s="49" t="str">
        <f>IF(INDIRECT("A1")=ECxComp!$E50,ECxComp!$G50,"")</f>
        <v/>
      </c>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70"/>
      <c r="AH50" s="70"/>
      <c r="AI50" s="98"/>
      <c r="AJ50" s="98"/>
    </row>
    <row r="51" ht="12.75" hidden="1" customHeight="1">
      <c r="A51" s="46" t="str">
        <f>IF(INDIRECT("A1")=ECxComp!$E51,ECxComp!$C51,"")</f>
        <v/>
      </c>
      <c r="B51" s="49" t="str">
        <f>IF(INDIRECT("A1")=ECxComp!$E51,ECxComp!$F51,"")</f>
        <v/>
      </c>
      <c r="C51" s="49" t="str">
        <f>IF(INDIRECT("A1")=ECxComp!$E51,ECxComp!$D51,"")</f>
        <v/>
      </c>
      <c r="D51" s="49" t="str">
        <f>IF(INDIRECT("A1")=ECxComp!$E51,ECxComp!$G51,"")</f>
        <v/>
      </c>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70"/>
      <c r="AH51" s="70"/>
      <c r="AI51" s="98"/>
      <c r="AJ51" s="98"/>
    </row>
    <row r="52" ht="12.75" hidden="1" customHeight="1">
      <c r="A52" s="46" t="str">
        <f>IF(INDIRECT("A1")=ECxComp!$E52,ECxComp!$C52,"")</f>
        <v/>
      </c>
      <c r="B52" s="49" t="str">
        <f>IF(INDIRECT("A1")=ECxComp!$E52,ECxComp!$F52,"")</f>
        <v/>
      </c>
      <c r="C52" s="49" t="str">
        <f>IF(INDIRECT("A1")=ECxComp!$E52,ECxComp!$D52,"")</f>
        <v/>
      </c>
      <c r="D52" s="49" t="str">
        <f>IF(INDIRECT("A1")=ECxComp!$E52,ECxComp!$G52,"")</f>
        <v/>
      </c>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70"/>
      <c r="AH52" s="70"/>
      <c r="AI52" s="98"/>
      <c r="AJ52" s="98"/>
    </row>
    <row r="53" ht="12.75" hidden="1" customHeight="1">
      <c r="A53" s="46" t="str">
        <f>IF(INDIRECT("A1")=ECxComp!$E53,ECxComp!$C53,"")</f>
        <v/>
      </c>
      <c r="B53" s="49" t="str">
        <f>IF(INDIRECT("A1")=ECxComp!$E53,ECxComp!$F53,"")</f>
        <v/>
      </c>
      <c r="C53" s="49" t="str">
        <f>IF(INDIRECT("A1")=ECxComp!$E53,ECxComp!$D53,"")</f>
        <v/>
      </c>
      <c r="D53" s="49" t="str">
        <f>IF(INDIRECT("A1")=ECxComp!$E53,ECxComp!$G53,"")</f>
        <v/>
      </c>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70"/>
      <c r="AH53" s="70"/>
      <c r="AI53" s="98"/>
      <c r="AJ53" s="98"/>
    </row>
    <row r="54" ht="12.75" hidden="1" customHeight="1">
      <c r="A54" s="46" t="str">
        <f>IF(INDIRECT("A1")=ECxComp!$E54,ECxComp!$C54,"")</f>
        <v/>
      </c>
      <c r="B54" s="49" t="str">
        <f>IF(INDIRECT("A1")=ECxComp!$E54,ECxComp!$F54,"")</f>
        <v/>
      </c>
      <c r="C54" s="49" t="str">
        <f>IF(INDIRECT("A1")=ECxComp!$E54,ECxComp!$D54,"")</f>
        <v/>
      </c>
      <c r="D54" s="49" t="str">
        <f>IF(INDIRECT("A1")=ECxComp!$E54,ECxComp!$G54,"")</f>
        <v/>
      </c>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70"/>
      <c r="AH54" s="70"/>
      <c r="AI54" s="98"/>
      <c r="AJ54" s="98"/>
    </row>
    <row r="55" ht="12.75" hidden="1" customHeight="1">
      <c r="A55" s="46" t="str">
        <f>IF(INDIRECT("A1")=ECxComp!$E55,ECxComp!$C55,"")</f>
        <v/>
      </c>
      <c r="B55" s="49" t="str">
        <f>IF(INDIRECT("A1")=ECxComp!$E55,ECxComp!$F55,"")</f>
        <v/>
      </c>
      <c r="C55" s="49" t="str">
        <f>IF(INDIRECT("A1")=ECxComp!$E55,ECxComp!$D55,"")</f>
        <v/>
      </c>
      <c r="D55" s="49" t="str">
        <f>IF(INDIRECT("A1")=ECxComp!$E55,ECxComp!$G55,"")</f>
        <v/>
      </c>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70"/>
      <c r="AH55" s="70"/>
      <c r="AI55" s="98"/>
      <c r="AJ55" s="98"/>
    </row>
    <row r="56" ht="12.75" hidden="1" customHeight="1">
      <c r="A56" s="46" t="str">
        <f>IF(INDIRECT("A1")=ECxComp!$E56,ECxComp!$C56,"")</f>
        <v/>
      </c>
      <c r="B56" s="49" t="str">
        <f>IF(INDIRECT("A1")=ECxComp!$E56,ECxComp!$F56,"")</f>
        <v/>
      </c>
      <c r="C56" s="49" t="str">
        <f>IF(INDIRECT("A1")=ECxComp!$E56,ECxComp!$D56,"")</f>
        <v/>
      </c>
      <c r="D56" s="49" t="str">
        <f>IF(INDIRECT("A1")=ECxComp!$E56,ECxComp!$G56,"")</f>
        <v/>
      </c>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70"/>
      <c r="AH56" s="70"/>
      <c r="AI56" s="98"/>
      <c r="AJ56" s="98"/>
    </row>
    <row r="57" ht="72.75" customHeight="1">
      <c r="A57" s="46" t="str">
        <f>IF(INDIRECT("A1")=ECxComp!$E57,ECxComp!$C57,"")</f>
        <v>Biologie &amp; Physiologie Végétales</v>
      </c>
      <c r="B57" s="49" t="str">
        <f>IF(INDIRECT("A1")=ECxComp!$E57,ECxComp!$F57,"")</f>
        <v>BS-5-BB.BIOVEG.S1</v>
      </c>
      <c r="C57" s="49">
        <f>IF(INDIRECT("A1")=ECxComp!$E57,ECxComp!$D57,"")</f>
        <v>1</v>
      </c>
      <c r="D57" s="49" t="str">
        <f>IF(INDIRECT("A1")=ECxComp!$E57,ECxComp!$G57,"")</f>
        <v>BS-BB-5-BIO_S1</v>
      </c>
      <c r="E57" s="54"/>
      <c r="F57" s="54"/>
      <c r="G57" s="58"/>
      <c r="H57" s="54"/>
      <c r="I57" s="54"/>
      <c r="J57" s="54"/>
      <c r="K57" s="54"/>
      <c r="L57" s="54"/>
      <c r="M57" s="54"/>
      <c r="N57" s="54">
        <v>2.0</v>
      </c>
      <c r="O57" s="54">
        <v>2.0</v>
      </c>
      <c r="P57" s="54"/>
      <c r="Q57" s="54"/>
      <c r="R57" s="54"/>
      <c r="S57" s="54"/>
      <c r="T57" s="54"/>
      <c r="U57" s="54"/>
      <c r="V57" s="54"/>
      <c r="W57" s="54"/>
      <c r="X57" s="54"/>
      <c r="Y57" s="54"/>
      <c r="Z57" s="54"/>
      <c r="AA57" s="54"/>
      <c r="AB57" s="54"/>
      <c r="AC57" s="54"/>
      <c r="AD57" s="54"/>
      <c r="AE57" s="54"/>
      <c r="AF57" s="70"/>
      <c r="AG57" s="70" t="s">
        <v>187</v>
      </c>
      <c r="AH57" s="70" t="s">
        <v>188</v>
      </c>
      <c r="AI57" s="46" t="s">
        <v>189</v>
      </c>
      <c r="AJ57" s="63" t="s">
        <v>190</v>
      </c>
    </row>
    <row r="58" ht="12.75" hidden="1" customHeight="1">
      <c r="A58" s="46" t="str">
        <f>IF(INDIRECT("A1")=ECxComp!$E58,ECxComp!$C58,"")</f>
        <v/>
      </c>
      <c r="B58" s="49" t="str">
        <f>IF(INDIRECT("A1")=ECxComp!$E58,ECxComp!$F58,"")</f>
        <v/>
      </c>
      <c r="C58" s="49" t="str">
        <f>IF(INDIRECT("A1")=ECxComp!$E58,ECxComp!$D58,"")</f>
        <v/>
      </c>
      <c r="D58" s="49" t="str">
        <f>IF(INDIRECT("A1")=ECxComp!$E58,ECxComp!$G58,"")</f>
        <v/>
      </c>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70"/>
      <c r="AH58" s="70"/>
      <c r="AI58" s="98"/>
      <c r="AJ58" s="98"/>
    </row>
    <row r="59" ht="12.75" hidden="1" customHeight="1">
      <c r="A59" s="46" t="str">
        <f>IF(INDIRECT("A1")=ECxComp!$E59,ECxComp!$C59,"")</f>
        <v/>
      </c>
      <c r="B59" s="49" t="str">
        <f>IF(INDIRECT("A1")=ECxComp!$E59,ECxComp!$F59,"")</f>
        <v/>
      </c>
      <c r="C59" s="49" t="str">
        <f>IF(INDIRECT("A1")=ECxComp!$E59,ECxComp!$D59,"")</f>
        <v/>
      </c>
      <c r="D59" s="49" t="str">
        <f>IF(INDIRECT("A1")=ECxComp!$E59,ECxComp!$G59,"")</f>
        <v/>
      </c>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70"/>
      <c r="AH59" s="70"/>
      <c r="AI59" s="98"/>
      <c r="AJ59" s="98"/>
    </row>
    <row r="60" ht="12.75" hidden="1" customHeight="1">
      <c r="A60" s="46" t="str">
        <f>IF(INDIRECT("A1")=ECxComp!$E60,ECxComp!$C60,"")</f>
        <v/>
      </c>
      <c r="B60" s="49" t="str">
        <f>IF(INDIRECT("A1")=ECxComp!$E60,ECxComp!$F60,"")</f>
        <v/>
      </c>
      <c r="C60" s="49" t="str">
        <f>IF(INDIRECT("A1")=ECxComp!$E60,ECxComp!$D60,"")</f>
        <v/>
      </c>
      <c r="D60" s="49" t="str">
        <f>IF(INDIRECT("A1")=ECxComp!$E60,ECxComp!$G60,"")</f>
        <v/>
      </c>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70"/>
      <c r="AH60" s="70"/>
      <c r="AI60" s="98"/>
      <c r="AJ60" s="98"/>
    </row>
    <row r="61" ht="12.75" hidden="1" customHeight="1">
      <c r="A61" s="46" t="str">
        <f>IF(INDIRECT("A1")=ECxComp!$E61,ECxComp!$C61,"")</f>
        <v/>
      </c>
      <c r="B61" s="49" t="str">
        <f>IF(INDIRECT("A1")=ECxComp!$E61,ECxComp!$F61,"")</f>
        <v/>
      </c>
      <c r="C61" s="49" t="str">
        <f>IF(INDIRECT("A1")=ECxComp!$E61,ECxComp!$D61,"")</f>
        <v/>
      </c>
      <c r="D61" s="49" t="str">
        <f>IF(INDIRECT("A1")=ECxComp!$E61,ECxComp!$G61,"")</f>
        <v/>
      </c>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70"/>
      <c r="AH61" s="70"/>
      <c r="AI61" s="98"/>
      <c r="AJ61" s="98"/>
    </row>
    <row r="62" ht="12.75" hidden="1" customHeight="1">
      <c r="A62" s="46" t="str">
        <f>IF(INDIRECT("A1")=ECxComp!$E62,ECxComp!$C62,"")</f>
        <v/>
      </c>
      <c r="B62" s="49" t="str">
        <f>IF(INDIRECT("A1")=ECxComp!$E62,ECxComp!$F62,"")</f>
        <v/>
      </c>
      <c r="C62" s="49" t="str">
        <f>IF(INDIRECT("A1")=ECxComp!$E62,ECxComp!$D62,"")</f>
        <v/>
      </c>
      <c r="D62" s="49" t="str">
        <f>IF(INDIRECT("A1")=ECxComp!$E62,ECxComp!$G62,"")</f>
        <v/>
      </c>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70"/>
      <c r="AH62" s="70"/>
      <c r="AI62" s="98"/>
      <c r="AJ62" s="98"/>
    </row>
    <row r="63" ht="12.75" hidden="1" customHeight="1">
      <c r="A63" s="46" t="str">
        <f>IF(INDIRECT("A1")=ECxComp!$E63,ECxComp!$C63,"")</f>
        <v/>
      </c>
      <c r="B63" s="49" t="str">
        <f>IF(INDIRECT("A1")=ECxComp!$E63,ECxComp!$F63,"")</f>
        <v/>
      </c>
      <c r="C63" s="49" t="str">
        <f>IF(INDIRECT("A1")=ECxComp!$E63,ECxComp!$D63,"")</f>
        <v/>
      </c>
      <c r="D63" s="49" t="str">
        <f>IF(INDIRECT("A1")=ECxComp!$E63,ECxComp!$G63,"")</f>
        <v/>
      </c>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70"/>
      <c r="AH63" s="70"/>
      <c r="AI63" s="98"/>
      <c r="AJ63" s="98"/>
    </row>
    <row r="64" ht="12.75" hidden="1" customHeight="1">
      <c r="A64" s="46" t="str">
        <f>IF(INDIRECT("A1")=ECxComp!$E64,ECxComp!$C64,"")</f>
        <v/>
      </c>
      <c r="B64" s="49" t="str">
        <f>IF(INDIRECT("A1")=ECxComp!$E64,ECxComp!$F64,"")</f>
        <v/>
      </c>
      <c r="C64" s="49" t="str">
        <f>IF(INDIRECT("A1")=ECxComp!$E64,ECxComp!$D64,"")</f>
        <v/>
      </c>
      <c r="D64" s="49" t="str">
        <f>IF(INDIRECT("A1")=ECxComp!$E64,ECxComp!$G64,"")</f>
        <v/>
      </c>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70"/>
      <c r="AH64" s="70"/>
      <c r="AI64" s="98"/>
      <c r="AJ64" s="98"/>
    </row>
    <row r="65" ht="12.75" hidden="1" customHeight="1">
      <c r="A65" s="46" t="str">
        <f>IF(INDIRECT("A1")=ECxComp!$E65,ECxComp!$C65,"")</f>
        <v/>
      </c>
      <c r="B65" s="49" t="str">
        <f>IF(INDIRECT("A1")=ECxComp!$E65,ECxComp!$F65,"")</f>
        <v/>
      </c>
      <c r="C65" s="49" t="str">
        <f>IF(INDIRECT("A1")=ECxComp!$E65,ECxComp!$D65,"")</f>
        <v/>
      </c>
      <c r="D65" s="49" t="str">
        <f>IF(INDIRECT("A1")=ECxComp!$E65,ECxComp!$G65,"")</f>
        <v/>
      </c>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70"/>
      <c r="AH65" s="70"/>
      <c r="AI65" s="98"/>
      <c r="AJ65" s="98"/>
    </row>
    <row r="66" ht="12.75" hidden="1" customHeight="1">
      <c r="A66" s="46" t="str">
        <f>IF(INDIRECT("A1")=ECxComp!$E66,ECxComp!$C66,"")</f>
        <v/>
      </c>
      <c r="B66" s="49" t="str">
        <f>IF(INDIRECT("A1")=ECxComp!$E66,ECxComp!$F66,"")</f>
        <v/>
      </c>
      <c r="C66" s="49" t="str">
        <f>IF(INDIRECT("A1")=ECxComp!$E66,ECxComp!$D66,"")</f>
        <v/>
      </c>
      <c r="D66" s="49" t="str">
        <f>IF(INDIRECT("A1")=ECxComp!$E66,ECxComp!$G66,"")</f>
        <v/>
      </c>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70"/>
      <c r="AH66" s="70"/>
      <c r="AI66" s="98"/>
      <c r="AJ66" s="98"/>
    </row>
    <row r="67" ht="12.75" hidden="1" customHeight="1">
      <c r="A67" s="46" t="str">
        <f>IF(INDIRECT("A1")=ECxComp!$E67,ECxComp!$C67,"")</f>
        <v/>
      </c>
      <c r="B67" s="49" t="str">
        <f>IF(INDIRECT("A1")=ECxComp!$E67,ECxComp!$F67,"")</f>
        <v/>
      </c>
      <c r="C67" s="49" t="str">
        <f>IF(INDIRECT("A1")=ECxComp!$E67,ECxComp!$D67,"")</f>
        <v/>
      </c>
      <c r="D67" s="49" t="str">
        <f>IF(INDIRECT("A1")=ECxComp!$E67,ECxComp!$G67,"")</f>
        <v/>
      </c>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70"/>
      <c r="AH67" s="70"/>
      <c r="AI67" s="98"/>
      <c r="AJ67" s="98"/>
    </row>
    <row r="68" ht="12.75" hidden="1" customHeight="1">
      <c r="A68" s="46" t="str">
        <f>IF(INDIRECT("A1")=ECxComp!$E68,ECxComp!$C68,"")</f>
        <v/>
      </c>
      <c r="B68" s="49" t="str">
        <f>IF(INDIRECT("A1")=ECxComp!$E68,ECxComp!$F68,"")</f>
        <v/>
      </c>
      <c r="C68" s="49" t="str">
        <f>IF(INDIRECT("A1")=ECxComp!$E68,ECxComp!$D68,"")</f>
        <v/>
      </c>
      <c r="D68" s="49" t="str">
        <f>IF(INDIRECT("A1")=ECxComp!$E68,ECxComp!$G68,"")</f>
        <v/>
      </c>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70"/>
      <c r="AH68" s="70"/>
      <c r="AI68" s="98"/>
      <c r="AJ68" s="98"/>
    </row>
    <row r="69" ht="12.75" hidden="1" customHeight="1">
      <c r="A69" s="46" t="str">
        <f>IF(INDIRECT("A1")=ECxComp!$E69,ECxComp!$C69,"")</f>
        <v/>
      </c>
      <c r="B69" s="49" t="str">
        <f>IF(INDIRECT("A1")=ECxComp!$E69,ECxComp!$F69,"")</f>
        <v/>
      </c>
      <c r="C69" s="49" t="str">
        <f>IF(INDIRECT("A1")=ECxComp!$E69,ECxComp!$D69,"")</f>
        <v/>
      </c>
      <c r="D69" s="49" t="str">
        <f>IF(INDIRECT("A1")=ECxComp!$E69,ECxComp!$G69,"")</f>
        <v/>
      </c>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70"/>
      <c r="AH69" s="70"/>
      <c r="AI69" s="98"/>
      <c r="AJ69" s="98"/>
    </row>
    <row r="70" ht="12.75" hidden="1" customHeight="1">
      <c r="A70" s="46" t="str">
        <f>IF(INDIRECT("A1")=ECxComp!$E70,ECxComp!$C70,"")</f>
        <v/>
      </c>
      <c r="B70" s="49" t="str">
        <f>IF(INDIRECT("A1")=ECxComp!$E70,ECxComp!$F70,"")</f>
        <v/>
      </c>
      <c r="C70" s="49" t="str">
        <f>IF(INDIRECT("A1")=ECxComp!$E70,ECxComp!$D70,"")</f>
        <v/>
      </c>
      <c r="D70" s="49" t="str">
        <f>IF(INDIRECT("A1")=ECxComp!$E70,ECxComp!$G70,"")</f>
        <v/>
      </c>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70"/>
      <c r="AH70" s="70"/>
      <c r="AI70" s="98"/>
      <c r="AJ70" s="98"/>
    </row>
    <row r="71" ht="12.75" hidden="1" customHeight="1">
      <c r="A71" s="46" t="str">
        <f>IF(INDIRECT("A1")=ECxComp!$E71,ECxComp!$C71,"")</f>
        <v/>
      </c>
      <c r="B71" s="49" t="str">
        <f>IF(INDIRECT("A1")=ECxComp!$E71,ECxComp!$F71,"")</f>
        <v/>
      </c>
      <c r="C71" s="49" t="str">
        <f>IF(INDIRECT("A1")=ECxComp!$E71,ECxComp!$D71,"")</f>
        <v/>
      </c>
      <c r="D71" s="49" t="str">
        <f>IF(INDIRECT("A1")=ECxComp!$E71,ECxComp!$G71,"")</f>
        <v/>
      </c>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70"/>
      <c r="AH71" s="70"/>
      <c r="AI71" s="98"/>
      <c r="AJ71" s="98"/>
    </row>
    <row r="72" ht="12.75" hidden="1" customHeight="1">
      <c r="A72" s="46" t="str">
        <f>IF(INDIRECT("A1")=ECxComp!$E72,ECxComp!$C72,"")</f>
        <v/>
      </c>
      <c r="B72" s="49" t="str">
        <f>IF(INDIRECT("A1")=ECxComp!$E72,ECxComp!$F72,"")</f>
        <v/>
      </c>
      <c r="C72" s="49" t="str">
        <f>IF(INDIRECT("A1")=ECxComp!$E72,ECxComp!$D72,"")</f>
        <v/>
      </c>
      <c r="D72" s="49" t="str">
        <f>IF(INDIRECT("A1")=ECxComp!$E72,ECxComp!$G72,"")</f>
        <v/>
      </c>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70"/>
      <c r="AH72" s="70"/>
      <c r="AI72" s="98"/>
      <c r="AJ72" s="98"/>
    </row>
    <row r="73" ht="12.75" hidden="1" customHeight="1">
      <c r="A73" s="46" t="str">
        <f>IF(INDIRECT("A1")=ECxComp!$E73,ECxComp!$C73,"")</f>
        <v/>
      </c>
      <c r="B73" s="49" t="str">
        <f>IF(INDIRECT("A1")=ECxComp!$E73,ECxComp!$F73,"")</f>
        <v/>
      </c>
      <c r="C73" s="49" t="str">
        <f>IF(INDIRECT("A1")=ECxComp!$E73,ECxComp!$D73,"")</f>
        <v/>
      </c>
      <c r="D73" s="49" t="str">
        <f>IF(INDIRECT("A1")=ECxComp!$E73,ECxComp!$G73,"")</f>
        <v/>
      </c>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70"/>
      <c r="AH73" s="70"/>
      <c r="AI73" s="98"/>
      <c r="AJ73" s="98"/>
    </row>
    <row r="74" ht="12.75" hidden="1" customHeight="1">
      <c r="A74" s="46" t="str">
        <f>IF(INDIRECT("A1")=ECxComp!$E74,ECxComp!$C74,"")</f>
        <v/>
      </c>
      <c r="B74" s="49" t="str">
        <f>IF(INDIRECT("A1")=ECxComp!$E74,ECxComp!$F74,"")</f>
        <v/>
      </c>
      <c r="C74" s="49" t="str">
        <f>IF(INDIRECT("A1")=ECxComp!$E74,ECxComp!$D74,"")</f>
        <v/>
      </c>
      <c r="D74" s="49" t="str">
        <f>IF(INDIRECT("A1")=ECxComp!$E74,ECxComp!$G74,"")</f>
        <v/>
      </c>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70"/>
      <c r="AH74" s="46"/>
      <c r="AI74" s="98"/>
      <c r="AJ74" s="98"/>
    </row>
    <row r="75" ht="12.75" hidden="1" customHeight="1">
      <c r="A75" s="46" t="str">
        <f>IF(INDIRECT("A1")=ECxComp!$E75,ECxComp!$C75,"")</f>
        <v/>
      </c>
      <c r="B75" s="49" t="str">
        <f>IF(INDIRECT("A1")=ECxComp!$E75,ECxComp!$F75,"")</f>
        <v/>
      </c>
      <c r="C75" s="49" t="str">
        <f>IF(INDIRECT("A1")=ECxComp!$E75,ECxComp!$D75,"")</f>
        <v/>
      </c>
      <c r="D75" s="49" t="str">
        <f>IF(INDIRECT("A1")=ECxComp!$E75,ECxComp!$G75,"")</f>
        <v/>
      </c>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70"/>
      <c r="AH75" s="70"/>
      <c r="AI75" s="98"/>
      <c r="AJ75" s="98"/>
    </row>
    <row r="76" ht="12.75" hidden="1" customHeight="1">
      <c r="A76" s="46" t="str">
        <f>IF(INDIRECT("A1")=ECxComp!$E76,ECxComp!$C76,"")</f>
        <v/>
      </c>
      <c r="B76" s="49" t="str">
        <f>IF(INDIRECT("A1")=ECxComp!$E76,ECxComp!$F76,"")</f>
        <v/>
      </c>
      <c r="C76" s="49" t="str">
        <f>IF(INDIRECT("A1")=ECxComp!$E76,ECxComp!$D76,"")</f>
        <v/>
      </c>
      <c r="D76" s="49" t="str">
        <f>IF(INDIRECT("A1")=ECxComp!$E76,ECxComp!$G76,"")</f>
        <v/>
      </c>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70"/>
      <c r="AH76" s="70"/>
      <c r="AI76" s="98"/>
      <c r="AJ76" s="98"/>
    </row>
    <row r="77" ht="12.75" hidden="1" customHeight="1">
      <c r="A77" s="46" t="str">
        <f>IF(INDIRECT("A1")=ECxComp!$E77,ECxComp!$C77,"")</f>
        <v/>
      </c>
      <c r="B77" s="49" t="str">
        <f>IF(INDIRECT("A1")=ECxComp!$E77,ECxComp!$F77,"")</f>
        <v/>
      </c>
      <c r="C77" s="49" t="str">
        <f>IF(INDIRECT("A1")=ECxComp!$E77,ECxComp!$D77,"")</f>
        <v/>
      </c>
      <c r="D77" s="49" t="str">
        <f>IF(INDIRECT("A1")=ECxComp!$E77,ECxComp!$G77,"")</f>
        <v/>
      </c>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70"/>
      <c r="AH77" s="70"/>
      <c r="AI77" s="98"/>
      <c r="AJ77" s="98"/>
    </row>
    <row r="78" ht="12.75" hidden="1" customHeight="1">
      <c r="A78" s="46" t="str">
        <f>IF(INDIRECT("A1")=ECxComp!$E78,ECxComp!$C78,"")</f>
        <v/>
      </c>
      <c r="B78" s="49" t="str">
        <f>IF(INDIRECT("A1")=ECxComp!$E78,ECxComp!$F78,"")</f>
        <v/>
      </c>
      <c r="C78" s="49" t="str">
        <f>IF(INDIRECT("A1")=ECxComp!$E78,ECxComp!$D78,"")</f>
        <v/>
      </c>
      <c r="D78" s="49" t="str">
        <f>IF(INDIRECT("A1")=ECxComp!$E78,ECxComp!$G78,"")</f>
        <v/>
      </c>
    </row>
    <row r="79" ht="93.0" hidden="1" customHeight="1">
      <c r="A79" s="46" t="str">
        <f>IF(INDIRECT("A1")=ECxComp!$E79,ECxComp!$C79,"")</f>
        <v/>
      </c>
      <c r="B79" s="49" t="str">
        <f>IF(INDIRECT("A1")=ECxComp!$E79,ECxComp!$F79,"")</f>
        <v/>
      </c>
      <c r="C79" s="49" t="str">
        <f>IF(INDIRECT("A1")=ECxComp!$E79,ECxComp!$D79,"")</f>
        <v/>
      </c>
      <c r="D79" s="49" t="str">
        <f>IF(INDIRECT("A1")=ECxComp!$E79,ECxComp!$G79,"")</f>
        <v/>
      </c>
    </row>
    <row r="80" ht="129.75" hidden="1" customHeight="1">
      <c r="A80" s="46" t="str">
        <f>IF(INDIRECT("A1")=ECxComp!$E80,ECxComp!$C80,"")</f>
        <v/>
      </c>
      <c r="B80" s="49" t="str">
        <f>IF(INDIRECT("A1")=ECxComp!$E80,ECxComp!$F80,"")</f>
        <v/>
      </c>
      <c r="C80" s="49" t="str">
        <f>IF(INDIRECT("A1")=ECxComp!$E80,ECxComp!$D80,"")</f>
        <v/>
      </c>
      <c r="D80" s="49" t="str">
        <f>IF(INDIRECT("A1")=ECxComp!$E80,ECxComp!$G80,"")</f>
        <v/>
      </c>
    </row>
    <row r="81" ht="100.5" customHeight="1">
      <c r="A81" s="46" t="str">
        <f>IF(INDIRECT("A1")=ECxComp!$E81,ECxComp!$C81,"")</f>
        <v>Biologie Cellulaire</v>
      </c>
      <c r="B81" s="76" t="str">
        <f>IF(INDIRECT("A1")=ECxComp!$E81,ECxComp!$F81,"")</f>
        <v>BS-3-BIM.BIOCEL.S1</v>
      </c>
      <c r="C81" s="49">
        <f>IF(INDIRECT("A1")=ECxComp!$E81,ECxComp!$D81,"")</f>
        <v>2</v>
      </c>
      <c r="D81" s="49" t="str">
        <f>IF(INDIRECT("A1")=ECxComp!$E81,ECxComp!$G81,"")</f>
        <v>BIM-3-BIOSC_S1</v>
      </c>
      <c r="E81" s="54"/>
      <c r="F81" s="54"/>
      <c r="G81" s="58"/>
      <c r="H81" s="54"/>
      <c r="I81" s="54"/>
      <c r="J81" s="54"/>
      <c r="K81" s="54"/>
      <c r="L81" s="54"/>
      <c r="M81" s="54"/>
      <c r="N81" s="54">
        <v>2.0</v>
      </c>
      <c r="O81" s="54">
        <v>2.0</v>
      </c>
      <c r="P81" s="54"/>
      <c r="Q81" s="54"/>
      <c r="R81" s="54"/>
      <c r="S81" s="54"/>
      <c r="T81" s="54"/>
      <c r="U81" s="54"/>
      <c r="V81" s="54"/>
      <c r="W81" s="54"/>
      <c r="X81" s="54"/>
      <c r="Y81" s="54"/>
      <c r="Z81" s="54"/>
      <c r="AA81" s="54"/>
      <c r="AB81" s="54"/>
      <c r="AC81" s="54"/>
      <c r="AD81" s="54"/>
      <c r="AE81" s="54"/>
      <c r="AF81" s="70"/>
      <c r="AG81" s="70" t="s">
        <v>148</v>
      </c>
      <c r="AH81" s="70" t="s">
        <v>149</v>
      </c>
      <c r="AI81" s="46" t="s">
        <v>195</v>
      </c>
      <c r="AJ81" s="63" t="s">
        <v>196</v>
      </c>
    </row>
    <row r="82" ht="100.5" customHeight="1">
      <c r="A82" s="46" t="str">
        <f>IF(INDIRECT("A1")=ECxComp!$E82,ECxComp!$C82,"")</f>
        <v>Biologie Générale</v>
      </c>
      <c r="B82" s="76" t="str">
        <f>IF(INDIRECT("A1")=ECxComp!$E82,ECxComp!$F82,"")</f>
        <v>BS-3-BIM.BIOGEN.S1</v>
      </c>
      <c r="C82" s="49">
        <f>IF(INDIRECT("A1")=ECxComp!$E82,ECxComp!$D82,"")</f>
        <v>2</v>
      </c>
      <c r="D82" s="49" t="str">
        <f>IF(INDIRECT("A1")=ECxComp!$E82,ECxComp!$G82,"")</f>
        <v>BIM-3-BIOSC_S1</v>
      </c>
      <c r="E82" s="54"/>
      <c r="F82" s="54"/>
      <c r="G82" s="58"/>
      <c r="H82" s="54"/>
      <c r="I82" s="54"/>
      <c r="J82" s="54"/>
      <c r="K82" s="54">
        <v>2.0</v>
      </c>
      <c r="L82" s="54"/>
      <c r="M82" s="54"/>
      <c r="N82" s="54">
        <v>1.0</v>
      </c>
      <c r="O82" s="54">
        <v>2.0</v>
      </c>
      <c r="P82" s="54"/>
      <c r="Q82" s="54"/>
      <c r="R82" s="54"/>
      <c r="S82" s="54">
        <v>2.0</v>
      </c>
      <c r="T82" s="54"/>
      <c r="U82" s="54"/>
      <c r="V82" s="54"/>
      <c r="W82" s="54"/>
      <c r="X82" s="54"/>
      <c r="Y82" s="54">
        <v>2.0</v>
      </c>
      <c r="Z82" s="54"/>
      <c r="AA82" s="54"/>
      <c r="AB82" s="54"/>
      <c r="AC82" s="54"/>
      <c r="AD82" s="54"/>
      <c r="AE82" s="54"/>
      <c r="AF82" s="70"/>
      <c r="AG82" s="70" t="s">
        <v>156</v>
      </c>
      <c r="AH82" s="70" t="s">
        <v>157</v>
      </c>
      <c r="AI82" s="46" t="s">
        <v>197</v>
      </c>
      <c r="AJ82" s="63" t="s">
        <v>198</v>
      </c>
    </row>
    <row r="83" ht="100.5" customHeight="1">
      <c r="A83" s="46" t="str">
        <f>IF(INDIRECT("A1")=ECxComp!$E83,ECxComp!$C83,"")</f>
        <v>Biologie Générale TP S1</v>
      </c>
      <c r="B83" s="76" t="str">
        <f>IF(INDIRECT("A1")=ECxComp!$E83,ECxComp!$F83,"")</f>
        <v>BS-3-BIM.BIOGENTP.S1</v>
      </c>
      <c r="C83" s="49">
        <f>IF(INDIRECT("A1")=ECxComp!$E83,ECxComp!$D83,"")</f>
        <v>2</v>
      </c>
      <c r="D83" s="49" t="str">
        <f>IF(INDIRECT("A1")=ECxComp!$E83,ECxComp!$G83,"")</f>
        <v>BIM-3-BIOSC_S1</v>
      </c>
      <c r="E83" s="54"/>
      <c r="F83" s="54"/>
      <c r="G83" s="58"/>
      <c r="H83" s="54"/>
      <c r="I83" s="54"/>
      <c r="J83" s="54"/>
      <c r="K83" s="54"/>
      <c r="L83" s="54"/>
      <c r="M83" s="54"/>
      <c r="N83" s="54">
        <v>3.0</v>
      </c>
      <c r="O83" s="54"/>
      <c r="P83" s="54"/>
      <c r="Q83" s="54"/>
      <c r="R83" s="54"/>
      <c r="S83" s="54"/>
      <c r="T83" s="54">
        <v>2.0</v>
      </c>
      <c r="U83" s="54"/>
      <c r="V83" s="54"/>
      <c r="W83" s="54"/>
      <c r="X83" s="54"/>
      <c r="Y83" s="54">
        <v>2.0</v>
      </c>
      <c r="Z83" s="54"/>
      <c r="AA83" s="54" t="s">
        <v>31</v>
      </c>
      <c r="AB83" s="54" t="s">
        <v>31</v>
      </c>
      <c r="AC83" s="54"/>
      <c r="AD83" s="54"/>
      <c r="AE83" s="54"/>
      <c r="AF83" s="70"/>
      <c r="AG83" s="70" t="s">
        <v>199</v>
      </c>
      <c r="AH83" s="70" t="s">
        <v>200</v>
      </c>
      <c r="AI83" s="46" t="s">
        <v>201</v>
      </c>
      <c r="AJ83" s="63" t="s">
        <v>202</v>
      </c>
    </row>
    <row r="84" ht="12.75" hidden="1" customHeight="1">
      <c r="A84" s="46" t="str">
        <f>IF(INDIRECT("A1")=ECxComp!$E84,ECxComp!$C84,"")</f>
        <v/>
      </c>
      <c r="B84" s="49" t="str">
        <f>IF(INDIRECT("A1")=ECxComp!$E84,ECxComp!$F84,"")</f>
        <v/>
      </c>
      <c r="C84" s="49" t="str">
        <f>IF(INDIRECT("A1")=ECxComp!$E84,ECxComp!$D84,"")</f>
        <v/>
      </c>
      <c r="D84" s="49" t="str">
        <f>IF(INDIRECT("A1")=ECxComp!$E84,ECxComp!$G84,"")</f>
        <v/>
      </c>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70"/>
      <c r="AH84" s="70"/>
      <c r="AI84" s="98"/>
      <c r="AJ84" s="98"/>
    </row>
    <row r="85" ht="12.75" hidden="1" customHeight="1">
      <c r="A85" s="46" t="str">
        <f>IF(INDIRECT("A1")=ECxComp!$E85,ECxComp!$C85,"")</f>
        <v/>
      </c>
      <c r="B85" s="49" t="str">
        <f>IF(INDIRECT("A1")=ECxComp!$E85,ECxComp!$F85,"")</f>
        <v/>
      </c>
      <c r="C85" s="49" t="str">
        <f>IF(INDIRECT("A1")=ECxComp!$E85,ECxComp!$D85,"")</f>
        <v/>
      </c>
      <c r="D85" s="49" t="str">
        <f>IF(INDIRECT("A1")=ECxComp!$E85,ECxComp!$G85,"")</f>
        <v/>
      </c>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70"/>
      <c r="AH85" s="70"/>
      <c r="AI85" s="98"/>
      <c r="AJ85" s="98"/>
    </row>
    <row r="86" ht="12.75" hidden="1" customHeight="1">
      <c r="A86" s="46" t="str">
        <f>IF(INDIRECT("A1")=ECxComp!$E86,ECxComp!$C86,"")</f>
        <v/>
      </c>
      <c r="B86" s="49" t="str">
        <f>IF(INDIRECT("A1")=ECxComp!$E86,ECxComp!$F86,"")</f>
        <v/>
      </c>
      <c r="C86" s="49" t="str">
        <f>IF(INDIRECT("A1")=ECxComp!$E86,ECxComp!$D86,"")</f>
        <v/>
      </c>
      <c r="D86" s="49" t="str">
        <f>IF(INDIRECT("A1")=ECxComp!$E86,ECxComp!$G86,"")</f>
        <v/>
      </c>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70"/>
      <c r="AH86" s="70"/>
      <c r="AI86" s="98"/>
      <c r="AJ86" s="98"/>
    </row>
    <row r="87" ht="12.75" hidden="1" customHeight="1">
      <c r="A87" s="46" t="str">
        <f>IF(INDIRECT("A1")=ECxComp!$E87,ECxComp!$C87,"")</f>
        <v/>
      </c>
      <c r="B87" s="49" t="str">
        <f>IF(INDIRECT("A1")=ECxComp!$E87,ECxComp!$F87,"")</f>
        <v/>
      </c>
      <c r="C87" s="49" t="str">
        <f>IF(INDIRECT("A1")=ECxComp!$E87,ECxComp!$D87,"")</f>
        <v/>
      </c>
      <c r="D87" s="49" t="str">
        <f>IF(INDIRECT("A1")=ECxComp!$E87,ECxComp!$G87,"")</f>
        <v/>
      </c>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70"/>
      <c r="AH87" s="70"/>
      <c r="AI87" s="98"/>
      <c r="AJ87" s="98"/>
    </row>
    <row r="88" ht="12.75" hidden="1" customHeight="1">
      <c r="A88" s="46" t="str">
        <f>IF(INDIRECT("A1")=ECxComp!$E88,ECxComp!$C88,"")</f>
        <v/>
      </c>
      <c r="B88" s="49" t="str">
        <f>IF(INDIRECT("A1")=ECxComp!$E88,ECxComp!$F88,"")</f>
        <v/>
      </c>
      <c r="C88" s="49" t="str">
        <f>IF(INDIRECT("A1")=ECxComp!$E88,ECxComp!$D88,"")</f>
        <v/>
      </c>
      <c r="D88" s="49" t="str">
        <f>IF(INDIRECT("A1")=ECxComp!$E88,ECxComp!$G88,"")</f>
        <v/>
      </c>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46"/>
      <c r="AH88" s="46"/>
      <c r="AI88" s="98"/>
      <c r="AJ88" s="98"/>
    </row>
    <row r="89" ht="12.75" hidden="1" customHeight="1">
      <c r="A89" s="46" t="str">
        <f>IF(INDIRECT("A1")=ECxComp!$E89,ECxComp!$C89,"")</f>
        <v/>
      </c>
      <c r="B89" s="49" t="str">
        <f>IF(INDIRECT("A1")=ECxComp!$E89,ECxComp!$F89,"")</f>
        <v/>
      </c>
      <c r="C89" s="49" t="str">
        <f>IF(INDIRECT("A1")=ECxComp!$E89,ECxComp!$D89,"")</f>
        <v/>
      </c>
      <c r="D89" s="49" t="str">
        <f>IF(INDIRECT("A1")=ECxComp!$E89,ECxComp!$G89,"")</f>
        <v/>
      </c>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46"/>
      <c r="AH89" s="46"/>
      <c r="AI89" s="98"/>
      <c r="AJ89" s="98"/>
    </row>
    <row r="90" ht="12.75" hidden="1" customHeight="1">
      <c r="A90" s="46" t="str">
        <f>IF(INDIRECT("A1")=ECxComp!$E90,ECxComp!$C90,"")</f>
        <v/>
      </c>
      <c r="B90" s="49" t="str">
        <f>IF(INDIRECT("A1")=ECxComp!$E90,ECxComp!$F90,"")</f>
        <v/>
      </c>
      <c r="C90" s="49" t="str">
        <f>IF(INDIRECT("A1")=ECxComp!$E90,ECxComp!$D90,"")</f>
        <v/>
      </c>
      <c r="D90" s="49" t="str">
        <f>IF(INDIRECT("A1")=ECxComp!$E90,ECxComp!$G90,"")</f>
        <v/>
      </c>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70"/>
      <c r="AH90" s="70"/>
      <c r="AI90" s="98"/>
      <c r="AJ90" s="98"/>
    </row>
    <row r="91" ht="12.75" hidden="1" customHeight="1">
      <c r="A91" s="46" t="str">
        <f>IF(INDIRECT("A1")=ECxComp!$E91,ECxComp!$C91,"")</f>
        <v/>
      </c>
      <c r="B91" s="49" t="str">
        <f>IF(INDIRECT("A1")=ECxComp!$E91,ECxComp!$F91,"")</f>
        <v/>
      </c>
      <c r="C91" s="49" t="str">
        <f>IF(INDIRECT("A1")=ECxComp!$E91,ECxComp!$D91,"")</f>
        <v/>
      </c>
      <c r="D91" s="49" t="str">
        <f>IF(INDIRECT("A1")=ECxComp!$E91,ECxComp!$G91,"")</f>
        <v/>
      </c>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70"/>
      <c r="AH91" s="70"/>
      <c r="AI91" s="98"/>
      <c r="AJ91" s="98"/>
    </row>
    <row r="92" ht="12.75" hidden="1" customHeight="1">
      <c r="A92" s="46" t="str">
        <f>IF(INDIRECT("A1")=ECxComp!$E92,ECxComp!$C92,"")</f>
        <v/>
      </c>
      <c r="B92" s="49" t="str">
        <f>IF(INDIRECT("A1")=ECxComp!$E92,ECxComp!$F92,"")</f>
        <v/>
      </c>
      <c r="C92" s="49" t="str">
        <f>IF(INDIRECT("A1")=ECxComp!$E92,ECxComp!$D92,"")</f>
        <v/>
      </c>
      <c r="D92" s="49" t="str">
        <f>IF(INDIRECT("A1")=ECxComp!$E92,ECxComp!$G92,"")</f>
        <v/>
      </c>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70"/>
      <c r="AH92" s="70"/>
      <c r="AI92" s="98"/>
      <c r="AJ92" s="98"/>
    </row>
    <row r="93" ht="12.75" hidden="1" customHeight="1">
      <c r="A93" s="46" t="str">
        <f>IF(INDIRECT("A1")=ECxComp!$E93,ECxComp!$C93,"")</f>
        <v/>
      </c>
      <c r="B93" s="49" t="str">
        <f>IF(INDIRECT("A1")=ECxComp!$E93,ECxComp!$F93,"")</f>
        <v/>
      </c>
      <c r="C93" s="49" t="str">
        <f>IF(INDIRECT("A1")=ECxComp!$E93,ECxComp!$D93,"")</f>
        <v/>
      </c>
      <c r="D93" s="49" t="str">
        <f>IF(INDIRECT("A1")=ECxComp!$E93,ECxComp!$G93,"")</f>
        <v/>
      </c>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70"/>
      <c r="AH93" s="70"/>
      <c r="AI93" s="98"/>
      <c r="AJ93" s="98"/>
    </row>
    <row r="94" ht="12.75" hidden="1" customHeight="1">
      <c r="A94" s="46" t="str">
        <f>IF(INDIRECT("A1")=ECxComp!$E94,ECxComp!$C94,"")</f>
        <v/>
      </c>
      <c r="B94" s="49" t="str">
        <f>IF(INDIRECT("A1")=ECxComp!$E94,ECxComp!$F94,"")</f>
        <v/>
      </c>
      <c r="C94" s="49" t="str">
        <f>IF(INDIRECT("A1")=ECxComp!$E94,ECxComp!$D94,"")</f>
        <v/>
      </c>
      <c r="D94" s="49" t="str">
        <f>IF(INDIRECT("A1")=ECxComp!$E94,ECxComp!$G94,"")</f>
        <v/>
      </c>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70"/>
      <c r="AH94" s="70"/>
      <c r="AI94" s="98"/>
      <c r="AJ94" s="98"/>
    </row>
    <row r="95" ht="12.75" hidden="1" customHeight="1">
      <c r="A95" s="46" t="str">
        <f>IF(INDIRECT("A1")=ECxComp!$E95,ECxComp!$C95,"")</f>
        <v/>
      </c>
      <c r="B95" s="49" t="str">
        <f>IF(INDIRECT("A1")=ECxComp!$E95,ECxComp!$F95,"")</f>
        <v/>
      </c>
      <c r="C95" s="49" t="str">
        <f>IF(INDIRECT("A1")=ECxComp!$E95,ECxComp!$D95,"")</f>
        <v/>
      </c>
      <c r="D95" s="49" t="str">
        <f>IF(INDIRECT("A1")=ECxComp!$E95,ECxComp!$G95,"")</f>
        <v/>
      </c>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70"/>
      <c r="AH95" s="70"/>
      <c r="AI95" s="98"/>
      <c r="AJ95" s="98"/>
    </row>
    <row r="96" ht="12.75" hidden="1" customHeight="1">
      <c r="A96" s="46" t="str">
        <f>IF(INDIRECT("A1")=ECxComp!$E96,ECxComp!$C96,"")</f>
        <v/>
      </c>
      <c r="B96" s="49" t="str">
        <f>IF(INDIRECT("A1")=ECxComp!$E96,ECxComp!$F96,"")</f>
        <v/>
      </c>
      <c r="C96" s="49" t="str">
        <f>IF(INDIRECT("A1")=ECxComp!$E96,ECxComp!$D96,"")</f>
        <v/>
      </c>
      <c r="D96" s="49" t="str">
        <f>IF(INDIRECT("A1")=ECxComp!$E96,ECxComp!$G96,"")</f>
        <v/>
      </c>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70"/>
      <c r="AH96" s="70"/>
      <c r="AI96" s="98"/>
      <c r="AJ96" s="98"/>
    </row>
    <row r="97" ht="102.0" hidden="1" customHeight="1">
      <c r="A97" s="46" t="str">
        <f>IF(INDIRECT("A1")=ECxComp!$E97,ECxComp!$C97,"")</f>
        <v/>
      </c>
      <c r="B97" s="49" t="str">
        <f>IF(INDIRECT("A1")=ECxComp!$E97,ECxComp!$F97,"")</f>
        <v/>
      </c>
      <c r="C97" s="49" t="str">
        <f>IF(INDIRECT("A1")=ECxComp!$E97,ECxComp!$D97,"")</f>
        <v/>
      </c>
      <c r="D97" s="49" t="str">
        <f>IF(INDIRECT("A1")=ECxComp!$E97,ECxComp!$G97,"")</f>
        <v/>
      </c>
    </row>
    <row r="98" ht="12.75" hidden="1" customHeight="1">
      <c r="A98" s="46" t="str">
        <f>IF(INDIRECT("A1")=ECxComp!$E98,ECxComp!$C98,"")</f>
        <v/>
      </c>
      <c r="B98" s="49" t="str">
        <f>IF(INDIRECT("A1")=ECxComp!$E98,ECxComp!$F98,"")</f>
        <v/>
      </c>
      <c r="C98" s="49" t="str">
        <f>IF(INDIRECT("A1")=ECxComp!$E98,ECxComp!$D98,"")</f>
        <v/>
      </c>
      <c r="D98" s="49" t="str">
        <f>IF(INDIRECT("A1")=ECxComp!$E98,ECxComp!$G98,"")</f>
        <v/>
      </c>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70"/>
      <c r="AH98" s="70"/>
      <c r="AI98" s="98"/>
      <c r="AJ98" s="98"/>
    </row>
    <row r="99" ht="12.75" hidden="1" customHeight="1">
      <c r="A99" s="46" t="str">
        <f>IF(INDIRECT("A1")=ECxComp!$E99,ECxComp!$C99,"")</f>
        <v/>
      </c>
      <c r="B99" s="49" t="str">
        <f>IF(INDIRECT("A1")=ECxComp!$E99,ECxComp!$F99,"")</f>
        <v/>
      </c>
      <c r="C99" s="49" t="str">
        <f>IF(INDIRECT("A1")=ECxComp!$E99,ECxComp!$D99,"")</f>
        <v/>
      </c>
      <c r="D99" s="49" t="str">
        <f>IF(INDIRECT("A1")=ECxComp!$E99,ECxComp!$G99,"")</f>
        <v/>
      </c>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70"/>
      <c r="AH99" s="70"/>
      <c r="AI99" s="98"/>
      <c r="AJ99" s="98"/>
    </row>
    <row r="100" ht="117.0" customHeight="1">
      <c r="A100" s="46" t="str">
        <f>IF(INDIRECT("A1")=ECxComp!$E100,ECxComp!$C100,"")</f>
        <v>Biologie Générale TP</v>
      </c>
      <c r="B100" s="76" t="str">
        <f>IF(INDIRECT("A1")=ECxComp!$E100,ECxComp!$F100,"")</f>
        <v>BS-3-BIM.BIOGENTP.S2</v>
      </c>
      <c r="C100" s="49">
        <f>IF(INDIRECT("A1")=ECxComp!$E100,ECxComp!$D100,"")</f>
        <v>1</v>
      </c>
      <c r="D100" s="49" t="str">
        <f>IF(INDIRECT("A1")=ECxComp!$E100,ECxComp!$G100,"")</f>
        <v>BIM-3-BIOSC_S2</v>
      </c>
      <c r="E100" s="54"/>
      <c r="F100" s="54"/>
      <c r="G100" s="58"/>
      <c r="H100" s="54"/>
      <c r="I100" s="54"/>
      <c r="J100" s="54"/>
      <c r="K100" s="54"/>
      <c r="L100" s="54"/>
      <c r="M100" s="54"/>
      <c r="N100" s="54">
        <v>3.0</v>
      </c>
      <c r="O100" s="54">
        <v>2.0</v>
      </c>
      <c r="P100" s="54"/>
      <c r="Q100" s="54"/>
      <c r="R100" s="54"/>
      <c r="S100" s="54"/>
      <c r="T100" s="54">
        <v>2.0</v>
      </c>
      <c r="U100" s="54"/>
      <c r="V100" s="54"/>
      <c r="W100" s="54"/>
      <c r="X100" s="54"/>
      <c r="Y100" s="54"/>
      <c r="Z100" s="54"/>
      <c r="AA100" s="54" t="s">
        <v>31</v>
      </c>
      <c r="AB100" s="54" t="s">
        <v>31</v>
      </c>
      <c r="AC100" s="54"/>
      <c r="AD100" s="54"/>
      <c r="AE100" s="54"/>
      <c r="AF100" s="70"/>
      <c r="AG100" s="70" t="s">
        <v>207</v>
      </c>
      <c r="AH100" s="70" t="s">
        <v>208</v>
      </c>
      <c r="AI100" s="46" t="s">
        <v>209</v>
      </c>
      <c r="AJ100" s="63" t="s">
        <v>210</v>
      </c>
    </row>
    <row r="101" ht="12.75" hidden="1" customHeight="1">
      <c r="A101" s="46" t="str">
        <f>IF(INDIRECT("A1")=ECxComp!$E101,ECxComp!$C101,"")</f>
        <v/>
      </c>
      <c r="B101" s="49" t="str">
        <f>IF(INDIRECT("A1")=ECxComp!$E101,ECxComp!$F101,"")</f>
        <v/>
      </c>
      <c r="C101" s="49" t="str">
        <f>IF(INDIRECT("A1")=ECxComp!$E101,ECxComp!$D101,"")</f>
        <v/>
      </c>
      <c r="D101" s="49" t="str">
        <f>IF(INDIRECT("A1")=ECxComp!$E101,ECxComp!$G101,"")</f>
        <v/>
      </c>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70"/>
      <c r="AH101" s="70"/>
      <c r="AI101" s="98"/>
      <c r="AJ101" s="98"/>
    </row>
    <row r="102" ht="12.75" hidden="1" customHeight="1">
      <c r="A102" s="46" t="str">
        <f>IF(INDIRECT("A1")=ECxComp!$E102,ECxComp!$C102,"")</f>
        <v/>
      </c>
      <c r="B102" s="49" t="str">
        <f>IF(INDIRECT("A1")=ECxComp!$E102,ECxComp!$F102,"")</f>
        <v/>
      </c>
      <c r="C102" s="49" t="str">
        <f>IF(INDIRECT("A1")=ECxComp!$E102,ECxComp!$D102,"")</f>
        <v/>
      </c>
      <c r="D102" s="49" t="str">
        <f>IF(INDIRECT("A1")=ECxComp!$E102,ECxComp!$G102,"")</f>
        <v/>
      </c>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70"/>
      <c r="AH102" s="70"/>
      <c r="AI102" s="98"/>
      <c r="AJ102" s="98"/>
    </row>
    <row r="103" ht="12.75" hidden="1" customHeight="1">
      <c r="A103" s="46" t="str">
        <f>IF(INDIRECT("A1")=ECxComp!$E103,ECxComp!$C103,"")</f>
        <v/>
      </c>
      <c r="B103" s="49" t="str">
        <f>IF(INDIRECT("A1")=ECxComp!$E103,ECxComp!$F103,"")</f>
        <v/>
      </c>
      <c r="C103" s="49" t="str">
        <f>IF(INDIRECT("A1")=ECxComp!$E103,ECxComp!$D103,"")</f>
        <v/>
      </c>
      <c r="D103" s="49" t="str">
        <f>IF(INDIRECT("A1")=ECxComp!$E103,ECxComp!$G103,"")</f>
        <v/>
      </c>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70"/>
      <c r="AH103" s="70"/>
      <c r="AI103" s="98"/>
      <c r="AJ103" s="98"/>
    </row>
    <row r="104" ht="12.75" hidden="1" customHeight="1">
      <c r="A104" s="46" t="str">
        <f>IF(INDIRECT("A1")=ECxComp!$E104,ECxComp!$C104,"")</f>
        <v/>
      </c>
      <c r="B104" s="49" t="str">
        <f>IF(INDIRECT("A1")=ECxComp!$E104,ECxComp!$F104,"")</f>
        <v/>
      </c>
      <c r="C104" s="49" t="str">
        <f>IF(INDIRECT("A1")=ECxComp!$E104,ECxComp!$D104,"")</f>
        <v/>
      </c>
      <c r="D104" s="49" t="str">
        <f>IF(INDIRECT("A1")=ECxComp!$E104,ECxComp!$G104,"")</f>
        <v/>
      </c>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70"/>
      <c r="AH104" s="70"/>
      <c r="AI104" s="98"/>
      <c r="AJ104" s="98"/>
    </row>
    <row r="105" ht="12.75" hidden="1" customHeight="1">
      <c r="A105" s="46" t="str">
        <f>IF(INDIRECT("A1")=ECxComp!$E105,ECxComp!$C105,"")</f>
        <v/>
      </c>
      <c r="B105" s="49" t="str">
        <f>IF(INDIRECT("A1")=ECxComp!$E105,ECxComp!$F105,"")</f>
        <v/>
      </c>
      <c r="C105" s="49" t="str">
        <f>IF(INDIRECT("A1")=ECxComp!$E105,ECxComp!$D105,"")</f>
        <v/>
      </c>
      <c r="D105" s="49" t="str">
        <f>IF(INDIRECT("A1")=ECxComp!$E105,ECxComp!$G105,"")</f>
        <v/>
      </c>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46"/>
      <c r="AH105" s="46"/>
      <c r="AI105" s="98"/>
      <c r="AJ105" s="98"/>
    </row>
    <row r="106" ht="12.75" hidden="1" customHeight="1">
      <c r="A106" s="46" t="str">
        <f>IF(INDIRECT("A1")=ECxComp!$E106,ECxComp!$C106,"")</f>
        <v/>
      </c>
      <c r="B106" s="49" t="str">
        <f>IF(INDIRECT("A1")=ECxComp!$E106,ECxComp!$F106,"")</f>
        <v/>
      </c>
      <c r="C106" s="49" t="str">
        <f>IF(INDIRECT("A1")=ECxComp!$E106,ECxComp!$D106,"")</f>
        <v/>
      </c>
      <c r="D106" s="49" t="str">
        <f>IF(INDIRECT("A1")=ECxComp!$E106,ECxComp!$G106,"")</f>
        <v/>
      </c>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70"/>
      <c r="AH106" s="70"/>
      <c r="AI106" s="98"/>
      <c r="AJ106" s="98"/>
    </row>
    <row r="107" ht="12.75" hidden="1" customHeight="1">
      <c r="A107" s="46" t="str">
        <f>IF(INDIRECT("A1")=ECxComp!$E107,ECxComp!$C107,"")</f>
        <v/>
      </c>
      <c r="B107" s="49" t="str">
        <f>IF(INDIRECT("A1")=ECxComp!$E107,ECxComp!$F107,"")</f>
        <v/>
      </c>
      <c r="C107" s="49" t="str">
        <f>IF(INDIRECT("A1")=ECxComp!$E107,ECxComp!$D107,"")</f>
        <v/>
      </c>
      <c r="D107" s="49" t="str">
        <f>IF(INDIRECT("A1")=ECxComp!$E107,ECxComp!$G107,"")</f>
        <v/>
      </c>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70"/>
      <c r="AH107" s="70"/>
      <c r="AI107" s="98"/>
      <c r="AJ107" s="98"/>
    </row>
    <row r="108" ht="12.75" hidden="1" customHeight="1">
      <c r="A108" s="46" t="str">
        <f>IF(INDIRECT("A1")=ECxComp!$E108,ECxComp!$C108,"")</f>
        <v/>
      </c>
      <c r="B108" s="49" t="str">
        <f>IF(INDIRECT("A1")=ECxComp!$E108,ECxComp!$F108,"")</f>
        <v/>
      </c>
      <c r="C108" s="49" t="str">
        <f>IF(INDIRECT("A1")=ECxComp!$E108,ECxComp!$D108,"")</f>
        <v/>
      </c>
      <c r="D108" s="49" t="str">
        <f>IF(INDIRECT("A1")=ECxComp!$E108,ECxComp!$G108,"")</f>
        <v/>
      </c>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70"/>
      <c r="AH108" s="70"/>
      <c r="AI108" s="98"/>
      <c r="AJ108" s="98"/>
    </row>
    <row r="109" ht="12.75" hidden="1" customHeight="1">
      <c r="A109" s="46" t="str">
        <f>IF(INDIRECT("A1")=ECxComp!$E109,ECxComp!$C109,"")</f>
        <v/>
      </c>
      <c r="B109" s="49" t="str">
        <f>IF(INDIRECT("A1")=ECxComp!$E109,ECxComp!$F109,"")</f>
        <v/>
      </c>
      <c r="C109" s="49" t="str">
        <f>IF(INDIRECT("A1")=ECxComp!$E109,ECxComp!$D109,"")</f>
        <v/>
      </c>
      <c r="D109" s="49" t="str">
        <f>IF(INDIRECT("A1")=ECxComp!$E109,ECxComp!$G109,"")</f>
        <v/>
      </c>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70"/>
      <c r="AH109" s="70"/>
      <c r="AI109" s="98"/>
      <c r="AJ109" s="98"/>
    </row>
    <row r="110" ht="12.75" hidden="1" customHeight="1">
      <c r="A110" s="46" t="str">
        <f>IF(INDIRECT("A1")=ECxComp!$E110,ECxComp!$C110,"")</f>
        <v/>
      </c>
      <c r="B110" s="49" t="str">
        <f>IF(INDIRECT("A1")=ECxComp!$E110,ECxComp!$F110,"")</f>
        <v/>
      </c>
      <c r="C110" s="49" t="str">
        <f>IF(INDIRECT("A1")=ECxComp!$E110,ECxComp!$D110,"")</f>
        <v/>
      </c>
      <c r="D110" s="49" t="str">
        <f>IF(INDIRECT("A1")=ECxComp!$E110,ECxComp!$G110,"")</f>
        <v/>
      </c>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70"/>
      <c r="AH110" s="70"/>
      <c r="AI110" s="98"/>
      <c r="AJ110" s="98"/>
    </row>
    <row r="111" ht="12.75" hidden="1" customHeight="1">
      <c r="A111" s="46" t="str">
        <f>IF(INDIRECT("A1")=ECxComp!$E111,ECxComp!$C111,"")</f>
        <v/>
      </c>
      <c r="B111" s="49" t="str">
        <f>IF(INDIRECT("A1")=ECxComp!$E111,ECxComp!$F111,"")</f>
        <v/>
      </c>
      <c r="C111" s="49" t="str">
        <f>IF(INDIRECT("A1")=ECxComp!$E111,ECxComp!$D111,"")</f>
        <v/>
      </c>
      <c r="D111" s="49" t="str">
        <f>IF(INDIRECT("A1")=ECxComp!$E111,ECxComp!$G111,"")</f>
        <v/>
      </c>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70"/>
      <c r="AH111" s="70"/>
      <c r="AI111" s="98"/>
      <c r="AJ111" s="98"/>
    </row>
    <row r="112" ht="145.5" hidden="1" customHeight="1">
      <c r="A112" s="46" t="str">
        <f>IF(INDIRECT("A1")=ECxComp!$E112,ECxComp!$C112,"")</f>
        <v/>
      </c>
      <c r="B112" s="49" t="str">
        <f>IF(INDIRECT("A1")=ECxComp!$E112,ECxComp!$F112,"")</f>
        <v/>
      </c>
      <c r="C112" s="49" t="str">
        <f>IF(INDIRECT("A1")=ECxComp!$E112,ECxComp!$D112,"")</f>
        <v/>
      </c>
      <c r="D112" s="49" t="str">
        <f>IF(INDIRECT("A1")=ECxComp!$E112,ECxComp!$G112,"")</f>
        <v/>
      </c>
    </row>
    <row r="113" ht="12.75" hidden="1" customHeight="1">
      <c r="A113" s="46" t="str">
        <f>IF(INDIRECT("A1")=ECxComp!$E113,ECxComp!$C113,"")</f>
        <v/>
      </c>
      <c r="B113" s="49" t="str">
        <f>IF(INDIRECT("A1")=ECxComp!$E113,ECxComp!$F113,"")</f>
        <v/>
      </c>
      <c r="C113" s="49" t="str">
        <f>IF(INDIRECT("A1")=ECxComp!$E113,ECxComp!$D113,"")</f>
        <v/>
      </c>
      <c r="D113" s="49" t="str">
        <f>IF(INDIRECT("A1")=ECxComp!$E113,ECxComp!$G113,"")</f>
        <v/>
      </c>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1"/>
      <c r="AH113" s="111"/>
      <c r="AI113" s="13"/>
      <c r="AJ113" s="13"/>
    </row>
    <row r="114" ht="12.75" customHeight="1">
      <c r="A114" s="46" t="str">
        <f>IF(INDIRECT("A1")=ECxComp!$E114,ECxComp!$C114,"")</f>
        <v>Génétique &amp; Dynamique des Populations</v>
      </c>
      <c r="B114" s="76" t="str">
        <f>IF(INDIRECT("A1")=ECxComp!$E114,ECxComp!$F114,"")</f>
        <v>BS-4-BIM.GENDP.S1</v>
      </c>
      <c r="C114" s="49">
        <f>IF(INDIRECT("A1")=ECxComp!$E114,ECxComp!$D114,"")</f>
        <v>4</v>
      </c>
      <c r="D114" s="49" t="str">
        <f>IF(INDIRECT("A1")=ECxComp!$E114,ECxComp!$G114,"")</f>
        <v>BIM-4-BIOSC_S1</v>
      </c>
      <c r="E114" s="54">
        <v>1.0</v>
      </c>
      <c r="F114" s="54">
        <v>1.0</v>
      </c>
      <c r="G114" s="58"/>
      <c r="H114" s="54"/>
      <c r="I114" s="54"/>
      <c r="J114" s="54"/>
      <c r="K114" s="54">
        <v>2.0</v>
      </c>
      <c r="L114" s="54"/>
      <c r="M114" s="54"/>
      <c r="N114" s="54"/>
      <c r="O114" s="54"/>
      <c r="P114" s="54">
        <v>2.0</v>
      </c>
      <c r="Q114" s="54">
        <v>3.0</v>
      </c>
      <c r="R114" s="54">
        <v>3.0</v>
      </c>
      <c r="S114" s="54">
        <v>1.0</v>
      </c>
      <c r="T114" s="54"/>
      <c r="U114" s="54">
        <v>3.0</v>
      </c>
      <c r="V114" s="54"/>
      <c r="W114" s="54"/>
      <c r="X114" s="54"/>
      <c r="Y114" s="54">
        <v>1.0</v>
      </c>
      <c r="Z114" s="54"/>
      <c r="AA114" s="54"/>
      <c r="AB114" s="54"/>
      <c r="AC114" s="54"/>
      <c r="AD114" s="54"/>
      <c r="AE114" s="54"/>
      <c r="AF114" s="70"/>
      <c r="AG114" s="70" t="s">
        <v>221</v>
      </c>
      <c r="AH114" s="70" t="s">
        <v>222</v>
      </c>
      <c r="AI114" s="46" t="s">
        <v>223</v>
      </c>
      <c r="AJ114" s="63" t="s">
        <v>224</v>
      </c>
    </row>
    <row r="115" ht="12.75" customHeight="1">
      <c r="A115" s="46" t="str">
        <f>IF(INDIRECT("A1")=ECxComp!$E115,ECxComp!$C115,"")</f>
        <v/>
      </c>
      <c r="B115" s="49" t="str">
        <f>IF(INDIRECT("A1")=ECxComp!$E115,ECxComp!$F115,"")</f>
        <v/>
      </c>
      <c r="C115" s="49" t="str">
        <f>IF(INDIRECT("A1")=ECxComp!$E115,ECxComp!$D115,"")</f>
        <v/>
      </c>
      <c r="D115" s="49" t="str">
        <f>IF(INDIRECT("A1")=ECxComp!$E115,ECxComp!$G115,"")</f>
        <v/>
      </c>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46"/>
      <c r="AH115" s="46"/>
      <c r="AI115" s="13"/>
      <c r="AJ115" s="13"/>
    </row>
    <row r="116" ht="12.75" customHeight="1">
      <c r="A116" s="46" t="str">
        <f>IF(INDIRECT("A1")=ECxComp!$E116,ECxComp!$C116,"")</f>
        <v/>
      </c>
      <c r="B116" s="49" t="str">
        <f>IF(INDIRECT("A1")=ECxComp!$E116,ECxComp!$F116,"")</f>
        <v/>
      </c>
      <c r="C116" s="49" t="str">
        <f>IF(INDIRECT("A1")=ECxComp!$E116,ECxComp!$D116,"")</f>
        <v/>
      </c>
      <c r="D116" s="49" t="str">
        <f>IF(INDIRECT("A1")=ECxComp!$E116,ECxComp!$G116,"")</f>
        <v/>
      </c>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70"/>
      <c r="AH116" s="70"/>
      <c r="AI116" s="13"/>
      <c r="AJ116" s="13"/>
    </row>
    <row r="117" ht="12.75" customHeight="1">
      <c r="A117" s="46" t="str">
        <f>IF(INDIRECT("A1")=ECxComp!$E117,ECxComp!$C117,"")</f>
        <v/>
      </c>
      <c r="B117" s="49" t="str">
        <f>IF(INDIRECT("A1")=ECxComp!$E117,ECxComp!$F117,"")</f>
        <v/>
      </c>
      <c r="C117" s="49" t="str">
        <f>IF(INDIRECT("A1")=ECxComp!$E117,ECxComp!$D117,"")</f>
        <v/>
      </c>
      <c r="D117" s="49" t="str">
        <f>IF(INDIRECT("A1")=ECxComp!$E117,ECxComp!$G117,"")</f>
        <v/>
      </c>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70"/>
      <c r="AH117" s="70"/>
      <c r="AI117" s="13"/>
      <c r="AJ117" s="13"/>
    </row>
    <row r="118" ht="12.75" customHeight="1">
      <c r="A118" s="46" t="str">
        <f>IF(INDIRECT("A1")=ECxComp!$E118,ECxComp!$C118,"")</f>
        <v/>
      </c>
      <c r="B118" s="49" t="str">
        <f>IF(INDIRECT("A1")=ECxComp!$E118,ECxComp!$F118,"")</f>
        <v/>
      </c>
      <c r="C118" s="49" t="str">
        <f>IF(INDIRECT("A1")=ECxComp!$E118,ECxComp!$D118,"")</f>
        <v/>
      </c>
      <c r="D118" s="49" t="str">
        <f>IF(INDIRECT("A1")=ECxComp!$E118,ECxComp!$G118,"")</f>
        <v/>
      </c>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70"/>
      <c r="AH118" s="70"/>
      <c r="AI118" s="13"/>
      <c r="AJ118" s="13"/>
    </row>
    <row r="119" ht="12.75" customHeight="1">
      <c r="A119" s="46" t="str">
        <f>IF(INDIRECT("A1")=ECxComp!$E119,ECxComp!$C119,"")</f>
        <v/>
      </c>
      <c r="B119" s="49" t="str">
        <f>IF(INDIRECT("A1")=ECxComp!$E119,ECxComp!$F119,"")</f>
        <v/>
      </c>
      <c r="C119" s="49" t="str">
        <f>IF(INDIRECT("A1")=ECxComp!$E119,ECxComp!$D119,"")</f>
        <v/>
      </c>
      <c r="D119" s="49" t="str">
        <f>IF(INDIRECT("A1")=ECxComp!$E119,ECxComp!$G119,"")</f>
        <v/>
      </c>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70"/>
      <c r="AH119" s="70"/>
      <c r="AI119" s="13"/>
      <c r="AJ119" s="13"/>
    </row>
    <row r="120" ht="12.75" customHeight="1">
      <c r="A120" s="46" t="str">
        <f>IF(INDIRECT("A1")=ECxComp!$E120,ECxComp!$C120,"")</f>
        <v/>
      </c>
      <c r="B120" s="49" t="str">
        <f>IF(INDIRECT("A1")=ECxComp!$E120,ECxComp!$F120,"")</f>
        <v/>
      </c>
      <c r="C120" s="49" t="str">
        <f>IF(INDIRECT("A1")=ECxComp!$E120,ECxComp!$D120,"")</f>
        <v/>
      </c>
      <c r="D120" s="49" t="str">
        <f>IF(INDIRECT("A1")=ECxComp!$E120,ECxComp!$G120,"")</f>
        <v/>
      </c>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70"/>
      <c r="AH120" s="70"/>
      <c r="AI120" s="13"/>
      <c r="AJ120" s="13"/>
    </row>
    <row r="121" ht="12.75" customHeight="1">
      <c r="A121" s="46" t="str">
        <f>IF(INDIRECT("A1")=ECxComp!$E121,ECxComp!$C121,"")</f>
        <v/>
      </c>
      <c r="B121" s="49" t="str">
        <f>IF(INDIRECT("A1")=ECxComp!$E121,ECxComp!$F121,"")</f>
        <v/>
      </c>
      <c r="C121" s="49" t="str">
        <f>IF(INDIRECT("A1")=ECxComp!$E121,ECxComp!$D121,"")</f>
        <v/>
      </c>
      <c r="D121" s="49" t="str">
        <f>IF(INDIRECT("A1")=ECxComp!$E121,ECxComp!$G121,"")</f>
        <v/>
      </c>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70"/>
      <c r="AH121" s="70"/>
      <c r="AI121" s="13"/>
      <c r="AJ121" s="13"/>
    </row>
    <row r="122" ht="12.75" customHeight="1">
      <c r="A122" s="46" t="str">
        <f>IF(INDIRECT("A1")=ECxComp!$E122,ECxComp!$C122,"")</f>
        <v/>
      </c>
      <c r="B122" s="49" t="str">
        <f>IF(INDIRECT("A1")=ECxComp!$E122,ECxComp!$F122,"")</f>
        <v/>
      </c>
      <c r="C122" s="49" t="str">
        <f>IF(INDIRECT("A1")=ECxComp!$E122,ECxComp!$D122,"")</f>
        <v/>
      </c>
      <c r="D122" s="49" t="str">
        <f>IF(INDIRECT("A1")=ECxComp!$E122,ECxComp!$G122,"")</f>
        <v/>
      </c>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70"/>
      <c r="AH122" s="70"/>
      <c r="AI122" s="13"/>
      <c r="AJ122" s="13"/>
    </row>
    <row r="123" ht="12.75" customHeight="1">
      <c r="A123" s="46" t="str">
        <f>IF(INDIRECT("A1")=ECxComp!$E123,ECxComp!$C123,"")</f>
        <v/>
      </c>
      <c r="B123" s="49" t="str">
        <f>IF(INDIRECT("A1")=ECxComp!$E123,ECxComp!$F123,"")</f>
        <v/>
      </c>
      <c r="C123" s="49" t="str">
        <f>IF(INDIRECT("A1")=ECxComp!$E123,ECxComp!$D123,"")</f>
        <v/>
      </c>
      <c r="D123" s="49" t="str">
        <f>IF(INDIRECT("A1")=ECxComp!$E123,ECxComp!$G123,"")</f>
        <v/>
      </c>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70"/>
      <c r="AH123" s="70"/>
      <c r="AI123" s="13"/>
      <c r="AJ123" s="13"/>
    </row>
    <row r="124" ht="12.75" customHeight="1">
      <c r="A124" s="46" t="str">
        <f>IF(INDIRECT("A1")=ECxComp!$E124,ECxComp!$C124,"")</f>
        <v/>
      </c>
      <c r="B124" s="49" t="str">
        <f>IF(INDIRECT("A1")=ECxComp!$E124,ECxComp!$F124,"")</f>
        <v/>
      </c>
      <c r="C124" s="49" t="str">
        <f>IF(INDIRECT("A1")=ECxComp!$E124,ECxComp!$D124,"")</f>
        <v/>
      </c>
      <c r="D124" s="49" t="str">
        <f>IF(INDIRECT("A1")=ECxComp!$E124,ECxComp!$G124,"")</f>
        <v/>
      </c>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70"/>
      <c r="AH124" s="70"/>
      <c r="AI124" s="13"/>
      <c r="AJ124" s="13"/>
    </row>
    <row r="125" ht="12.75" customHeight="1">
      <c r="A125" s="46" t="str">
        <f>IF(INDIRECT("A1")=ECxComp!$E125,ECxComp!$C125,"")</f>
        <v/>
      </c>
      <c r="B125" s="49" t="str">
        <f>IF(INDIRECT("A1")=ECxComp!$E125,ECxComp!$F125,"")</f>
        <v/>
      </c>
      <c r="C125" s="49" t="str">
        <f>IF(INDIRECT("A1")=ECxComp!$E125,ECxComp!$D125,"")</f>
        <v/>
      </c>
      <c r="D125" s="49" t="str">
        <f>IF(INDIRECT("A1")=ECxComp!$E125,ECxComp!$G125,"")</f>
        <v/>
      </c>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70"/>
      <c r="AH125" s="70"/>
      <c r="AI125" s="13"/>
      <c r="AJ125" s="13"/>
    </row>
    <row r="126" ht="12.75" customHeight="1">
      <c r="A126" s="46" t="str">
        <f>IF(INDIRECT("A1")=ECxComp!$E126,ECxComp!$C126,"")</f>
        <v/>
      </c>
      <c r="B126" s="49" t="str">
        <f>IF(INDIRECT("A1")=ECxComp!$E126,ECxComp!$F126,"")</f>
        <v/>
      </c>
      <c r="C126" s="49" t="str">
        <f>IF(INDIRECT("A1")=ECxComp!$E126,ECxComp!$D126,"")</f>
        <v/>
      </c>
      <c r="D126" s="49" t="str">
        <f>IF(INDIRECT("A1")=ECxComp!$E126,ECxComp!$G126,"")</f>
        <v/>
      </c>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70"/>
      <c r="AH126" s="70"/>
      <c r="AI126" s="13"/>
      <c r="AJ126" s="13"/>
    </row>
    <row r="127" ht="12.75" customHeight="1">
      <c r="A127" s="46" t="str">
        <f>IF(INDIRECT("A1")=ECxComp!$E127,ECxComp!$C127,"")</f>
        <v/>
      </c>
      <c r="B127" s="49" t="str">
        <f>IF(INDIRECT("A1")=ECxComp!$E127,ECxComp!$F127,"")</f>
        <v/>
      </c>
      <c r="C127" s="49" t="str">
        <f>IF(INDIRECT("A1")=ECxComp!$E127,ECxComp!$D127,"")</f>
        <v/>
      </c>
      <c r="D127" s="49" t="str">
        <f>IF(INDIRECT("A1")=ECxComp!$E127,ECxComp!$G127,"")</f>
        <v/>
      </c>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70"/>
      <c r="AH127" s="70"/>
      <c r="AI127" s="13"/>
      <c r="AJ127" s="13"/>
    </row>
    <row r="128" ht="12.75" customHeight="1">
      <c r="A128" s="46" t="str">
        <f>IF(INDIRECT("A1")=ECxComp!$E128,ECxComp!$C128,"")</f>
        <v/>
      </c>
      <c r="B128" s="49" t="str">
        <f>IF(INDIRECT("A1")=ECxComp!$E128,ECxComp!$F128,"")</f>
        <v/>
      </c>
      <c r="C128" s="49" t="str">
        <f>IF(INDIRECT("A1")=ECxComp!$E128,ECxComp!$D128,"")</f>
        <v/>
      </c>
      <c r="D128" s="49" t="str">
        <f>IF(INDIRECT("A1")=ECxComp!$E128,ECxComp!$G128,"")</f>
        <v/>
      </c>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46"/>
      <c r="AH128" s="46"/>
      <c r="AI128" s="13"/>
      <c r="AJ128" s="13"/>
    </row>
    <row r="129" ht="12.75" customHeight="1">
      <c r="A129" s="46" t="str">
        <f>IF(INDIRECT("A1")=ECxComp!$E129,ECxComp!$C129,"")</f>
        <v/>
      </c>
      <c r="B129" s="49" t="str">
        <f>IF(INDIRECT("A1")=ECxComp!$E129,ECxComp!$F129,"")</f>
        <v/>
      </c>
      <c r="C129" s="49" t="str">
        <f>IF(INDIRECT("A1")=ECxComp!$E129,ECxComp!$D129,"")</f>
        <v/>
      </c>
      <c r="D129" s="49" t="str">
        <f>IF(INDIRECT("A1")=ECxComp!$E129,ECxComp!$G129,"")</f>
        <v/>
      </c>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70"/>
      <c r="AH129" s="70"/>
      <c r="AI129" s="13"/>
      <c r="AJ129" s="13"/>
    </row>
    <row r="130" ht="12.75" customHeight="1">
      <c r="A130" s="46" t="str">
        <f>IF(INDIRECT("A1")=ECxComp!$E130,ECxComp!$C130,"")</f>
        <v/>
      </c>
      <c r="B130" s="49" t="str">
        <f>IF(INDIRECT("A1")=ECxComp!$E130,ECxComp!$F130,"")</f>
        <v/>
      </c>
      <c r="C130" s="49" t="str">
        <f>IF(INDIRECT("A1")=ECxComp!$E130,ECxComp!$D130,"")</f>
        <v/>
      </c>
      <c r="D130" s="49" t="str">
        <f>IF(INDIRECT("A1")=ECxComp!$E130,ECxComp!$G130,"")</f>
        <v/>
      </c>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92"/>
      <c r="AH130" s="92"/>
      <c r="AI130" s="13"/>
      <c r="AJ130" s="13"/>
    </row>
    <row r="131" ht="12.75" customHeight="1">
      <c r="A131" s="46" t="str">
        <f>IF(INDIRECT("A1")=ECxComp!$E131,ECxComp!$C131,"")</f>
        <v/>
      </c>
      <c r="B131" s="49" t="str">
        <f>IF(INDIRECT("A1")=ECxComp!$E131,ECxComp!$F131,"")</f>
        <v/>
      </c>
      <c r="C131" s="49" t="str">
        <f>IF(INDIRECT("A1")=ECxComp!$E131,ECxComp!$D131,"")</f>
        <v/>
      </c>
      <c r="D131" s="49" t="str">
        <f>IF(INDIRECT("A1")=ECxComp!$E131,ECxComp!$G131,"")</f>
        <v/>
      </c>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92"/>
      <c r="AH131" s="92"/>
      <c r="AI131" s="13"/>
      <c r="AJ131" s="13"/>
    </row>
    <row r="132" ht="12.75" customHeight="1">
      <c r="A132" s="46" t="str">
        <f>IF(INDIRECT("A1")=ECxComp!$E132,ECxComp!$C132,"")</f>
        <v/>
      </c>
      <c r="B132" s="49" t="str">
        <f>IF(INDIRECT("A1")=ECxComp!$E132,ECxComp!$F132,"")</f>
        <v/>
      </c>
      <c r="C132" s="49" t="str">
        <f>IF(INDIRECT("A1")=ECxComp!$E132,ECxComp!$D132,"")</f>
        <v/>
      </c>
      <c r="D132" s="49" t="str">
        <f>IF(INDIRECT("A1")=ECxComp!$E132,ECxComp!$G132,"")</f>
        <v/>
      </c>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c r="AF132" s="59"/>
      <c r="AG132" s="92"/>
      <c r="AH132" s="92"/>
      <c r="AI132" s="13"/>
      <c r="AJ132" s="13"/>
    </row>
    <row r="133" ht="12.75" customHeight="1">
      <c r="A133" s="46" t="str">
        <f>IF(INDIRECT("A1")=ECxComp!$E133,ECxComp!$C133,"")</f>
        <v/>
      </c>
      <c r="B133" s="49" t="str">
        <f>IF(INDIRECT("A1")=ECxComp!$E133,ECxComp!$F133,"")</f>
        <v/>
      </c>
      <c r="C133" s="49" t="str">
        <f>IF(INDIRECT("A1")=ECxComp!$E133,ECxComp!$D133,"")</f>
        <v/>
      </c>
      <c r="D133" s="49" t="str">
        <f>IF(INDIRECT("A1")=ECxComp!$E133,ECxComp!$G133,"")</f>
        <v/>
      </c>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92"/>
      <c r="AH133" s="92"/>
      <c r="AI133" s="13"/>
      <c r="AJ133" s="13"/>
    </row>
    <row r="134" ht="12.75" customHeight="1">
      <c r="A134" s="46" t="str">
        <f>IF(INDIRECT("A1")=ECxComp!$E134,ECxComp!$C134,"")</f>
        <v/>
      </c>
      <c r="B134" s="49" t="str">
        <f>IF(INDIRECT("A1")=ECxComp!$E134,ECxComp!$F134,"")</f>
        <v/>
      </c>
      <c r="C134" s="49" t="str">
        <f>IF(INDIRECT("A1")=ECxComp!$E134,ECxComp!$D134,"")</f>
        <v/>
      </c>
      <c r="D134" s="49" t="str">
        <f>IF(INDIRECT("A1")=ECxComp!$E134,ECxComp!$G134,"")</f>
        <v/>
      </c>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92"/>
      <c r="AH134" s="92"/>
      <c r="AI134" s="13"/>
      <c r="AJ134" s="13"/>
    </row>
    <row r="135" ht="12.75" customHeight="1">
      <c r="A135" s="46" t="str">
        <f>IF(INDIRECT("A1")=ECxComp!$E135,ECxComp!$C135,"")</f>
        <v/>
      </c>
      <c r="B135" s="49" t="str">
        <f>IF(INDIRECT("A1")=ECxComp!$E135,ECxComp!$F135,"")</f>
        <v/>
      </c>
      <c r="C135" s="49" t="str">
        <f>IF(INDIRECT("A1")=ECxComp!$E135,ECxComp!$D135,"")</f>
        <v/>
      </c>
      <c r="D135" s="49" t="str">
        <f>IF(INDIRECT("A1")=ECxComp!$E135,ECxComp!$G135,"")</f>
        <v/>
      </c>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92"/>
      <c r="AH135" s="92"/>
      <c r="AI135" s="13"/>
      <c r="AJ135" s="13"/>
    </row>
    <row r="136" ht="12.75" customHeight="1">
      <c r="A136" s="46" t="str">
        <f>IF(INDIRECT("A1")=ECxComp!$E136,ECxComp!$C136,"")</f>
        <v/>
      </c>
      <c r="B136" s="49" t="str">
        <f>IF(INDIRECT("A1")=ECxComp!$E136,ECxComp!$F136,"")</f>
        <v/>
      </c>
      <c r="C136" s="49" t="str">
        <f>IF(INDIRECT("A1")=ECxComp!$E136,ECxComp!$D136,"")</f>
        <v/>
      </c>
      <c r="D136" s="49" t="str">
        <f>IF(INDIRECT("A1")=ECxComp!$E136,ECxComp!$G136,"")</f>
        <v/>
      </c>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92"/>
      <c r="AH136" s="92"/>
      <c r="AI136" s="13"/>
      <c r="AJ136" s="13"/>
    </row>
    <row r="137" ht="12.75" customHeight="1">
      <c r="A137" s="46" t="str">
        <f>IF(INDIRECT("A1")=ECxComp!$E137,ECxComp!$C137,"")</f>
        <v/>
      </c>
      <c r="B137" s="49" t="str">
        <f>IF(INDIRECT("A1")=ECxComp!$E137,ECxComp!$F137,"")</f>
        <v/>
      </c>
      <c r="C137" s="49" t="str">
        <f>IF(INDIRECT("A1")=ECxComp!$E137,ECxComp!$D137,"")</f>
        <v/>
      </c>
      <c r="D137" s="49" t="str">
        <f>IF(INDIRECT("A1")=ECxComp!$E137,ECxComp!$G137,"")</f>
        <v/>
      </c>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92"/>
      <c r="AH137" s="92"/>
      <c r="AI137" s="13"/>
      <c r="AJ137" s="13"/>
    </row>
    <row r="138" ht="12.75" customHeight="1">
      <c r="A138" s="46" t="str">
        <f>IF(INDIRECT("A1")=ECxComp!$E138,ECxComp!$C138,"")</f>
        <v/>
      </c>
      <c r="B138" s="49" t="str">
        <f>IF(INDIRECT("A1")=ECxComp!$E138,ECxComp!$F138,"")</f>
        <v/>
      </c>
      <c r="C138" s="49" t="str">
        <f>IF(INDIRECT("A1")=ECxComp!$E138,ECxComp!$D138,"")</f>
        <v/>
      </c>
      <c r="D138" s="49" t="str">
        <f>IF(INDIRECT("A1")=ECxComp!$E138,ECxComp!$G138,"")</f>
        <v/>
      </c>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92"/>
      <c r="AH138" s="92"/>
      <c r="AI138" s="13"/>
      <c r="AJ138" s="13"/>
    </row>
    <row r="139" ht="12.75" customHeight="1">
      <c r="A139" s="46" t="str">
        <f>IF(INDIRECT("A1")=ECxComp!$E139,ECxComp!$C139,"")</f>
        <v/>
      </c>
      <c r="B139" s="49" t="str">
        <f>IF(INDIRECT("A1")=ECxComp!$E139,ECxComp!$F139,"")</f>
        <v/>
      </c>
      <c r="C139" s="49" t="str">
        <f>IF(INDIRECT("A1")=ECxComp!$E139,ECxComp!$D139,"")</f>
        <v/>
      </c>
      <c r="D139" s="49" t="str">
        <f>IF(INDIRECT("A1")=ECxComp!$E139,ECxComp!$G139,"")</f>
        <v/>
      </c>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92"/>
      <c r="AH139" s="92"/>
      <c r="AI139" s="13"/>
      <c r="AJ139" s="13"/>
    </row>
    <row r="140" ht="12.75" customHeight="1">
      <c r="A140" s="46" t="str">
        <f>IF(INDIRECT("A1")=ECxComp!$E140,ECxComp!$C140,"")</f>
        <v/>
      </c>
      <c r="B140" s="49" t="str">
        <f>IF(INDIRECT("A1")=ECxComp!$E140,ECxComp!$F140,"")</f>
        <v/>
      </c>
      <c r="C140" s="49" t="str">
        <f>IF(INDIRECT("A1")=ECxComp!$E140,ECxComp!$D140,"")</f>
        <v/>
      </c>
      <c r="D140" s="49" t="str">
        <f>IF(INDIRECT("A1")=ECxComp!$E140,ECxComp!$G140,"")</f>
        <v/>
      </c>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92"/>
      <c r="AH140" s="92"/>
      <c r="AI140" s="13"/>
      <c r="AJ140" s="13"/>
    </row>
    <row r="141" ht="12.75" customHeight="1">
      <c r="A141" s="46" t="str">
        <f>IF(INDIRECT("A1")=ECxComp!$E141,ECxComp!$C141,"")</f>
        <v/>
      </c>
      <c r="B141" s="49" t="str">
        <f>IF(INDIRECT("A1")=ECxComp!$E141,ECxComp!$F141,"")</f>
        <v/>
      </c>
      <c r="C141" s="49" t="str">
        <f>IF(INDIRECT("A1")=ECxComp!$E141,ECxComp!$D141,"")</f>
        <v/>
      </c>
      <c r="D141" s="49" t="str">
        <f>IF(INDIRECT("A1")=ECxComp!$E141,ECxComp!$G141,"")</f>
        <v/>
      </c>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92"/>
      <c r="AH141" s="92"/>
      <c r="AI141" s="13"/>
      <c r="AJ141" s="13"/>
    </row>
    <row r="142" ht="12.75" customHeight="1">
      <c r="A142" s="46" t="str">
        <f>IF(INDIRECT("A1")=ECxComp!$E142,ECxComp!$C142,"")</f>
        <v/>
      </c>
      <c r="B142" s="49" t="str">
        <f>IF(INDIRECT("A1")=ECxComp!$E142,ECxComp!$F142,"")</f>
        <v/>
      </c>
      <c r="C142" s="49" t="str">
        <f>IF(INDIRECT("A1")=ECxComp!$E142,ECxComp!$D142,"")</f>
        <v/>
      </c>
      <c r="D142" s="49" t="str">
        <f>IF(INDIRECT("A1")=ECxComp!$E142,ECxComp!$G142,"")</f>
        <v/>
      </c>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70"/>
      <c r="AH142" s="70"/>
      <c r="AI142" s="13"/>
      <c r="AJ142" s="13"/>
    </row>
    <row r="143" ht="12.75" customHeight="1">
      <c r="A143" s="46" t="str">
        <f>IF(INDIRECT("A1")=ECxComp!$E143,ECxComp!$C143,"")</f>
        <v/>
      </c>
      <c r="B143" s="49" t="str">
        <f>IF(INDIRECT("A1")=ECxComp!$E143,ECxComp!$F143,"")</f>
        <v/>
      </c>
      <c r="C143" s="49" t="str">
        <f>IF(INDIRECT("A1")=ECxComp!$E143,ECxComp!$D143,"")</f>
        <v/>
      </c>
      <c r="D143" s="49" t="str">
        <f>IF(INDIRECT("A1")=ECxComp!$E143,ECxComp!$G143,"")</f>
        <v/>
      </c>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70"/>
      <c r="AH143" s="70"/>
      <c r="AI143" s="13"/>
      <c r="AJ143" s="13"/>
    </row>
    <row r="144" ht="12.75" customHeight="1">
      <c r="A144" s="46" t="str">
        <f>IF(INDIRECT("A1")=ECxComp!$E144,ECxComp!$C144,"")</f>
        <v/>
      </c>
      <c r="B144" s="49" t="str">
        <f>IF(INDIRECT("A1")=ECxComp!$E144,ECxComp!$F144,"")</f>
        <v/>
      </c>
      <c r="C144" s="49" t="str">
        <f>IF(INDIRECT("A1")=ECxComp!$E144,ECxComp!$D144,"")</f>
        <v/>
      </c>
      <c r="D144" s="49" t="str">
        <f>IF(INDIRECT("A1")=ECxComp!$E144,ECxComp!$G144,"")</f>
        <v/>
      </c>
      <c r="E144" s="114"/>
      <c r="F144" s="114"/>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row>
    <row r="145" ht="12.75" customHeight="1">
      <c r="A145" s="46" t="str">
        <f>IF(INDIRECT("A1")=ECxComp!$E145,ECxComp!$C145,"")</f>
        <v/>
      </c>
      <c r="B145" s="49" t="str">
        <f>IF(INDIRECT("A1")=ECxComp!$E145,ECxComp!$F145,"")</f>
        <v/>
      </c>
      <c r="C145" s="49" t="str">
        <f>IF(INDIRECT("A1")=ECxComp!$E145,ECxComp!$D145,"")</f>
        <v/>
      </c>
      <c r="D145" s="49" t="str">
        <f>IF(INDIRECT("A1")=ECxComp!$E145,ECxComp!$G145,"")</f>
        <v/>
      </c>
      <c r="E145" s="114"/>
      <c r="F145" s="114"/>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row>
    <row r="146" ht="12.75" customHeight="1">
      <c r="A146" s="46" t="str">
        <f>IF(INDIRECT("A1")=ECxComp!$E146,ECxComp!$C146,"")</f>
        <v/>
      </c>
      <c r="B146" s="49" t="str">
        <f>IF(INDIRECT("A1")=ECxComp!$E146,ECxComp!$F146,"")</f>
        <v/>
      </c>
      <c r="C146" s="49" t="str">
        <f>IF(INDIRECT("A1")=ECxComp!$E146,ECxComp!$D146,"")</f>
        <v/>
      </c>
      <c r="D146" s="49" t="str">
        <f>IF(INDIRECT("A1")=ECxComp!$E146,ECxComp!$G146,"")</f>
        <v/>
      </c>
      <c r="E146" s="114"/>
      <c r="F146" s="114"/>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row>
    <row r="147" ht="12.75" customHeight="1">
      <c r="A147" s="46" t="str">
        <f>IF(INDIRECT("A1")=ECxComp!$E147,ECxComp!$C147,"")</f>
        <v/>
      </c>
      <c r="B147" s="49" t="str">
        <f>IF(INDIRECT("A1")=ECxComp!$E147,ECxComp!$F147,"")</f>
        <v/>
      </c>
      <c r="C147" s="49" t="str">
        <f>IF(INDIRECT("A1")=ECxComp!$E147,ECxComp!$D147,"")</f>
        <v/>
      </c>
      <c r="D147" s="49" t="str">
        <f>IF(INDIRECT("A1")=ECxComp!$E147,ECxComp!$G147,"")</f>
        <v/>
      </c>
      <c r="E147" s="114"/>
      <c r="F147" s="114"/>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row>
    <row r="148" ht="12.75" customHeight="1">
      <c r="A148" s="46" t="str">
        <f>IF(INDIRECT("A1")=ECxComp!$E148,ECxComp!$C148,"")</f>
        <v/>
      </c>
      <c r="B148" s="49" t="str">
        <f>IF(INDIRECT("A1")=ECxComp!$E148,ECxComp!$F148,"")</f>
        <v/>
      </c>
      <c r="C148" s="49" t="str">
        <f>IF(INDIRECT("A1")=ECxComp!$E148,ECxComp!$D148,"")</f>
        <v/>
      </c>
      <c r="D148" s="49" t="str">
        <f>IF(INDIRECT("A1")=ECxComp!$E148,ECxComp!$G148,"")</f>
        <v/>
      </c>
      <c r="E148" s="114"/>
      <c r="F148" s="114"/>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row>
    <row r="149" ht="12.75" customHeight="1">
      <c r="A149" s="46" t="str">
        <f>IF(INDIRECT("A1")=ECxComp!$E149,ECxComp!$C149,"")</f>
        <v/>
      </c>
      <c r="B149" s="49" t="str">
        <f>IF(INDIRECT("A1")=ECxComp!$E149,ECxComp!$F149,"")</f>
        <v/>
      </c>
      <c r="C149" s="49" t="str">
        <f>IF(INDIRECT("A1")=ECxComp!$E149,ECxComp!$D149,"")</f>
        <v/>
      </c>
      <c r="D149" s="49" t="str">
        <f>IF(INDIRECT("A1")=ECxComp!$E149,ECxComp!$G149,"")</f>
        <v/>
      </c>
      <c r="E149" s="114"/>
      <c r="F149" s="114"/>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row>
    <row r="150" ht="12.75" customHeight="1">
      <c r="A150" s="46" t="str">
        <f>IF(INDIRECT("A1")=ECxComp!$E150,ECxComp!$C150,"")</f>
        <v/>
      </c>
      <c r="B150" s="49" t="str">
        <f>IF(INDIRECT("A1")=ECxComp!$E150,ECxComp!$F150,"")</f>
        <v/>
      </c>
      <c r="C150" s="49" t="str">
        <f>IF(INDIRECT("A1")=ECxComp!$E150,ECxComp!$D150,"")</f>
        <v/>
      </c>
      <c r="D150" s="49" t="str">
        <f>IF(INDIRECT("A1")=ECxComp!$E150,ECxComp!$G150,"")</f>
        <v/>
      </c>
      <c r="E150" s="114"/>
      <c r="F150" s="114"/>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row>
    <row r="151" ht="12.75" customHeight="1">
      <c r="A151" s="126"/>
      <c r="B151" s="126"/>
      <c r="C151" s="126"/>
      <c r="D151" s="127"/>
      <c r="E151" s="114"/>
      <c r="F151" s="114"/>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row>
    <row r="152" ht="12.75" customHeight="1">
      <c r="A152" s="126"/>
      <c r="B152" s="126"/>
      <c r="C152" s="126"/>
      <c r="D152" s="127"/>
      <c r="E152" s="114"/>
      <c r="F152" s="114"/>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row>
    <row r="153" ht="12.75" customHeight="1">
      <c r="A153" s="126"/>
      <c r="B153" s="126"/>
      <c r="C153" s="126"/>
      <c r="D153" s="127"/>
      <c r="E153" s="114"/>
      <c r="F153" s="114"/>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row>
    <row r="154" ht="12.75" customHeight="1">
      <c r="A154" s="126"/>
      <c r="B154" s="126"/>
      <c r="C154" s="126"/>
      <c r="D154" s="127"/>
      <c r="E154" s="114"/>
      <c r="F154" s="114"/>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row>
    <row r="155" ht="12.75" customHeight="1">
      <c r="A155" s="126"/>
      <c r="B155" s="126"/>
      <c r="C155" s="126"/>
      <c r="D155" s="127"/>
      <c r="E155" s="114"/>
      <c r="F155" s="114"/>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row>
    <row r="156" ht="12.75" customHeight="1">
      <c r="A156" s="126"/>
      <c r="B156" s="126"/>
      <c r="C156" s="126"/>
      <c r="D156" s="127"/>
      <c r="E156" s="114"/>
      <c r="F156" s="114"/>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row>
    <row r="157" ht="12.75" customHeight="1">
      <c r="A157" s="126"/>
      <c r="B157" s="126"/>
      <c r="C157" s="126"/>
      <c r="D157" s="127"/>
      <c r="E157" s="114"/>
      <c r="F157" s="114"/>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row>
    <row r="158" ht="12.75" customHeight="1">
      <c r="A158" s="126"/>
      <c r="B158" s="126"/>
      <c r="C158" s="126"/>
      <c r="D158" s="127"/>
      <c r="E158" s="114"/>
      <c r="F158" s="114"/>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row>
    <row r="159" ht="12.75" customHeight="1">
      <c r="A159" s="126"/>
      <c r="B159" s="126"/>
      <c r="C159" s="126"/>
      <c r="D159" s="127"/>
      <c r="E159" s="114"/>
      <c r="F159" s="114"/>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row>
    <row r="160" ht="12.75" customHeight="1">
      <c r="A160" s="126"/>
      <c r="B160" s="126"/>
      <c r="C160" s="126"/>
      <c r="D160" s="127"/>
      <c r="E160" s="114"/>
      <c r="F160" s="114"/>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row>
    <row r="161" ht="12.75" customHeight="1">
      <c r="A161" s="126"/>
      <c r="B161" s="126"/>
      <c r="C161" s="126"/>
      <c r="D161" s="127"/>
      <c r="E161" s="114"/>
      <c r="F161" s="114"/>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row>
    <row r="162" ht="12.75" customHeight="1">
      <c r="A162" s="126"/>
      <c r="B162" s="126"/>
      <c r="C162" s="126"/>
      <c r="D162" s="127"/>
      <c r="E162" s="114"/>
      <c r="F162" s="114"/>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row>
    <row r="163" ht="12.75" customHeight="1">
      <c r="A163" s="126"/>
      <c r="B163" s="126"/>
      <c r="C163" s="126"/>
      <c r="D163" s="127"/>
      <c r="E163" s="114"/>
      <c r="F163" s="114"/>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row>
    <row r="164" ht="12.75" customHeight="1">
      <c r="A164" s="126"/>
      <c r="B164" s="126"/>
      <c r="C164" s="126"/>
      <c r="D164" s="127"/>
      <c r="E164" s="114"/>
      <c r="F164" s="114"/>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row>
    <row r="165" ht="12.75" customHeight="1">
      <c r="A165" s="126"/>
      <c r="B165" s="126"/>
      <c r="C165" s="126"/>
      <c r="D165" s="127"/>
      <c r="E165" s="114"/>
      <c r="F165" s="114"/>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row>
    <row r="166" ht="12.75" customHeight="1">
      <c r="A166" s="126"/>
      <c r="B166" s="126"/>
      <c r="C166" s="126"/>
      <c r="D166" s="127"/>
      <c r="E166" s="114"/>
      <c r="F166" s="114"/>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row>
    <row r="167" ht="12.75" customHeight="1">
      <c r="A167" s="126"/>
      <c r="B167" s="126"/>
      <c r="C167" s="126"/>
      <c r="D167" s="127"/>
      <c r="E167" s="114"/>
      <c r="F167" s="114"/>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row>
    <row r="168" ht="12.75" customHeight="1">
      <c r="A168" s="126"/>
      <c r="B168" s="126"/>
      <c r="C168" s="126"/>
      <c r="D168" s="127"/>
      <c r="E168" s="114"/>
      <c r="F168" s="114"/>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row>
    <row r="169" ht="12.75" customHeight="1">
      <c r="A169" s="126"/>
      <c r="B169" s="126"/>
      <c r="C169" s="126"/>
      <c r="D169" s="127"/>
      <c r="E169" s="114"/>
      <c r="F169" s="114"/>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row>
    <row r="170" ht="12.75" customHeight="1">
      <c r="A170" s="126"/>
      <c r="B170" s="126"/>
      <c r="C170" s="126"/>
      <c r="D170" s="127"/>
      <c r="E170" s="114"/>
      <c r="F170" s="114"/>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row>
    <row r="171" ht="12.75" customHeight="1">
      <c r="A171" s="126"/>
      <c r="B171" s="126"/>
      <c r="C171" s="126"/>
      <c r="D171" s="127"/>
      <c r="E171" s="114"/>
      <c r="F171" s="114"/>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row>
    <row r="172" ht="12.75" customHeight="1">
      <c r="A172" s="126"/>
      <c r="B172" s="126"/>
      <c r="C172" s="126"/>
      <c r="D172" s="127"/>
      <c r="E172" s="114"/>
      <c r="F172" s="114"/>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row>
    <row r="173" ht="12.75" customHeight="1">
      <c r="A173" s="126"/>
      <c r="B173" s="126"/>
      <c r="C173" s="126"/>
      <c r="D173" s="127"/>
      <c r="E173" s="114"/>
      <c r="F173" s="114"/>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row>
    <row r="174" ht="12.75" customHeight="1">
      <c r="A174" s="126"/>
      <c r="B174" s="126"/>
      <c r="C174" s="126"/>
      <c r="D174" s="127"/>
      <c r="E174" s="114"/>
      <c r="F174" s="114"/>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row>
    <row r="175" ht="12.75" customHeight="1">
      <c r="A175" s="126"/>
      <c r="B175" s="126"/>
      <c r="C175" s="126"/>
      <c r="D175" s="127"/>
      <c r="E175" s="114"/>
      <c r="F175" s="114"/>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row>
    <row r="176" ht="12.75" customHeight="1">
      <c r="A176" s="126"/>
      <c r="B176" s="126"/>
      <c r="C176" s="126"/>
      <c r="D176" s="127"/>
      <c r="E176" s="114"/>
      <c r="F176" s="114"/>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row>
    <row r="177" ht="12.75" customHeight="1">
      <c r="A177" s="126"/>
      <c r="B177" s="126"/>
      <c r="C177" s="126"/>
      <c r="D177" s="127"/>
      <c r="E177" s="114"/>
      <c r="F177" s="114"/>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row>
    <row r="178" ht="12.75" customHeight="1">
      <c r="A178" s="126"/>
      <c r="B178" s="126"/>
      <c r="C178" s="126"/>
      <c r="D178" s="127"/>
      <c r="E178" s="114"/>
      <c r="F178" s="114"/>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row>
    <row r="179" ht="12.75" customHeight="1">
      <c r="A179" s="126"/>
      <c r="B179" s="126"/>
      <c r="C179" s="126"/>
      <c r="D179" s="127"/>
      <c r="E179" s="114"/>
      <c r="F179" s="114"/>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row>
    <row r="180" ht="12.75" customHeight="1">
      <c r="A180" s="126"/>
      <c r="B180" s="126"/>
      <c r="C180" s="126"/>
      <c r="D180" s="127"/>
      <c r="E180" s="114"/>
      <c r="F180" s="114"/>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row>
    <row r="181" ht="12.75" customHeight="1">
      <c r="A181" s="126"/>
      <c r="B181" s="126"/>
      <c r="C181" s="126"/>
      <c r="D181" s="127"/>
      <c r="E181" s="114"/>
      <c r="F181" s="114"/>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row>
    <row r="182" ht="12.75" customHeight="1">
      <c r="A182" s="126"/>
      <c r="B182" s="126"/>
      <c r="C182" s="126"/>
      <c r="D182" s="127"/>
      <c r="E182" s="114"/>
      <c r="F182" s="114"/>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row>
    <row r="183" ht="12.75" customHeight="1">
      <c r="A183" s="126"/>
      <c r="B183" s="126"/>
      <c r="C183" s="126"/>
      <c r="D183" s="127"/>
      <c r="E183" s="114"/>
      <c r="F183" s="114"/>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row>
    <row r="184" ht="12.75" customHeight="1">
      <c r="A184" s="126"/>
      <c r="B184" s="126"/>
      <c r="C184" s="126"/>
      <c r="D184" s="127"/>
      <c r="E184" s="114"/>
      <c r="F184" s="114"/>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row>
    <row r="185" ht="12.75" customHeight="1">
      <c r="A185" s="126"/>
      <c r="B185" s="126"/>
      <c r="C185" s="126"/>
      <c r="D185" s="127"/>
      <c r="E185" s="114"/>
      <c r="F185" s="114"/>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row>
    <row r="186" ht="12.75" customHeight="1">
      <c r="A186" s="126"/>
      <c r="B186" s="126"/>
      <c r="C186" s="126"/>
      <c r="D186" s="127"/>
      <c r="E186" s="114"/>
      <c r="F186" s="114"/>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row>
    <row r="187" ht="12.75" customHeight="1">
      <c r="A187" s="126"/>
      <c r="B187" s="126"/>
      <c r="C187" s="126"/>
      <c r="D187" s="127"/>
      <c r="E187" s="114"/>
      <c r="F187" s="114"/>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row>
    <row r="188" ht="12.75" customHeight="1">
      <c r="A188" s="126"/>
      <c r="B188" s="126"/>
      <c r="C188" s="126"/>
      <c r="D188" s="127"/>
      <c r="E188" s="114"/>
      <c r="F188" s="114"/>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row>
    <row r="189" ht="12.75" customHeight="1">
      <c r="A189" s="126"/>
      <c r="B189" s="126"/>
      <c r="C189" s="126"/>
      <c r="D189" s="127"/>
      <c r="E189" s="114"/>
      <c r="F189" s="114"/>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row>
    <row r="190" ht="12.75" customHeight="1">
      <c r="A190" s="126"/>
      <c r="B190" s="126"/>
      <c r="C190" s="126"/>
      <c r="D190" s="127"/>
      <c r="E190" s="114"/>
      <c r="F190" s="114"/>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row>
    <row r="191" ht="12.75" customHeight="1">
      <c r="A191" s="126"/>
      <c r="B191" s="126"/>
      <c r="C191" s="126"/>
      <c r="D191" s="127"/>
      <c r="E191" s="114"/>
      <c r="F191" s="114"/>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row>
    <row r="192" ht="12.75" customHeight="1">
      <c r="A192" s="126"/>
      <c r="B192" s="126"/>
      <c r="C192" s="126"/>
      <c r="D192" s="127"/>
      <c r="E192" s="114"/>
      <c r="F192" s="114"/>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row>
    <row r="193" ht="12.75" customHeight="1">
      <c r="A193" s="126"/>
      <c r="B193" s="126"/>
      <c r="C193" s="126"/>
      <c r="D193" s="127"/>
      <c r="E193" s="114"/>
      <c r="F193" s="114"/>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row>
    <row r="194" ht="12.75" customHeight="1">
      <c r="A194" s="126"/>
      <c r="B194" s="126"/>
      <c r="C194" s="126"/>
      <c r="D194" s="127"/>
      <c r="E194" s="114"/>
      <c r="F194" s="114"/>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row>
    <row r="195" ht="12.75" customHeight="1">
      <c r="A195" s="126"/>
      <c r="B195" s="126"/>
      <c r="C195" s="126"/>
      <c r="D195" s="127"/>
      <c r="E195" s="114"/>
      <c r="F195" s="114"/>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row>
    <row r="196" ht="12.75" customHeight="1">
      <c r="A196" s="126"/>
      <c r="B196" s="126"/>
      <c r="C196" s="126"/>
      <c r="D196" s="127"/>
      <c r="E196" s="114"/>
      <c r="F196" s="114"/>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row>
    <row r="197" ht="12.75" customHeight="1">
      <c r="A197" s="126"/>
      <c r="B197" s="126"/>
      <c r="C197" s="126"/>
      <c r="D197" s="127"/>
      <c r="E197" s="114"/>
      <c r="F197" s="114"/>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row>
    <row r="198" ht="12.75" customHeight="1">
      <c r="A198" s="126"/>
      <c r="B198" s="126"/>
      <c r="C198" s="126"/>
      <c r="D198" s="127"/>
      <c r="E198" s="114"/>
      <c r="F198" s="114"/>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row>
    <row r="199" ht="12.75" customHeight="1">
      <c r="A199" s="126"/>
      <c r="B199" s="126"/>
      <c r="C199" s="126"/>
      <c r="D199" s="127"/>
      <c r="E199" s="114"/>
      <c r="F199" s="114"/>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row>
    <row r="200" ht="12.75" customHeight="1">
      <c r="A200" s="126"/>
      <c r="B200" s="126"/>
      <c r="C200" s="126"/>
      <c r="D200" s="127"/>
      <c r="E200" s="114"/>
      <c r="F200" s="114"/>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row>
    <row r="201" ht="12.75" customHeight="1">
      <c r="A201" s="126"/>
      <c r="B201" s="126"/>
      <c r="C201" s="126"/>
      <c r="D201" s="127"/>
      <c r="E201" s="114"/>
      <c r="F201" s="114"/>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row>
    <row r="202" ht="12.75" customHeight="1">
      <c r="A202" s="126"/>
      <c r="B202" s="126"/>
      <c r="C202" s="126"/>
      <c r="D202" s="127"/>
      <c r="E202" s="114"/>
      <c r="F202" s="114"/>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row>
    <row r="203" ht="12.75" customHeight="1">
      <c r="A203" s="126"/>
      <c r="B203" s="126"/>
      <c r="C203" s="126"/>
      <c r="D203" s="127"/>
      <c r="E203" s="114"/>
      <c r="F203" s="114"/>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row>
    <row r="204" ht="12.75" customHeight="1">
      <c r="A204" s="126"/>
      <c r="B204" s="126"/>
      <c r="C204" s="126"/>
      <c r="D204" s="127"/>
      <c r="E204" s="114"/>
      <c r="F204" s="114"/>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row>
    <row r="205" ht="12.75" customHeight="1">
      <c r="A205" s="126"/>
      <c r="B205" s="126"/>
      <c r="C205" s="126"/>
      <c r="D205" s="127"/>
      <c r="E205" s="114"/>
      <c r="F205" s="114"/>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row>
    <row r="206" ht="12.75" customHeight="1">
      <c r="A206" s="126"/>
      <c r="B206" s="126"/>
      <c r="C206" s="126"/>
      <c r="D206" s="127"/>
      <c r="E206" s="114"/>
      <c r="F206" s="114"/>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row>
    <row r="207" ht="12.75" customHeight="1">
      <c r="A207" s="126"/>
      <c r="B207" s="126"/>
      <c r="C207" s="126"/>
      <c r="D207" s="127"/>
      <c r="E207" s="114"/>
      <c r="F207" s="114"/>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row>
    <row r="208" ht="12.75" customHeight="1">
      <c r="A208" s="126"/>
      <c r="B208" s="126"/>
      <c r="C208" s="126"/>
      <c r="D208" s="127"/>
      <c r="E208" s="114"/>
      <c r="F208" s="114"/>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row>
    <row r="209" ht="12.75" customHeight="1">
      <c r="A209" s="126"/>
      <c r="B209" s="126"/>
      <c r="C209" s="126"/>
      <c r="D209" s="127"/>
      <c r="E209" s="114"/>
      <c r="F209" s="114"/>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row>
    <row r="210" ht="12.75" customHeight="1">
      <c r="A210" s="126"/>
      <c r="B210" s="126"/>
      <c r="C210" s="126"/>
      <c r="D210" s="127"/>
      <c r="E210" s="114"/>
      <c r="F210" s="114"/>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row>
    <row r="211" ht="12.75" customHeight="1">
      <c r="A211" s="126"/>
      <c r="B211" s="126"/>
      <c r="C211" s="126"/>
      <c r="D211" s="127"/>
      <c r="E211" s="114"/>
      <c r="F211" s="114"/>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row>
    <row r="212" ht="12.75" customHeight="1">
      <c r="A212" s="126"/>
      <c r="B212" s="126"/>
      <c r="C212" s="126"/>
      <c r="D212" s="127"/>
      <c r="E212" s="114"/>
      <c r="F212" s="114"/>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row>
    <row r="213" ht="12.75" customHeight="1">
      <c r="A213" s="126"/>
      <c r="B213" s="126"/>
      <c r="C213" s="126"/>
      <c r="D213" s="127"/>
      <c r="E213" s="114"/>
      <c r="F213" s="114"/>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row>
    <row r="214" ht="12.75" customHeight="1">
      <c r="A214" s="126"/>
      <c r="B214" s="126"/>
      <c r="C214" s="126"/>
      <c r="D214" s="127"/>
      <c r="E214" s="114"/>
      <c r="F214" s="114"/>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row>
    <row r="215" ht="12.75" customHeight="1">
      <c r="A215" s="126"/>
      <c r="B215" s="126"/>
      <c r="C215" s="126"/>
      <c r="D215" s="127"/>
      <c r="E215" s="114"/>
      <c r="F215" s="114"/>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row>
    <row r="216" ht="12.75" customHeight="1">
      <c r="A216" s="126"/>
      <c r="B216" s="126"/>
      <c r="C216" s="126"/>
      <c r="D216" s="127"/>
      <c r="E216" s="114"/>
      <c r="F216" s="114"/>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row>
    <row r="217" ht="12.75" customHeight="1">
      <c r="A217" s="126"/>
      <c r="B217" s="126"/>
      <c r="C217" s="126"/>
      <c r="D217" s="127"/>
      <c r="E217" s="114"/>
      <c r="F217" s="114"/>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row>
    <row r="218" ht="12.75" customHeight="1">
      <c r="A218" s="126"/>
      <c r="B218" s="126"/>
      <c r="C218" s="126"/>
      <c r="D218" s="127"/>
      <c r="E218" s="114"/>
      <c r="F218" s="114"/>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row>
    <row r="219" ht="12.75" customHeight="1">
      <c r="A219" s="126"/>
      <c r="B219" s="126"/>
      <c r="C219" s="126"/>
      <c r="D219" s="127"/>
      <c r="E219" s="114"/>
      <c r="F219" s="114"/>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row>
    <row r="220" ht="12.75" customHeight="1">
      <c r="A220" s="126"/>
      <c r="B220" s="126"/>
      <c r="C220" s="126"/>
      <c r="D220" s="127"/>
      <c r="E220" s="114"/>
      <c r="F220" s="114"/>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row>
    <row r="221" ht="12.75" customHeight="1">
      <c r="A221" s="126"/>
      <c r="B221" s="126"/>
      <c r="C221" s="126"/>
      <c r="D221" s="127"/>
      <c r="E221" s="114"/>
      <c r="F221" s="114"/>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row>
    <row r="222" ht="12.75" customHeight="1">
      <c r="A222" s="126"/>
      <c r="B222" s="126"/>
      <c r="C222" s="126"/>
      <c r="D222" s="127"/>
      <c r="E222" s="114"/>
      <c r="F222" s="114"/>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row>
    <row r="223" ht="12.75" customHeight="1">
      <c r="A223" s="126"/>
      <c r="B223" s="126"/>
      <c r="C223" s="126"/>
      <c r="D223" s="127"/>
      <c r="E223" s="114"/>
      <c r="F223" s="114"/>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row>
    <row r="224" ht="12.75" customHeight="1">
      <c r="A224" s="126"/>
      <c r="B224" s="126"/>
      <c r="C224" s="126"/>
      <c r="D224" s="127"/>
      <c r="E224" s="114"/>
      <c r="F224" s="114"/>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row>
    <row r="225" ht="12.75" customHeight="1">
      <c r="A225" s="126"/>
      <c r="B225" s="126"/>
      <c r="C225" s="126"/>
      <c r="D225" s="127"/>
      <c r="E225" s="114"/>
      <c r="F225" s="114"/>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row>
    <row r="226" ht="12.75" customHeight="1">
      <c r="A226" s="126"/>
      <c r="B226" s="126"/>
      <c r="C226" s="126"/>
      <c r="D226" s="127"/>
      <c r="E226" s="114"/>
      <c r="F226" s="114"/>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row>
    <row r="227" ht="12.75" customHeight="1">
      <c r="A227" s="126"/>
      <c r="B227" s="126"/>
      <c r="C227" s="126"/>
      <c r="D227" s="127"/>
      <c r="E227" s="114"/>
      <c r="F227" s="114"/>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row>
    <row r="228" ht="12.75" customHeight="1">
      <c r="A228" s="126"/>
      <c r="B228" s="126"/>
      <c r="C228" s="126"/>
      <c r="D228" s="127"/>
      <c r="E228" s="114"/>
      <c r="F228" s="114"/>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row>
    <row r="229" ht="12.75" customHeight="1">
      <c r="A229" s="126"/>
      <c r="B229" s="126"/>
      <c r="C229" s="126"/>
      <c r="D229" s="127"/>
      <c r="E229" s="114"/>
      <c r="F229" s="114"/>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row>
    <row r="230" ht="12.75" customHeight="1">
      <c r="A230" s="126"/>
      <c r="B230" s="126"/>
      <c r="C230" s="126"/>
      <c r="D230" s="127"/>
      <c r="E230" s="114"/>
      <c r="F230" s="114"/>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row>
    <row r="231" ht="12.75" customHeight="1">
      <c r="A231" s="126"/>
      <c r="B231" s="126"/>
      <c r="C231" s="126"/>
      <c r="D231" s="127"/>
      <c r="E231" s="114"/>
      <c r="F231" s="114"/>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row>
    <row r="232" ht="12.75" customHeight="1">
      <c r="A232" s="126"/>
      <c r="B232" s="126"/>
      <c r="C232" s="126"/>
      <c r="D232" s="127"/>
      <c r="E232" s="114"/>
      <c r="F232" s="114"/>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row>
    <row r="233" ht="12.75" customHeight="1">
      <c r="A233" s="126"/>
      <c r="B233" s="126"/>
      <c r="C233" s="126"/>
      <c r="D233" s="127"/>
      <c r="E233" s="114"/>
      <c r="F233" s="114"/>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row>
    <row r="234" ht="12.75" customHeight="1">
      <c r="A234" s="126"/>
      <c r="B234" s="126"/>
      <c r="C234" s="126"/>
      <c r="D234" s="127"/>
      <c r="E234" s="114"/>
      <c r="F234" s="114"/>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row>
    <row r="235" ht="12.75" customHeight="1">
      <c r="A235" s="126"/>
      <c r="B235" s="126"/>
      <c r="C235" s="126"/>
      <c r="D235" s="127"/>
      <c r="E235" s="114"/>
      <c r="F235" s="114"/>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row>
    <row r="236" ht="12.75" customHeight="1">
      <c r="A236" s="126"/>
      <c r="B236" s="126"/>
      <c r="C236" s="126"/>
      <c r="D236" s="127"/>
      <c r="E236" s="114"/>
      <c r="F236" s="114"/>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row>
    <row r="237" ht="12.75" customHeight="1">
      <c r="A237" s="126"/>
      <c r="B237" s="126"/>
      <c r="C237" s="126"/>
      <c r="D237" s="127"/>
      <c r="E237" s="114"/>
      <c r="F237" s="114"/>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row>
    <row r="238" ht="12.75" customHeight="1">
      <c r="A238" s="126"/>
      <c r="B238" s="126"/>
      <c r="C238" s="126"/>
      <c r="D238" s="127"/>
      <c r="E238" s="114"/>
      <c r="F238" s="114"/>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row>
    <row r="239" ht="12.75" customHeight="1">
      <c r="A239" s="126"/>
      <c r="B239" s="126"/>
      <c r="C239" s="126"/>
      <c r="D239" s="127"/>
      <c r="E239" s="114"/>
      <c r="F239" s="114"/>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row>
    <row r="240" ht="12.75" customHeight="1">
      <c r="A240" s="126"/>
      <c r="B240" s="126"/>
      <c r="C240" s="126"/>
      <c r="D240" s="127"/>
      <c r="E240" s="114"/>
      <c r="F240" s="114"/>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row>
    <row r="241" ht="12.75" customHeight="1">
      <c r="A241" s="126"/>
      <c r="B241" s="126"/>
      <c r="C241" s="126"/>
      <c r="D241" s="127"/>
      <c r="E241" s="114"/>
      <c r="F241" s="114"/>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row>
    <row r="242" ht="12.75" customHeight="1">
      <c r="A242" s="126"/>
      <c r="B242" s="126"/>
      <c r="C242" s="126"/>
      <c r="D242" s="127"/>
      <c r="E242" s="114"/>
      <c r="F242" s="114"/>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row>
    <row r="243" ht="12.75" customHeight="1">
      <c r="A243" s="126"/>
      <c r="B243" s="126"/>
      <c r="C243" s="126"/>
      <c r="D243" s="127"/>
      <c r="E243" s="114"/>
      <c r="F243" s="114"/>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row>
    <row r="244" ht="12.75" customHeight="1">
      <c r="A244" s="126"/>
      <c r="B244" s="126"/>
      <c r="C244" s="126"/>
      <c r="D244" s="127"/>
      <c r="E244" s="114"/>
      <c r="F244" s="114"/>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row>
    <row r="245" ht="12.75" customHeight="1">
      <c r="A245" s="126"/>
      <c r="B245" s="126"/>
      <c r="C245" s="126"/>
      <c r="D245" s="127"/>
      <c r="E245" s="114"/>
      <c r="F245" s="114"/>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row>
    <row r="246" ht="12.75" customHeight="1">
      <c r="A246" s="126"/>
      <c r="B246" s="126"/>
      <c r="C246" s="126"/>
      <c r="D246" s="127"/>
      <c r="E246" s="114"/>
      <c r="F246" s="114"/>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row>
    <row r="247" ht="12.75" customHeight="1">
      <c r="A247" s="126"/>
      <c r="B247" s="126"/>
      <c r="C247" s="126"/>
      <c r="D247" s="127"/>
      <c r="E247" s="114"/>
      <c r="F247" s="114"/>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row>
    <row r="248" ht="12.75" customHeight="1">
      <c r="A248" s="126"/>
      <c r="B248" s="126"/>
      <c r="C248" s="126"/>
      <c r="D248" s="127"/>
      <c r="E248" s="114"/>
      <c r="F248" s="114"/>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row>
    <row r="249" ht="12.75" customHeight="1">
      <c r="A249" s="126"/>
      <c r="B249" s="126"/>
      <c r="C249" s="126"/>
      <c r="D249" s="127"/>
      <c r="E249" s="114"/>
      <c r="F249" s="114"/>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row>
    <row r="250" ht="12.75" customHeight="1">
      <c r="A250" s="126"/>
      <c r="B250" s="126"/>
      <c r="C250" s="126"/>
      <c r="D250" s="127"/>
      <c r="E250" s="114"/>
      <c r="F250" s="114"/>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row>
    <row r="251" ht="12.75" customHeight="1">
      <c r="A251" s="126"/>
      <c r="B251" s="126"/>
      <c r="C251" s="126"/>
      <c r="D251" s="127"/>
      <c r="E251" s="114"/>
      <c r="F251" s="114"/>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row>
    <row r="252" ht="12.75" customHeight="1">
      <c r="A252" s="126"/>
      <c r="B252" s="126"/>
      <c r="C252" s="126"/>
      <c r="D252" s="127"/>
      <c r="E252" s="114"/>
      <c r="F252" s="114"/>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row>
    <row r="253" ht="12.75" customHeight="1">
      <c r="A253" s="126"/>
      <c r="B253" s="126"/>
      <c r="C253" s="126"/>
      <c r="D253" s="127"/>
      <c r="E253" s="114"/>
      <c r="F253" s="114"/>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row>
    <row r="254" ht="12.75" customHeight="1">
      <c r="A254" s="126"/>
      <c r="B254" s="126"/>
      <c r="C254" s="126"/>
      <c r="D254" s="127"/>
      <c r="E254" s="114"/>
      <c r="F254" s="114"/>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row>
    <row r="255" ht="12.75" customHeight="1">
      <c r="A255" s="126"/>
      <c r="B255" s="126"/>
      <c r="C255" s="126"/>
      <c r="D255" s="127"/>
      <c r="E255" s="114"/>
      <c r="F255" s="114"/>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row>
    <row r="256" ht="12.75" customHeight="1">
      <c r="A256" s="126"/>
      <c r="B256" s="126"/>
      <c r="C256" s="126"/>
      <c r="D256" s="127"/>
      <c r="E256" s="114"/>
      <c r="F256" s="114"/>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row>
    <row r="257" ht="12.75" customHeight="1">
      <c r="A257" s="126"/>
      <c r="B257" s="126"/>
      <c r="C257" s="126"/>
      <c r="D257" s="127"/>
      <c r="E257" s="114"/>
      <c r="F257" s="114"/>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row>
    <row r="258" ht="12.75" customHeight="1">
      <c r="A258" s="126"/>
      <c r="B258" s="126"/>
      <c r="C258" s="126"/>
      <c r="D258" s="127"/>
      <c r="E258" s="114"/>
      <c r="F258" s="114"/>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row>
    <row r="259" ht="12.75" customHeight="1">
      <c r="A259" s="126"/>
      <c r="B259" s="126"/>
      <c r="C259" s="126"/>
      <c r="D259" s="127"/>
      <c r="E259" s="114"/>
      <c r="F259" s="114"/>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row>
    <row r="260" ht="12.75" customHeight="1">
      <c r="A260" s="126"/>
      <c r="B260" s="126"/>
      <c r="C260" s="126"/>
      <c r="D260" s="127"/>
      <c r="E260" s="114"/>
      <c r="F260" s="114"/>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row>
    <row r="261" ht="12.75" customHeight="1">
      <c r="A261" s="126"/>
      <c r="B261" s="126"/>
      <c r="C261" s="126"/>
      <c r="D261" s="127"/>
      <c r="E261" s="114"/>
      <c r="F261" s="114"/>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row>
    <row r="262" ht="12.75" customHeight="1">
      <c r="A262" s="126"/>
      <c r="B262" s="126"/>
      <c r="C262" s="126"/>
      <c r="D262" s="127"/>
      <c r="E262" s="114"/>
      <c r="F262" s="114"/>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row>
    <row r="263" ht="12.75" customHeight="1">
      <c r="A263" s="126"/>
      <c r="B263" s="126"/>
      <c r="C263" s="126"/>
      <c r="D263" s="127"/>
      <c r="E263" s="114"/>
      <c r="F263" s="114"/>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row>
    <row r="264" ht="12.75" customHeight="1">
      <c r="A264" s="126"/>
      <c r="B264" s="126"/>
      <c r="C264" s="126"/>
      <c r="D264" s="127"/>
      <c r="E264" s="114"/>
      <c r="F264" s="114"/>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row>
    <row r="265" ht="12.75" customHeight="1">
      <c r="A265" s="126"/>
      <c r="B265" s="126"/>
      <c r="C265" s="126"/>
      <c r="D265" s="127"/>
      <c r="E265" s="114"/>
      <c r="F265" s="114"/>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row>
    <row r="266" ht="12.75" customHeight="1">
      <c r="A266" s="126"/>
      <c r="B266" s="126"/>
      <c r="C266" s="126"/>
      <c r="D266" s="127"/>
      <c r="E266" s="114"/>
      <c r="F266" s="114"/>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row>
    <row r="267" ht="12.75" customHeight="1">
      <c r="A267" s="126"/>
      <c r="B267" s="126"/>
      <c r="C267" s="126"/>
      <c r="D267" s="127"/>
      <c r="E267" s="114"/>
      <c r="F267" s="114"/>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row>
    <row r="268" ht="12.75" customHeight="1">
      <c r="A268" s="126"/>
      <c r="B268" s="126"/>
      <c r="C268" s="126"/>
      <c r="D268" s="127"/>
      <c r="E268" s="114"/>
      <c r="F268" s="114"/>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row>
    <row r="269" ht="12.75" customHeight="1">
      <c r="A269" s="126"/>
      <c r="B269" s="126"/>
      <c r="C269" s="126"/>
      <c r="D269" s="127"/>
      <c r="E269" s="114"/>
      <c r="F269" s="114"/>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row>
    <row r="270" ht="12.75" customHeight="1">
      <c r="A270" s="126"/>
      <c r="B270" s="126"/>
      <c r="C270" s="126"/>
      <c r="D270" s="127"/>
      <c r="E270" s="114"/>
      <c r="F270" s="114"/>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row>
    <row r="271" ht="12.75" customHeight="1">
      <c r="A271" s="126"/>
      <c r="B271" s="126"/>
      <c r="C271" s="126"/>
      <c r="D271" s="127"/>
      <c r="E271" s="114"/>
      <c r="F271" s="114"/>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row>
    <row r="272" ht="12.75" customHeight="1">
      <c r="A272" s="126"/>
      <c r="B272" s="126"/>
      <c r="C272" s="126"/>
      <c r="D272" s="127"/>
      <c r="E272" s="114"/>
      <c r="F272" s="114"/>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row>
    <row r="273" ht="12.75" customHeight="1">
      <c r="A273" s="126"/>
      <c r="B273" s="126"/>
      <c r="C273" s="126"/>
      <c r="D273" s="127"/>
      <c r="E273" s="114"/>
      <c r="F273" s="114"/>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row>
    <row r="274" ht="12.75" customHeight="1">
      <c r="A274" s="126"/>
      <c r="B274" s="126"/>
      <c r="C274" s="126"/>
      <c r="D274" s="127"/>
      <c r="E274" s="114"/>
      <c r="F274" s="114"/>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row>
    <row r="275" ht="12.75" customHeight="1">
      <c r="A275" s="126"/>
      <c r="B275" s="126"/>
      <c r="C275" s="126"/>
      <c r="D275" s="127"/>
      <c r="E275" s="114"/>
      <c r="F275" s="114"/>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row>
    <row r="276" ht="12.75" customHeight="1">
      <c r="A276" s="126"/>
      <c r="B276" s="126"/>
      <c r="C276" s="126"/>
      <c r="D276" s="127"/>
      <c r="E276" s="114"/>
      <c r="F276" s="114"/>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row>
    <row r="277" ht="12.75" customHeight="1">
      <c r="A277" s="126"/>
      <c r="B277" s="126"/>
      <c r="C277" s="126"/>
      <c r="D277" s="127"/>
      <c r="E277" s="114"/>
      <c r="F277" s="114"/>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row>
    <row r="278" ht="12.75" customHeight="1">
      <c r="A278" s="126"/>
      <c r="B278" s="126"/>
      <c r="C278" s="126"/>
      <c r="D278" s="127"/>
      <c r="E278" s="114"/>
      <c r="F278" s="114"/>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row>
    <row r="279" ht="12.75" customHeight="1">
      <c r="A279" s="126"/>
      <c r="B279" s="126"/>
      <c r="C279" s="126"/>
      <c r="D279" s="127"/>
      <c r="E279" s="114"/>
      <c r="F279" s="114"/>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row>
    <row r="280" ht="12.75" customHeight="1">
      <c r="A280" s="126"/>
      <c r="B280" s="126"/>
      <c r="C280" s="126"/>
      <c r="D280" s="127"/>
      <c r="E280" s="114"/>
      <c r="F280" s="114"/>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row>
    <row r="281" ht="12.75" customHeight="1">
      <c r="A281" s="126"/>
      <c r="B281" s="126"/>
      <c r="C281" s="126"/>
      <c r="D281" s="127"/>
      <c r="E281" s="114"/>
      <c r="F281" s="114"/>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row>
    <row r="282" ht="12.75" customHeight="1">
      <c r="A282" s="126"/>
      <c r="B282" s="126"/>
      <c r="C282" s="126"/>
      <c r="D282" s="127"/>
      <c r="E282" s="114"/>
      <c r="F282" s="114"/>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row>
    <row r="283" ht="12.75" customHeight="1">
      <c r="A283" s="126"/>
      <c r="B283" s="126"/>
      <c r="C283" s="126"/>
      <c r="D283" s="127"/>
      <c r="E283" s="114"/>
      <c r="F283" s="114"/>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row>
    <row r="284" ht="12.75" customHeight="1">
      <c r="A284" s="126"/>
      <c r="B284" s="126"/>
      <c r="C284" s="126"/>
      <c r="D284" s="127"/>
      <c r="E284" s="114"/>
      <c r="F284" s="114"/>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row>
    <row r="285" ht="12.75" customHeight="1">
      <c r="A285" s="126"/>
      <c r="B285" s="126"/>
      <c r="C285" s="126"/>
      <c r="D285" s="127"/>
      <c r="E285" s="114"/>
      <c r="F285" s="114"/>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row>
    <row r="286" ht="12.75" customHeight="1">
      <c r="A286" s="126"/>
      <c r="B286" s="126"/>
      <c r="C286" s="126"/>
      <c r="D286" s="127"/>
      <c r="E286" s="114"/>
      <c r="F286" s="114"/>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row>
    <row r="287" ht="12.75" customHeight="1">
      <c r="A287" s="126"/>
      <c r="B287" s="126"/>
      <c r="C287" s="126"/>
      <c r="D287" s="127"/>
      <c r="E287" s="114"/>
      <c r="F287" s="114"/>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row>
    <row r="288" ht="12.75" customHeight="1">
      <c r="A288" s="126"/>
      <c r="B288" s="126"/>
      <c r="C288" s="126"/>
      <c r="D288" s="127"/>
      <c r="E288" s="114"/>
      <c r="F288" s="114"/>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row>
    <row r="289" ht="12.75" customHeight="1">
      <c r="A289" s="126"/>
      <c r="B289" s="126"/>
      <c r="C289" s="126"/>
      <c r="D289" s="127"/>
      <c r="E289" s="114"/>
      <c r="F289" s="114"/>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row>
    <row r="290" ht="12.75" customHeight="1">
      <c r="A290" s="126"/>
      <c r="B290" s="126"/>
      <c r="C290" s="126"/>
      <c r="D290" s="127"/>
      <c r="E290" s="114"/>
      <c r="F290" s="114"/>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row>
    <row r="291" ht="12.75" customHeight="1">
      <c r="A291" s="126"/>
      <c r="B291" s="126"/>
      <c r="C291" s="126"/>
      <c r="D291" s="127"/>
      <c r="E291" s="114"/>
      <c r="F291" s="114"/>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row>
    <row r="292" ht="12.75" customHeight="1">
      <c r="A292" s="126"/>
      <c r="B292" s="126"/>
      <c r="C292" s="126"/>
      <c r="D292" s="127"/>
      <c r="E292" s="114"/>
      <c r="F292" s="114"/>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row>
    <row r="293" ht="12.75" customHeight="1">
      <c r="A293" s="126"/>
      <c r="B293" s="126"/>
      <c r="C293" s="126"/>
      <c r="D293" s="127"/>
      <c r="E293" s="114"/>
      <c r="F293" s="114"/>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row>
    <row r="294" ht="12.75" customHeight="1">
      <c r="A294" s="126"/>
      <c r="B294" s="126"/>
      <c r="C294" s="126"/>
      <c r="D294" s="127"/>
      <c r="E294" s="114"/>
      <c r="F294" s="114"/>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row>
    <row r="295" ht="12.75" customHeight="1">
      <c r="A295" s="126"/>
      <c r="B295" s="126"/>
      <c r="C295" s="126"/>
      <c r="D295" s="127"/>
      <c r="E295" s="114"/>
      <c r="F295" s="114"/>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row>
    <row r="296" ht="12.75" customHeight="1">
      <c r="A296" s="126"/>
      <c r="B296" s="126"/>
      <c r="C296" s="126"/>
      <c r="D296" s="127"/>
      <c r="E296" s="114"/>
      <c r="F296" s="114"/>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row>
    <row r="297" ht="12.75" customHeight="1">
      <c r="A297" s="126"/>
      <c r="B297" s="126"/>
      <c r="C297" s="126"/>
      <c r="D297" s="127"/>
      <c r="E297" s="114"/>
      <c r="F297" s="114"/>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row>
    <row r="298" ht="12.75" customHeight="1">
      <c r="A298" s="126"/>
      <c r="B298" s="126"/>
      <c r="C298" s="126"/>
      <c r="D298" s="127"/>
      <c r="E298" s="114"/>
      <c r="F298" s="114"/>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row>
    <row r="299" ht="12.75" customHeight="1">
      <c r="A299" s="126"/>
      <c r="B299" s="126"/>
      <c r="C299" s="126"/>
      <c r="D299" s="127"/>
      <c r="E299" s="114"/>
      <c r="F299" s="114"/>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row>
    <row r="300" ht="12.75" customHeight="1">
      <c r="A300" s="126"/>
      <c r="B300" s="126"/>
      <c r="C300" s="126"/>
      <c r="D300" s="127"/>
      <c r="E300" s="114"/>
      <c r="F300" s="114"/>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row>
    <row r="301" ht="12.75" customHeight="1">
      <c r="A301" s="126"/>
      <c r="B301" s="126"/>
      <c r="C301" s="126"/>
      <c r="D301" s="127"/>
      <c r="E301" s="114"/>
      <c r="F301" s="114"/>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row>
    <row r="302" ht="12.75" customHeight="1">
      <c r="A302" s="126"/>
      <c r="B302" s="126"/>
      <c r="C302" s="126"/>
      <c r="D302" s="127"/>
      <c r="E302" s="114"/>
      <c r="F302" s="114"/>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row>
    <row r="303" ht="12.75" customHeight="1">
      <c r="A303" s="126"/>
      <c r="B303" s="126"/>
      <c r="C303" s="126"/>
      <c r="D303" s="127"/>
      <c r="E303" s="114"/>
      <c r="F303" s="114"/>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row>
    <row r="304" ht="12.75" customHeight="1">
      <c r="A304" s="126"/>
      <c r="B304" s="126"/>
      <c r="C304" s="126"/>
      <c r="D304" s="127"/>
      <c r="E304" s="114"/>
      <c r="F304" s="114"/>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row>
    <row r="305" ht="12.75" customHeight="1">
      <c r="A305" s="126"/>
      <c r="B305" s="126"/>
      <c r="C305" s="126"/>
      <c r="D305" s="127"/>
      <c r="E305" s="114"/>
      <c r="F305" s="114"/>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row>
    <row r="306" ht="12.75" customHeight="1">
      <c r="A306" s="126"/>
      <c r="B306" s="126"/>
      <c r="C306" s="126"/>
      <c r="D306" s="127"/>
      <c r="E306" s="114"/>
      <c r="F306" s="114"/>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row>
    <row r="307" ht="12.75" customHeight="1">
      <c r="A307" s="126"/>
      <c r="B307" s="126"/>
      <c r="C307" s="126"/>
      <c r="D307" s="127"/>
      <c r="E307" s="114"/>
      <c r="F307" s="114"/>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row>
    <row r="308" ht="12.75" customHeight="1">
      <c r="A308" s="126"/>
      <c r="B308" s="126"/>
      <c r="C308" s="126"/>
      <c r="D308" s="127"/>
      <c r="E308" s="114"/>
      <c r="F308" s="114"/>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row>
    <row r="309" ht="12.75" customHeight="1">
      <c r="A309" s="126"/>
      <c r="B309" s="126"/>
      <c r="C309" s="126"/>
      <c r="D309" s="127"/>
      <c r="E309" s="114"/>
      <c r="F309" s="114"/>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row>
    <row r="310" ht="12.75" customHeight="1">
      <c r="A310" s="126"/>
      <c r="B310" s="126"/>
      <c r="C310" s="126"/>
      <c r="D310" s="127"/>
      <c r="E310" s="114"/>
      <c r="F310" s="114"/>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row>
    <row r="311" ht="12.75" customHeight="1">
      <c r="A311" s="126"/>
      <c r="B311" s="126"/>
      <c r="C311" s="126"/>
      <c r="D311" s="127"/>
      <c r="E311" s="114"/>
      <c r="F311" s="114"/>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row>
    <row r="312" ht="12.75" customHeight="1">
      <c r="A312" s="126"/>
      <c r="B312" s="126"/>
      <c r="C312" s="126"/>
      <c r="D312" s="127"/>
      <c r="E312" s="114"/>
      <c r="F312" s="114"/>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row>
    <row r="313" ht="12.75" customHeight="1">
      <c r="A313" s="126"/>
      <c r="B313" s="126"/>
      <c r="C313" s="126"/>
      <c r="D313" s="127"/>
      <c r="E313" s="114"/>
      <c r="F313" s="114"/>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row>
    <row r="314" ht="12.75" customHeight="1">
      <c r="A314" s="126"/>
      <c r="B314" s="126"/>
      <c r="C314" s="126"/>
      <c r="D314" s="127"/>
      <c r="E314" s="114"/>
      <c r="F314" s="114"/>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row>
    <row r="315" ht="12.75" customHeight="1">
      <c r="A315" s="126"/>
      <c r="B315" s="126"/>
      <c r="C315" s="126"/>
      <c r="D315" s="127"/>
      <c r="E315" s="114"/>
      <c r="F315" s="114"/>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row>
    <row r="316" ht="12.75" customHeight="1">
      <c r="A316" s="126"/>
      <c r="B316" s="126"/>
      <c r="C316" s="126"/>
      <c r="D316" s="127"/>
      <c r="E316" s="114"/>
      <c r="F316" s="114"/>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row>
    <row r="317" ht="12.75" customHeight="1">
      <c r="A317" s="126"/>
      <c r="B317" s="126"/>
      <c r="C317" s="126"/>
      <c r="D317" s="127"/>
      <c r="E317" s="114"/>
      <c r="F317" s="114"/>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row>
    <row r="318" ht="12.75" customHeight="1">
      <c r="A318" s="126"/>
      <c r="B318" s="126"/>
      <c r="C318" s="126"/>
      <c r="D318" s="127"/>
      <c r="E318" s="114"/>
      <c r="F318" s="114"/>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row>
    <row r="319" ht="12.75" customHeight="1">
      <c r="A319" s="126"/>
      <c r="B319" s="126"/>
      <c r="C319" s="126"/>
      <c r="D319" s="127"/>
      <c r="E319" s="114"/>
      <c r="F319" s="114"/>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row>
    <row r="320" ht="12.75" customHeight="1">
      <c r="A320" s="126"/>
      <c r="B320" s="126"/>
      <c r="C320" s="126"/>
      <c r="D320" s="127"/>
      <c r="E320" s="114"/>
      <c r="F320" s="114"/>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row>
    <row r="321" ht="12.75" customHeight="1">
      <c r="A321" s="126"/>
      <c r="B321" s="126"/>
      <c r="C321" s="126"/>
      <c r="D321" s="127"/>
      <c r="E321" s="114"/>
      <c r="F321" s="114"/>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row>
    <row r="322" ht="12.75" customHeight="1">
      <c r="A322" s="126"/>
      <c r="B322" s="126"/>
      <c r="C322" s="126"/>
      <c r="D322" s="127"/>
      <c r="E322" s="114"/>
      <c r="F322" s="114"/>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row>
    <row r="323" ht="12.75" customHeight="1">
      <c r="A323" s="126"/>
      <c r="B323" s="126"/>
      <c r="C323" s="126"/>
      <c r="D323" s="127"/>
      <c r="E323" s="114"/>
      <c r="F323" s="114"/>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row>
    <row r="324" ht="12.75" customHeight="1">
      <c r="A324" s="126"/>
      <c r="B324" s="126"/>
      <c r="C324" s="126"/>
      <c r="D324" s="127"/>
      <c r="E324" s="114"/>
      <c r="F324" s="114"/>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row>
    <row r="325" ht="12.75" customHeight="1">
      <c r="A325" s="126"/>
      <c r="B325" s="126"/>
      <c r="C325" s="126"/>
      <c r="D325" s="127"/>
      <c r="E325" s="114"/>
      <c r="F325" s="114"/>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row>
    <row r="326" ht="12.75" customHeight="1">
      <c r="A326" s="126"/>
      <c r="B326" s="126"/>
      <c r="C326" s="126"/>
      <c r="D326" s="127"/>
      <c r="E326" s="114"/>
      <c r="F326" s="114"/>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row>
    <row r="327" ht="12.75" customHeight="1">
      <c r="A327" s="126"/>
      <c r="B327" s="126"/>
      <c r="C327" s="126"/>
      <c r="D327" s="127"/>
      <c r="E327" s="114"/>
      <c r="F327" s="114"/>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row>
    <row r="328" ht="12.75" customHeight="1">
      <c r="A328" s="126"/>
      <c r="B328" s="126"/>
      <c r="C328" s="126"/>
      <c r="D328" s="127"/>
      <c r="E328" s="114"/>
      <c r="F328" s="114"/>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row>
    <row r="329" ht="12.75" customHeight="1">
      <c r="A329" s="126"/>
      <c r="B329" s="126"/>
      <c r="C329" s="126"/>
      <c r="D329" s="127"/>
      <c r="E329" s="114"/>
      <c r="F329" s="114"/>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row>
    <row r="330" ht="12.75" customHeight="1">
      <c r="A330" s="126"/>
      <c r="B330" s="126"/>
      <c r="C330" s="126"/>
      <c r="D330" s="127"/>
      <c r="E330" s="114"/>
      <c r="F330" s="114"/>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row>
    <row r="331" ht="12.75" customHeight="1">
      <c r="A331" s="126"/>
      <c r="B331" s="126"/>
      <c r="C331" s="126"/>
      <c r="D331" s="127"/>
      <c r="E331" s="114"/>
      <c r="F331" s="114"/>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row>
    <row r="332" ht="12.75" customHeight="1">
      <c r="A332" s="126"/>
      <c r="B332" s="126"/>
      <c r="C332" s="126"/>
      <c r="D332" s="127"/>
      <c r="E332" s="114"/>
      <c r="F332" s="114"/>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row>
    <row r="333" ht="12.75" customHeight="1">
      <c r="A333" s="126"/>
      <c r="B333" s="126"/>
      <c r="C333" s="126"/>
      <c r="D333" s="127"/>
      <c r="E333" s="114"/>
      <c r="F333" s="114"/>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row>
    <row r="334" ht="12.75" customHeight="1">
      <c r="A334" s="126"/>
      <c r="B334" s="126"/>
      <c r="C334" s="126"/>
      <c r="D334" s="127"/>
      <c r="E334" s="114"/>
      <c r="F334" s="114"/>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row>
    <row r="335" ht="12.75" customHeight="1">
      <c r="A335" s="126"/>
      <c r="B335" s="126"/>
      <c r="C335" s="126"/>
      <c r="D335" s="127"/>
      <c r="E335" s="114"/>
      <c r="F335" s="114"/>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row>
    <row r="336" ht="12.75" customHeight="1">
      <c r="A336" s="126"/>
      <c r="B336" s="126"/>
      <c r="C336" s="126"/>
      <c r="D336" s="127"/>
      <c r="E336" s="114"/>
      <c r="F336" s="114"/>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row>
    <row r="337" ht="12.75" customHeight="1">
      <c r="A337" s="126"/>
      <c r="B337" s="126"/>
      <c r="C337" s="126"/>
      <c r="D337" s="127"/>
      <c r="E337" s="114"/>
      <c r="F337" s="114"/>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row>
    <row r="338" ht="12.75" customHeight="1">
      <c r="A338" s="126"/>
      <c r="B338" s="126"/>
      <c r="C338" s="126"/>
      <c r="D338" s="127"/>
      <c r="E338" s="114"/>
      <c r="F338" s="114"/>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row>
    <row r="339" ht="12.75" customHeight="1">
      <c r="A339" s="126"/>
      <c r="B339" s="126"/>
      <c r="C339" s="126"/>
      <c r="D339" s="127"/>
      <c r="E339" s="114"/>
      <c r="F339" s="114"/>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row>
    <row r="340" ht="12.75" customHeight="1">
      <c r="A340" s="126"/>
      <c r="B340" s="126"/>
      <c r="C340" s="126"/>
      <c r="D340" s="127"/>
      <c r="E340" s="114"/>
      <c r="F340" s="114"/>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row>
    <row r="341" ht="12.75" customHeight="1">
      <c r="A341" s="126"/>
      <c r="B341" s="126"/>
      <c r="C341" s="126"/>
      <c r="D341" s="127"/>
      <c r="E341" s="114"/>
      <c r="F341" s="114"/>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row>
    <row r="342" ht="12.75" customHeight="1">
      <c r="A342" s="126"/>
      <c r="B342" s="126"/>
      <c r="C342" s="126"/>
      <c r="D342" s="127"/>
      <c r="E342" s="114"/>
      <c r="F342" s="114"/>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row>
    <row r="343" ht="12.75" customHeight="1">
      <c r="A343" s="126"/>
      <c r="B343" s="126"/>
      <c r="C343" s="126"/>
      <c r="D343" s="127"/>
      <c r="E343" s="114"/>
      <c r="F343" s="114"/>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row>
    <row r="344" ht="12.75" customHeight="1">
      <c r="A344" s="126"/>
      <c r="B344" s="126"/>
      <c r="C344" s="126"/>
      <c r="D344" s="127"/>
      <c r="E344" s="114"/>
      <c r="F344" s="114"/>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row>
    <row r="345" ht="12.75" customHeight="1">
      <c r="A345" s="126"/>
      <c r="B345" s="126"/>
      <c r="C345" s="126"/>
      <c r="D345" s="127"/>
      <c r="E345" s="114"/>
      <c r="F345" s="114"/>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row>
    <row r="346" ht="12.75" customHeight="1">
      <c r="A346" s="126"/>
      <c r="B346" s="126"/>
      <c r="C346" s="126"/>
      <c r="D346" s="127"/>
      <c r="E346" s="114"/>
      <c r="F346" s="114"/>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row>
    <row r="347" ht="12.75" customHeight="1">
      <c r="A347" s="126"/>
      <c r="B347" s="126"/>
      <c r="C347" s="126"/>
      <c r="D347" s="127"/>
      <c r="E347" s="114"/>
      <c r="F347" s="114"/>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row>
    <row r="348" ht="12.75" customHeight="1">
      <c r="A348" s="126"/>
      <c r="B348" s="126"/>
      <c r="C348" s="126"/>
      <c r="D348" s="127"/>
      <c r="E348" s="114"/>
      <c r="F348" s="114"/>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row>
    <row r="349" ht="12.75" customHeight="1">
      <c r="A349" s="126"/>
      <c r="B349" s="126"/>
      <c r="C349" s="126"/>
      <c r="D349" s="127"/>
      <c r="E349" s="114"/>
      <c r="F349" s="114"/>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row>
    <row r="350" ht="12.75" customHeight="1">
      <c r="A350" s="126"/>
      <c r="B350" s="126"/>
      <c r="C350" s="126"/>
      <c r="D350" s="127"/>
      <c r="E350" s="114"/>
      <c r="F350" s="114"/>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row>
    <row r="351" ht="12.75" customHeight="1">
      <c r="A351" s="126"/>
      <c r="B351" s="126"/>
      <c r="C351" s="126"/>
      <c r="D351" s="127"/>
      <c r="E351" s="114"/>
      <c r="F351" s="114"/>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row>
    <row r="352" ht="12.75" customHeight="1">
      <c r="A352" s="126"/>
      <c r="B352" s="126"/>
      <c r="C352" s="126"/>
      <c r="D352" s="127"/>
      <c r="E352" s="114"/>
      <c r="F352" s="114"/>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row>
    <row r="353" ht="12.75" customHeight="1">
      <c r="A353" s="126"/>
      <c r="B353" s="126"/>
      <c r="C353" s="126"/>
      <c r="D353" s="127"/>
      <c r="E353" s="114"/>
      <c r="F353" s="114"/>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row>
    <row r="354" ht="12.75" customHeight="1">
      <c r="A354" s="126"/>
      <c r="B354" s="126"/>
      <c r="C354" s="126"/>
      <c r="D354" s="127"/>
      <c r="E354" s="114"/>
      <c r="F354" s="114"/>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row>
    <row r="355" ht="12.75" customHeight="1">
      <c r="A355" s="126"/>
      <c r="B355" s="126"/>
      <c r="C355" s="126"/>
      <c r="D355" s="127"/>
      <c r="E355" s="114"/>
      <c r="F355" s="114"/>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row>
    <row r="356" ht="12.75" customHeight="1">
      <c r="A356" s="126"/>
      <c r="B356" s="126"/>
      <c r="C356" s="126"/>
      <c r="D356" s="127"/>
      <c r="E356" s="114"/>
      <c r="F356" s="114"/>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row>
    <row r="357" ht="12.75" customHeight="1">
      <c r="A357" s="126"/>
      <c r="B357" s="126"/>
      <c r="C357" s="126"/>
      <c r="D357" s="127"/>
      <c r="E357" s="114"/>
      <c r="F357" s="114"/>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row>
    <row r="358" ht="12.75" customHeight="1">
      <c r="A358" s="126"/>
      <c r="B358" s="126"/>
      <c r="C358" s="126"/>
      <c r="D358" s="127"/>
      <c r="E358" s="114"/>
      <c r="F358" s="114"/>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row>
    <row r="359" ht="12.75" customHeight="1">
      <c r="A359" s="126"/>
      <c r="B359" s="126"/>
      <c r="C359" s="126"/>
      <c r="D359" s="127"/>
      <c r="E359" s="114"/>
      <c r="F359" s="114"/>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row>
    <row r="360" ht="12.75" customHeight="1">
      <c r="A360" s="126"/>
      <c r="B360" s="126"/>
      <c r="C360" s="126"/>
      <c r="D360" s="127"/>
      <c r="E360" s="114"/>
      <c r="F360" s="114"/>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row>
    <row r="361" ht="12.75" customHeight="1">
      <c r="A361" s="126"/>
      <c r="B361" s="126"/>
      <c r="C361" s="126"/>
      <c r="D361" s="127"/>
      <c r="E361" s="114"/>
      <c r="F361" s="114"/>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row>
    <row r="362" ht="12.75" customHeight="1">
      <c r="A362" s="126"/>
      <c r="B362" s="126"/>
      <c r="C362" s="126"/>
      <c r="D362" s="127"/>
      <c r="E362" s="114"/>
      <c r="F362" s="114"/>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row>
    <row r="363" ht="12.75" customHeight="1">
      <c r="A363" s="126"/>
      <c r="B363" s="126"/>
      <c r="C363" s="126"/>
      <c r="D363" s="127"/>
      <c r="E363" s="114"/>
      <c r="F363" s="114"/>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row>
    <row r="364" ht="12.75" customHeight="1">
      <c r="A364" s="126"/>
      <c r="B364" s="126"/>
      <c r="C364" s="126"/>
      <c r="D364" s="127"/>
      <c r="E364" s="114"/>
      <c r="F364" s="114"/>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row>
    <row r="365" ht="12.75" customHeight="1">
      <c r="A365" s="126"/>
      <c r="B365" s="126"/>
      <c r="C365" s="126"/>
      <c r="D365" s="127"/>
      <c r="E365" s="114"/>
      <c r="F365" s="114"/>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row>
    <row r="366" ht="12.75" customHeight="1">
      <c r="A366" s="126"/>
      <c r="B366" s="126"/>
      <c r="C366" s="126"/>
      <c r="D366" s="127"/>
      <c r="E366" s="114"/>
      <c r="F366" s="114"/>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row>
    <row r="367" ht="12.75" customHeight="1">
      <c r="A367" s="126"/>
      <c r="B367" s="126"/>
      <c r="C367" s="126"/>
      <c r="D367" s="127"/>
      <c r="E367" s="114"/>
      <c r="F367" s="114"/>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row>
    <row r="368" ht="12.75" customHeight="1">
      <c r="A368" s="126"/>
      <c r="B368" s="126"/>
      <c r="C368" s="126"/>
      <c r="D368" s="127"/>
      <c r="E368" s="114"/>
      <c r="F368" s="114"/>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row>
    <row r="369" ht="12.75" customHeight="1">
      <c r="A369" s="126"/>
      <c r="B369" s="126"/>
      <c r="C369" s="126"/>
      <c r="D369" s="127"/>
      <c r="E369" s="114"/>
      <c r="F369" s="114"/>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row>
    <row r="370" ht="12.75" customHeight="1">
      <c r="A370" s="126"/>
      <c r="B370" s="126"/>
      <c r="C370" s="126"/>
      <c r="D370" s="127"/>
      <c r="E370" s="114"/>
      <c r="F370" s="114"/>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row>
    <row r="371" ht="12.75" customHeight="1">
      <c r="A371" s="126"/>
      <c r="B371" s="126"/>
      <c r="C371" s="126"/>
      <c r="D371" s="127"/>
      <c r="E371" s="114"/>
      <c r="F371" s="114"/>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row>
    <row r="372" ht="12.75" customHeight="1">
      <c r="A372" s="126"/>
      <c r="B372" s="126"/>
      <c r="C372" s="126"/>
      <c r="D372" s="127"/>
      <c r="E372" s="114"/>
      <c r="F372" s="114"/>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row>
    <row r="373" ht="12.75" customHeight="1">
      <c r="A373" s="126"/>
      <c r="B373" s="126"/>
      <c r="C373" s="126"/>
      <c r="D373" s="127"/>
      <c r="E373" s="114"/>
      <c r="F373" s="114"/>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row>
    <row r="374" ht="12.75" customHeight="1">
      <c r="A374" s="126"/>
      <c r="B374" s="126"/>
      <c r="C374" s="126"/>
      <c r="D374" s="127"/>
      <c r="E374" s="114"/>
      <c r="F374" s="114"/>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row>
    <row r="375" ht="12.75" customHeight="1">
      <c r="A375" s="126"/>
      <c r="B375" s="126"/>
      <c r="C375" s="126"/>
      <c r="D375" s="127"/>
      <c r="E375" s="114"/>
      <c r="F375" s="114"/>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row>
    <row r="376" ht="12.75" customHeight="1">
      <c r="A376" s="126"/>
      <c r="B376" s="126"/>
      <c r="C376" s="126"/>
      <c r="D376" s="127"/>
      <c r="E376" s="114"/>
      <c r="F376" s="114"/>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row>
    <row r="377" ht="12.75" customHeight="1">
      <c r="A377" s="126"/>
      <c r="B377" s="126"/>
      <c r="C377" s="126"/>
      <c r="D377" s="127"/>
      <c r="E377" s="114"/>
      <c r="F377" s="114"/>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row>
    <row r="378" ht="12.75" customHeight="1">
      <c r="A378" s="126"/>
      <c r="B378" s="126"/>
      <c r="C378" s="126"/>
      <c r="D378" s="127"/>
      <c r="E378" s="114"/>
      <c r="F378" s="114"/>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row>
    <row r="379" ht="12.75" customHeight="1">
      <c r="A379" s="126"/>
      <c r="B379" s="126"/>
      <c r="C379" s="126"/>
      <c r="D379" s="127"/>
      <c r="E379" s="114"/>
      <c r="F379" s="114"/>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row>
    <row r="380" ht="12.75" customHeight="1">
      <c r="A380" s="126"/>
      <c r="B380" s="126"/>
      <c r="C380" s="126"/>
      <c r="D380" s="127"/>
      <c r="E380" s="114"/>
      <c r="F380" s="114"/>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row>
    <row r="381" ht="12.75" customHeight="1">
      <c r="A381" s="126"/>
      <c r="B381" s="126"/>
      <c r="C381" s="126"/>
      <c r="D381" s="127"/>
      <c r="E381" s="114"/>
      <c r="F381" s="114"/>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row>
    <row r="382" ht="12.75" customHeight="1">
      <c r="A382" s="126"/>
      <c r="B382" s="126"/>
      <c r="C382" s="126"/>
      <c r="D382" s="127"/>
      <c r="E382" s="114"/>
      <c r="F382" s="114"/>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row>
    <row r="383" ht="12.75" customHeight="1">
      <c r="A383" s="126"/>
      <c r="B383" s="126"/>
      <c r="C383" s="126"/>
      <c r="D383" s="127"/>
      <c r="E383" s="114"/>
      <c r="F383" s="114"/>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row>
    <row r="384" ht="12.75" customHeight="1">
      <c r="A384" s="126"/>
      <c r="B384" s="126"/>
      <c r="C384" s="126"/>
      <c r="D384" s="127"/>
      <c r="E384" s="114"/>
      <c r="F384" s="114"/>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row>
    <row r="385" ht="12.75" customHeight="1">
      <c r="A385" s="126"/>
      <c r="B385" s="126"/>
      <c r="C385" s="126"/>
      <c r="D385" s="127"/>
      <c r="E385" s="114"/>
      <c r="F385" s="114"/>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row>
    <row r="386" ht="12.75" customHeight="1">
      <c r="A386" s="126"/>
      <c r="B386" s="126"/>
      <c r="C386" s="126"/>
      <c r="D386" s="127"/>
      <c r="E386" s="114"/>
      <c r="F386" s="114"/>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row>
    <row r="387" ht="12.75" customHeight="1">
      <c r="A387" s="126"/>
      <c r="B387" s="126"/>
      <c r="C387" s="126"/>
      <c r="D387" s="127"/>
      <c r="E387" s="114"/>
      <c r="F387" s="114"/>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row>
    <row r="388" ht="12.75" customHeight="1">
      <c r="A388" s="126"/>
      <c r="B388" s="126"/>
      <c r="C388" s="126"/>
      <c r="D388" s="127"/>
      <c r="E388" s="114"/>
      <c r="F388" s="114"/>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row>
    <row r="389" ht="12.75" customHeight="1">
      <c r="A389" s="126"/>
      <c r="B389" s="126"/>
      <c r="C389" s="126"/>
      <c r="D389" s="127"/>
      <c r="E389" s="114"/>
      <c r="F389" s="114"/>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row>
    <row r="390" ht="12.75" customHeight="1">
      <c r="A390" s="126"/>
      <c r="B390" s="126"/>
      <c r="C390" s="126"/>
      <c r="D390" s="127"/>
      <c r="E390" s="114"/>
      <c r="F390" s="114"/>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row>
    <row r="391" ht="12.75" customHeight="1">
      <c r="A391" s="126"/>
      <c r="B391" s="126"/>
      <c r="C391" s="126"/>
      <c r="D391" s="127"/>
      <c r="E391" s="114"/>
      <c r="F391" s="114"/>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row>
    <row r="392" ht="12.75" customHeight="1">
      <c r="A392" s="126"/>
      <c r="B392" s="126"/>
      <c r="C392" s="126"/>
      <c r="D392" s="127"/>
      <c r="E392" s="114"/>
      <c r="F392" s="114"/>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row>
    <row r="393" ht="12.75" customHeight="1">
      <c r="A393" s="126"/>
      <c r="B393" s="126"/>
      <c r="C393" s="126"/>
      <c r="D393" s="127"/>
      <c r="E393" s="114"/>
      <c r="F393" s="114"/>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row>
    <row r="394" ht="12.75" customHeight="1">
      <c r="A394" s="126"/>
      <c r="B394" s="126"/>
      <c r="C394" s="126"/>
      <c r="D394" s="127"/>
      <c r="E394" s="114"/>
      <c r="F394" s="114"/>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row>
    <row r="395" ht="12.75" customHeight="1">
      <c r="A395" s="126"/>
      <c r="B395" s="126"/>
      <c r="C395" s="126"/>
      <c r="D395" s="127"/>
      <c r="E395" s="114"/>
      <c r="F395" s="114"/>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row>
    <row r="396" ht="12.75" customHeight="1">
      <c r="A396" s="126"/>
      <c r="B396" s="126"/>
      <c r="C396" s="126"/>
      <c r="D396" s="127"/>
      <c r="E396" s="114"/>
      <c r="F396" s="114"/>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row>
    <row r="397" ht="12.75" customHeight="1">
      <c r="A397" s="126"/>
      <c r="B397" s="126"/>
      <c r="C397" s="126"/>
      <c r="D397" s="127"/>
      <c r="E397" s="114"/>
      <c r="F397" s="114"/>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row>
    <row r="398" ht="12.75" customHeight="1">
      <c r="A398" s="126"/>
      <c r="B398" s="126"/>
      <c r="C398" s="126"/>
      <c r="D398" s="127"/>
      <c r="E398" s="114"/>
      <c r="F398" s="114"/>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row>
    <row r="399" ht="12.75" customHeight="1">
      <c r="A399" s="126"/>
      <c r="B399" s="126"/>
      <c r="C399" s="126"/>
      <c r="D399" s="127"/>
      <c r="E399" s="114"/>
      <c r="F399" s="114"/>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row>
    <row r="400" ht="12.75" customHeight="1">
      <c r="A400" s="126"/>
      <c r="B400" s="126"/>
      <c r="C400" s="126"/>
      <c r="D400" s="127"/>
      <c r="E400" s="114"/>
      <c r="F400" s="114"/>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row>
    <row r="401" ht="12.75" customHeight="1">
      <c r="A401" s="126"/>
      <c r="B401" s="126"/>
      <c r="C401" s="126"/>
      <c r="D401" s="127"/>
      <c r="E401" s="114"/>
      <c r="F401" s="114"/>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row>
    <row r="402" ht="12.75" customHeight="1">
      <c r="A402" s="126"/>
      <c r="B402" s="126"/>
      <c r="C402" s="126"/>
      <c r="D402" s="127"/>
      <c r="E402" s="114"/>
      <c r="F402" s="114"/>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row>
    <row r="403" ht="12.75" customHeight="1">
      <c r="A403" s="126"/>
      <c r="B403" s="126"/>
      <c r="C403" s="126"/>
      <c r="D403" s="127"/>
      <c r="E403" s="114"/>
      <c r="F403" s="114"/>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row>
    <row r="404" ht="12.75" customHeight="1">
      <c r="A404" s="126"/>
      <c r="B404" s="126"/>
      <c r="C404" s="126"/>
      <c r="D404" s="127"/>
      <c r="E404" s="114"/>
      <c r="F404" s="114"/>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row>
    <row r="405" ht="12.75" customHeight="1">
      <c r="A405" s="126"/>
      <c r="B405" s="126"/>
      <c r="C405" s="126"/>
      <c r="D405" s="127"/>
      <c r="E405" s="114"/>
      <c r="F405" s="114"/>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row>
    <row r="406" ht="12.75" customHeight="1">
      <c r="A406" s="126"/>
      <c r="B406" s="126"/>
      <c r="C406" s="126"/>
      <c r="D406" s="127"/>
      <c r="E406" s="114"/>
      <c r="F406" s="114"/>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row>
    <row r="407" ht="12.75" customHeight="1">
      <c r="A407" s="126"/>
      <c r="B407" s="126"/>
      <c r="C407" s="126"/>
      <c r="D407" s="127"/>
      <c r="E407" s="114"/>
      <c r="F407" s="114"/>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row>
    <row r="408" ht="12.75" customHeight="1">
      <c r="A408" s="126"/>
      <c r="B408" s="126"/>
      <c r="C408" s="126"/>
      <c r="D408" s="127"/>
      <c r="E408" s="114"/>
      <c r="F408" s="114"/>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row>
    <row r="409" ht="12.75" customHeight="1">
      <c r="A409" s="126"/>
      <c r="B409" s="126"/>
      <c r="C409" s="126"/>
      <c r="D409" s="127"/>
      <c r="E409" s="114"/>
      <c r="F409" s="114"/>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row>
    <row r="410" ht="12.75" customHeight="1">
      <c r="A410" s="126"/>
      <c r="B410" s="126"/>
      <c r="C410" s="126"/>
      <c r="D410" s="127"/>
      <c r="E410" s="114"/>
      <c r="F410" s="114"/>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row>
    <row r="411" ht="12.75" customHeight="1">
      <c r="A411" s="126"/>
      <c r="B411" s="126"/>
      <c r="C411" s="126"/>
      <c r="D411" s="127"/>
      <c r="E411" s="114"/>
      <c r="F411" s="114"/>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row>
    <row r="412" ht="12.75" customHeight="1">
      <c r="A412" s="126"/>
      <c r="B412" s="126"/>
      <c r="C412" s="126"/>
      <c r="D412" s="127"/>
      <c r="E412" s="114"/>
      <c r="F412" s="114"/>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row>
    <row r="413" ht="12.75" customHeight="1">
      <c r="A413" s="126"/>
      <c r="B413" s="126"/>
      <c r="C413" s="126"/>
      <c r="D413" s="127"/>
      <c r="E413" s="114"/>
      <c r="F413" s="114"/>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row>
    <row r="414" ht="12.75" customHeight="1">
      <c r="A414" s="126"/>
      <c r="B414" s="126"/>
      <c r="C414" s="126"/>
      <c r="D414" s="127"/>
      <c r="E414" s="114"/>
      <c r="F414" s="114"/>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row>
    <row r="415" ht="12.75" customHeight="1">
      <c r="A415" s="126"/>
      <c r="B415" s="126"/>
      <c r="C415" s="126"/>
      <c r="D415" s="127"/>
      <c r="E415" s="114"/>
      <c r="F415" s="114"/>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row>
    <row r="416" ht="12.75" customHeight="1">
      <c r="A416" s="126"/>
      <c r="B416" s="126"/>
      <c r="C416" s="126"/>
      <c r="D416" s="127"/>
      <c r="E416" s="114"/>
      <c r="F416" s="114"/>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row>
    <row r="417" ht="12.75" customHeight="1">
      <c r="A417" s="126"/>
      <c r="B417" s="126"/>
      <c r="C417" s="126"/>
      <c r="D417" s="127"/>
      <c r="E417" s="114"/>
      <c r="F417" s="114"/>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row>
    <row r="418" ht="12.75" customHeight="1">
      <c r="A418" s="126"/>
      <c r="B418" s="126"/>
      <c r="C418" s="126"/>
      <c r="D418" s="127"/>
      <c r="E418" s="114"/>
      <c r="F418" s="114"/>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row>
    <row r="419" ht="12.75" customHeight="1">
      <c r="A419" s="126"/>
      <c r="B419" s="126"/>
      <c r="C419" s="126"/>
      <c r="D419" s="127"/>
      <c r="E419" s="114"/>
      <c r="F419" s="114"/>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row>
    <row r="420" ht="12.75" customHeight="1">
      <c r="A420" s="126"/>
      <c r="B420" s="126"/>
      <c r="C420" s="126"/>
      <c r="D420" s="127"/>
      <c r="E420" s="114"/>
      <c r="F420" s="114"/>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row>
    <row r="421" ht="12.75" customHeight="1">
      <c r="A421" s="126"/>
      <c r="B421" s="126"/>
      <c r="C421" s="126"/>
      <c r="D421" s="127"/>
      <c r="E421" s="114"/>
      <c r="F421" s="114"/>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row>
    <row r="422" ht="12.75" customHeight="1">
      <c r="A422" s="126"/>
      <c r="B422" s="126"/>
      <c r="C422" s="126"/>
      <c r="D422" s="127"/>
      <c r="E422" s="114"/>
      <c r="F422" s="114"/>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row>
    <row r="423" ht="12.75" customHeight="1">
      <c r="A423" s="126"/>
      <c r="B423" s="126"/>
      <c r="C423" s="126"/>
      <c r="D423" s="127"/>
      <c r="E423" s="114"/>
      <c r="F423" s="114"/>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row>
    <row r="424" ht="12.75" customHeight="1">
      <c r="A424" s="126"/>
      <c r="B424" s="126"/>
      <c r="C424" s="126"/>
      <c r="D424" s="127"/>
      <c r="E424" s="114"/>
      <c r="F424" s="114"/>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row>
    <row r="425" ht="12.75" customHeight="1">
      <c r="A425" s="126"/>
      <c r="B425" s="126"/>
      <c r="C425" s="126"/>
      <c r="D425" s="127"/>
      <c r="E425" s="114"/>
      <c r="F425" s="114"/>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row>
    <row r="426" ht="12.75" customHeight="1">
      <c r="A426" s="126"/>
      <c r="B426" s="126"/>
      <c r="C426" s="126"/>
      <c r="D426" s="127"/>
      <c r="E426" s="114"/>
      <c r="F426" s="114"/>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row>
    <row r="427" ht="12.75" customHeight="1">
      <c r="A427" s="126"/>
      <c r="B427" s="126"/>
      <c r="C427" s="126"/>
      <c r="D427" s="127"/>
      <c r="E427" s="114"/>
      <c r="F427" s="114"/>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row>
    <row r="428" ht="12.75" customHeight="1">
      <c r="A428" s="126"/>
      <c r="B428" s="126"/>
      <c r="C428" s="126"/>
      <c r="D428" s="127"/>
      <c r="E428" s="114"/>
      <c r="F428" s="114"/>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row>
    <row r="429" ht="12.75" customHeight="1">
      <c r="A429" s="126"/>
      <c r="B429" s="126"/>
      <c r="C429" s="126"/>
      <c r="D429" s="127"/>
      <c r="E429" s="114"/>
      <c r="F429" s="114"/>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row>
    <row r="430" ht="12.75" customHeight="1">
      <c r="A430" s="126"/>
      <c r="B430" s="126"/>
      <c r="C430" s="126"/>
      <c r="D430" s="127"/>
      <c r="E430" s="114"/>
      <c r="F430" s="114"/>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row>
    <row r="431" ht="12.75" customHeight="1">
      <c r="A431" s="126"/>
      <c r="B431" s="126"/>
      <c r="C431" s="126"/>
      <c r="D431" s="127"/>
      <c r="E431" s="114"/>
      <c r="F431" s="114"/>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row>
    <row r="432" ht="12.75" customHeight="1">
      <c r="A432" s="126"/>
      <c r="B432" s="126"/>
      <c r="C432" s="126"/>
      <c r="D432" s="127"/>
      <c r="E432" s="114"/>
      <c r="F432" s="114"/>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row>
    <row r="433" ht="12.75" customHeight="1">
      <c r="A433" s="126"/>
      <c r="B433" s="126"/>
      <c r="C433" s="126"/>
      <c r="D433" s="127"/>
      <c r="E433" s="114"/>
      <c r="F433" s="114"/>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row>
    <row r="434" ht="12.75" customHeight="1">
      <c r="A434" s="126"/>
      <c r="B434" s="126"/>
      <c r="C434" s="126"/>
      <c r="D434" s="127"/>
      <c r="E434" s="114"/>
      <c r="F434" s="114"/>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row>
    <row r="435" ht="12.75" customHeight="1">
      <c r="A435" s="126"/>
      <c r="B435" s="126"/>
      <c r="C435" s="126"/>
      <c r="D435" s="127"/>
      <c r="E435" s="114"/>
      <c r="F435" s="114"/>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row>
    <row r="436" ht="12.75" customHeight="1">
      <c r="A436" s="126"/>
      <c r="B436" s="126"/>
      <c r="C436" s="126"/>
      <c r="D436" s="127"/>
      <c r="E436" s="114"/>
      <c r="F436" s="114"/>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row>
    <row r="437" ht="12.75" customHeight="1">
      <c r="A437" s="126"/>
      <c r="B437" s="126"/>
      <c r="C437" s="126"/>
      <c r="D437" s="127"/>
      <c r="E437" s="114"/>
      <c r="F437" s="114"/>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row>
    <row r="438" ht="12.75" customHeight="1">
      <c r="A438" s="126"/>
      <c r="B438" s="126"/>
      <c r="C438" s="126"/>
      <c r="D438" s="127"/>
      <c r="E438" s="114"/>
      <c r="F438" s="114"/>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row>
    <row r="439" ht="12.75" customHeight="1">
      <c r="A439" s="126"/>
      <c r="B439" s="126"/>
      <c r="C439" s="126"/>
      <c r="D439" s="127"/>
      <c r="E439" s="114"/>
      <c r="F439" s="114"/>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row>
    <row r="440" ht="12.75" customHeight="1">
      <c r="A440" s="126"/>
      <c r="B440" s="126"/>
      <c r="C440" s="126"/>
      <c r="D440" s="127"/>
      <c r="E440" s="114"/>
      <c r="F440" s="114"/>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row>
    <row r="441" ht="12.75" customHeight="1">
      <c r="A441" s="126"/>
      <c r="B441" s="126"/>
      <c r="C441" s="126"/>
      <c r="D441" s="127"/>
      <c r="E441" s="114"/>
      <c r="F441" s="114"/>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row>
    <row r="442" ht="12.75" customHeight="1">
      <c r="A442" s="126"/>
      <c r="B442" s="126"/>
      <c r="C442" s="126"/>
      <c r="D442" s="127"/>
      <c r="E442" s="114"/>
      <c r="F442" s="114"/>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row>
    <row r="443" ht="12.75" customHeight="1">
      <c r="A443" s="126"/>
      <c r="B443" s="126"/>
      <c r="C443" s="126"/>
      <c r="D443" s="127"/>
      <c r="E443" s="114"/>
      <c r="F443" s="114"/>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row>
    <row r="444" ht="12.75" customHeight="1">
      <c r="A444" s="126"/>
      <c r="B444" s="126"/>
      <c r="C444" s="126"/>
      <c r="D444" s="127"/>
      <c r="E444" s="114"/>
      <c r="F444" s="114"/>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row>
    <row r="445" ht="12.75" customHeight="1">
      <c r="A445" s="126"/>
      <c r="B445" s="126"/>
      <c r="C445" s="126"/>
      <c r="D445" s="127"/>
      <c r="E445" s="114"/>
      <c r="F445" s="114"/>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row>
    <row r="446" ht="12.75" customHeight="1">
      <c r="A446" s="126"/>
      <c r="B446" s="126"/>
      <c r="C446" s="126"/>
      <c r="D446" s="127"/>
      <c r="E446" s="114"/>
      <c r="F446" s="114"/>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row>
    <row r="447" ht="12.75" customHeight="1">
      <c r="A447" s="126"/>
      <c r="B447" s="126"/>
      <c r="C447" s="126"/>
      <c r="D447" s="127"/>
      <c r="E447" s="114"/>
      <c r="F447" s="114"/>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row>
    <row r="448" ht="12.75" customHeight="1">
      <c r="A448" s="126"/>
      <c r="B448" s="126"/>
      <c r="C448" s="126"/>
      <c r="D448" s="127"/>
      <c r="E448" s="114"/>
      <c r="F448" s="114"/>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row>
    <row r="449" ht="12.75" customHeight="1">
      <c r="A449" s="126"/>
      <c r="B449" s="126"/>
      <c r="C449" s="126"/>
      <c r="D449" s="127"/>
      <c r="E449" s="114"/>
      <c r="F449" s="114"/>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row>
    <row r="450" ht="12.75" customHeight="1">
      <c r="A450" s="126"/>
      <c r="B450" s="126"/>
      <c r="C450" s="126"/>
      <c r="D450" s="127"/>
      <c r="E450" s="114"/>
      <c r="F450" s="114"/>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row>
    <row r="451" ht="12.75" customHeight="1">
      <c r="A451" s="126"/>
      <c r="B451" s="126"/>
      <c r="C451" s="126"/>
      <c r="D451" s="127"/>
      <c r="E451" s="114"/>
      <c r="F451" s="114"/>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row>
    <row r="452" ht="12.75" customHeight="1">
      <c r="A452" s="126"/>
      <c r="B452" s="126"/>
      <c r="C452" s="126"/>
      <c r="D452" s="127"/>
      <c r="E452" s="114"/>
      <c r="F452" s="114"/>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row>
    <row r="453" ht="12.75" customHeight="1">
      <c r="A453" s="126"/>
      <c r="B453" s="126"/>
      <c r="C453" s="126"/>
      <c r="D453" s="127"/>
      <c r="E453" s="114"/>
      <c r="F453" s="114"/>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row>
    <row r="454" ht="12.75" customHeight="1">
      <c r="A454" s="126"/>
      <c r="B454" s="126"/>
      <c r="C454" s="126"/>
      <c r="D454" s="127"/>
      <c r="E454" s="114"/>
      <c r="F454" s="114"/>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row>
    <row r="455" ht="12.75" customHeight="1">
      <c r="A455" s="126"/>
      <c r="B455" s="126"/>
      <c r="C455" s="126"/>
      <c r="D455" s="127"/>
      <c r="E455" s="114"/>
      <c r="F455" s="114"/>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row>
    <row r="456" ht="12.75" customHeight="1">
      <c r="A456" s="126"/>
      <c r="B456" s="126"/>
      <c r="C456" s="126"/>
      <c r="D456" s="127"/>
      <c r="E456" s="114"/>
      <c r="F456" s="114"/>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row>
    <row r="457" ht="12.75" customHeight="1">
      <c r="A457" s="126"/>
      <c r="B457" s="126"/>
      <c r="C457" s="126"/>
      <c r="D457" s="127"/>
      <c r="E457" s="114"/>
      <c r="F457" s="114"/>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row>
    <row r="458" ht="12.75" customHeight="1">
      <c r="A458" s="126"/>
      <c r="B458" s="126"/>
      <c r="C458" s="126"/>
      <c r="D458" s="127"/>
      <c r="E458" s="114"/>
      <c r="F458" s="114"/>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row>
    <row r="459" ht="12.75" customHeight="1">
      <c r="A459" s="126"/>
      <c r="B459" s="126"/>
      <c r="C459" s="126"/>
      <c r="D459" s="127"/>
      <c r="E459" s="114"/>
      <c r="F459" s="114"/>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row>
    <row r="460" ht="12.75" customHeight="1">
      <c r="A460" s="126"/>
      <c r="B460" s="126"/>
      <c r="C460" s="126"/>
      <c r="D460" s="127"/>
      <c r="E460" s="114"/>
      <c r="F460" s="114"/>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row>
    <row r="461" ht="12.75" customHeight="1">
      <c r="A461" s="126"/>
      <c r="B461" s="126"/>
      <c r="C461" s="126"/>
      <c r="D461" s="127"/>
      <c r="E461" s="114"/>
      <c r="F461" s="114"/>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row>
    <row r="462" ht="12.75" customHeight="1">
      <c r="A462" s="126"/>
      <c r="B462" s="126"/>
      <c r="C462" s="126"/>
      <c r="D462" s="127"/>
      <c r="E462" s="114"/>
      <c r="F462" s="114"/>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row>
    <row r="463" ht="12.75" customHeight="1">
      <c r="A463" s="126"/>
      <c r="B463" s="126"/>
      <c r="C463" s="126"/>
      <c r="D463" s="127"/>
      <c r="E463" s="114"/>
      <c r="F463" s="114"/>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row>
    <row r="464" ht="12.75" customHeight="1">
      <c r="A464" s="126"/>
      <c r="B464" s="126"/>
      <c r="C464" s="126"/>
      <c r="D464" s="127"/>
      <c r="E464" s="114"/>
      <c r="F464" s="114"/>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row>
    <row r="465" ht="12.75" customHeight="1">
      <c r="A465" s="126"/>
      <c r="B465" s="126"/>
      <c r="C465" s="126"/>
      <c r="D465" s="127"/>
      <c r="E465" s="114"/>
      <c r="F465" s="114"/>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row>
    <row r="466" ht="12.75" customHeight="1">
      <c r="A466" s="126"/>
      <c r="B466" s="126"/>
      <c r="C466" s="126"/>
      <c r="D466" s="127"/>
      <c r="E466" s="114"/>
      <c r="F466" s="114"/>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row>
    <row r="467" ht="12.75" customHeight="1">
      <c r="A467" s="126"/>
      <c r="B467" s="126"/>
      <c r="C467" s="126"/>
      <c r="D467" s="127"/>
      <c r="E467" s="114"/>
      <c r="F467" s="114"/>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row>
    <row r="468" ht="12.75" customHeight="1">
      <c r="A468" s="126"/>
      <c r="B468" s="126"/>
      <c r="C468" s="126"/>
      <c r="D468" s="127"/>
      <c r="E468" s="114"/>
      <c r="F468" s="114"/>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row>
    <row r="469" ht="12.75" customHeight="1">
      <c r="A469" s="126"/>
      <c r="B469" s="126"/>
      <c r="C469" s="126"/>
      <c r="D469" s="127"/>
      <c r="E469" s="114"/>
      <c r="F469" s="114"/>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row>
    <row r="470" ht="12.75" customHeight="1">
      <c r="A470" s="126"/>
      <c r="B470" s="126"/>
      <c r="C470" s="126"/>
      <c r="D470" s="127"/>
      <c r="E470" s="114"/>
      <c r="F470" s="114"/>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row>
    <row r="471" ht="12.75" customHeight="1">
      <c r="A471" s="126"/>
      <c r="B471" s="126"/>
      <c r="C471" s="126"/>
      <c r="D471" s="127"/>
      <c r="E471" s="114"/>
      <c r="F471" s="114"/>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row>
    <row r="472" ht="12.75" customHeight="1">
      <c r="A472" s="126"/>
      <c r="B472" s="126"/>
      <c r="C472" s="126"/>
      <c r="D472" s="127"/>
      <c r="E472" s="114"/>
      <c r="F472" s="114"/>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row>
    <row r="473" ht="12.75" customHeight="1">
      <c r="A473" s="126"/>
      <c r="B473" s="126"/>
      <c r="C473" s="126"/>
      <c r="D473" s="127"/>
      <c r="E473" s="114"/>
      <c r="F473" s="114"/>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row>
    <row r="474" ht="12.75" customHeight="1">
      <c r="A474" s="126"/>
      <c r="B474" s="126"/>
      <c r="C474" s="126"/>
      <c r="D474" s="127"/>
      <c r="E474" s="114"/>
      <c r="F474" s="114"/>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row>
    <row r="475" ht="12.75" customHeight="1">
      <c r="A475" s="126"/>
      <c r="B475" s="126"/>
      <c r="C475" s="126"/>
      <c r="D475" s="127"/>
      <c r="E475" s="114"/>
      <c r="F475" s="114"/>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row>
    <row r="476" ht="12.75" customHeight="1">
      <c r="A476" s="126"/>
      <c r="B476" s="126"/>
      <c r="C476" s="126"/>
      <c r="D476" s="127"/>
      <c r="E476" s="114"/>
      <c r="F476" s="114"/>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row>
    <row r="477" ht="12.75" customHeight="1">
      <c r="A477" s="126"/>
      <c r="B477" s="126"/>
      <c r="C477" s="126"/>
      <c r="D477" s="127"/>
      <c r="E477" s="114"/>
      <c r="F477" s="114"/>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row>
    <row r="478" ht="12.75" customHeight="1">
      <c r="A478" s="126"/>
      <c r="B478" s="126"/>
      <c r="C478" s="126"/>
      <c r="D478" s="127"/>
      <c r="E478" s="114"/>
      <c r="F478" s="114"/>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row>
    <row r="479" ht="12.75" customHeight="1">
      <c r="A479" s="126"/>
      <c r="B479" s="126"/>
      <c r="C479" s="126"/>
      <c r="D479" s="127"/>
      <c r="E479" s="114"/>
      <c r="F479" s="114"/>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row>
    <row r="480" ht="12.75" customHeight="1">
      <c r="A480" s="126"/>
      <c r="B480" s="126"/>
      <c r="C480" s="126"/>
      <c r="D480" s="127"/>
      <c r="E480" s="114"/>
      <c r="F480" s="114"/>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row>
    <row r="481" ht="12.75" customHeight="1">
      <c r="A481" s="126"/>
      <c r="B481" s="126"/>
      <c r="C481" s="126"/>
      <c r="D481" s="127"/>
      <c r="E481" s="114"/>
      <c r="F481" s="114"/>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row>
    <row r="482" ht="12.75" customHeight="1">
      <c r="A482" s="126"/>
      <c r="B482" s="126"/>
      <c r="C482" s="126"/>
      <c r="D482" s="127"/>
      <c r="E482" s="114"/>
      <c r="F482" s="114"/>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row>
    <row r="483" ht="12.75" customHeight="1">
      <c r="A483" s="126"/>
      <c r="B483" s="126"/>
      <c r="C483" s="126"/>
      <c r="D483" s="127"/>
      <c r="E483" s="114"/>
      <c r="F483" s="114"/>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row>
    <row r="484" ht="12.75" customHeight="1">
      <c r="A484" s="126"/>
      <c r="B484" s="126"/>
      <c r="C484" s="126"/>
      <c r="D484" s="127"/>
      <c r="E484" s="114"/>
      <c r="F484" s="114"/>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row>
    <row r="485" ht="12.75" customHeight="1">
      <c r="A485" s="126"/>
      <c r="B485" s="126"/>
      <c r="C485" s="126"/>
      <c r="D485" s="127"/>
      <c r="E485" s="114"/>
      <c r="F485" s="114"/>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row>
    <row r="486" ht="12.75" customHeight="1">
      <c r="A486" s="126"/>
      <c r="B486" s="126"/>
      <c r="C486" s="126"/>
      <c r="D486" s="127"/>
      <c r="E486" s="114"/>
      <c r="F486" s="114"/>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row>
    <row r="487" ht="12.75" customHeight="1">
      <c r="A487" s="126"/>
      <c r="B487" s="126"/>
      <c r="C487" s="126"/>
      <c r="D487" s="127"/>
      <c r="E487" s="114"/>
      <c r="F487" s="114"/>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row>
    <row r="488" ht="12.75" customHeight="1">
      <c r="A488" s="126"/>
      <c r="B488" s="126"/>
      <c r="C488" s="126"/>
      <c r="D488" s="127"/>
      <c r="E488" s="114"/>
      <c r="F488" s="114"/>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row>
    <row r="489" ht="12.75" customHeight="1">
      <c r="A489" s="126"/>
      <c r="B489" s="126"/>
      <c r="C489" s="126"/>
      <c r="D489" s="127"/>
      <c r="E489" s="114"/>
      <c r="F489" s="114"/>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row>
    <row r="490" ht="12.75" customHeight="1">
      <c r="A490" s="126"/>
      <c r="B490" s="126"/>
      <c r="C490" s="126"/>
      <c r="D490" s="127"/>
      <c r="E490" s="114"/>
      <c r="F490" s="114"/>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row>
    <row r="491" ht="12.75" customHeight="1">
      <c r="A491" s="126"/>
      <c r="B491" s="126"/>
      <c r="C491" s="126"/>
      <c r="D491" s="127"/>
      <c r="E491" s="114"/>
      <c r="F491" s="114"/>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row>
    <row r="492" ht="12.75" customHeight="1">
      <c r="A492" s="126"/>
      <c r="B492" s="126"/>
      <c r="C492" s="126"/>
      <c r="D492" s="127"/>
      <c r="E492" s="114"/>
      <c r="F492" s="114"/>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row>
    <row r="493" ht="12.75" customHeight="1">
      <c r="A493" s="126"/>
      <c r="B493" s="126"/>
      <c r="C493" s="126"/>
      <c r="D493" s="127"/>
      <c r="E493" s="114"/>
      <c r="F493" s="114"/>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row>
    <row r="494" ht="12.75" customHeight="1">
      <c r="A494" s="126"/>
      <c r="B494" s="126"/>
      <c r="C494" s="126"/>
      <c r="D494" s="127"/>
      <c r="E494" s="114"/>
      <c r="F494" s="114"/>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row>
    <row r="495" ht="12.75" customHeight="1">
      <c r="A495" s="126"/>
      <c r="B495" s="126"/>
      <c r="C495" s="126"/>
      <c r="D495" s="127"/>
      <c r="E495" s="114"/>
      <c r="F495" s="114"/>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row>
    <row r="496" ht="12.75" customHeight="1">
      <c r="A496" s="126"/>
      <c r="B496" s="126"/>
      <c r="C496" s="126"/>
      <c r="D496" s="127"/>
      <c r="E496" s="114"/>
      <c r="F496" s="114"/>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row>
    <row r="497" ht="12.75" customHeight="1">
      <c r="A497" s="126"/>
      <c r="B497" s="126"/>
      <c r="C497" s="126"/>
      <c r="D497" s="127"/>
      <c r="E497" s="114"/>
      <c r="F497" s="114"/>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row>
    <row r="498" ht="12.75" customHeight="1">
      <c r="A498" s="126"/>
      <c r="B498" s="126"/>
      <c r="C498" s="126"/>
      <c r="D498" s="127"/>
      <c r="E498" s="114"/>
      <c r="F498" s="114"/>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row>
    <row r="499" ht="12.75" customHeight="1">
      <c r="A499" s="126"/>
      <c r="B499" s="126"/>
      <c r="C499" s="126"/>
      <c r="D499" s="127"/>
      <c r="E499" s="114"/>
      <c r="F499" s="114"/>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row>
    <row r="500" ht="12.75" customHeight="1">
      <c r="A500" s="126"/>
      <c r="B500" s="126"/>
      <c r="C500" s="126"/>
      <c r="D500" s="127"/>
      <c r="E500" s="114"/>
      <c r="F500" s="114"/>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row>
    <row r="501" ht="12.75" customHeight="1">
      <c r="A501" s="126"/>
      <c r="B501" s="126"/>
      <c r="C501" s="126"/>
      <c r="D501" s="127"/>
      <c r="E501" s="114"/>
      <c r="F501" s="114"/>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row>
    <row r="502" ht="12.75" customHeight="1">
      <c r="A502" s="126"/>
      <c r="B502" s="126"/>
      <c r="C502" s="126"/>
      <c r="D502" s="127"/>
      <c r="E502" s="114"/>
      <c r="F502" s="114"/>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row>
    <row r="503" ht="12.75" customHeight="1">
      <c r="A503" s="126"/>
      <c r="B503" s="126"/>
      <c r="C503" s="126"/>
      <c r="D503" s="127"/>
      <c r="E503" s="114"/>
      <c r="F503" s="114"/>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row>
    <row r="504" ht="12.75" customHeight="1">
      <c r="A504" s="126"/>
      <c r="B504" s="126"/>
      <c r="C504" s="126"/>
      <c r="D504" s="127"/>
      <c r="E504" s="114"/>
      <c r="F504" s="114"/>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row>
    <row r="505" ht="12.75" customHeight="1">
      <c r="A505" s="126"/>
      <c r="B505" s="126"/>
      <c r="C505" s="126"/>
      <c r="D505" s="127"/>
      <c r="E505" s="114"/>
      <c r="F505" s="114"/>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row>
    <row r="506" ht="12.75" customHeight="1">
      <c r="A506" s="126"/>
      <c r="B506" s="126"/>
      <c r="C506" s="126"/>
      <c r="D506" s="127"/>
      <c r="E506" s="114"/>
      <c r="F506" s="114"/>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row>
    <row r="507" ht="12.75" customHeight="1">
      <c r="A507" s="126"/>
      <c r="B507" s="126"/>
      <c r="C507" s="126"/>
      <c r="D507" s="127"/>
      <c r="E507" s="114"/>
      <c r="F507" s="114"/>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row>
    <row r="508" ht="12.75" customHeight="1">
      <c r="A508" s="126"/>
      <c r="B508" s="126"/>
      <c r="C508" s="126"/>
      <c r="D508" s="127"/>
      <c r="E508" s="114"/>
      <c r="F508" s="114"/>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row>
    <row r="509" ht="12.75" customHeight="1">
      <c r="A509" s="126"/>
      <c r="B509" s="126"/>
      <c r="C509" s="126"/>
      <c r="D509" s="127"/>
      <c r="E509" s="114"/>
      <c r="F509" s="114"/>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row>
    <row r="510" ht="12.75" customHeight="1">
      <c r="A510" s="126"/>
      <c r="B510" s="126"/>
      <c r="C510" s="126"/>
      <c r="D510" s="127"/>
      <c r="E510" s="114"/>
      <c r="F510" s="114"/>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row>
    <row r="511" ht="12.75" customHeight="1">
      <c r="A511" s="126"/>
      <c r="B511" s="126"/>
      <c r="C511" s="126"/>
      <c r="D511" s="127"/>
      <c r="E511" s="114"/>
      <c r="F511" s="114"/>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row>
    <row r="512" ht="12.75" customHeight="1">
      <c r="A512" s="126"/>
      <c r="B512" s="126"/>
      <c r="C512" s="126"/>
      <c r="D512" s="127"/>
      <c r="E512" s="114"/>
      <c r="F512" s="114"/>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row>
    <row r="513" ht="12.75" customHeight="1">
      <c r="A513" s="126"/>
      <c r="B513" s="126"/>
      <c r="C513" s="126"/>
      <c r="D513" s="127"/>
      <c r="E513" s="114"/>
      <c r="F513" s="114"/>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row>
    <row r="514" ht="12.75" customHeight="1">
      <c r="A514" s="126"/>
      <c r="B514" s="126"/>
      <c r="C514" s="126"/>
      <c r="D514" s="127"/>
      <c r="E514" s="114"/>
      <c r="F514" s="114"/>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row>
    <row r="515" ht="12.75" customHeight="1">
      <c r="A515" s="126"/>
      <c r="B515" s="126"/>
      <c r="C515" s="126"/>
      <c r="D515" s="127"/>
      <c r="E515" s="114"/>
      <c r="F515" s="114"/>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row>
    <row r="516" ht="12.75" customHeight="1">
      <c r="A516" s="126"/>
      <c r="B516" s="126"/>
      <c r="C516" s="126"/>
      <c r="D516" s="127"/>
      <c r="E516" s="114"/>
      <c r="F516" s="114"/>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row>
    <row r="517" ht="12.75" customHeight="1">
      <c r="A517" s="126"/>
      <c r="B517" s="126"/>
      <c r="C517" s="126"/>
      <c r="D517" s="127"/>
      <c r="E517" s="114"/>
      <c r="F517" s="114"/>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row>
    <row r="518" ht="12.75" customHeight="1">
      <c r="A518" s="126"/>
      <c r="B518" s="126"/>
      <c r="C518" s="126"/>
      <c r="D518" s="127"/>
      <c r="E518" s="114"/>
      <c r="F518" s="114"/>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row>
    <row r="519" ht="12.75" customHeight="1">
      <c r="A519" s="126"/>
      <c r="B519" s="126"/>
      <c r="C519" s="126"/>
      <c r="D519" s="127"/>
      <c r="E519" s="114"/>
      <c r="F519" s="114"/>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row>
    <row r="520" ht="12.75" customHeight="1">
      <c r="A520" s="126"/>
      <c r="B520" s="126"/>
      <c r="C520" s="126"/>
      <c r="D520" s="127"/>
      <c r="E520" s="114"/>
      <c r="F520" s="114"/>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row>
    <row r="521" ht="12.75" customHeight="1">
      <c r="A521" s="126"/>
      <c r="B521" s="126"/>
      <c r="C521" s="126"/>
      <c r="D521" s="127"/>
      <c r="E521" s="114"/>
      <c r="F521" s="114"/>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row>
    <row r="522" ht="12.75" customHeight="1">
      <c r="A522" s="126"/>
      <c r="B522" s="126"/>
      <c r="C522" s="126"/>
      <c r="D522" s="127"/>
      <c r="E522" s="114"/>
      <c r="F522" s="114"/>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row>
    <row r="523" ht="12.75" customHeight="1">
      <c r="A523" s="126"/>
      <c r="B523" s="126"/>
      <c r="C523" s="126"/>
      <c r="D523" s="127"/>
      <c r="E523" s="114"/>
      <c r="F523" s="114"/>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row>
    <row r="524" ht="12.75" customHeight="1">
      <c r="A524" s="126"/>
      <c r="B524" s="126"/>
      <c r="C524" s="126"/>
      <c r="D524" s="127"/>
      <c r="E524" s="114"/>
      <c r="F524" s="114"/>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row>
    <row r="525" ht="12.75" customHeight="1">
      <c r="A525" s="126"/>
      <c r="B525" s="126"/>
      <c r="C525" s="126"/>
      <c r="D525" s="127"/>
      <c r="E525" s="114"/>
      <c r="F525" s="114"/>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row>
    <row r="526" ht="12.75" customHeight="1">
      <c r="A526" s="126"/>
      <c r="B526" s="126"/>
      <c r="C526" s="126"/>
      <c r="D526" s="127"/>
      <c r="E526" s="114"/>
      <c r="F526" s="114"/>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row>
    <row r="527" ht="12.75" customHeight="1">
      <c r="A527" s="126"/>
      <c r="B527" s="126"/>
      <c r="C527" s="126"/>
      <c r="D527" s="127"/>
      <c r="E527" s="114"/>
      <c r="F527" s="114"/>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row>
    <row r="528" ht="12.75" customHeight="1">
      <c r="A528" s="126"/>
      <c r="B528" s="126"/>
      <c r="C528" s="126"/>
      <c r="D528" s="127"/>
      <c r="E528" s="114"/>
      <c r="F528" s="114"/>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row>
    <row r="529" ht="12.75" customHeight="1">
      <c r="A529" s="126"/>
      <c r="B529" s="126"/>
      <c r="C529" s="126"/>
      <c r="D529" s="127"/>
      <c r="E529" s="114"/>
      <c r="F529" s="114"/>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row>
    <row r="530" ht="12.75" customHeight="1">
      <c r="A530" s="126"/>
      <c r="B530" s="126"/>
      <c r="C530" s="126"/>
      <c r="D530" s="127"/>
      <c r="E530" s="114"/>
      <c r="F530" s="114"/>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row>
    <row r="531" ht="12.75" customHeight="1">
      <c r="A531" s="126"/>
      <c r="B531" s="126"/>
      <c r="C531" s="126"/>
      <c r="D531" s="127"/>
      <c r="E531" s="114"/>
      <c r="F531" s="114"/>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row>
    <row r="532" ht="12.75" customHeight="1">
      <c r="A532" s="126"/>
      <c r="B532" s="126"/>
      <c r="C532" s="126"/>
      <c r="D532" s="127"/>
      <c r="E532" s="114"/>
      <c r="F532" s="114"/>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row>
    <row r="533" ht="12.75" customHeight="1">
      <c r="A533" s="126"/>
      <c r="B533" s="126"/>
      <c r="C533" s="126"/>
      <c r="D533" s="127"/>
      <c r="E533" s="114"/>
      <c r="F533" s="114"/>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row>
    <row r="534" ht="12.75" customHeight="1">
      <c r="A534" s="126"/>
      <c r="B534" s="126"/>
      <c r="C534" s="126"/>
      <c r="D534" s="127"/>
      <c r="E534" s="114"/>
      <c r="F534" s="114"/>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row>
    <row r="535" ht="12.75" customHeight="1">
      <c r="A535" s="126"/>
      <c r="B535" s="126"/>
      <c r="C535" s="126"/>
      <c r="D535" s="127"/>
      <c r="E535" s="114"/>
      <c r="F535" s="114"/>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row>
    <row r="536" ht="12.75" customHeight="1">
      <c r="A536" s="126"/>
      <c r="B536" s="126"/>
      <c r="C536" s="126"/>
      <c r="D536" s="127"/>
      <c r="E536" s="114"/>
      <c r="F536" s="114"/>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row>
    <row r="537" ht="12.75" customHeight="1">
      <c r="A537" s="126"/>
      <c r="B537" s="126"/>
      <c r="C537" s="126"/>
      <c r="D537" s="127"/>
      <c r="E537" s="114"/>
      <c r="F537" s="114"/>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row>
    <row r="538" ht="12.75" customHeight="1">
      <c r="A538" s="126"/>
      <c r="B538" s="126"/>
      <c r="C538" s="126"/>
      <c r="D538" s="127"/>
      <c r="E538" s="114"/>
      <c r="F538" s="114"/>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row>
    <row r="539" ht="12.75" customHeight="1">
      <c r="A539" s="126"/>
      <c r="B539" s="126"/>
      <c r="C539" s="126"/>
      <c r="D539" s="127"/>
      <c r="E539" s="114"/>
      <c r="F539" s="114"/>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row>
    <row r="540" ht="12.75" customHeight="1">
      <c r="A540" s="126"/>
      <c r="B540" s="126"/>
      <c r="C540" s="126"/>
      <c r="D540" s="127"/>
      <c r="E540" s="114"/>
      <c r="F540" s="114"/>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row>
    <row r="541" ht="12.75" customHeight="1">
      <c r="A541" s="126"/>
      <c r="B541" s="126"/>
      <c r="C541" s="126"/>
      <c r="D541" s="127"/>
      <c r="E541" s="114"/>
      <c r="F541" s="114"/>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row>
    <row r="542" ht="12.75" customHeight="1">
      <c r="A542" s="126"/>
      <c r="B542" s="126"/>
      <c r="C542" s="126"/>
      <c r="D542" s="127"/>
      <c r="E542" s="114"/>
      <c r="F542" s="114"/>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row>
    <row r="543" ht="12.75" customHeight="1">
      <c r="A543" s="126"/>
      <c r="B543" s="126"/>
      <c r="C543" s="126"/>
      <c r="D543" s="127"/>
      <c r="E543" s="114"/>
      <c r="F543" s="114"/>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row>
    <row r="544" ht="12.75" customHeight="1">
      <c r="A544" s="126"/>
      <c r="B544" s="126"/>
      <c r="C544" s="126"/>
      <c r="D544" s="127"/>
      <c r="E544" s="114"/>
      <c r="F544" s="114"/>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row>
    <row r="545" ht="12.75" customHeight="1">
      <c r="A545" s="126"/>
      <c r="B545" s="126"/>
      <c r="C545" s="126"/>
      <c r="D545" s="127"/>
      <c r="E545" s="114"/>
      <c r="F545" s="114"/>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row>
    <row r="546" ht="12.75" customHeight="1">
      <c r="A546" s="126"/>
      <c r="B546" s="126"/>
      <c r="C546" s="126"/>
      <c r="D546" s="127"/>
      <c r="E546" s="114"/>
      <c r="F546" s="114"/>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row>
    <row r="547" ht="12.75" customHeight="1">
      <c r="A547" s="126"/>
      <c r="B547" s="126"/>
      <c r="C547" s="126"/>
      <c r="D547" s="127"/>
      <c r="E547" s="114"/>
      <c r="F547" s="114"/>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row>
    <row r="548" ht="12.75" customHeight="1">
      <c r="A548" s="126"/>
      <c r="B548" s="126"/>
      <c r="C548" s="126"/>
      <c r="D548" s="127"/>
      <c r="E548" s="114"/>
      <c r="F548" s="114"/>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row>
    <row r="549" ht="12.75" customHeight="1">
      <c r="A549" s="126"/>
      <c r="B549" s="126"/>
      <c r="C549" s="126"/>
      <c r="D549" s="127"/>
      <c r="E549" s="114"/>
      <c r="F549" s="114"/>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row>
    <row r="550" ht="12.75" customHeight="1">
      <c r="A550" s="126"/>
      <c r="B550" s="126"/>
      <c r="C550" s="126"/>
      <c r="D550" s="127"/>
      <c r="E550" s="114"/>
      <c r="F550" s="114"/>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row>
    <row r="551" ht="12.75" customHeight="1">
      <c r="A551" s="126"/>
      <c r="B551" s="126"/>
      <c r="C551" s="126"/>
      <c r="D551" s="127"/>
      <c r="E551" s="114"/>
      <c r="F551" s="114"/>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row>
    <row r="552" ht="12.75" customHeight="1">
      <c r="A552" s="126"/>
      <c r="B552" s="126"/>
      <c r="C552" s="126"/>
      <c r="D552" s="127"/>
      <c r="E552" s="114"/>
      <c r="F552" s="114"/>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row>
    <row r="553" ht="12.75" customHeight="1">
      <c r="A553" s="126"/>
      <c r="B553" s="126"/>
      <c r="C553" s="126"/>
      <c r="D553" s="127"/>
      <c r="E553" s="114"/>
      <c r="F553" s="114"/>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row>
    <row r="554" ht="12.75" customHeight="1">
      <c r="A554" s="126"/>
      <c r="B554" s="126"/>
      <c r="C554" s="126"/>
      <c r="D554" s="127"/>
      <c r="E554" s="114"/>
      <c r="F554" s="114"/>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row>
    <row r="555" ht="12.75" customHeight="1">
      <c r="A555" s="126"/>
      <c r="B555" s="126"/>
      <c r="C555" s="126"/>
      <c r="D555" s="127"/>
      <c r="E555" s="114"/>
      <c r="F555" s="114"/>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row>
    <row r="556" ht="12.75" customHeight="1">
      <c r="A556" s="126"/>
      <c r="B556" s="126"/>
      <c r="C556" s="126"/>
      <c r="D556" s="127"/>
      <c r="E556" s="114"/>
      <c r="F556" s="114"/>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row>
    <row r="557" ht="12.75" customHeight="1">
      <c r="A557" s="126"/>
      <c r="B557" s="126"/>
      <c r="C557" s="126"/>
      <c r="D557" s="127"/>
      <c r="E557" s="114"/>
      <c r="F557" s="114"/>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row>
    <row r="558" ht="12.75" customHeight="1">
      <c r="A558" s="126"/>
      <c r="B558" s="126"/>
      <c r="C558" s="126"/>
      <c r="D558" s="127"/>
      <c r="E558" s="114"/>
      <c r="F558" s="114"/>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row>
    <row r="559" ht="12.75" customHeight="1">
      <c r="A559" s="126"/>
      <c r="B559" s="126"/>
      <c r="C559" s="126"/>
      <c r="D559" s="127"/>
      <c r="E559" s="114"/>
      <c r="F559" s="114"/>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row>
    <row r="560" ht="12.75" customHeight="1">
      <c r="A560" s="126"/>
      <c r="B560" s="126"/>
      <c r="C560" s="126"/>
      <c r="D560" s="127"/>
      <c r="E560" s="114"/>
      <c r="F560" s="114"/>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row>
    <row r="561" ht="12.75" customHeight="1">
      <c r="A561" s="126"/>
      <c r="B561" s="126"/>
      <c r="C561" s="126"/>
      <c r="D561" s="127"/>
      <c r="E561" s="114"/>
      <c r="F561" s="114"/>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row>
    <row r="562" ht="12.75" customHeight="1">
      <c r="A562" s="126"/>
      <c r="B562" s="126"/>
      <c r="C562" s="126"/>
      <c r="D562" s="127"/>
      <c r="E562" s="114"/>
      <c r="F562" s="114"/>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row>
    <row r="563" ht="12.75" customHeight="1">
      <c r="A563" s="126"/>
      <c r="B563" s="126"/>
      <c r="C563" s="126"/>
      <c r="D563" s="127"/>
      <c r="E563" s="114"/>
      <c r="F563" s="114"/>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row>
    <row r="564" ht="12.75" customHeight="1">
      <c r="A564" s="126"/>
      <c r="B564" s="126"/>
      <c r="C564" s="126"/>
      <c r="D564" s="127"/>
      <c r="E564" s="114"/>
      <c r="F564" s="114"/>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row>
    <row r="565" ht="12.75" customHeight="1">
      <c r="A565" s="126"/>
      <c r="B565" s="126"/>
      <c r="C565" s="126"/>
      <c r="D565" s="127"/>
      <c r="E565" s="114"/>
      <c r="F565" s="114"/>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row>
    <row r="566" ht="12.75" customHeight="1">
      <c r="A566" s="126"/>
      <c r="B566" s="126"/>
      <c r="C566" s="126"/>
      <c r="D566" s="127"/>
      <c r="E566" s="114"/>
      <c r="F566" s="114"/>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row>
    <row r="567" ht="12.75" customHeight="1">
      <c r="A567" s="126"/>
      <c r="B567" s="126"/>
      <c r="C567" s="126"/>
      <c r="D567" s="127"/>
      <c r="E567" s="114"/>
      <c r="F567" s="114"/>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row>
    <row r="568" ht="12.75" customHeight="1">
      <c r="A568" s="126"/>
      <c r="B568" s="126"/>
      <c r="C568" s="126"/>
      <c r="D568" s="127"/>
      <c r="E568" s="114"/>
      <c r="F568" s="114"/>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row>
    <row r="569" ht="12.75" customHeight="1">
      <c r="A569" s="126"/>
      <c r="B569" s="126"/>
      <c r="C569" s="126"/>
      <c r="D569" s="127"/>
      <c r="E569" s="114"/>
      <c r="F569" s="114"/>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row>
    <row r="570" ht="12.75" customHeight="1">
      <c r="A570" s="126"/>
      <c r="B570" s="126"/>
      <c r="C570" s="126"/>
      <c r="D570" s="127"/>
      <c r="E570" s="114"/>
      <c r="F570" s="114"/>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row>
    <row r="571" ht="12.75" customHeight="1">
      <c r="A571" s="126"/>
      <c r="B571" s="126"/>
      <c r="C571" s="126"/>
      <c r="D571" s="127"/>
      <c r="E571" s="114"/>
      <c r="F571" s="114"/>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row>
    <row r="572" ht="12.75" customHeight="1">
      <c r="A572" s="126"/>
      <c r="B572" s="126"/>
      <c r="C572" s="126"/>
      <c r="D572" s="127"/>
      <c r="E572" s="114"/>
      <c r="F572" s="114"/>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row>
    <row r="573" ht="12.75" customHeight="1">
      <c r="A573" s="126"/>
      <c r="B573" s="126"/>
      <c r="C573" s="126"/>
      <c r="D573" s="127"/>
      <c r="E573" s="114"/>
      <c r="F573" s="114"/>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row>
    <row r="574" ht="12.75" customHeight="1">
      <c r="A574" s="126"/>
      <c r="B574" s="126"/>
      <c r="C574" s="126"/>
      <c r="D574" s="127"/>
      <c r="E574" s="114"/>
      <c r="F574" s="114"/>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row>
    <row r="575" ht="12.75" customHeight="1">
      <c r="A575" s="126"/>
      <c r="B575" s="126"/>
      <c r="C575" s="126"/>
      <c r="D575" s="127"/>
      <c r="E575" s="114"/>
      <c r="F575" s="114"/>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row>
    <row r="576" ht="12.75" customHeight="1">
      <c r="A576" s="126"/>
      <c r="B576" s="126"/>
      <c r="C576" s="126"/>
      <c r="D576" s="127"/>
      <c r="E576" s="114"/>
      <c r="F576" s="114"/>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row>
    <row r="577" ht="12.75" customHeight="1">
      <c r="A577" s="126"/>
      <c r="B577" s="126"/>
      <c r="C577" s="126"/>
      <c r="D577" s="127"/>
      <c r="E577" s="114"/>
      <c r="F577" s="114"/>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row>
    <row r="578" ht="12.75" customHeight="1">
      <c r="A578" s="126"/>
      <c r="B578" s="126"/>
      <c r="C578" s="126"/>
      <c r="D578" s="127"/>
      <c r="E578" s="114"/>
      <c r="F578" s="114"/>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row>
    <row r="579" ht="12.75" customHeight="1">
      <c r="A579" s="126"/>
      <c r="B579" s="126"/>
      <c r="C579" s="126"/>
      <c r="D579" s="127"/>
      <c r="E579" s="114"/>
      <c r="F579" s="114"/>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row>
    <row r="580" ht="12.75" customHeight="1">
      <c r="A580" s="126"/>
      <c r="B580" s="126"/>
      <c r="C580" s="126"/>
      <c r="D580" s="127"/>
      <c r="E580" s="114"/>
      <c r="F580" s="114"/>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row>
    <row r="581" ht="12.75" customHeight="1">
      <c r="A581" s="126"/>
      <c r="B581" s="126"/>
      <c r="C581" s="126"/>
      <c r="D581" s="127"/>
      <c r="E581" s="114"/>
      <c r="F581" s="114"/>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row>
    <row r="582" ht="12.75" customHeight="1">
      <c r="A582" s="126"/>
      <c r="B582" s="126"/>
      <c r="C582" s="126"/>
      <c r="D582" s="127"/>
      <c r="E582" s="114"/>
      <c r="F582" s="114"/>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row>
    <row r="583" ht="12.75" customHeight="1">
      <c r="A583" s="126"/>
      <c r="B583" s="126"/>
      <c r="C583" s="126"/>
      <c r="D583" s="127"/>
      <c r="E583" s="114"/>
      <c r="F583" s="114"/>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row>
    <row r="584" ht="12.75" customHeight="1">
      <c r="A584" s="126"/>
      <c r="B584" s="126"/>
      <c r="C584" s="126"/>
      <c r="D584" s="127"/>
      <c r="E584" s="114"/>
      <c r="F584" s="114"/>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row>
    <row r="585" ht="12.75" customHeight="1">
      <c r="A585" s="126"/>
      <c r="B585" s="126"/>
      <c r="C585" s="126"/>
      <c r="D585" s="127"/>
      <c r="E585" s="114"/>
      <c r="F585" s="114"/>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row>
    <row r="586" ht="12.75" customHeight="1">
      <c r="A586" s="126"/>
      <c r="B586" s="126"/>
      <c r="C586" s="126"/>
      <c r="D586" s="127"/>
      <c r="E586" s="114"/>
      <c r="F586" s="114"/>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row>
    <row r="587" ht="12.75" customHeight="1">
      <c r="A587" s="126"/>
      <c r="B587" s="126"/>
      <c r="C587" s="126"/>
      <c r="D587" s="127"/>
      <c r="E587" s="114"/>
      <c r="F587" s="114"/>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row>
    <row r="588" ht="12.75" customHeight="1">
      <c r="A588" s="126"/>
      <c r="B588" s="126"/>
      <c r="C588" s="126"/>
      <c r="D588" s="127"/>
      <c r="E588" s="114"/>
      <c r="F588" s="114"/>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row>
    <row r="589" ht="12.75" customHeight="1">
      <c r="A589" s="126"/>
      <c r="B589" s="126"/>
      <c r="C589" s="126"/>
      <c r="D589" s="127"/>
      <c r="E589" s="114"/>
      <c r="F589" s="114"/>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row>
    <row r="590" ht="12.75" customHeight="1">
      <c r="A590" s="126"/>
      <c r="B590" s="126"/>
      <c r="C590" s="126"/>
      <c r="D590" s="127"/>
      <c r="E590" s="114"/>
      <c r="F590" s="114"/>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row>
    <row r="591" ht="12.75" customHeight="1">
      <c r="A591" s="126"/>
      <c r="B591" s="126"/>
      <c r="C591" s="126"/>
      <c r="D591" s="127"/>
      <c r="E591" s="114"/>
      <c r="F591" s="114"/>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row>
    <row r="592" ht="12.75" customHeight="1">
      <c r="A592" s="126"/>
      <c r="B592" s="126"/>
      <c r="C592" s="126"/>
      <c r="D592" s="127"/>
      <c r="E592" s="114"/>
      <c r="F592" s="114"/>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row>
    <row r="593" ht="12.75" customHeight="1">
      <c r="A593" s="126"/>
      <c r="B593" s="126"/>
      <c r="C593" s="126"/>
      <c r="D593" s="127"/>
      <c r="E593" s="114"/>
      <c r="F593" s="114"/>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row>
    <row r="594" ht="12.75" customHeight="1">
      <c r="A594" s="126"/>
      <c r="B594" s="126"/>
      <c r="C594" s="126"/>
      <c r="D594" s="127"/>
      <c r="E594" s="114"/>
      <c r="F594" s="114"/>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row>
    <row r="595" ht="12.75" customHeight="1">
      <c r="A595" s="126"/>
      <c r="B595" s="126"/>
      <c r="C595" s="126"/>
      <c r="D595" s="127"/>
      <c r="E595" s="114"/>
      <c r="F595" s="114"/>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row>
    <row r="596" ht="12.75" customHeight="1">
      <c r="A596" s="126"/>
      <c r="B596" s="126"/>
      <c r="C596" s="126"/>
      <c r="D596" s="127"/>
      <c r="E596" s="114"/>
      <c r="F596" s="114"/>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row>
    <row r="597" ht="12.75" customHeight="1">
      <c r="A597" s="126"/>
      <c r="B597" s="126"/>
      <c r="C597" s="126"/>
      <c r="D597" s="127"/>
      <c r="E597" s="114"/>
      <c r="F597" s="114"/>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row>
    <row r="598" ht="12.75" customHeight="1">
      <c r="A598" s="126"/>
      <c r="B598" s="126"/>
      <c r="C598" s="126"/>
      <c r="D598" s="127"/>
      <c r="E598" s="114"/>
      <c r="F598" s="114"/>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row>
    <row r="599" ht="12.75" customHeight="1">
      <c r="A599" s="126"/>
      <c r="B599" s="126"/>
      <c r="C599" s="126"/>
      <c r="D599" s="127"/>
      <c r="E599" s="114"/>
      <c r="F599" s="114"/>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row>
    <row r="600" ht="12.75" customHeight="1">
      <c r="A600" s="126"/>
      <c r="B600" s="126"/>
      <c r="C600" s="126"/>
      <c r="D600" s="127"/>
      <c r="E600" s="114"/>
      <c r="F600" s="114"/>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row>
    <row r="601" ht="12.75" customHeight="1">
      <c r="A601" s="126"/>
      <c r="B601" s="126"/>
      <c r="C601" s="126"/>
      <c r="D601" s="127"/>
      <c r="E601" s="114"/>
      <c r="F601" s="114"/>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row>
    <row r="602" ht="12.75" customHeight="1">
      <c r="A602" s="126"/>
      <c r="B602" s="126"/>
      <c r="C602" s="126"/>
      <c r="D602" s="127"/>
      <c r="E602" s="114"/>
      <c r="F602" s="114"/>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row>
    <row r="603" ht="12.75" customHeight="1">
      <c r="A603" s="126"/>
      <c r="B603" s="126"/>
      <c r="C603" s="126"/>
      <c r="D603" s="127"/>
      <c r="E603" s="114"/>
      <c r="F603" s="114"/>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row>
    <row r="604" ht="12.75" customHeight="1">
      <c r="A604" s="126"/>
      <c r="B604" s="126"/>
      <c r="C604" s="126"/>
      <c r="D604" s="127"/>
      <c r="E604" s="114"/>
      <c r="F604" s="114"/>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row>
    <row r="605" ht="12.75" customHeight="1">
      <c r="A605" s="126"/>
      <c r="B605" s="126"/>
      <c r="C605" s="126"/>
      <c r="D605" s="127"/>
      <c r="E605" s="114"/>
      <c r="F605" s="114"/>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row>
    <row r="606" ht="12.75" customHeight="1">
      <c r="A606" s="126"/>
      <c r="B606" s="126"/>
      <c r="C606" s="126"/>
      <c r="D606" s="127"/>
      <c r="E606" s="114"/>
      <c r="F606" s="114"/>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row>
    <row r="607" ht="12.75" customHeight="1">
      <c r="A607" s="126"/>
      <c r="B607" s="126"/>
      <c r="C607" s="126"/>
      <c r="D607" s="127"/>
      <c r="E607" s="114"/>
      <c r="F607" s="114"/>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row>
    <row r="608" ht="12.75" customHeight="1">
      <c r="A608" s="126"/>
      <c r="B608" s="126"/>
      <c r="C608" s="126"/>
      <c r="D608" s="127"/>
      <c r="E608" s="114"/>
      <c r="F608" s="114"/>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row>
    <row r="609" ht="12.75" customHeight="1">
      <c r="A609" s="126"/>
      <c r="B609" s="126"/>
      <c r="C609" s="126"/>
      <c r="D609" s="127"/>
      <c r="E609" s="114"/>
      <c r="F609" s="114"/>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row>
    <row r="610" ht="12.75" customHeight="1">
      <c r="A610" s="126"/>
      <c r="B610" s="126"/>
      <c r="C610" s="126"/>
      <c r="D610" s="127"/>
      <c r="E610" s="114"/>
      <c r="F610" s="114"/>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row>
    <row r="611" ht="12.75" customHeight="1">
      <c r="A611" s="126"/>
      <c r="B611" s="126"/>
      <c r="C611" s="126"/>
      <c r="D611" s="127"/>
      <c r="E611" s="114"/>
      <c r="F611" s="114"/>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row>
    <row r="612" ht="12.75" customHeight="1">
      <c r="A612" s="126"/>
      <c r="B612" s="126"/>
      <c r="C612" s="126"/>
      <c r="D612" s="127"/>
      <c r="E612" s="114"/>
      <c r="F612" s="114"/>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row>
    <row r="613" ht="12.75" customHeight="1">
      <c r="A613" s="126"/>
      <c r="B613" s="126"/>
      <c r="C613" s="126"/>
      <c r="D613" s="127"/>
      <c r="E613" s="114"/>
      <c r="F613" s="114"/>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row>
    <row r="614" ht="12.75" customHeight="1">
      <c r="A614" s="126"/>
      <c r="B614" s="126"/>
      <c r="C614" s="126"/>
      <c r="D614" s="127"/>
      <c r="E614" s="114"/>
      <c r="F614" s="114"/>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row>
    <row r="615" ht="12.75" customHeight="1">
      <c r="A615" s="126"/>
      <c r="B615" s="126"/>
      <c r="C615" s="126"/>
      <c r="D615" s="127"/>
      <c r="E615" s="114"/>
      <c r="F615" s="114"/>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row>
    <row r="616" ht="12.75" customHeight="1">
      <c r="A616" s="126"/>
      <c r="B616" s="126"/>
      <c r="C616" s="126"/>
      <c r="D616" s="127"/>
      <c r="E616" s="114"/>
      <c r="F616" s="114"/>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row>
    <row r="617" ht="12.75" customHeight="1">
      <c r="A617" s="126"/>
      <c r="B617" s="126"/>
      <c r="C617" s="126"/>
      <c r="D617" s="127"/>
      <c r="E617" s="114"/>
      <c r="F617" s="114"/>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row>
    <row r="618" ht="12.75" customHeight="1">
      <c r="A618" s="126"/>
      <c r="B618" s="126"/>
      <c r="C618" s="126"/>
      <c r="D618" s="127"/>
      <c r="E618" s="114"/>
      <c r="F618" s="114"/>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row>
    <row r="619" ht="12.75" customHeight="1">
      <c r="A619" s="126"/>
      <c r="B619" s="126"/>
      <c r="C619" s="126"/>
      <c r="D619" s="127"/>
      <c r="E619" s="114"/>
      <c r="F619" s="114"/>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row>
    <row r="620" ht="12.75" customHeight="1">
      <c r="A620" s="126"/>
      <c r="B620" s="126"/>
      <c r="C620" s="126"/>
      <c r="D620" s="127"/>
      <c r="E620" s="114"/>
      <c r="F620" s="114"/>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row>
    <row r="621" ht="12.75" customHeight="1">
      <c r="A621" s="126"/>
      <c r="B621" s="126"/>
      <c r="C621" s="126"/>
      <c r="D621" s="127"/>
      <c r="E621" s="114"/>
      <c r="F621" s="114"/>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row>
    <row r="622" ht="12.75" customHeight="1">
      <c r="A622" s="126"/>
      <c r="B622" s="126"/>
      <c r="C622" s="126"/>
      <c r="D622" s="127"/>
      <c r="E622" s="114"/>
      <c r="F622" s="114"/>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row>
    <row r="623" ht="12.75" customHeight="1">
      <c r="A623" s="126"/>
      <c r="B623" s="126"/>
      <c r="C623" s="126"/>
      <c r="D623" s="127"/>
      <c r="E623" s="114"/>
      <c r="F623" s="114"/>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row>
    <row r="624" ht="12.75" customHeight="1">
      <c r="A624" s="126"/>
      <c r="B624" s="126"/>
      <c r="C624" s="126"/>
      <c r="D624" s="127"/>
      <c r="E624" s="114"/>
      <c r="F624" s="114"/>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row>
    <row r="625" ht="12.75" customHeight="1">
      <c r="A625" s="126"/>
      <c r="B625" s="126"/>
      <c r="C625" s="126"/>
      <c r="D625" s="127"/>
      <c r="E625" s="114"/>
      <c r="F625" s="114"/>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row>
    <row r="626" ht="12.75" customHeight="1">
      <c r="A626" s="126"/>
      <c r="B626" s="126"/>
      <c r="C626" s="126"/>
      <c r="D626" s="127"/>
      <c r="E626" s="114"/>
      <c r="F626" s="114"/>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row>
    <row r="627" ht="12.75" customHeight="1">
      <c r="A627" s="126"/>
      <c r="B627" s="126"/>
      <c r="C627" s="126"/>
      <c r="D627" s="127"/>
      <c r="E627" s="114"/>
      <c r="F627" s="114"/>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row>
    <row r="628" ht="12.75" customHeight="1">
      <c r="A628" s="126"/>
      <c r="B628" s="126"/>
      <c r="C628" s="126"/>
      <c r="D628" s="127"/>
      <c r="E628" s="114"/>
      <c r="F628" s="114"/>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row>
    <row r="629" ht="12.75" customHeight="1">
      <c r="A629" s="126"/>
      <c r="B629" s="126"/>
      <c r="C629" s="126"/>
      <c r="D629" s="127"/>
      <c r="E629" s="114"/>
      <c r="F629" s="114"/>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row>
    <row r="630" ht="12.75" customHeight="1">
      <c r="A630" s="126"/>
      <c r="B630" s="126"/>
      <c r="C630" s="126"/>
      <c r="D630" s="127"/>
      <c r="E630" s="114"/>
      <c r="F630" s="114"/>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row>
    <row r="631" ht="12.75" customHeight="1">
      <c r="A631" s="126"/>
      <c r="B631" s="126"/>
      <c r="C631" s="126"/>
      <c r="D631" s="127"/>
      <c r="E631" s="114"/>
      <c r="F631" s="114"/>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row>
    <row r="632" ht="12.75" customHeight="1">
      <c r="A632" s="126"/>
      <c r="B632" s="126"/>
      <c r="C632" s="126"/>
      <c r="D632" s="127"/>
      <c r="E632" s="114"/>
      <c r="F632" s="114"/>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row>
    <row r="633" ht="12.75" customHeight="1">
      <c r="A633" s="126"/>
      <c r="B633" s="126"/>
      <c r="C633" s="126"/>
      <c r="D633" s="127"/>
      <c r="E633" s="114"/>
      <c r="F633" s="114"/>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row>
    <row r="634" ht="12.75" customHeight="1">
      <c r="A634" s="126"/>
      <c r="B634" s="126"/>
      <c r="C634" s="126"/>
      <c r="D634" s="127"/>
      <c r="E634" s="114"/>
      <c r="F634" s="114"/>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row>
    <row r="635" ht="12.75" customHeight="1">
      <c r="A635" s="126"/>
      <c r="B635" s="126"/>
      <c r="C635" s="126"/>
      <c r="D635" s="127"/>
      <c r="E635" s="114"/>
      <c r="F635" s="114"/>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row>
    <row r="636" ht="12.75" customHeight="1">
      <c r="A636" s="126"/>
      <c r="B636" s="126"/>
      <c r="C636" s="126"/>
      <c r="D636" s="127"/>
      <c r="E636" s="114"/>
      <c r="F636" s="114"/>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row>
    <row r="637" ht="12.75" customHeight="1">
      <c r="A637" s="126"/>
      <c r="B637" s="126"/>
      <c r="C637" s="126"/>
      <c r="D637" s="127"/>
      <c r="E637" s="114"/>
      <c r="F637" s="114"/>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row>
    <row r="638" ht="12.75" customHeight="1">
      <c r="A638" s="126"/>
      <c r="B638" s="126"/>
      <c r="C638" s="126"/>
      <c r="D638" s="127"/>
      <c r="E638" s="114"/>
      <c r="F638" s="114"/>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row>
    <row r="639" ht="12.75" customHeight="1">
      <c r="A639" s="126"/>
      <c r="B639" s="126"/>
      <c r="C639" s="126"/>
      <c r="D639" s="127"/>
      <c r="E639" s="114"/>
      <c r="F639" s="114"/>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row>
    <row r="640" ht="12.75" customHeight="1">
      <c r="A640" s="126"/>
      <c r="B640" s="126"/>
      <c r="C640" s="126"/>
      <c r="D640" s="127"/>
      <c r="E640" s="114"/>
      <c r="F640" s="114"/>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row>
    <row r="641" ht="12.75" customHeight="1">
      <c r="A641" s="126"/>
      <c r="B641" s="126"/>
      <c r="C641" s="126"/>
      <c r="D641" s="127"/>
      <c r="E641" s="114"/>
      <c r="F641" s="114"/>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row>
    <row r="642" ht="12.75" customHeight="1">
      <c r="A642" s="126"/>
      <c r="B642" s="126"/>
      <c r="C642" s="126"/>
      <c r="D642" s="127"/>
      <c r="E642" s="114"/>
      <c r="F642" s="114"/>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row>
    <row r="643" ht="12.75" customHeight="1">
      <c r="A643" s="126"/>
      <c r="B643" s="126"/>
      <c r="C643" s="126"/>
      <c r="D643" s="127"/>
      <c r="E643" s="114"/>
      <c r="F643" s="114"/>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row>
    <row r="644" ht="12.75" customHeight="1">
      <c r="A644" s="126"/>
      <c r="B644" s="126"/>
      <c r="C644" s="126"/>
      <c r="D644" s="127"/>
      <c r="E644" s="114"/>
      <c r="F644" s="114"/>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row>
    <row r="645" ht="12.75" customHeight="1">
      <c r="A645" s="126"/>
      <c r="B645" s="126"/>
      <c r="C645" s="126"/>
      <c r="D645" s="127"/>
      <c r="E645" s="114"/>
      <c r="F645" s="114"/>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row>
    <row r="646" ht="12.75" customHeight="1">
      <c r="A646" s="126"/>
      <c r="B646" s="126"/>
      <c r="C646" s="126"/>
      <c r="D646" s="127"/>
      <c r="E646" s="114"/>
      <c r="F646" s="114"/>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row>
    <row r="647" ht="12.75" customHeight="1">
      <c r="A647" s="126"/>
      <c r="B647" s="126"/>
      <c r="C647" s="126"/>
      <c r="D647" s="127"/>
      <c r="E647" s="114"/>
      <c r="F647" s="114"/>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row>
    <row r="648" ht="12.75" customHeight="1">
      <c r="A648" s="126"/>
      <c r="B648" s="126"/>
      <c r="C648" s="126"/>
      <c r="D648" s="127"/>
      <c r="E648" s="114"/>
      <c r="F648" s="114"/>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row>
    <row r="649" ht="12.75" customHeight="1">
      <c r="A649" s="126"/>
      <c r="B649" s="126"/>
      <c r="C649" s="126"/>
      <c r="D649" s="127"/>
      <c r="E649" s="114"/>
      <c r="F649" s="114"/>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row>
    <row r="650" ht="12.75" customHeight="1">
      <c r="A650" s="126"/>
      <c r="B650" s="126"/>
      <c r="C650" s="126"/>
      <c r="D650" s="127"/>
      <c r="E650" s="114"/>
      <c r="F650" s="114"/>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row>
    <row r="651" ht="12.75" customHeight="1">
      <c r="A651" s="126"/>
      <c r="B651" s="126"/>
      <c r="C651" s="126"/>
      <c r="D651" s="127"/>
      <c r="E651" s="114"/>
      <c r="F651" s="114"/>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row>
    <row r="652" ht="12.75" customHeight="1">
      <c r="A652" s="126"/>
      <c r="B652" s="126"/>
      <c r="C652" s="126"/>
      <c r="D652" s="127"/>
      <c r="E652" s="114"/>
      <c r="F652" s="114"/>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row>
    <row r="653" ht="12.75" customHeight="1">
      <c r="A653" s="126"/>
      <c r="B653" s="126"/>
      <c r="C653" s="126"/>
      <c r="D653" s="127"/>
      <c r="E653" s="114"/>
      <c r="F653" s="114"/>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row>
    <row r="654" ht="12.75" customHeight="1">
      <c r="A654" s="126"/>
      <c r="B654" s="126"/>
      <c r="C654" s="126"/>
      <c r="D654" s="127"/>
      <c r="E654" s="114"/>
      <c r="F654" s="114"/>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row>
    <row r="655" ht="12.75" customHeight="1">
      <c r="A655" s="126"/>
      <c r="B655" s="126"/>
      <c r="C655" s="126"/>
      <c r="D655" s="127"/>
      <c r="E655" s="114"/>
      <c r="F655" s="114"/>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row>
    <row r="656" ht="12.75" customHeight="1">
      <c r="A656" s="126"/>
      <c r="B656" s="126"/>
      <c r="C656" s="126"/>
      <c r="D656" s="127"/>
      <c r="E656" s="114"/>
      <c r="F656" s="114"/>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row>
    <row r="657" ht="12.75" customHeight="1">
      <c r="A657" s="126"/>
      <c r="B657" s="126"/>
      <c r="C657" s="126"/>
      <c r="D657" s="127"/>
      <c r="E657" s="114"/>
      <c r="F657" s="114"/>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row>
    <row r="658" ht="12.75" customHeight="1">
      <c r="A658" s="126"/>
      <c r="B658" s="126"/>
      <c r="C658" s="126"/>
      <c r="D658" s="127"/>
      <c r="E658" s="114"/>
      <c r="F658" s="114"/>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row>
    <row r="659" ht="12.75" customHeight="1">
      <c r="A659" s="126"/>
      <c r="B659" s="126"/>
      <c r="C659" s="126"/>
      <c r="D659" s="127"/>
      <c r="E659" s="114"/>
      <c r="F659" s="114"/>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row>
    <row r="660" ht="12.75" customHeight="1">
      <c r="A660" s="126"/>
      <c r="B660" s="126"/>
      <c r="C660" s="126"/>
      <c r="D660" s="127"/>
      <c r="E660" s="114"/>
      <c r="F660" s="114"/>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row>
    <row r="661" ht="12.75" customHeight="1">
      <c r="A661" s="126"/>
      <c r="B661" s="126"/>
      <c r="C661" s="126"/>
      <c r="D661" s="127"/>
      <c r="E661" s="114"/>
      <c r="F661" s="114"/>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row>
    <row r="662" ht="12.75" customHeight="1">
      <c r="A662" s="126"/>
      <c r="B662" s="126"/>
      <c r="C662" s="126"/>
      <c r="D662" s="127"/>
      <c r="E662" s="114"/>
      <c r="F662" s="114"/>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row>
    <row r="663" ht="12.75" customHeight="1">
      <c r="A663" s="126"/>
      <c r="B663" s="126"/>
      <c r="C663" s="126"/>
      <c r="D663" s="127"/>
      <c r="E663" s="114"/>
      <c r="F663" s="114"/>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row>
    <row r="664" ht="12.75" customHeight="1">
      <c r="A664" s="126"/>
      <c r="B664" s="126"/>
      <c r="C664" s="126"/>
      <c r="D664" s="127"/>
      <c r="E664" s="114"/>
      <c r="F664" s="114"/>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row>
    <row r="665" ht="12.75" customHeight="1">
      <c r="A665" s="126"/>
      <c r="B665" s="126"/>
      <c r="C665" s="126"/>
      <c r="D665" s="127"/>
      <c r="E665" s="114"/>
      <c r="F665" s="114"/>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row>
    <row r="666" ht="12.75" customHeight="1">
      <c r="A666" s="126"/>
      <c r="B666" s="126"/>
      <c r="C666" s="126"/>
      <c r="D666" s="127"/>
      <c r="E666" s="114"/>
      <c r="F666" s="114"/>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row>
    <row r="667" ht="12.75" customHeight="1">
      <c r="A667" s="126"/>
      <c r="B667" s="126"/>
      <c r="C667" s="126"/>
      <c r="D667" s="127"/>
      <c r="E667" s="114"/>
      <c r="F667" s="114"/>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row>
    <row r="668" ht="12.75" customHeight="1">
      <c r="A668" s="126"/>
      <c r="B668" s="126"/>
      <c r="C668" s="126"/>
      <c r="D668" s="127"/>
      <c r="E668" s="114"/>
      <c r="F668" s="114"/>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row>
    <row r="669" ht="12.75" customHeight="1">
      <c r="A669" s="126"/>
      <c r="B669" s="126"/>
      <c r="C669" s="126"/>
      <c r="D669" s="127"/>
      <c r="E669" s="114"/>
      <c r="F669" s="114"/>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row>
    <row r="670" ht="12.75" customHeight="1">
      <c r="A670" s="126"/>
      <c r="B670" s="126"/>
      <c r="C670" s="126"/>
      <c r="D670" s="127"/>
      <c r="E670" s="114"/>
      <c r="F670" s="114"/>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row>
    <row r="671" ht="12.75" customHeight="1">
      <c r="A671" s="126"/>
      <c r="B671" s="126"/>
      <c r="C671" s="126"/>
      <c r="D671" s="127"/>
      <c r="E671" s="114"/>
      <c r="F671" s="114"/>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row>
    <row r="672" ht="12.75" customHeight="1">
      <c r="A672" s="126"/>
      <c r="B672" s="126"/>
      <c r="C672" s="126"/>
      <c r="D672" s="127"/>
      <c r="E672" s="114"/>
      <c r="F672" s="114"/>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row>
    <row r="673" ht="12.75" customHeight="1">
      <c r="A673" s="126"/>
      <c r="B673" s="126"/>
      <c r="C673" s="126"/>
      <c r="D673" s="127"/>
      <c r="E673" s="114"/>
      <c r="F673" s="114"/>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row>
    <row r="674" ht="12.75" customHeight="1">
      <c r="A674" s="126"/>
      <c r="B674" s="126"/>
      <c r="C674" s="126"/>
      <c r="D674" s="127"/>
      <c r="E674" s="114"/>
      <c r="F674" s="114"/>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row>
    <row r="675" ht="12.75" customHeight="1">
      <c r="A675" s="126"/>
      <c r="B675" s="126"/>
      <c r="C675" s="126"/>
      <c r="D675" s="127"/>
      <c r="E675" s="114"/>
      <c r="F675" s="114"/>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row>
    <row r="676" ht="12.75" customHeight="1">
      <c r="A676" s="126"/>
      <c r="B676" s="126"/>
      <c r="C676" s="126"/>
      <c r="D676" s="127"/>
      <c r="E676" s="114"/>
      <c r="F676" s="114"/>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row>
    <row r="677" ht="12.75" customHeight="1">
      <c r="A677" s="126"/>
      <c r="B677" s="126"/>
      <c r="C677" s="126"/>
      <c r="D677" s="127"/>
      <c r="E677" s="114"/>
      <c r="F677" s="114"/>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row>
    <row r="678" ht="12.75" customHeight="1">
      <c r="A678" s="126"/>
      <c r="B678" s="126"/>
      <c r="C678" s="126"/>
      <c r="D678" s="127"/>
      <c r="E678" s="114"/>
      <c r="F678" s="114"/>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row>
    <row r="679" ht="12.75" customHeight="1">
      <c r="A679" s="126"/>
      <c r="B679" s="126"/>
      <c r="C679" s="126"/>
      <c r="D679" s="127"/>
      <c r="E679" s="114"/>
      <c r="F679" s="114"/>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row>
    <row r="680" ht="12.75" customHeight="1">
      <c r="A680" s="126"/>
      <c r="B680" s="126"/>
      <c r="C680" s="126"/>
      <c r="D680" s="127"/>
      <c r="E680" s="114"/>
      <c r="F680" s="114"/>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row>
    <row r="681" ht="12.75" customHeight="1">
      <c r="A681" s="126"/>
      <c r="B681" s="126"/>
      <c r="C681" s="126"/>
      <c r="D681" s="127"/>
      <c r="E681" s="114"/>
      <c r="F681" s="114"/>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row>
    <row r="682" ht="12.75" customHeight="1">
      <c r="A682" s="126"/>
      <c r="B682" s="126"/>
      <c r="C682" s="126"/>
      <c r="D682" s="127"/>
      <c r="E682" s="114"/>
      <c r="F682" s="114"/>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row>
    <row r="683" ht="12.75" customHeight="1">
      <c r="A683" s="126"/>
      <c r="B683" s="126"/>
      <c r="C683" s="126"/>
      <c r="D683" s="127"/>
      <c r="E683" s="114"/>
      <c r="F683" s="114"/>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row>
    <row r="684" ht="12.75" customHeight="1">
      <c r="A684" s="126"/>
      <c r="B684" s="126"/>
      <c r="C684" s="126"/>
      <c r="D684" s="127"/>
      <c r="E684" s="114"/>
      <c r="F684" s="114"/>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row>
    <row r="685" ht="12.75" customHeight="1">
      <c r="A685" s="126"/>
      <c r="B685" s="126"/>
      <c r="C685" s="126"/>
      <c r="D685" s="127"/>
      <c r="E685" s="114"/>
      <c r="F685" s="114"/>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row>
    <row r="686" ht="12.75" customHeight="1">
      <c r="A686" s="126"/>
      <c r="B686" s="126"/>
      <c r="C686" s="126"/>
      <c r="D686" s="127"/>
      <c r="E686" s="114"/>
      <c r="F686" s="114"/>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row>
    <row r="687" ht="12.75" customHeight="1">
      <c r="A687" s="126"/>
      <c r="B687" s="126"/>
      <c r="C687" s="126"/>
      <c r="D687" s="127"/>
      <c r="E687" s="114"/>
      <c r="F687" s="114"/>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row>
    <row r="688" ht="12.75" customHeight="1">
      <c r="A688" s="126"/>
      <c r="B688" s="126"/>
      <c r="C688" s="126"/>
      <c r="D688" s="127"/>
      <c r="E688" s="114"/>
      <c r="F688" s="114"/>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row>
    <row r="689" ht="12.75" customHeight="1">
      <c r="A689" s="126"/>
      <c r="B689" s="126"/>
      <c r="C689" s="126"/>
      <c r="D689" s="127"/>
      <c r="E689" s="114"/>
      <c r="F689" s="114"/>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row>
    <row r="690" ht="12.75" customHeight="1">
      <c r="A690" s="126"/>
      <c r="B690" s="126"/>
      <c r="C690" s="126"/>
      <c r="D690" s="127"/>
      <c r="E690" s="114"/>
      <c r="F690" s="114"/>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row>
    <row r="691" ht="12.75" customHeight="1">
      <c r="A691" s="126"/>
      <c r="B691" s="126"/>
      <c r="C691" s="126"/>
      <c r="D691" s="127"/>
      <c r="E691" s="114"/>
      <c r="F691" s="114"/>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row>
    <row r="692" ht="12.75" customHeight="1">
      <c r="A692" s="126"/>
      <c r="B692" s="126"/>
      <c r="C692" s="126"/>
      <c r="D692" s="127"/>
      <c r="E692" s="114"/>
      <c r="F692" s="114"/>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row>
    <row r="693" ht="12.75" customHeight="1">
      <c r="A693" s="126"/>
      <c r="B693" s="126"/>
      <c r="C693" s="126"/>
      <c r="D693" s="127"/>
      <c r="E693" s="114"/>
      <c r="F693" s="114"/>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row>
    <row r="694" ht="12.75" customHeight="1">
      <c r="A694" s="126"/>
      <c r="B694" s="126"/>
      <c r="C694" s="126"/>
      <c r="D694" s="127"/>
      <c r="E694" s="114"/>
      <c r="F694" s="114"/>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row>
    <row r="695" ht="12.75" customHeight="1">
      <c r="A695" s="126"/>
      <c r="B695" s="126"/>
      <c r="C695" s="126"/>
      <c r="D695" s="127"/>
      <c r="E695" s="114"/>
      <c r="F695" s="114"/>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row>
    <row r="696" ht="12.75" customHeight="1">
      <c r="A696" s="126"/>
      <c r="B696" s="126"/>
      <c r="C696" s="126"/>
      <c r="D696" s="127"/>
      <c r="E696" s="114"/>
      <c r="F696" s="114"/>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row>
    <row r="697" ht="12.75" customHeight="1">
      <c r="A697" s="126"/>
      <c r="B697" s="126"/>
      <c r="C697" s="126"/>
      <c r="D697" s="127"/>
      <c r="E697" s="114"/>
      <c r="F697" s="114"/>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row>
    <row r="698" ht="12.75" customHeight="1">
      <c r="A698" s="126"/>
      <c r="B698" s="126"/>
      <c r="C698" s="126"/>
      <c r="D698" s="127"/>
      <c r="E698" s="114"/>
      <c r="F698" s="114"/>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row>
    <row r="699" ht="12.75" customHeight="1">
      <c r="A699" s="126"/>
      <c r="B699" s="126"/>
      <c r="C699" s="126"/>
      <c r="D699" s="127"/>
      <c r="E699" s="114"/>
      <c r="F699" s="114"/>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row>
    <row r="700" ht="12.75" customHeight="1">
      <c r="A700" s="126"/>
      <c r="B700" s="126"/>
      <c r="C700" s="126"/>
      <c r="D700" s="127"/>
      <c r="E700" s="114"/>
      <c r="F700" s="114"/>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row>
    <row r="701" ht="12.75" customHeight="1">
      <c r="A701" s="126"/>
      <c r="B701" s="126"/>
      <c r="C701" s="126"/>
      <c r="D701" s="127"/>
      <c r="E701" s="114"/>
      <c r="F701" s="114"/>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row>
    <row r="702" ht="12.75" customHeight="1">
      <c r="A702" s="126"/>
      <c r="B702" s="126"/>
      <c r="C702" s="126"/>
      <c r="D702" s="127"/>
      <c r="E702" s="114"/>
      <c r="F702" s="114"/>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row>
    <row r="703" ht="12.75" customHeight="1">
      <c r="A703" s="126"/>
      <c r="B703" s="126"/>
      <c r="C703" s="126"/>
      <c r="D703" s="127"/>
      <c r="E703" s="114"/>
      <c r="F703" s="114"/>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row>
    <row r="704" ht="12.75" customHeight="1">
      <c r="A704" s="126"/>
      <c r="B704" s="126"/>
      <c r="C704" s="126"/>
      <c r="D704" s="127"/>
      <c r="E704" s="114"/>
      <c r="F704" s="114"/>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row>
    <row r="705" ht="12.75" customHeight="1">
      <c r="A705" s="126"/>
      <c r="B705" s="126"/>
      <c r="C705" s="126"/>
      <c r="D705" s="127"/>
      <c r="E705" s="114"/>
      <c r="F705" s="114"/>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row>
    <row r="706" ht="12.75" customHeight="1">
      <c r="A706" s="126"/>
      <c r="B706" s="126"/>
      <c r="C706" s="126"/>
      <c r="D706" s="127"/>
      <c r="E706" s="114"/>
      <c r="F706" s="114"/>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row>
    <row r="707" ht="12.75" customHeight="1">
      <c r="A707" s="126"/>
      <c r="B707" s="126"/>
      <c r="C707" s="126"/>
      <c r="D707" s="127"/>
      <c r="E707" s="114"/>
      <c r="F707" s="114"/>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row>
    <row r="708" ht="12.75" customHeight="1">
      <c r="A708" s="126"/>
      <c r="B708" s="126"/>
      <c r="C708" s="126"/>
      <c r="D708" s="127"/>
      <c r="E708" s="114"/>
      <c r="F708" s="114"/>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row>
    <row r="709" ht="12.75" customHeight="1">
      <c r="A709" s="126"/>
      <c r="B709" s="126"/>
      <c r="C709" s="126"/>
      <c r="D709" s="127"/>
      <c r="E709" s="114"/>
      <c r="F709" s="114"/>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row>
    <row r="710" ht="12.75" customHeight="1">
      <c r="A710" s="126"/>
      <c r="B710" s="126"/>
      <c r="C710" s="126"/>
      <c r="D710" s="127"/>
      <c r="E710" s="114"/>
      <c r="F710" s="114"/>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row>
    <row r="711" ht="12.75" customHeight="1">
      <c r="A711" s="126"/>
      <c r="B711" s="126"/>
      <c r="C711" s="126"/>
      <c r="D711" s="127"/>
      <c r="E711" s="114"/>
      <c r="F711" s="114"/>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row>
    <row r="712" ht="12.75" customHeight="1">
      <c r="A712" s="126"/>
      <c r="B712" s="126"/>
      <c r="C712" s="126"/>
      <c r="D712" s="127"/>
      <c r="E712" s="114"/>
      <c r="F712" s="114"/>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row>
    <row r="713" ht="12.75" customHeight="1">
      <c r="A713" s="126"/>
      <c r="B713" s="126"/>
      <c r="C713" s="126"/>
      <c r="D713" s="127"/>
      <c r="E713" s="114"/>
      <c r="F713" s="114"/>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row>
    <row r="714" ht="12.75" customHeight="1">
      <c r="A714" s="126"/>
      <c r="B714" s="126"/>
      <c r="C714" s="126"/>
      <c r="D714" s="127"/>
      <c r="E714" s="114"/>
      <c r="F714" s="114"/>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row>
    <row r="715" ht="12.75" customHeight="1">
      <c r="A715" s="126"/>
      <c r="B715" s="126"/>
      <c r="C715" s="126"/>
      <c r="D715" s="127"/>
      <c r="E715" s="114"/>
      <c r="F715" s="114"/>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row>
    <row r="716" ht="12.75" customHeight="1">
      <c r="A716" s="126"/>
      <c r="B716" s="126"/>
      <c r="C716" s="126"/>
      <c r="D716" s="127"/>
      <c r="E716" s="114"/>
      <c r="F716" s="114"/>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row>
    <row r="717" ht="12.75" customHeight="1">
      <c r="A717" s="126"/>
      <c r="B717" s="126"/>
      <c r="C717" s="126"/>
      <c r="D717" s="127"/>
      <c r="E717" s="114"/>
      <c r="F717" s="114"/>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row>
    <row r="718" ht="12.75" customHeight="1">
      <c r="A718" s="126"/>
      <c r="B718" s="126"/>
      <c r="C718" s="126"/>
      <c r="D718" s="127"/>
      <c r="E718" s="114"/>
      <c r="F718" s="114"/>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row>
    <row r="719" ht="12.75" customHeight="1">
      <c r="A719" s="126"/>
      <c r="B719" s="126"/>
      <c r="C719" s="126"/>
      <c r="D719" s="127"/>
      <c r="E719" s="114"/>
      <c r="F719" s="114"/>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row>
    <row r="720" ht="12.75" customHeight="1">
      <c r="A720" s="126"/>
      <c r="B720" s="126"/>
      <c r="C720" s="126"/>
      <c r="D720" s="127"/>
      <c r="E720" s="114"/>
      <c r="F720" s="114"/>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row>
    <row r="721" ht="12.75" customHeight="1">
      <c r="A721" s="126"/>
      <c r="B721" s="126"/>
      <c r="C721" s="126"/>
      <c r="D721" s="127"/>
      <c r="E721" s="114"/>
      <c r="F721" s="114"/>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row>
    <row r="722" ht="12.75" customHeight="1">
      <c r="A722" s="126"/>
      <c r="B722" s="126"/>
      <c r="C722" s="126"/>
      <c r="D722" s="127"/>
      <c r="E722" s="114"/>
      <c r="F722" s="114"/>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row>
    <row r="723" ht="12.75" customHeight="1">
      <c r="A723" s="126"/>
      <c r="B723" s="126"/>
      <c r="C723" s="126"/>
      <c r="D723" s="127"/>
      <c r="E723" s="114"/>
      <c r="F723" s="114"/>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row>
    <row r="724" ht="12.75" customHeight="1">
      <c r="A724" s="126"/>
      <c r="B724" s="126"/>
      <c r="C724" s="126"/>
      <c r="D724" s="127"/>
      <c r="E724" s="114"/>
      <c r="F724" s="114"/>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row>
    <row r="725" ht="12.75" customHeight="1">
      <c r="A725" s="126"/>
      <c r="B725" s="126"/>
      <c r="C725" s="126"/>
      <c r="D725" s="127"/>
      <c r="E725" s="114"/>
      <c r="F725" s="114"/>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row>
    <row r="726" ht="12.75" customHeight="1">
      <c r="A726" s="126"/>
      <c r="B726" s="126"/>
      <c r="C726" s="126"/>
      <c r="D726" s="127"/>
      <c r="E726" s="114"/>
      <c r="F726" s="114"/>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row>
    <row r="727" ht="12.75" customHeight="1">
      <c r="A727" s="126"/>
      <c r="B727" s="126"/>
      <c r="C727" s="126"/>
      <c r="D727" s="127"/>
      <c r="E727" s="114"/>
      <c r="F727" s="114"/>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row>
    <row r="728" ht="12.75" customHeight="1">
      <c r="A728" s="126"/>
      <c r="B728" s="126"/>
      <c r="C728" s="126"/>
      <c r="D728" s="127"/>
      <c r="E728" s="114"/>
      <c r="F728" s="114"/>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row>
    <row r="729" ht="12.75" customHeight="1">
      <c r="A729" s="126"/>
      <c r="B729" s="126"/>
      <c r="C729" s="126"/>
      <c r="D729" s="127"/>
      <c r="E729" s="114"/>
      <c r="F729" s="114"/>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row>
    <row r="730" ht="12.75" customHeight="1">
      <c r="A730" s="126"/>
      <c r="B730" s="126"/>
      <c r="C730" s="126"/>
      <c r="D730" s="127"/>
      <c r="E730" s="114"/>
      <c r="F730" s="114"/>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row>
    <row r="731" ht="12.75" customHeight="1">
      <c r="A731" s="126"/>
      <c r="B731" s="126"/>
      <c r="C731" s="126"/>
      <c r="D731" s="127"/>
      <c r="E731" s="114"/>
      <c r="F731" s="114"/>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row>
    <row r="732" ht="12.75" customHeight="1">
      <c r="A732" s="126"/>
      <c r="B732" s="126"/>
      <c r="C732" s="126"/>
      <c r="D732" s="127"/>
      <c r="E732" s="114"/>
      <c r="F732" s="114"/>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row>
    <row r="733" ht="12.75" customHeight="1">
      <c r="A733" s="126"/>
      <c r="B733" s="126"/>
      <c r="C733" s="126"/>
      <c r="D733" s="127"/>
      <c r="E733" s="114"/>
      <c r="F733" s="114"/>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row>
    <row r="734" ht="12.75" customHeight="1">
      <c r="A734" s="126"/>
      <c r="B734" s="126"/>
      <c r="C734" s="126"/>
      <c r="D734" s="127"/>
      <c r="E734" s="114"/>
      <c r="F734" s="114"/>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row>
    <row r="735" ht="12.75" customHeight="1">
      <c r="A735" s="126"/>
      <c r="B735" s="126"/>
      <c r="C735" s="126"/>
      <c r="D735" s="127"/>
      <c r="E735" s="114"/>
      <c r="F735" s="114"/>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row>
    <row r="736" ht="12.75" customHeight="1">
      <c r="A736" s="126"/>
      <c r="B736" s="126"/>
      <c r="C736" s="126"/>
      <c r="D736" s="127"/>
      <c r="E736" s="114"/>
      <c r="F736" s="114"/>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row>
    <row r="737" ht="12.75" customHeight="1">
      <c r="A737" s="126"/>
      <c r="B737" s="126"/>
      <c r="C737" s="126"/>
      <c r="D737" s="127"/>
      <c r="E737" s="114"/>
      <c r="F737" s="114"/>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row>
    <row r="738" ht="12.75" customHeight="1">
      <c r="A738" s="126"/>
      <c r="B738" s="126"/>
      <c r="C738" s="126"/>
      <c r="D738" s="127"/>
      <c r="E738" s="114"/>
      <c r="F738" s="114"/>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row>
    <row r="739" ht="12.75" customHeight="1">
      <c r="A739" s="126"/>
      <c r="B739" s="126"/>
      <c r="C739" s="126"/>
      <c r="D739" s="127"/>
      <c r="E739" s="114"/>
      <c r="F739" s="114"/>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row>
    <row r="740" ht="12.75" customHeight="1">
      <c r="A740" s="126"/>
      <c r="B740" s="126"/>
      <c r="C740" s="126"/>
      <c r="D740" s="127"/>
      <c r="E740" s="114"/>
      <c r="F740" s="114"/>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row>
    <row r="741" ht="12.75" customHeight="1">
      <c r="A741" s="126"/>
      <c r="B741" s="126"/>
      <c r="C741" s="126"/>
      <c r="D741" s="127"/>
      <c r="E741" s="114"/>
      <c r="F741" s="114"/>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row>
    <row r="742" ht="12.75" customHeight="1">
      <c r="A742" s="126"/>
      <c r="B742" s="126"/>
      <c r="C742" s="126"/>
      <c r="D742" s="127"/>
      <c r="E742" s="114"/>
      <c r="F742" s="114"/>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row>
    <row r="743" ht="12.75" customHeight="1">
      <c r="A743" s="126"/>
      <c r="B743" s="126"/>
      <c r="C743" s="126"/>
      <c r="D743" s="127"/>
      <c r="E743" s="114"/>
      <c r="F743" s="114"/>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row>
    <row r="744" ht="12.75" customHeight="1">
      <c r="A744" s="126"/>
      <c r="B744" s="126"/>
      <c r="C744" s="126"/>
      <c r="D744" s="127"/>
      <c r="E744" s="114"/>
      <c r="F744" s="114"/>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row>
    <row r="745" ht="12.75" customHeight="1">
      <c r="A745" s="126"/>
      <c r="B745" s="126"/>
      <c r="C745" s="126"/>
      <c r="D745" s="127"/>
      <c r="E745" s="114"/>
      <c r="F745" s="114"/>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row>
    <row r="746" ht="12.75" customHeight="1">
      <c r="A746" s="126"/>
      <c r="B746" s="126"/>
      <c r="C746" s="126"/>
      <c r="D746" s="127"/>
      <c r="E746" s="114"/>
      <c r="F746" s="114"/>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row>
    <row r="747" ht="12.75" customHeight="1">
      <c r="A747" s="126"/>
      <c r="B747" s="126"/>
      <c r="C747" s="126"/>
      <c r="D747" s="127"/>
      <c r="E747" s="114"/>
      <c r="F747" s="114"/>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row>
    <row r="748" ht="12.75" customHeight="1">
      <c r="A748" s="126"/>
      <c r="B748" s="126"/>
      <c r="C748" s="126"/>
      <c r="D748" s="127"/>
      <c r="E748" s="114"/>
      <c r="F748" s="114"/>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row>
    <row r="749" ht="12.75" customHeight="1">
      <c r="A749" s="126"/>
      <c r="B749" s="126"/>
      <c r="C749" s="126"/>
      <c r="D749" s="127"/>
      <c r="E749" s="114"/>
      <c r="F749" s="114"/>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row>
    <row r="750" ht="12.75" customHeight="1">
      <c r="A750" s="126"/>
      <c r="B750" s="126"/>
      <c r="C750" s="126"/>
      <c r="D750" s="127"/>
      <c r="E750" s="114"/>
      <c r="F750" s="114"/>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row>
    <row r="751" ht="12.75" customHeight="1">
      <c r="A751" s="126"/>
      <c r="B751" s="126"/>
      <c r="C751" s="126"/>
      <c r="D751" s="127"/>
      <c r="E751" s="114"/>
      <c r="F751" s="114"/>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row>
    <row r="752" ht="12.75" customHeight="1">
      <c r="A752" s="126"/>
      <c r="B752" s="126"/>
      <c r="C752" s="126"/>
      <c r="D752" s="127"/>
      <c r="E752" s="114"/>
      <c r="F752" s="114"/>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row>
    <row r="753" ht="12.75" customHeight="1">
      <c r="A753" s="126"/>
      <c r="B753" s="126"/>
      <c r="C753" s="126"/>
      <c r="D753" s="127"/>
      <c r="E753" s="114"/>
      <c r="F753" s="114"/>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row>
    <row r="754" ht="12.75" customHeight="1">
      <c r="A754" s="126"/>
      <c r="B754" s="126"/>
      <c r="C754" s="126"/>
      <c r="D754" s="127"/>
      <c r="E754" s="114"/>
      <c r="F754" s="114"/>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row>
    <row r="755" ht="12.75" customHeight="1">
      <c r="A755" s="126"/>
      <c r="B755" s="126"/>
      <c r="C755" s="126"/>
      <c r="D755" s="127"/>
      <c r="E755" s="114"/>
      <c r="F755" s="114"/>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row>
    <row r="756" ht="12.75" customHeight="1">
      <c r="A756" s="126"/>
      <c r="B756" s="126"/>
      <c r="C756" s="126"/>
      <c r="D756" s="127"/>
      <c r="E756" s="114"/>
      <c r="F756" s="114"/>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row>
    <row r="757" ht="12.75" customHeight="1">
      <c r="A757" s="126"/>
      <c r="B757" s="126"/>
      <c r="C757" s="126"/>
      <c r="D757" s="127"/>
      <c r="E757" s="114"/>
      <c r="F757" s="114"/>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row>
    <row r="758" ht="12.75" customHeight="1">
      <c r="A758" s="126"/>
      <c r="B758" s="126"/>
      <c r="C758" s="126"/>
      <c r="D758" s="127"/>
      <c r="E758" s="114"/>
      <c r="F758" s="114"/>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row>
    <row r="759" ht="12.75" customHeight="1">
      <c r="A759" s="126"/>
      <c r="B759" s="126"/>
      <c r="C759" s="126"/>
      <c r="D759" s="127"/>
      <c r="E759" s="114"/>
      <c r="F759" s="114"/>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row>
    <row r="760" ht="12.75" customHeight="1">
      <c r="A760" s="126"/>
      <c r="B760" s="126"/>
      <c r="C760" s="126"/>
      <c r="D760" s="127"/>
      <c r="E760" s="114"/>
      <c r="F760" s="114"/>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row>
    <row r="761" ht="12.75" customHeight="1">
      <c r="A761" s="126"/>
      <c r="B761" s="126"/>
      <c r="C761" s="126"/>
      <c r="D761" s="127"/>
      <c r="E761" s="114"/>
      <c r="F761" s="114"/>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row>
    <row r="762" ht="12.75" customHeight="1">
      <c r="A762" s="126"/>
      <c r="B762" s="126"/>
      <c r="C762" s="126"/>
      <c r="D762" s="127"/>
      <c r="E762" s="114"/>
      <c r="F762" s="114"/>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row>
    <row r="763" ht="12.75" customHeight="1">
      <c r="A763" s="126"/>
      <c r="B763" s="126"/>
      <c r="C763" s="126"/>
      <c r="D763" s="127"/>
      <c r="E763" s="114"/>
      <c r="F763" s="114"/>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row>
    <row r="764" ht="12.75" customHeight="1">
      <c r="A764" s="126"/>
      <c r="B764" s="126"/>
      <c r="C764" s="126"/>
      <c r="D764" s="127"/>
      <c r="E764" s="114"/>
      <c r="F764" s="114"/>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row>
    <row r="765" ht="12.75" customHeight="1">
      <c r="A765" s="126"/>
      <c r="B765" s="126"/>
      <c r="C765" s="126"/>
      <c r="D765" s="127"/>
      <c r="E765" s="114"/>
      <c r="F765" s="114"/>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row>
    <row r="766" ht="12.75" customHeight="1">
      <c r="A766" s="126"/>
      <c r="B766" s="126"/>
      <c r="C766" s="126"/>
      <c r="D766" s="127"/>
      <c r="E766" s="114"/>
      <c r="F766" s="114"/>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row>
    <row r="767" ht="12.75" customHeight="1">
      <c r="A767" s="126"/>
      <c r="B767" s="126"/>
      <c r="C767" s="126"/>
      <c r="D767" s="127"/>
      <c r="E767" s="114"/>
      <c r="F767" s="114"/>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row>
    <row r="768" ht="12.75" customHeight="1">
      <c r="A768" s="126"/>
      <c r="B768" s="126"/>
      <c r="C768" s="126"/>
      <c r="D768" s="127"/>
      <c r="E768" s="114"/>
      <c r="F768" s="114"/>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row>
    <row r="769" ht="12.75" customHeight="1">
      <c r="A769" s="126"/>
      <c r="B769" s="126"/>
      <c r="C769" s="126"/>
      <c r="D769" s="127"/>
      <c r="E769" s="114"/>
      <c r="F769" s="114"/>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row>
    <row r="770" ht="12.75" customHeight="1">
      <c r="A770" s="126"/>
      <c r="B770" s="126"/>
      <c r="C770" s="126"/>
      <c r="D770" s="127"/>
      <c r="E770" s="114"/>
      <c r="F770" s="114"/>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row>
    <row r="771" ht="12.75" customHeight="1">
      <c r="A771" s="126"/>
      <c r="B771" s="126"/>
      <c r="C771" s="126"/>
      <c r="D771" s="127"/>
      <c r="E771" s="114"/>
      <c r="F771" s="114"/>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row>
    <row r="772" ht="12.75" customHeight="1">
      <c r="A772" s="126"/>
      <c r="B772" s="126"/>
      <c r="C772" s="126"/>
      <c r="D772" s="127"/>
      <c r="E772" s="114"/>
      <c r="F772" s="114"/>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row>
    <row r="773" ht="12.75" customHeight="1">
      <c r="A773" s="126"/>
      <c r="B773" s="126"/>
      <c r="C773" s="126"/>
      <c r="D773" s="127"/>
      <c r="E773" s="114"/>
      <c r="F773" s="114"/>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row>
    <row r="774" ht="12.75" customHeight="1">
      <c r="A774" s="126"/>
      <c r="B774" s="126"/>
      <c r="C774" s="126"/>
      <c r="D774" s="127"/>
      <c r="E774" s="114"/>
      <c r="F774" s="114"/>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row>
    <row r="775" ht="12.75" customHeight="1">
      <c r="A775" s="126"/>
      <c r="B775" s="126"/>
      <c r="C775" s="126"/>
      <c r="D775" s="127"/>
      <c r="E775" s="114"/>
      <c r="F775" s="114"/>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row>
    <row r="776" ht="12.75" customHeight="1">
      <c r="A776" s="126"/>
      <c r="B776" s="126"/>
      <c r="C776" s="126"/>
      <c r="D776" s="127"/>
      <c r="E776" s="114"/>
      <c r="F776" s="114"/>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row>
    <row r="777" ht="12.75" customHeight="1">
      <c r="A777" s="126"/>
      <c r="B777" s="126"/>
      <c r="C777" s="126"/>
      <c r="D777" s="127"/>
      <c r="E777" s="114"/>
      <c r="F777" s="114"/>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row>
    <row r="778" ht="12.75" customHeight="1">
      <c r="A778" s="126"/>
      <c r="B778" s="126"/>
      <c r="C778" s="126"/>
      <c r="D778" s="127"/>
      <c r="E778" s="114"/>
      <c r="F778" s="114"/>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row>
    <row r="779" ht="12.75" customHeight="1">
      <c r="A779" s="126"/>
      <c r="B779" s="126"/>
      <c r="C779" s="126"/>
      <c r="D779" s="127"/>
      <c r="E779" s="114"/>
      <c r="F779" s="114"/>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row>
    <row r="780" ht="12.75" customHeight="1">
      <c r="A780" s="126"/>
      <c r="B780" s="126"/>
      <c r="C780" s="126"/>
      <c r="D780" s="127"/>
      <c r="E780" s="114"/>
      <c r="F780" s="114"/>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row>
    <row r="781" ht="12.75" customHeight="1">
      <c r="A781" s="126"/>
      <c r="B781" s="126"/>
      <c r="C781" s="126"/>
      <c r="D781" s="127"/>
      <c r="E781" s="114"/>
      <c r="F781" s="114"/>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row>
    <row r="782" ht="12.75" customHeight="1">
      <c r="A782" s="126"/>
      <c r="B782" s="126"/>
      <c r="C782" s="126"/>
      <c r="D782" s="127"/>
      <c r="E782" s="114"/>
      <c r="F782" s="114"/>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row>
    <row r="783" ht="12.75" customHeight="1">
      <c r="A783" s="126"/>
      <c r="B783" s="126"/>
      <c r="C783" s="126"/>
      <c r="D783" s="127"/>
      <c r="E783" s="114"/>
      <c r="F783" s="114"/>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row>
    <row r="784" ht="12.75" customHeight="1">
      <c r="A784" s="126"/>
      <c r="B784" s="126"/>
      <c r="C784" s="126"/>
      <c r="D784" s="127"/>
      <c r="E784" s="114"/>
      <c r="F784" s="114"/>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row>
    <row r="785" ht="12.75" customHeight="1">
      <c r="A785" s="126"/>
      <c r="B785" s="126"/>
      <c r="C785" s="126"/>
      <c r="D785" s="127"/>
      <c r="E785" s="114"/>
      <c r="F785" s="114"/>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row>
    <row r="786" ht="12.75" customHeight="1">
      <c r="A786" s="126"/>
      <c r="B786" s="126"/>
      <c r="C786" s="126"/>
      <c r="D786" s="127"/>
      <c r="E786" s="114"/>
      <c r="F786" s="114"/>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row>
    <row r="787" ht="12.75" customHeight="1">
      <c r="A787" s="126"/>
      <c r="B787" s="126"/>
      <c r="C787" s="126"/>
      <c r="D787" s="127"/>
      <c r="E787" s="114"/>
      <c r="F787" s="114"/>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row>
    <row r="788" ht="12.75" customHeight="1">
      <c r="A788" s="126"/>
      <c r="B788" s="126"/>
      <c r="C788" s="126"/>
      <c r="D788" s="127"/>
      <c r="E788" s="114"/>
      <c r="F788" s="114"/>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row>
    <row r="789" ht="12.75" customHeight="1">
      <c r="A789" s="126"/>
      <c r="B789" s="126"/>
      <c r="C789" s="126"/>
      <c r="D789" s="127"/>
      <c r="E789" s="114"/>
      <c r="F789" s="114"/>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row>
    <row r="790" ht="12.75" customHeight="1">
      <c r="A790" s="126"/>
      <c r="B790" s="126"/>
      <c r="C790" s="126"/>
      <c r="D790" s="127"/>
      <c r="E790" s="114"/>
      <c r="F790" s="114"/>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row>
    <row r="791" ht="12.75" customHeight="1">
      <c r="A791" s="126"/>
      <c r="B791" s="126"/>
      <c r="C791" s="126"/>
      <c r="D791" s="127"/>
      <c r="E791" s="114"/>
      <c r="F791" s="114"/>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row>
    <row r="792" ht="12.75" customHeight="1">
      <c r="A792" s="126"/>
      <c r="B792" s="126"/>
      <c r="C792" s="126"/>
      <c r="D792" s="127"/>
      <c r="E792" s="114"/>
      <c r="F792" s="114"/>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row>
    <row r="793" ht="12.75" customHeight="1">
      <c r="A793" s="126"/>
      <c r="B793" s="126"/>
      <c r="C793" s="126"/>
      <c r="D793" s="127"/>
      <c r="E793" s="114"/>
      <c r="F793" s="114"/>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row>
    <row r="794" ht="12.75" customHeight="1">
      <c r="A794" s="126"/>
      <c r="B794" s="126"/>
      <c r="C794" s="126"/>
      <c r="D794" s="127"/>
      <c r="E794" s="114"/>
      <c r="F794" s="114"/>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row>
    <row r="795" ht="12.75" customHeight="1">
      <c r="A795" s="126"/>
      <c r="B795" s="126"/>
      <c r="C795" s="126"/>
      <c r="D795" s="127"/>
      <c r="E795" s="114"/>
      <c r="F795" s="114"/>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row>
    <row r="796" ht="12.75" customHeight="1">
      <c r="A796" s="126"/>
      <c r="B796" s="126"/>
      <c r="C796" s="126"/>
      <c r="D796" s="127"/>
      <c r="E796" s="114"/>
      <c r="F796" s="114"/>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row>
    <row r="797" ht="12.75" customHeight="1">
      <c r="A797" s="126"/>
      <c r="B797" s="126"/>
      <c r="C797" s="126"/>
      <c r="D797" s="127"/>
      <c r="E797" s="114"/>
      <c r="F797" s="114"/>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row>
    <row r="798" ht="12.75" customHeight="1">
      <c r="A798" s="126"/>
      <c r="B798" s="126"/>
      <c r="C798" s="126"/>
      <c r="D798" s="127"/>
      <c r="E798" s="114"/>
      <c r="F798" s="114"/>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row>
    <row r="799" ht="12.75" customHeight="1">
      <c r="A799" s="126"/>
      <c r="B799" s="126"/>
      <c r="C799" s="126"/>
      <c r="D799" s="127"/>
      <c r="E799" s="114"/>
      <c r="F799" s="114"/>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row>
    <row r="800" ht="12.75" customHeight="1">
      <c r="A800" s="126"/>
      <c r="B800" s="126"/>
      <c r="C800" s="126"/>
      <c r="D800" s="127"/>
      <c r="E800" s="114"/>
      <c r="F800" s="114"/>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row>
    <row r="801" ht="12.75" customHeight="1">
      <c r="A801" s="126"/>
      <c r="B801" s="126"/>
      <c r="C801" s="126"/>
      <c r="D801" s="127"/>
      <c r="E801" s="114"/>
      <c r="F801" s="114"/>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row>
    <row r="802" ht="12.75" customHeight="1">
      <c r="A802" s="126"/>
      <c r="B802" s="126"/>
      <c r="C802" s="126"/>
      <c r="D802" s="127"/>
      <c r="E802" s="114"/>
      <c r="F802" s="114"/>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row>
    <row r="803" ht="12.75" customHeight="1">
      <c r="A803" s="126"/>
      <c r="B803" s="126"/>
      <c r="C803" s="126"/>
      <c r="D803" s="127"/>
      <c r="E803" s="114"/>
      <c r="F803" s="114"/>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row>
    <row r="804" ht="12.75" customHeight="1">
      <c r="A804" s="126"/>
      <c r="B804" s="126"/>
      <c r="C804" s="126"/>
      <c r="D804" s="127"/>
      <c r="E804" s="114"/>
      <c r="F804" s="114"/>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row>
    <row r="805" ht="12.75" customHeight="1">
      <c r="A805" s="126"/>
      <c r="B805" s="126"/>
      <c r="C805" s="126"/>
      <c r="D805" s="127"/>
      <c r="E805" s="114"/>
      <c r="F805" s="114"/>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row>
    <row r="806" ht="12.75" customHeight="1">
      <c r="A806" s="126"/>
      <c r="B806" s="126"/>
      <c r="C806" s="126"/>
      <c r="D806" s="127"/>
      <c r="E806" s="114"/>
      <c r="F806" s="114"/>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row>
    <row r="807" ht="12.75" customHeight="1">
      <c r="A807" s="126"/>
      <c r="B807" s="126"/>
      <c r="C807" s="126"/>
      <c r="D807" s="127"/>
      <c r="E807" s="114"/>
      <c r="F807" s="114"/>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row>
    <row r="808" ht="12.75" customHeight="1">
      <c r="A808" s="126"/>
      <c r="B808" s="126"/>
      <c r="C808" s="126"/>
      <c r="D808" s="127"/>
      <c r="E808" s="114"/>
      <c r="F808" s="114"/>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row>
    <row r="809" ht="12.75" customHeight="1">
      <c r="A809" s="126"/>
      <c r="B809" s="126"/>
      <c r="C809" s="126"/>
      <c r="D809" s="127"/>
      <c r="E809" s="114"/>
      <c r="F809" s="114"/>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row>
    <row r="810" ht="12.75" customHeight="1">
      <c r="A810" s="126"/>
      <c r="B810" s="126"/>
      <c r="C810" s="126"/>
      <c r="D810" s="127"/>
      <c r="E810" s="114"/>
      <c r="F810" s="114"/>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row>
    <row r="811" ht="12.75" customHeight="1">
      <c r="A811" s="126"/>
      <c r="B811" s="126"/>
      <c r="C811" s="126"/>
      <c r="D811" s="127"/>
      <c r="E811" s="114"/>
      <c r="F811" s="114"/>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row>
    <row r="812" ht="12.75" customHeight="1">
      <c r="A812" s="126"/>
      <c r="B812" s="126"/>
      <c r="C812" s="126"/>
      <c r="D812" s="127"/>
      <c r="E812" s="114"/>
      <c r="F812" s="114"/>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row>
    <row r="813" ht="12.75" customHeight="1">
      <c r="A813" s="126"/>
      <c r="B813" s="126"/>
      <c r="C813" s="126"/>
      <c r="D813" s="127"/>
      <c r="E813" s="114"/>
      <c r="F813" s="114"/>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row>
    <row r="814" ht="12.75" customHeight="1">
      <c r="A814" s="126"/>
      <c r="B814" s="126"/>
      <c r="C814" s="126"/>
      <c r="D814" s="127"/>
      <c r="E814" s="114"/>
      <c r="F814" s="114"/>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row>
    <row r="815" ht="12.75" customHeight="1">
      <c r="A815" s="126"/>
      <c r="B815" s="126"/>
      <c r="C815" s="126"/>
      <c r="D815" s="127"/>
      <c r="E815" s="114"/>
      <c r="F815" s="114"/>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row>
    <row r="816" ht="12.75" customHeight="1">
      <c r="A816" s="126"/>
      <c r="B816" s="126"/>
      <c r="C816" s="126"/>
      <c r="D816" s="127"/>
      <c r="E816" s="114"/>
      <c r="F816" s="114"/>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row>
    <row r="817" ht="12.75" customHeight="1">
      <c r="A817" s="126"/>
      <c r="B817" s="126"/>
      <c r="C817" s="126"/>
      <c r="D817" s="127"/>
      <c r="E817" s="114"/>
      <c r="F817" s="114"/>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row>
    <row r="818" ht="12.75" customHeight="1">
      <c r="A818" s="126"/>
      <c r="B818" s="126"/>
      <c r="C818" s="126"/>
      <c r="D818" s="127"/>
      <c r="E818" s="114"/>
      <c r="F818" s="114"/>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row>
    <row r="819" ht="12.75" customHeight="1">
      <c r="A819" s="126"/>
      <c r="B819" s="126"/>
      <c r="C819" s="126"/>
      <c r="D819" s="127"/>
      <c r="E819" s="114"/>
      <c r="F819" s="114"/>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row>
    <row r="820" ht="12.75" customHeight="1">
      <c r="A820" s="126"/>
      <c r="B820" s="126"/>
      <c r="C820" s="126"/>
      <c r="D820" s="127"/>
      <c r="E820" s="114"/>
      <c r="F820" s="114"/>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row>
    <row r="821" ht="12.75" customHeight="1">
      <c r="A821" s="126"/>
      <c r="B821" s="126"/>
      <c r="C821" s="126"/>
      <c r="D821" s="127"/>
      <c r="E821" s="114"/>
      <c r="F821" s="114"/>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row>
    <row r="822" ht="12.75" customHeight="1">
      <c r="A822" s="126"/>
      <c r="B822" s="126"/>
      <c r="C822" s="126"/>
      <c r="D822" s="127"/>
      <c r="E822" s="114"/>
      <c r="F822" s="114"/>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row>
    <row r="823" ht="12.75" customHeight="1">
      <c r="A823" s="126"/>
      <c r="B823" s="126"/>
      <c r="C823" s="126"/>
      <c r="D823" s="127"/>
      <c r="E823" s="114"/>
      <c r="F823" s="114"/>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row>
    <row r="824" ht="12.75" customHeight="1">
      <c r="A824" s="126"/>
      <c r="B824" s="126"/>
      <c r="C824" s="126"/>
      <c r="D824" s="127"/>
      <c r="E824" s="114"/>
      <c r="F824" s="114"/>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row>
    <row r="825" ht="12.75" customHeight="1">
      <c r="A825" s="126"/>
      <c r="B825" s="126"/>
      <c r="C825" s="126"/>
      <c r="D825" s="127"/>
      <c r="E825" s="114"/>
      <c r="F825" s="114"/>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row>
    <row r="826" ht="12.75" customHeight="1">
      <c r="A826" s="126"/>
      <c r="B826" s="126"/>
      <c r="C826" s="126"/>
      <c r="D826" s="127"/>
      <c r="E826" s="114"/>
      <c r="F826" s="114"/>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row>
    <row r="827" ht="12.75" customHeight="1">
      <c r="A827" s="126"/>
      <c r="B827" s="126"/>
      <c r="C827" s="126"/>
      <c r="D827" s="127"/>
      <c r="E827" s="114"/>
      <c r="F827" s="114"/>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row>
    <row r="828" ht="12.75" customHeight="1">
      <c r="A828" s="126"/>
      <c r="B828" s="126"/>
      <c r="C828" s="126"/>
      <c r="D828" s="127"/>
      <c r="E828" s="114"/>
      <c r="F828" s="114"/>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row>
    <row r="829" ht="12.75" customHeight="1">
      <c r="A829" s="126"/>
      <c r="B829" s="126"/>
      <c r="C829" s="126"/>
      <c r="D829" s="127"/>
      <c r="E829" s="114"/>
      <c r="F829" s="114"/>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row>
    <row r="830" ht="12.75" customHeight="1">
      <c r="A830" s="126"/>
      <c r="B830" s="126"/>
      <c r="C830" s="126"/>
      <c r="D830" s="127"/>
      <c r="E830" s="114"/>
      <c r="F830" s="114"/>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row>
    <row r="831" ht="12.75" customHeight="1">
      <c r="A831" s="126"/>
      <c r="B831" s="126"/>
      <c r="C831" s="126"/>
      <c r="D831" s="127"/>
      <c r="E831" s="114"/>
      <c r="F831" s="114"/>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row>
    <row r="832" ht="12.75" customHeight="1">
      <c r="A832" s="126"/>
      <c r="B832" s="126"/>
      <c r="C832" s="126"/>
      <c r="D832" s="127"/>
      <c r="E832" s="114"/>
      <c r="F832" s="114"/>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row>
    <row r="833" ht="12.75" customHeight="1">
      <c r="A833" s="126"/>
      <c r="B833" s="126"/>
      <c r="C833" s="126"/>
      <c r="D833" s="127"/>
      <c r="E833" s="114"/>
      <c r="F833" s="114"/>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row>
    <row r="834" ht="12.75" customHeight="1">
      <c r="A834" s="126"/>
      <c r="B834" s="126"/>
      <c r="C834" s="126"/>
      <c r="D834" s="127"/>
      <c r="E834" s="114"/>
      <c r="F834" s="114"/>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row>
    <row r="835" ht="12.75" customHeight="1">
      <c r="A835" s="126"/>
      <c r="B835" s="126"/>
      <c r="C835" s="126"/>
      <c r="D835" s="127"/>
      <c r="E835" s="114"/>
      <c r="F835" s="114"/>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row>
    <row r="836" ht="12.75" customHeight="1">
      <c r="A836" s="126"/>
      <c r="B836" s="126"/>
      <c r="C836" s="126"/>
      <c r="D836" s="127"/>
      <c r="E836" s="114"/>
      <c r="F836" s="114"/>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row>
    <row r="837" ht="12.75" customHeight="1">
      <c r="A837" s="126"/>
      <c r="B837" s="126"/>
      <c r="C837" s="126"/>
      <c r="D837" s="127"/>
      <c r="E837" s="114"/>
      <c r="F837" s="114"/>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row>
    <row r="838" ht="12.75" customHeight="1">
      <c r="A838" s="126"/>
      <c r="B838" s="126"/>
      <c r="C838" s="126"/>
      <c r="D838" s="127"/>
      <c r="E838" s="114"/>
      <c r="F838" s="114"/>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row>
    <row r="839" ht="12.75" customHeight="1">
      <c r="A839" s="126"/>
      <c r="B839" s="126"/>
      <c r="C839" s="126"/>
      <c r="D839" s="127"/>
      <c r="E839" s="114"/>
      <c r="F839" s="114"/>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row>
    <row r="840" ht="12.75" customHeight="1">
      <c r="A840" s="126"/>
      <c r="B840" s="126"/>
      <c r="C840" s="126"/>
      <c r="D840" s="127"/>
      <c r="E840" s="114"/>
      <c r="F840" s="114"/>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row>
    <row r="841" ht="12.75" customHeight="1">
      <c r="A841" s="126"/>
      <c r="B841" s="126"/>
      <c r="C841" s="126"/>
      <c r="D841" s="127"/>
      <c r="E841" s="114"/>
      <c r="F841" s="114"/>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row>
    <row r="842" ht="12.75" customHeight="1">
      <c r="A842" s="126"/>
      <c r="B842" s="126"/>
      <c r="C842" s="126"/>
      <c r="D842" s="127"/>
      <c r="E842" s="114"/>
      <c r="F842" s="114"/>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row>
    <row r="843" ht="12.75" customHeight="1">
      <c r="A843" s="126"/>
      <c r="B843" s="126"/>
      <c r="C843" s="126"/>
      <c r="D843" s="127"/>
      <c r="E843" s="114"/>
      <c r="F843" s="114"/>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row>
    <row r="844" ht="12.75" customHeight="1">
      <c r="A844" s="126"/>
      <c r="B844" s="126"/>
      <c r="C844" s="126"/>
      <c r="D844" s="127"/>
      <c r="E844" s="114"/>
      <c r="F844" s="114"/>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row>
    <row r="845" ht="12.75" customHeight="1">
      <c r="A845" s="126"/>
      <c r="B845" s="126"/>
      <c r="C845" s="126"/>
      <c r="D845" s="127"/>
      <c r="E845" s="114"/>
      <c r="F845" s="114"/>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row>
    <row r="846" ht="12.75" customHeight="1">
      <c r="A846" s="126"/>
      <c r="B846" s="126"/>
      <c r="C846" s="126"/>
      <c r="D846" s="127"/>
      <c r="E846" s="114"/>
      <c r="F846" s="114"/>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row>
    <row r="847" ht="12.75" customHeight="1">
      <c r="A847" s="126"/>
      <c r="B847" s="126"/>
      <c r="C847" s="126"/>
      <c r="D847" s="127"/>
      <c r="E847" s="114"/>
      <c r="F847" s="114"/>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row>
    <row r="848" ht="12.75" customHeight="1">
      <c r="A848" s="126"/>
      <c r="B848" s="126"/>
      <c r="C848" s="126"/>
      <c r="D848" s="127"/>
      <c r="E848" s="114"/>
      <c r="F848" s="114"/>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row>
    <row r="849" ht="12.75" customHeight="1">
      <c r="A849" s="126"/>
      <c r="B849" s="126"/>
      <c r="C849" s="126"/>
      <c r="D849" s="127"/>
      <c r="E849" s="114"/>
      <c r="F849" s="114"/>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row>
    <row r="850" ht="12.75" customHeight="1">
      <c r="A850" s="126"/>
      <c r="B850" s="126"/>
      <c r="C850" s="126"/>
      <c r="D850" s="127"/>
      <c r="E850" s="114"/>
      <c r="F850" s="114"/>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row>
    <row r="851" ht="12.75" customHeight="1">
      <c r="A851" s="126"/>
      <c r="B851" s="126"/>
      <c r="C851" s="126"/>
      <c r="D851" s="127"/>
      <c r="E851" s="114"/>
      <c r="F851" s="114"/>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row>
    <row r="852" ht="12.75" customHeight="1">
      <c r="A852" s="126"/>
      <c r="B852" s="126"/>
      <c r="C852" s="126"/>
      <c r="D852" s="127"/>
      <c r="E852" s="114"/>
      <c r="F852" s="114"/>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row>
    <row r="853" ht="12.75" customHeight="1">
      <c r="A853" s="126"/>
      <c r="B853" s="126"/>
      <c r="C853" s="126"/>
      <c r="D853" s="127"/>
      <c r="E853" s="114"/>
      <c r="F853" s="114"/>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row>
    <row r="854" ht="12.75" customHeight="1">
      <c r="A854" s="126"/>
      <c r="B854" s="126"/>
      <c r="C854" s="126"/>
      <c r="D854" s="127"/>
      <c r="E854" s="114"/>
      <c r="F854" s="114"/>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row>
    <row r="855" ht="12.75" customHeight="1">
      <c r="A855" s="126"/>
      <c r="B855" s="126"/>
      <c r="C855" s="126"/>
      <c r="D855" s="127"/>
      <c r="E855" s="114"/>
      <c r="F855" s="114"/>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row>
    <row r="856" ht="12.75" customHeight="1">
      <c r="A856" s="126"/>
      <c r="B856" s="126"/>
      <c r="C856" s="126"/>
      <c r="D856" s="127"/>
      <c r="E856" s="114"/>
      <c r="F856" s="114"/>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row>
    <row r="857" ht="12.75" customHeight="1">
      <c r="A857" s="126"/>
      <c r="B857" s="126"/>
      <c r="C857" s="126"/>
      <c r="D857" s="127"/>
      <c r="E857" s="114"/>
      <c r="F857" s="114"/>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row>
    <row r="858" ht="12.75" customHeight="1">
      <c r="A858" s="126"/>
      <c r="B858" s="126"/>
      <c r="C858" s="126"/>
      <c r="D858" s="127"/>
      <c r="E858" s="114"/>
      <c r="F858" s="114"/>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row>
    <row r="859" ht="12.75" customHeight="1">
      <c r="A859" s="126"/>
      <c r="B859" s="126"/>
      <c r="C859" s="126"/>
      <c r="D859" s="127"/>
      <c r="E859" s="114"/>
      <c r="F859" s="114"/>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row>
    <row r="860" ht="12.75" customHeight="1">
      <c r="A860" s="126"/>
      <c r="B860" s="126"/>
      <c r="C860" s="126"/>
      <c r="D860" s="127"/>
      <c r="E860" s="114"/>
      <c r="F860" s="114"/>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row>
    <row r="861" ht="12.75" customHeight="1">
      <c r="A861" s="126"/>
      <c r="B861" s="126"/>
      <c r="C861" s="126"/>
      <c r="D861" s="127"/>
      <c r="E861" s="114"/>
      <c r="F861" s="114"/>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row>
    <row r="862" ht="12.75" customHeight="1">
      <c r="A862" s="126"/>
      <c r="B862" s="126"/>
      <c r="C862" s="126"/>
      <c r="D862" s="127"/>
      <c r="E862" s="114"/>
      <c r="F862" s="114"/>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row>
    <row r="863" ht="12.75" customHeight="1">
      <c r="A863" s="126"/>
      <c r="B863" s="126"/>
      <c r="C863" s="126"/>
      <c r="D863" s="127"/>
      <c r="E863" s="114"/>
      <c r="F863" s="114"/>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row>
    <row r="864" ht="12.75" customHeight="1">
      <c r="A864" s="126"/>
      <c r="B864" s="126"/>
      <c r="C864" s="126"/>
      <c r="D864" s="127"/>
      <c r="E864" s="114"/>
      <c r="F864" s="114"/>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row>
    <row r="865" ht="12.75" customHeight="1">
      <c r="A865" s="126"/>
      <c r="B865" s="126"/>
      <c r="C865" s="126"/>
      <c r="D865" s="127"/>
      <c r="E865" s="114"/>
      <c r="F865" s="114"/>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row>
    <row r="866" ht="12.75" customHeight="1">
      <c r="A866" s="126"/>
      <c r="B866" s="126"/>
      <c r="C866" s="126"/>
      <c r="D866" s="127"/>
      <c r="E866" s="114"/>
      <c r="F866" s="114"/>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row>
    <row r="867" ht="12.75" customHeight="1">
      <c r="A867" s="126"/>
      <c r="B867" s="126"/>
      <c r="C867" s="126"/>
      <c r="D867" s="127"/>
      <c r="E867" s="114"/>
      <c r="F867" s="114"/>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row>
    <row r="868" ht="12.75" customHeight="1">
      <c r="A868" s="126"/>
      <c r="B868" s="126"/>
      <c r="C868" s="126"/>
      <c r="D868" s="127"/>
      <c r="E868" s="114"/>
      <c r="F868" s="114"/>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row>
    <row r="869" ht="12.75" customHeight="1">
      <c r="A869" s="126"/>
      <c r="B869" s="126"/>
      <c r="C869" s="126"/>
      <c r="D869" s="127"/>
      <c r="E869" s="114"/>
      <c r="F869" s="114"/>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row>
    <row r="870" ht="12.75" customHeight="1">
      <c r="A870" s="126"/>
      <c r="B870" s="126"/>
      <c r="C870" s="126"/>
      <c r="D870" s="127"/>
      <c r="E870" s="114"/>
      <c r="F870" s="114"/>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row>
    <row r="871" ht="12.75" customHeight="1">
      <c r="A871" s="126"/>
      <c r="B871" s="126"/>
      <c r="C871" s="126"/>
      <c r="D871" s="127"/>
      <c r="E871" s="114"/>
      <c r="F871" s="114"/>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row>
    <row r="872" ht="12.75" customHeight="1">
      <c r="A872" s="126"/>
      <c r="B872" s="126"/>
      <c r="C872" s="126"/>
      <c r="D872" s="127"/>
      <c r="E872" s="114"/>
      <c r="F872" s="114"/>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row>
    <row r="873" ht="12.75" customHeight="1">
      <c r="A873" s="126"/>
      <c r="B873" s="126"/>
      <c r="C873" s="126"/>
      <c r="D873" s="127"/>
      <c r="E873" s="114"/>
      <c r="F873" s="114"/>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row>
    <row r="874" ht="12.75" customHeight="1">
      <c r="A874" s="126"/>
      <c r="B874" s="126"/>
      <c r="C874" s="126"/>
      <c r="D874" s="127"/>
      <c r="E874" s="114"/>
      <c r="F874" s="114"/>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row>
    <row r="875" ht="12.75" customHeight="1">
      <c r="A875" s="126"/>
      <c r="B875" s="126"/>
      <c r="C875" s="126"/>
      <c r="D875" s="127"/>
      <c r="E875" s="114"/>
      <c r="F875" s="114"/>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row>
    <row r="876" ht="12.75" customHeight="1">
      <c r="A876" s="126"/>
      <c r="B876" s="126"/>
      <c r="C876" s="126"/>
      <c r="D876" s="127"/>
      <c r="E876" s="114"/>
      <c r="F876" s="114"/>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row>
    <row r="877" ht="12.75" customHeight="1">
      <c r="A877" s="126"/>
      <c r="B877" s="126"/>
      <c r="C877" s="126"/>
      <c r="D877" s="127"/>
      <c r="E877" s="114"/>
      <c r="F877" s="114"/>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row>
    <row r="878" ht="12.75" customHeight="1">
      <c r="A878" s="126"/>
      <c r="B878" s="126"/>
      <c r="C878" s="126"/>
      <c r="D878" s="127"/>
      <c r="E878" s="114"/>
      <c r="F878" s="114"/>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row>
    <row r="879" ht="12.75" customHeight="1">
      <c r="A879" s="126"/>
      <c r="B879" s="126"/>
      <c r="C879" s="126"/>
      <c r="D879" s="127"/>
      <c r="E879" s="114"/>
      <c r="F879" s="114"/>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row>
    <row r="880" ht="12.75" customHeight="1">
      <c r="A880" s="126"/>
      <c r="B880" s="126"/>
      <c r="C880" s="126"/>
      <c r="D880" s="127"/>
      <c r="E880" s="114"/>
      <c r="F880" s="114"/>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row>
    <row r="881" ht="12.75" customHeight="1">
      <c r="A881" s="126"/>
      <c r="B881" s="126"/>
      <c r="C881" s="126"/>
      <c r="D881" s="127"/>
      <c r="E881" s="114"/>
      <c r="F881" s="114"/>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row>
    <row r="882" ht="12.75" customHeight="1">
      <c r="A882" s="126"/>
      <c r="B882" s="126"/>
      <c r="C882" s="126"/>
      <c r="D882" s="127"/>
      <c r="E882" s="114"/>
      <c r="F882" s="114"/>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row>
    <row r="883" ht="12.75" customHeight="1">
      <c r="A883" s="126"/>
      <c r="B883" s="126"/>
      <c r="C883" s="126"/>
      <c r="D883" s="127"/>
      <c r="E883" s="114"/>
      <c r="F883" s="114"/>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row>
    <row r="884" ht="12.75" customHeight="1">
      <c r="A884" s="126"/>
      <c r="B884" s="126"/>
      <c r="C884" s="126"/>
      <c r="D884" s="127"/>
      <c r="E884" s="114"/>
      <c r="F884" s="114"/>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row>
    <row r="885" ht="12.75" customHeight="1">
      <c r="A885" s="126"/>
      <c r="B885" s="126"/>
      <c r="C885" s="126"/>
      <c r="D885" s="127"/>
      <c r="E885" s="114"/>
      <c r="F885" s="114"/>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row>
    <row r="886" ht="12.75" customHeight="1">
      <c r="A886" s="126"/>
      <c r="B886" s="126"/>
      <c r="C886" s="126"/>
      <c r="D886" s="127"/>
      <c r="E886" s="114"/>
      <c r="F886" s="114"/>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row>
    <row r="887" ht="12.75" customHeight="1">
      <c r="A887" s="126"/>
      <c r="B887" s="126"/>
      <c r="C887" s="126"/>
      <c r="D887" s="127"/>
      <c r="E887" s="114"/>
      <c r="F887" s="114"/>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row>
    <row r="888" ht="12.75" customHeight="1">
      <c r="A888" s="126"/>
      <c r="B888" s="126"/>
      <c r="C888" s="126"/>
      <c r="D888" s="127"/>
      <c r="E888" s="114"/>
      <c r="F888" s="114"/>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row>
    <row r="889" ht="12.75" customHeight="1">
      <c r="A889" s="126"/>
      <c r="B889" s="126"/>
      <c r="C889" s="126"/>
      <c r="D889" s="127"/>
      <c r="E889" s="114"/>
      <c r="F889" s="114"/>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row>
    <row r="890" ht="12.75" customHeight="1">
      <c r="A890" s="126"/>
      <c r="B890" s="126"/>
      <c r="C890" s="126"/>
      <c r="D890" s="127"/>
      <c r="E890" s="114"/>
      <c r="F890" s="114"/>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row>
    <row r="891" ht="12.75" customHeight="1">
      <c r="A891" s="126"/>
      <c r="B891" s="126"/>
      <c r="C891" s="126"/>
      <c r="D891" s="127"/>
      <c r="E891" s="114"/>
      <c r="F891" s="114"/>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row>
    <row r="892" ht="12.75" customHeight="1">
      <c r="A892" s="126"/>
      <c r="B892" s="126"/>
      <c r="C892" s="126"/>
      <c r="D892" s="127"/>
      <c r="E892" s="114"/>
      <c r="F892" s="114"/>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row>
    <row r="893" ht="12.75" customHeight="1">
      <c r="A893" s="126"/>
      <c r="B893" s="126"/>
      <c r="C893" s="126"/>
      <c r="D893" s="127"/>
      <c r="E893" s="114"/>
      <c r="F893" s="114"/>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row>
    <row r="894" ht="12.75" customHeight="1">
      <c r="A894" s="126"/>
      <c r="B894" s="126"/>
      <c r="C894" s="126"/>
      <c r="D894" s="127"/>
      <c r="E894" s="114"/>
      <c r="F894" s="114"/>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row>
    <row r="895" ht="12.75" customHeight="1">
      <c r="A895" s="126"/>
      <c r="B895" s="126"/>
      <c r="C895" s="126"/>
      <c r="D895" s="127"/>
      <c r="E895" s="114"/>
      <c r="F895" s="114"/>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row>
    <row r="896" ht="12.75" customHeight="1">
      <c r="A896" s="126"/>
      <c r="B896" s="126"/>
      <c r="C896" s="126"/>
      <c r="D896" s="127"/>
      <c r="E896" s="114"/>
      <c r="F896" s="114"/>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row>
    <row r="897" ht="12.75" customHeight="1">
      <c r="A897" s="126"/>
      <c r="B897" s="126"/>
      <c r="C897" s="126"/>
      <c r="D897" s="127"/>
      <c r="E897" s="114"/>
      <c r="F897" s="114"/>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row>
    <row r="898" ht="12.75" customHeight="1">
      <c r="A898" s="126"/>
      <c r="B898" s="126"/>
      <c r="C898" s="126"/>
      <c r="D898" s="127"/>
      <c r="E898" s="114"/>
      <c r="F898" s="114"/>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row>
    <row r="899" ht="12.75" customHeight="1">
      <c r="A899" s="126"/>
      <c r="B899" s="126"/>
      <c r="C899" s="126"/>
      <c r="D899" s="127"/>
      <c r="E899" s="114"/>
      <c r="F899" s="114"/>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row>
    <row r="900" ht="12.75" customHeight="1">
      <c r="A900" s="126"/>
      <c r="B900" s="126"/>
      <c r="C900" s="126"/>
      <c r="D900" s="127"/>
      <c r="E900" s="114"/>
      <c r="F900" s="114"/>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row>
    <row r="901" ht="12.75" customHeight="1">
      <c r="A901" s="126"/>
      <c r="B901" s="126"/>
      <c r="C901" s="126"/>
      <c r="D901" s="127"/>
      <c r="E901" s="114"/>
      <c r="F901" s="114"/>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row>
    <row r="902" ht="12.75" customHeight="1">
      <c r="A902" s="126"/>
      <c r="B902" s="126"/>
      <c r="C902" s="126"/>
      <c r="D902" s="127"/>
      <c r="E902" s="114"/>
      <c r="F902" s="114"/>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row>
    <row r="903" ht="12.75" customHeight="1">
      <c r="A903" s="126"/>
      <c r="B903" s="126"/>
      <c r="C903" s="126"/>
      <c r="D903" s="127"/>
      <c r="E903" s="114"/>
      <c r="F903" s="114"/>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row>
    <row r="904" ht="12.75" customHeight="1">
      <c r="A904" s="126"/>
      <c r="B904" s="126"/>
      <c r="C904" s="126"/>
      <c r="D904" s="127"/>
      <c r="E904" s="114"/>
      <c r="F904" s="114"/>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row>
    <row r="905" ht="12.75" customHeight="1">
      <c r="A905" s="126"/>
      <c r="B905" s="126"/>
      <c r="C905" s="126"/>
      <c r="D905" s="127"/>
      <c r="E905" s="114"/>
      <c r="F905" s="114"/>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row>
    <row r="906" ht="12.75" customHeight="1">
      <c r="A906" s="126"/>
      <c r="B906" s="126"/>
      <c r="C906" s="126"/>
      <c r="D906" s="127"/>
      <c r="E906" s="114"/>
      <c r="F906" s="114"/>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row>
    <row r="907" ht="12.75" customHeight="1">
      <c r="A907" s="126"/>
      <c r="B907" s="126"/>
      <c r="C907" s="126"/>
      <c r="D907" s="127"/>
      <c r="E907" s="114"/>
      <c r="F907" s="114"/>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row>
    <row r="908" ht="12.75" customHeight="1">
      <c r="A908" s="126"/>
      <c r="B908" s="126"/>
      <c r="C908" s="126"/>
      <c r="D908" s="127"/>
      <c r="E908" s="114"/>
      <c r="F908" s="114"/>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row>
    <row r="909" ht="12.75" customHeight="1">
      <c r="A909" s="126"/>
      <c r="B909" s="126"/>
      <c r="C909" s="126"/>
      <c r="D909" s="127"/>
      <c r="E909" s="114"/>
      <c r="F909" s="114"/>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row>
    <row r="910" ht="12.75" customHeight="1">
      <c r="A910" s="126"/>
      <c r="B910" s="126"/>
      <c r="C910" s="126"/>
      <c r="D910" s="127"/>
      <c r="E910" s="114"/>
      <c r="F910" s="114"/>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row>
    <row r="911" ht="12.75" customHeight="1">
      <c r="A911" s="126"/>
      <c r="B911" s="126"/>
      <c r="C911" s="126"/>
      <c r="D911" s="127"/>
      <c r="E911" s="114"/>
      <c r="F911" s="114"/>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row>
    <row r="912" ht="12.75" customHeight="1">
      <c r="A912" s="126"/>
      <c r="B912" s="126"/>
      <c r="C912" s="126"/>
      <c r="D912" s="127"/>
      <c r="E912" s="114"/>
      <c r="F912" s="114"/>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row>
    <row r="913" ht="12.75" customHeight="1">
      <c r="A913" s="126"/>
      <c r="B913" s="126"/>
      <c r="C913" s="126"/>
      <c r="D913" s="127"/>
      <c r="E913" s="114"/>
      <c r="F913" s="114"/>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row>
    <row r="914" ht="12.75" customHeight="1">
      <c r="A914" s="126"/>
      <c r="B914" s="126"/>
      <c r="C914" s="126"/>
      <c r="D914" s="127"/>
      <c r="E914" s="114"/>
      <c r="F914" s="114"/>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row>
    <row r="915" ht="12.75" customHeight="1">
      <c r="A915" s="126"/>
      <c r="B915" s="126"/>
      <c r="C915" s="126"/>
      <c r="D915" s="127"/>
      <c r="E915" s="114"/>
      <c r="F915" s="114"/>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row>
    <row r="916" ht="12.75" customHeight="1">
      <c r="A916" s="126"/>
      <c r="B916" s="126"/>
      <c r="C916" s="126"/>
      <c r="D916" s="127"/>
      <c r="E916" s="114"/>
      <c r="F916" s="114"/>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row>
    <row r="917" ht="12.75" customHeight="1">
      <c r="A917" s="126"/>
      <c r="B917" s="126"/>
      <c r="C917" s="126"/>
      <c r="D917" s="127"/>
      <c r="E917" s="114"/>
      <c r="F917" s="114"/>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row>
    <row r="918" ht="12.75" customHeight="1">
      <c r="A918" s="126"/>
      <c r="B918" s="126"/>
      <c r="C918" s="126"/>
      <c r="D918" s="127"/>
      <c r="E918" s="114"/>
      <c r="F918" s="114"/>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row>
    <row r="919" ht="12.75" customHeight="1">
      <c r="A919" s="126"/>
      <c r="B919" s="126"/>
      <c r="C919" s="126"/>
      <c r="D919" s="127"/>
      <c r="E919" s="114"/>
      <c r="F919" s="114"/>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row>
    <row r="920" ht="12.75" customHeight="1">
      <c r="A920" s="126"/>
      <c r="B920" s="126"/>
      <c r="C920" s="126"/>
      <c r="D920" s="127"/>
      <c r="E920" s="114"/>
      <c r="F920" s="114"/>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row>
    <row r="921" ht="12.75" customHeight="1">
      <c r="A921" s="126"/>
      <c r="B921" s="126"/>
      <c r="C921" s="126"/>
      <c r="D921" s="127"/>
      <c r="E921" s="114"/>
      <c r="F921" s="114"/>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row>
    <row r="922" ht="12.75" customHeight="1">
      <c r="A922" s="126"/>
      <c r="B922" s="126"/>
      <c r="C922" s="126"/>
      <c r="D922" s="127"/>
      <c r="E922" s="114"/>
      <c r="F922" s="114"/>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row>
    <row r="923" ht="12.75" customHeight="1">
      <c r="A923" s="126"/>
      <c r="B923" s="126"/>
      <c r="C923" s="126"/>
      <c r="D923" s="127"/>
      <c r="E923" s="114"/>
      <c r="F923" s="114"/>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row>
    <row r="924" ht="12.75" customHeight="1">
      <c r="A924" s="126"/>
      <c r="B924" s="126"/>
      <c r="C924" s="126"/>
      <c r="D924" s="127"/>
      <c r="E924" s="114"/>
      <c r="F924" s="114"/>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row>
    <row r="925" ht="12.75" customHeight="1">
      <c r="A925" s="126"/>
      <c r="B925" s="126"/>
      <c r="C925" s="126"/>
      <c r="D925" s="127"/>
      <c r="E925" s="114"/>
      <c r="F925" s="114"/>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row>
    <row r="926" ht="12.75" customHeight="1">
      <c r="A926" s="126"/>
      <c r="B926" s="126"/>
      <c r="C926" s="126"/>
      <c r="D926" s="127"/>
      <c r="E926" s="114"/>
      <c r="F926" s="114"/>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row>
    <row r="927" ht="12.75" customHeight="1">
      <c r="A927" s="126"/>
      <c r="B927" s="126"/>
      <c r="C927" s="126"/>
      <c r="D927" s="127"/>
      <c r="E927" s="114"/>
      <c r="F927" s="114"/>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row>
    <row r="928" ht="12.75" customHeight="1">
      <c r="A928" s="126"/>
      <c r="B928" s="126"/>
      <c r="C928" s="126"/>
      <c r="D928" s="127"/>
      <c r="E928" s="114"/>
      <c r="F928" s="114"/>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row>
    <row r="929" ht="12.75" customHeight="1">
      <c r="A929" s="126"/>
      <c r="B929" s="126"/>
      <c r="C929" s="126"/>
      <c r="D929" s="127"/>
      <c r="E929" s="114"/>
      <c r="F929" s="114"/>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row>
    <row r="930" ht="12.75" customHeight="1">
      <c r="A930" s="126"/>
      <c r="B930" s="126"/>
      <c r="C930" s="126"/>
      <c r="D930" s="127"/>
      <c r="E930" s="114"/>
      <c r="F930" s="114"/>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row>
    <row r="931" ht="12.75" customHeight="1">
      <c r="A931" s="126"/>
      <c r="B931" s="126"/>
      <c r="C931" s="126"/>
      <c r="D931" s="127"/>
      <c r="E931" s="114"/>
      <c r="F931" s="114"/>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row>
    <row r="932" ht="12.75" customHeight="1">
      <c r="A932" s="126"/>
      <c r="B932" s="126"/>
      <c r="C932" s="126"/>
      <c r="D932" s="127"/>
      <c r="E932" s="114"/>
      <c r="F932" s="114"/>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row>
    <row r="933" ht="12.75" customHeight="1">
      <c r="A933" s="126"/>
      <c r="B933" s="126"/>
      <c r="C933" s="126"/>
      <c r="D933" s="127"/>
      <c r="E933" s="114"/>
      <c r="F933" s="114"/>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row>
    <row r="934" ht="12.75" customHeight="1">
      <c r="A934" s="126"/>
      <c r="B934" s="126"/>
      <c r="C934" s="126"/>
      <c r="D934" s="127"/>
      <c r="E934" s="114"/>
      <c r="F934" s="114"/>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row>
    <row r="935" ht="12.75" customHeight="1">
      <c r="A935" s="126"/>
      <c r="B935" s="126"/>
      <c r="C935" s="126"/>
      <c r="D935" s="127"/>
      <c r="E935" s="114"/>
      <c r="F935" s="114"/>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row>
    <row r="936" ht="12.75" customHeight="1">
      <c r="A936" s="126"/>
      <c r="B936" s="126"/>
      <c r="C936" s="126"/>
      <c r="D936" s="127"/>
      <c r="E936" s="114"/>
      <c r="F936" s="114"/>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row>
    <row r="937" ht="12.75" customHeight="1">
      <c r="A937" s="126"/>
      <c r="B937" s="126"/>
      <c r="C937" s="126"/>
      <c r="D937" s="127"/>
      <c r="E937" s="114"/>
      <c r="F937" s="114"/>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row>
    <row r="938" ht="12.75" customHeight="1">
      <c r="A938" s="126"/>
      <c r="B938" s="126"/>
      <c r="C938" s="126"/>
      <c r="D938" s="127"/>
      <c r="E938" s="114"/>
      <c r="F938" s="114"/>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row>
    <row r="939" ht="12.75" customHeight="1">
      <c r="A939" s="126"/>
      <c r="B939" s="126"/>
      <c r="C939" s="126"/>
      <c r="D939" s="127"/>
      <c r="E939" s="114"/>
      <c r="F939" s="114"/>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row>
    <row r="940" ht="12.75" customHeight="1">
      <c r="A940" s="126"/>
      <c r="B940" s="126"/>
      <c r="C940" s="126"/>
      <c r="D940" s="127"/>
      <c r="E940" s="114"/>
      <c r="F940" s="114"/>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row>
    <row r="941" ht="12.75" customHeight="1">
      <c r="A941" s="126"/>
      <c r="B941" s="126"/>
      <c r="C941" s="126"/>
      <c r="D941" s="127"/>
      <c r="E941" s="114"/>
      <c r="F941" s="114"/>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row>
    <row r="942" ht="12.75" customHeight="1">
      <c r="A942" s="126"/>
      <c r="B942" s="126"/>
      <c r="C942" s="126"/>
      <c r="D942" s="127"/>
      <c r="E942" s="114"/>
      <c r="F942" s="114"/>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row>
    <row r="943" ht="12.75" customHeight="1">
      <c r="A943" s="126"/>
      <c r="B943" s="126"/>
      <c r="C943" s="126"/>
      <c r="D943" s="127"/>
      <c r="E943" s="114"/>
      <c r="F943" s="114"/>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row>
    <row r="944" ht="12.75" customHeight="1">
      <c r="A944" s="126"/>
      <c r="B944" s="126"/>
      <c r="C944" s="126"/>
      <c r="D944" s="127"/>
      <c r="E944" s="114"/>
      <c r="F944" s="114"/>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row>
    <row r="945" ht="12.75" customHeight="1">
      <c r="A945" s="126"/>
      <c r="B945" s="126"/>
      <c r="C945" s="126"/>
      <c r="D945" s="127"/>
      <c r="E945" s="114"/>
      <c r="F945" s="114"/>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row>
    <row r="946" ht="12.75" customHeight="1">
      <c r="A946" s="126"/>
      <c r="B946" s="126"/>
      <c r="C946" s="126"/>
      <c r="D946" s="127"/>
      <c r="E946" s="114"/>
      <c r="F946" s="114"/>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row>
    <row r="947" ht="12.75" customHeight="1">
      <c r="A947" s="126"/>
      <c r="B947" s="126"/>
      <c r="C947" s="126"/>
      <c r="D947" s="127"/>
      <c r="E947" s="114"/>
      <c r="F947" s="114"/>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row>
    <row r="948" ht="12.75" customHeight="1">
      <c r="A948" s="126"/>
      <c r="B948" s="126"/>
      <c r="C948" s="126"/>
      <c r="D948" s="127"/>
      <c r="E948" s="114"/>
      <c r="F948" s="114"/>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row>
    <row r="949" ht="12.75" customHeight="1">
      <c r="A949" s="126"/>
      <c r="B949" s="126"/>
      <c r="C949" s="126"/>
      <c r="D949" s="127"/>
      <c r="E949" s="114"/>
      <c r="F949" s="114"/>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row>
    <row r="950" ht="12.75" customHeight="1">
      <c r="A950" s="126"/>
      <c r="B950" s="126"/>
      <c r="C950" s="126"/>
      <c r="D950" s="127"/>
      <c r="E950" s="114"/>
      <c r="F950" s="114"/>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row>
    <row r="951" ht="12.75" customHeight="1">
      <c r="A951" s="126"/>
      <c r="B951" s="126"/>
      <c r="C951" s="126"/>
      <c r="D951" s="127"/>
      <c r="E951" s="114"/>
      <c r="F951" s="114"/>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row>
    <row r="952" ht="12.75" customHeight="1">
      <c r="A952" s="126"/>
      <c r="B952" s="126"/>
      <c r="C952" s="126"/>
      <c r="D952" s="127"/>
      <c r="E952" s="114"/>
      <c r="F952" s="114"/>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row>
    <row r="953" ht="12.75" customHeight="1">
      <c r="A953" s="126"/>
      <c r="B953" s="126"/>
      <c r="C953" s="126"/>
      <c r="D953" s="127"/>
      <c r="E953" s="114"/>
      <c r="F953" s="114"/>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row>
    <row r="954" ht="12.75" customHeight="1">
      <c r="A954" s="126"/>
      <c r="B954" s="126"/>
      <c r="C954" s="126"/>
      <c r="D954" s="127"/>
      <c r="E954" s="114"/>
      <c r="F954" s="114"/>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row>
    <row r="955" ht="12.75" customHeight="1">
      <c r="A955" s="126"/>
      <c r="B955" s="126"/>
      <c r="C955" s="126"/>
      <c r="D955" s="127"/>
      <c r="E955" s="114"/>
      <c r="F955" s="114"/>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row>
    <row r="956" ht="12.75" customHeight="1">
      <c r="A956" s="126"/>
      <c r="B956" s="126"/>
      <c r="C956" s="126"/>
      <c r="D956" s="127"/>
      <c r="E956" s="114"/>
      <c r="F956" s="114"/>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row>
    <row r="957" ht="12.75" customHeight="1">
      <c r="A957" s="126"/>
      <c r="B957" s="126"/>
      <c r="C957" s="126"/>
      <c r="D957" s="127"/>
      <c r="E957" s="114"/>
      <c r="F957" s="114"/>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row>
    <row r="958" ht="12.75" customHeight="1">
      <c r="A958" s="126"/>
      <c r="B958" s="126"/>
      <c r="C958" s="126"/>
      <c r="D958" s="127"/>
      <c r="E958" s="114"/>
      <c r="F958" s="114"/>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row>
    <row r="959" ht="12.75" customHeight="1">
      <c r="A959" s="126"/>
      <c r="B959" s="126"/>
      <c r="C959" s="126"/>
      <c r="D959" s="127"/>
      <c r="E959" s="114"/>
      <c r="F959" s="114"/>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row>
    <row r="960" ht="12.75" customHeight="1">
      <c r="A960" s="126"/>
      <c r="B960" s="126"/>
      <c r="C960" s="126"/>
      <c r="D960" s="127"/>
      <c r="E960" s="114"/>
      <c r="F960" s="114"/>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row>
    <row r="961" ht="12.75" customHeight="1">
      <c r="A961" s="126"/>
      <c r="B961" s="126"/>
      <c r="C961" s="126"/>
      <c r="D961" s="127"/>
      <c r="E961" s="114"/>
      <c r="F961" s="114"/>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row>
    <row r="962" ht="12.75" customHeight="1">
      <c r="A962" s="126"/>
      <c r="B962" s="126"/>
      <c r="C962" s="126"/>
      <c r="D962" s="127"/>
      <c r="E962" s="114"/>
      <c r="F962" s="114"/>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row>
    <row r="963" ht="12.75" customHeight="1">
      <c r="A963" s="126"/>
      <c r="B963" s="126"/>
      <c r="C963" s="126"/>
      <c r="D963" s="127"/>
      <c r="E963" s="114"/>
      <c r="F963" s="114"/>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row>
    <row r="964" ht="12.75" customHeight="1">
      <c r="A964" s="126"/>
      <c r="B964" s="126"/>
      <c r="C964" s="126"/>
      <c r="D964" s="127"/>
      <c r="E964" s="114"/>
      <c r="F964" s="114"/>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row>
    <row r="965" ht="12.75" customHeight="1">
      <c r="A965" s="126"/>
      <c r="B965" s="126"/>
      <c r="C965" s="126"/>
      <c r="D965" s="127"/>
      <c r="E965" s="114"/>
      <c r="F965" s="114"/>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row>
    <row r="966" ht="12.75" customHeight="1">
      <c r="A966" s="126"/>
      <c r="B966" s="126"/>
      <c r="C966" s="126"/>
      <c r="D966" s="127"/>
      <c r="E966" s="114"/>
      <c r="F966" s="114"/>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row>
    <row r="967" ht="12.75" customHeight="1">
      <c r="A967" s="126"/>
      <c r="B967" s="126"/>
      <c r="C967" s="126"/>
      <c r="D967" s="127"/>
      <c r="E967" s="114"/>
      <c r="F967" s="114"/>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row>
    <row r="968" ht="12.75" customHeight="1">
      <c r="A968" s="126"/>
      <c r="B968" s="126"/>
      <c r="C968" s="126"/>
      <c r="D968" s="127"/>
      <c r="E968" s="114"/>
      <c r="F968" s="114"/>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row>
    <row r="969" ht="12.75" customHeight="1">
      <c r="A969" s="126"/>
      <c r="B969" s="126"/>
      <c r="C969" s="126"/>
      <c r="D969" s="127"/>
      <c r="E969" s="114"/>
      <c r="F969" s="114"/>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row>
    <row r="970" ht="12.75" customHeight="1">
      <c r="A970" s="126"/>
      <c r="B970" s="126"/>
      <c r="C970" s="126"/>
      <c r="D970" s="127"/>
      <c r="E970" s="114"/>
      <c r="F970" s="114"/>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row>
    <row r="971" ht="12.75" customHeight="1">
      <c r="A971" s="126"/>
      <c r="B971" s="126"/>
      <c r="C971" s="126"/>
      <c r="D971" s="127"/>
      <c r="E971" s="114"/>
      <c r="F971" s="114"/>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row>
    <row r="972" ht="12.75" customHeight="1">
      <c r="A972" s="126"/>
      <c r="B972" s="126"/>
      <c r="C972" s="126"/>
      <c r="D972" s="127"/>
      <c r="E972" s="114"/>
      <c r="F972" s="114"/>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row>
    <row r="973" ht="12.75" customHeight="1">
      <c r="A973" s="126"/>
      <c r="B973" s="126"/>
      <c r="C973" s="126"/>
      <c r="D973" s="127"/>
      <c r="E973" s="114"/>
      <c r="F973" s="114"/>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row>
    <row r="974" ht="12.75" customHeight="1">
      <c r="A974" s="126"/>
      <c r="B974" s="126"/>
      <c r="C974" s="126"/>
      <c r="D974" s="127"/>
      <c r="E974" s="114"/>
      <c r="F974" s="114"/>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row>
    <row r="975" ht="12.75" customHeight="1">
      <c r="A975" s="126"/>
      <c r="B975" s="126"/>
      <c r="C975" s="126"/>
      <c r="D975" s="127"/>
      <c r="E975" s="114"/>
      <c r="F975" s="114"/>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row>
    <row r="976" ht="12.75" customHeight="1">
      <c r="A976" s="126"/>
      <c r="B976" s="126"/>
      <c r="C976" s="126"/>
      <c r="D976" s="127"/>
      <c r="E976" s="114"/>
      <c r="F976" s="114"/>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row>
    <row r="977" ht="12.75" customHeight="1">
      <c r="A977" s="126"/>
      <c r="B977" s="126"/>
      <c r="C977" s="126"/>
      <c r="D977" s="127"/>
      <c r="E977" s="114"/>
      <c r="F977" s="114"/>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row>
    <row r="978" ht="12.75" customHeight="1">
      <c r="A978" s="126"/>
      <c r="B978" s="126"/>
      <c r="C978" s="126"/>
      <c r="D978" s="127"/>
      <c r="E978" s="114"/>
      <c r="F978" s="114"/>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row>
    <row r="979" ht="12.75" customHeight="1">
      <c r="A979" s="126"/>
      <c r="B979" s="126"/>
      <c r="C979" s="126"/>
      <c r="D979" s="127"/>
      <c r="E979" s="114"/>
      <c r="F979" s="114"/>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row>
    <row r="980" ht="12.75" customHeight="1">
      <c r="A980" s="126"/>
      <c r="B980" s="126"/>
      <c r="C980" s="126"/>
      <c r="D980" s="127"/>
      <c r="E980" s="114"/>
      <c r="F980" s="114"/>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row>
    <row r="981" ht="12.75" customHeight="1">
      <c r="A981" s="126"/>
      <c r="B981" s="126"/>
      <c r="C981" s="126"/>
      <c r="D981" s="127"/>
      <c r="E981" s="114"/>
      <c r="F981" s="114"/>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row>
    <row r="982" ht="12.75" customHeight="1">
      <c r="A982" s="126"/>
      <c r="B982" s="126"/>
      <c r="C982" s="126"/>
      <c r="D982" s="127"/>
      <c r="E982" s="114"/>
      <c r="F982" s="114"/>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row>
    <row r="983" ht="12.75" customHeight="1">
      <c r="A983" s="126"/>
      <c r="B983" s="126"/>
      <c r="C983" s="126"/>
      <c r="D983" s="127"/>
      <c r="E983" s="114"/>
      <c r="F983" s="114"/>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row>
    <row r="984" ht="12.75" customHeight="1">
      <c r="A984" s="126"/>
      <c r="B984" s="126"/>
      <c r="C984" s="126"/>
      <c r="D984" s="127"/>
      <c r="E984" s="114"/>
      <c r="F984" s="114"/>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row>
    <row r="985" ht="12.75" customHeight="1">
      <c r="A985" s="126"/>
      <c r="B985" s="126"/>
      <c r="C985" s="126"/>
      <c r="D985" s="127"/>
      <c r="E985" s="114"/>
      <c r="F985" s="114"/>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row>
    <row r="986" ht="12.75" customHeight="1">
      <c r="A986" s="126"/>
      <c r="B986" s="126"/>
      <c r="C986" s="126"/>
      <c r="D986" s="127"/>
      <c r="E986" s="114"/>
      <c r="F986" s="114"/>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row>
    <row r="987" ht="12.75" customHeight="1">
      <c r="A987" s="126"/>
      <c r="B987" s="126"/>
      <c r="C987" s="126"/>
      <c r="D987" s="127"/>
      <c r="E987" s="114"/>
      <c r="F987" s="114"/>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row>
    <row r="988" ht="12.75" customHeight="1">
      <c r="A988" s="126"/>
      <c r="B988" s="126"/>
      <c r="C988" s="126"/>
      <c r="D988" s="127"/>
      <c r="E988" s="114"/>
      <c r="F988" s="114"/>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row>
    <row r="989" ht="12.75" customHeight="1">
      <c r="A989" s="126"/>
      <c r="B989" s="126"/>
      <c r="C989" s="126"/>
      <c r="D989" s="127"/>
      <c r="E989" s="114"/>
      <c r="F989" s="114"/>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row>
    <row r="990" ht="12.75" customHeight="1">
      <c r="A990" s="126"/>
      <c r="B990" s="126"/>
      <c r="C990" s="126"/>
      <c r="D990" s="127"/>
      <c r="E990" s="114"/>
      <c r="F990" s="114"/>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row>
    <row r="991" ht="12.75" customHeight="1">
      <c r="A991" s="126"/>
      <c r="B991" s="126"/>
      <c r="C991" s="126"/>
      <c r="D991" s="127"/>
      <c r="E991" s="114"/>
      <c r="F991" s="114"/>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row>
    <row r="992" ht="12.75" customHeight="1">
      <c r="A992" s="126"/>
      <c r="B992" s="126"/>
      <c r="C992" s="126"/>
      <c r="D992" s="127"/>
      <c r="E992" s="114"/>
      <c r="F992" s="114"/>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row>
    <row r="993" ht="12.75" customHeight="1">
      <c r="A993" s="126"/>
      <c r="B993" s="126"/>
      <c r="C993" s="126"/>
      <c r="D993" s="127"/>
      <c r="E993" s="114"/>
      <c r="F993" s="114"/>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row>
    <row r="994" ht="12.75" customHeight="1">
      <c r="A994" s="126"/>
      <c r="B994" s="126"/>
      <c r="C994" s="126"/>
      <c r="D994" s="127"/>
      <c r="E994" s="114"/>
      <c r="F994" s="114"/>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row>
    <row r="995" ht="12.75" customHeight="1">
      <c r="A995" s="126"/>
      <c r="B995" s="126"/>
      <c r="C995" s="126"/>
      <c r="D995" s="127"/>
      <c r="E995" s="114"/>
      <c r="F995" s="114"/>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row>
    <row r="996" ht="12.75" customHeight="1">
      <c r="A996" s="126"/>
      <c r="B996" s="126"/>
      <c r="C996" s="126"/>
      <c r="D996" s="127"/>
      <c r="E996" s="114"/>
      <c r="F996" s="114"/>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row>
    <row r="997" ht="12.75" customHeight="1">
      <c r="A997" s="126"/>
      <c r="B997" s="126"/>
      <c r="C997" s="126"/>
      <c r="D997" s="127"/>
      <c r="E997" s="114"/>
      <c r="F997" s="114"/>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row>
    <row r="998" ht="12.75" customHeight="1">
      <c r="A998" s="126"/>
      <c r="B998" s="126"/>
      <c r="C998" s="126"/>
      <c r="D998" s="127"/>
      <c r="E998" s="114"/>
      <c r="F998" s="114"/>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row>
    <row r="999" ht="12.75" customHeight="1">
      <c r="A999" s="126"/>
      <c r="B999" s="126"/>
      <c r="C999" s="126"/>
      <c r="D999" s="127"/>
      <c r="E999" s="114"/>
      <c r="F999" s="114"/>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row>
    <row r="1000" ht="12.75" customHeight="1">
      <c r="A1000" s="126"/>
      <c r="B1000" s="126"/>
      <c r="C1000" s="126"/>
      <c r="D1000" s="127"/>
      <c r="E1000" s="114"/>
      <c r="F1000" s="114"/>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row>
  </sheetData>
  <mergeCells count="1">
    <mergeCell ref="E1:AF1"/>
  </mergeCells>
  <printOptions/>
  <pageMargins bottom="1.0" footer="0.0" header="0.0" left="0.7500000000000001" right="0.7500000000000001" top="1.0"/>
  <pageSetup paperSize="8"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2D69B"/>
    <pageSetUpPr fitToPage="1"/>
  </sheetPr>
  <sheetViews>
    <sheetView workbookViewId="0">
      <pane ySplit="2.0" topLeftCell="A3" activePane="bottomLeft" state="frozen"/>
      <selection activeCell="B4" sqref="B4" pane="bottomLeft"/>
    </sheetView>
  </sheetViews>
  <sheetFormatPr customHeight="1" defaultColWidth="14.43" defaultRowHeight="15.0"/>
  <cols>
    <col customWidth="1" min="1" max="1" width="33.0"/>
    <col customWidth="1" min="2" max="2" width="23.86"/>
    <col customWidth="1" min="3" max="3" width="10.71"/>
    <col customWidth="1" min="4" max="4" width="17.86"/>
    <col customWidth="1" min="5" max="32" width="10.0"/>
    <col customWidth="1" min="33" max="33" width="59.57"/>
    <col customWidth="1" min="34" max="34" width="64.29"/>
    <col customWidth="1" min="35" max="36" width="42.57"/>
  </cols>
  <sheetData>
    <row r="1" ht="15.0" customHeight="1">
      <c r="A1" s="123" t="s">
        <v>60</v>
      </c>
      <c r="B1" s="123"/>
      <c r="C1" s="123"/>
      <c r="D1" s="123"/>
      <c r="E1" s="80" t="s">
        <v>1</v>
      </c>
      <c r="F1" s="19"/>
      <c r="G1" s="19"/>
      <c r="H1" s="19"/>
      <c r="I1" s="19"/>
      <c r="J1" s="19"/>
      <c r="K1" s="19"/>
      <c r="L1" s="19"/>
      <c r="M1" s="19"/>
      <c r="N1" s="19"/>
      <c r="O1" s="19"/>
      <c r="P1" s="19"/>
      <c r="Q1" s="19"/>
      <c r="R1" s="19"/>
      <c r="S1" s="19"/>
      <c r="T1" s="19"/>
      <c r="U1" s="19"/>
      <c r="V1" s="19"/>
      <c r="W1" s="19"/>
      <c r="X1" s="19"/>
      <c r="Y1" s="19"/>
      <c r="Z1" s="19"/>
      <c r="AA1" s="19"/>
      <c r="AB1" s="19"/>
      <c r="AC1" s="19"/>
      <c r="AD1" s="19"/>
      <c r="AE1" s="19"/>
      <c r="AF1" s="21"/>
      <c r="AG1" s="124"/>
      <c r="AH1" s="124"/>
      <c r="AI1" s="124"/>
      <c r="AJ1" s="124"/>
    </row>
    <row r="2" ht="192.75" customHeight="1">
      <c r="A2" s="27" t="s">
        <v>2</v>
      </c>
      <c r="B2" s="84" t="s">
        <v>4</v>
      </c>
      <c r="C2" s="84" t="s">
        <v>6</v>
      </c>
      <c r="D2" s="84" t="s">
        <v>7</v>
      </c>
      <c r="E2" s="85" t="str">
        <f>Competences_compact!B2</f>
        <v>A1. Analyser un système (réél ou virtuel)</v>
      </c>
      <c r="F2" s="85" t="str">
        <f>Competences_compact!B3</f>
        <v>A2. Exploiter un modèle d'un système réél ou virtuel</v>
      </c>
      <c r="G2" s="85" t="str">
        <f>Competences_compact!B4</f>
        <v>A3. Mettre en œuvre une démarche expérimentale</v>
      </c>
      <c r="H2" s="85" t="str">
        <f>Competences_compact!B5</f>
        <v>A4. Concevoir un système répondant à un cahier des charges</v>
      </c>
      <c r="I2" s="85" t="str">
        <f>Competences_compact!B6</f>
        <v>A5. Traiter des données</v>
      </c>
      <c r="J2" s="85" t="str">
        <f>Competences_compact!B7</f>
        <v>A6 - Communiquer une analyse ou une démarche scientifique avec des mises en situation adaptées à leur spécialité</v>
      </c>
      <c r="K2" s="86" t="str">
        <f>Competences_compact!B8</f>
        <v>C1. Appliquer une démarche scientifique (hypothético-déductive) pour traduire et résoudre une problématique biologique</v>
      </c>
      <c r="L2" s="86" t="str">
        <f>Competences_compact!B9</f>
        <v>C2. Concevoir, adapter et optimiser des plans d'expériences en Biosciences</v>
      </c>
      <c r="M2" s="86" t="str">
        <f>Competences_compact!B10</f>
        <v>C3. Collecter, stocker et organiser des données biologiques obtenues in vivo, in vitro et in silico y compris massive (big data)</v>
      </c>
      <c r="N2" s="86" t="str">
        <f>Competences_compact!B11</f>
        <v>C4. Mettre en œuvre des outils d'analyse pour la biologie à haut débit</v>
      </c>
      <c r="O2" s="86" t="str">
        <f>Competences_compact!B12</f>
        <v>C5. Quantifier, caractériser structurellement et purifier des biomolécules</v>
      </c>
      <c r="P2" s="86" t="str">
        <f>Competences_compact!B13</f>
        <v>C6. Mesurer et évaluer l'impact de nouveaux produits de santé ou de méthodes diagnostiques</v>
      </c>
      <c r="Q2" s="86" t="str">
        <f>Competences_compact!B14</f>
        <v>C7. Manipuler des cultures cellulaires, des microorganismes ou des animaux de laboratoire</v>
      </c>
      <c r="R2" s="86" t="str">
        <f>Competences_compact!B15</f>
        <v>C8. Utiliser les principales techniques d'exploration des fonctions biologiques</v>
      </c>
      <c r="S2" s="86" t="str">
        <f>Competences_compact!B16</f>
        <v>C9. Choisir et mettre en œuvre des outils statistiques adaptés aux et à une problématique biologique</v>
      </c>
      <c r="T2" s="86" t="str">
        <f>Competences_compact!B17</f>
        <v>C10. Apprécier les limites de validité d'un modèle et identifier les sources de variabilité et d'incertitudes</v>
      </c>
      <c r="U2" s="86" t="str">
        <f>Competences_compact!B18</f>
        <v>C11. Modéliser et interpréter des données biologiques pour comprendre les processus sous-jacents</v>
      </c>
      <c r="V2" s="86" t="str">
        <f>Competences_compact!B19</f>
        <v>C12. Automatiser le traitement et l'extraction de connaissances à partir de données biologiques.</v>
      </c>
      <c r="W2" s="86" t="str">
        <f>Competences_compact!B20</f>
        <v>C13. Comprendre le référentiel d'assurance qualité et de la réglementation dans le domaine des biotechnologies</v>
      </c>
      <c r="X2" s="86" t="str">
        <f>Competences_compact!B21</f>
        <v>C14. Développer et valider des procédés de fabrication en biotechnologies</v>
      </c>
      <c r="Y2" s="86" t="str">
        <f>Competences_compact!B22</f>
        <v>C15. Contribuer à des études environnementales en y apportant la composante biologique et évolutive</v>
      </c>
      <c r="Z2" s="87" t="str">
        <f>Competences_compact!B23</f>
        <v>B1. Se connaître, se gérer physiquement et mentalement</v>
      </c>
      <c r="AA2" s="87" t="str">
        <f>Competences_compact!B24</f>
        <v>B2. Travailler, apprendre, évoluer de manière autonome</v>
      </c>
      <c r="AB2" s="87" t="str">
        <f>Competences_compact!B25</f>
        <v>B3. Intéragir avec les autres, travailler en équipe</v>
      </c>
      <c r="AC2" s="87" t="str">
        <f>Competences_compact!B26</f>
        <v>B4. Faire preuve de créativité, innover, entreprendre</v>
      </c>
      <c r="AD2" s="87" t="str">
        <f>Competences_compact!B27</f>
        <v>B5. Agir de manière responsable dans un monde complexe</v>
      </c>
      <c r="AE2" s="87" t="str">
        <f>Competences_compact!B28</f>
        <v>B6. Se situer, travailler, évoluer dans une entreprise, une organisation socioproductive</v>
      </c>
      <c r="AF2" s="87" t="str">
        <f>Competences_compact!B29</f>
        <v>B7. Travailler dans un contexte international et interculturel</v>
      </c>
      <c r="AG2" s="88" t="s">
        <v>21</v>
      </c>
      <c r="AH2" s="88" t="s">
        <v>22</v>
      </c>
      <c r="AI2" s="89" t="s">
        <v>23</v>
      </c>
      <c r="AJ2" s="89" t="s">
        <v>24</v>
      </c>
    </row>
    <row r="3" ht="12.75" hidden="1" customHeight="1">
      <c r="A3" s="46" t="str">
        <f>IF(INDIRECT("A1")=ECxComp!$E3,ECxComp!$C3,"")</f>
        <v/>
      </c>
      <c r="B3" s="49" t="str">
        <f>IF(INDIRECT("A1")=ECxComp!$E3,ECxComp!$F3,"")</f>
        <v/>
      </c>
      <c r="C3" s="49" t="str">
        <f>IF(INDIRECT("A1")=ECxComp!$E3,ECxComp!$D3,"")</f>
        <v/>
      </c>
      <c r="D3" s="49" t="str">
        <f>IF(INDIRECT("A1")=ECxComp!$E3,ECxComp!$G3,"")</f>
        <v/>
      </c>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92"/>
      <c r="AH3" s="92"/>
      <c r="AI3" s="98"/>
      <c r="AJ3" s="98"/>
    </row>
    <row r="4" ht="12.75" hidden="1" customHeight="1">
      <c r="A4" s="46" t="str">
        <f>IF(INDIRECT("A1")=ECxComp!$E4,ECxComp!$C4,"")</f>
        <v/>
      </c>
      <c r="B4" s="49" t="str">
        <f>IF(INDIRECT("A1")=ECxComp!$E4,ECxComp!$F4,"")</f>
        <v/>
      </c>
      <c r="C4" s="49" t="str">
        <f>IF(INDIRECT("A1")=ECxComp!$E4,ECxComp!$D4,"")</f>
        <v/>
      </c>
      <c r="D4" s="49" t="str">
        <f>IF(INDIRECT("A1")=ECxComp!$E4,ECxComp!$G4,"")</f>
        <v/>
      </c>
      <c r="E4" s="59"/>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92"/>
      <c r="AH4" s="92"/>
      <c r="AI4" s="98"/>
      <c r="AJ4" s="98"/>
    </row>
    <row r="5" ht="12.75" hidden="1" customHeight="1">
      <c r="A5" s="46" t="str">
        <f>IF(INDIRECT("A1")=ECxComp!$E5,ECxComp!$C5,"")</f>
        <v/>
      </c>
      <c r="B5" s="49" t="str">
        <f>IF(INDIRECT("A1")=ECxComp!$E5,ECxComp!$F5,"")</f>
        <v/>
      </c>
      <c r="C5" s="49" t="str">
        <f>IF(INDIRECT("A1")=ECxComp!$E5,ECxComp!$D5,"")</f>
        <v/>
      </c>
      <c r="D5" s="49" t="str">
        <f>IF(INDIRECT("A1")=ECxComp!$E5,ECxComp!$G5,"")</f>
        <v/>
      </c>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92"/>
      <c r="AH5" s="92"/>
      <c r="AI5" s="98"/>
      <c r="AJ5" s="98"/>
    </row>
    <row r="6" ht="144.75" customHeight="1">
      <c r="A6" s="46" t="str">
        <f>IF(INDIRECT("A1")=ECxComp!$E6,ECxComp!$C6,"")</f>
        <v>Physiologie Générale et Cellulaire</v>
      </c>
      <c r="B6" s="49" t="str">
        <f>IF(INDIRECT("A1")=ECxComp!$E6,ECxComp!$F6,"")</f>
        <v>BS-3-BB.PHYGEN.S1</v>
      </c>
      <c r="C6" s="49">
        <f>IF(INDIRECT("A1")=ECxComp!$E6,ECxComp!$D6,"")</f>
        <v>2</v>
      </c>
      <c r="D6" s="49" t="str">
        <f>IF(INDIRECT("A1")=ECxComp!$E6,ECxComp!$G6,"")</f>
        <v>BS-BB-3-BIO_S1</v>
      </c>
      <c r="E6" s="54">
        <v>1.0</v>
      </c>
      <c r="F6" s="54"/>
      <c r="G6" s="54">
        <v>2.0</v>
      </c>
      <c r="H6" s="58"/>
      <c r="I6" s="54">
        <v>2.0</v>
      </c>
      <c r="J6" s="54" t="s">
        <v>31</v>
      </c>
      <c r="K6" s="54"/>
      <c r="L6" s="54"/>
      <c r="M6" s="54"/>
      <c r="N6" s="54">
        <v>2.0</v>
      </c>
      <c r="O6" s="54"/>
      <c r="P6" s="54" t="s">
        <v>31</v>
      </c>
      <c r="Q6" s="54" t="s">
        <v>31</v>
      </c>
      <c r="R6" s="54"/>
      <c r="S6" s="54"/>
      <c r="T6" s="54" t="s">
        <v>31</v>
      </c>
      <c r="U6" s="54"/>
      <c r="V6" s="54"/>
      <c r="W6" s="54"/>
      <c r="X6" s="54"/>
      <c r="Y6" s="54"/>
      <c r="Z6" s="54"/>
      <c r="AA6" s="54"/>
      <c r="AB6" s="54"/>
      <c r="AC6" s="54"/>
      <c r="AD6" s="54" t="s">
        <v>31</v>
      </c>
      <c r="AE6" s="54"/>
      <c r="AF6" s="70"/>
      <c r="AG6" s="70" t="s">
        <v>203</v>
      </c>
      <c r="AH6" s="70" t="s">
        <v>204</v>
      </c>
      <c r="AI6" s="70" t="s">
        <v>205</v>
      </c>
      <c r="AJ6" s="70" t="s">
        <v>206</v>
      </c>
    </row>
    <row r="7" ht="12.75" hidden="1" customHeight="1">
      <c r="A7" s="46" t="str">
        <f>IF(INDIRECT("A1")=ECxComp!$E7,ECxComp!$C7,"")</f>
        <v/>
      </c>
      <c r="B7" s="49" t="str">
        <f>IF(INDIRECT("A1")=ECxComp!$E7,ECxComp!$F7,"")</f>
        <v/>
      </c>
      <c r="C7" s="49" t="str">
        <f>IF(INDIRECT("A1")=ECxComp!$E7,ECxComp!$D7,"")</f>
        <v/>
      </c>
      <c r="D7" s="49" t="str">
        <f>IF(INDIRECT("A1")=ECxComp!$E7,ECxComp!$G7,"")</f>
        <v/>
      </c>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70"/>
      <c r="AH7" s="70"/>
      <c r="AI7" s="98"/>
      <c r="AJ7" s="98"/>
    </row>
    <row r="8" ht="12.75" hidden="1" customHeight="1">
      <c r="A8" s="46" t="str">
        <f>IF(INDIRECT("A1")=ECxComp!$E8,ECxComp!$C8,"")</f>
        <v/>
      </c>
      <c r="B8" s="49" t="str">
        <f>IF(INDIRECT("A1")=ECxComp!$E8,ECxComp!$F8,"")</f>
        <v/>
      </c>
      <c r="C8" s="49" t="str">
        <f>IF(INDIRECT("A1")=ECxComp!$E8,ECxComp!$D8,"")</f>
        <v/>
      </c>
      <c r="D8" s="49" t="str">
        <f>IF(INDIRECT("A1")=ECxComp!$E8,ECxComp!$G8,"")</f>
        <v/>
      </c>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70"/>
      <c r="AH8" s="70"/>
      <c r="AI8" s="98"/>
      <c r="AJ8" s="98"/>
    </row>
    <row r="9" ht="39.0" hidden="1" customHeight="1">
      <c r="A9" s="46" t="str">
        <f>IF(INDIRECT("A1")=ECxComp!$E9,ECxComp!$C9,"")</f>
        <v/>
      </c>
      <c r="B9" s="49" t="str">
        <f>IF(INDIRECT("A1")=ECxComp!$E9,ECxComp!$F9,"")</f>
        <v/>
      </c>
      <c r="C9" s="49" t="str">
        <f>IF(INDIRECT("A1")=ECxComp!$E9,ECxComp!$D9,"")</f>
        <v/>
      </c>
      <c r="D9" s="49" t="str">
        <f>IF(INDIRECT("A1")=ECxComp!$E9,ECxComp!$G9,"")</f>
        <v/>
      </c>
      <c r="E9" s="54"/>
      <c r="F9" s="54"/>
      <c r="G9" s="54"/>
      <c r="H9" s="54"/>
      <c r="I9" s="54"/>
      <c r="J9" s="54"/>
      <c r="K9" s="54"/>
      <c r="L9" s="54"/>
      <c r="M9" s="54"/>
      <c r="N9" s="54"/>
      <c r="O9" s="54"/>
      <c r="P9" s="54"/>
      <c r="Q9" s="54"/>
      <c r="R9" s="54"/>
      <c r="S9" s="54"/>
      <c r="T9" s="54"/>
      <c r="U9" s="54"/>
      <c r="V9" s="54"/>
      <c r="W9" s="54"/>
      <c r="X9" s="54"/>
      <c r="Y9" s="54"/>
      <c r="Z9" s="54"/>
      <c r="AA9" s="54"/>
      <c r="AB9" s="54"/>
      <c r="AC9" s="54"/>
      <c r="AD9" s="54"/>
      <c r="AE9" s="54"/>
      <c r="AF9" s="54"/>
      <c r="AG9" s="70"/>
      <c r="AH9" s="70"/>
      <c r="AI9" s="98"/>
      <c r="AJ9" s="98"/>
    </row>
    <row r="10" ht="12.75" hidden="1" customHeight="1">
      <c r="A10" s="46" t="str">
        <f>IF(INDIRECT("A1")=ECxComp!$E10,ECxComp!$C10,"")</f>
        <v/>
      </c>
      <c r="B10" s="49" t="str">
        <f>IF(INDIRECT("A1")=ECxComp!$E10,ECxComp!$F10,"")</f>
        <v/>
      </c>
      <c r="C10" s="49" t="str">
        <f>IF(INDIRECT("A1")=ECxComp!$E10,ECxComp!$D10,"")</f>
        <v/>
      </c>
      <c r="D10" s="49" t="str">
        <f>IF(INDIRECT("A1")=ECxComp!$E10,ECxComp!$G10,"")</f>
        <v/>
      </c>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70"/>
      <c r="AH10" s="70"/>
      <c r="AI10" s="98"/>
      <c r="AJ10" s="98"/>
    </row>
    <row r="11" ht="39.0" hidden="1" customHeight="1">
      <c r="A11" s="46" t="str">
        <f>IF(INDIRECT("A1")=ECxComp!$E11,ECxComp!$C11,"")</f>
        <v/>
      </c>
      <c r="B11" s="49" t="str">
        <f>IF(INDIRECT("A1")=ECxComp!$E11,ECxComp!$F11,"")</f>
        <v/>
      </c>
      <c r="C11" s="49" t="str">
        <f>IF(INDIRECT("A1")=ECxComp!$E11,ECxComp!$D11,"")</f>
        <v/>
      </c>
      <c r="D11" s="49" t="str">
        <f>IF(INDIRECT("A1")=ECxComp!$E11,ECxComp!$G11,"")</f>
        <v/>
      </c>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70"/>
      <c r="AH11" s="70"/>
      <c r="AI11" s="98"/>
      <c r="AJ11" s="98"/>
    </row>
    <row r="12" ht="12.75" hidden="1" customHeight="1">
      <c r="A12" s="46" t="str">
        <f>IF(INDIRECT("A1")=ECxComp!$E12,ECxComp!$C12,"")</f>
        <v/>
      </c>
      <c r="B12" s="49" t="str">
        <f>IF(INDIRECT("A1")=ECxComp!$E12,ECxComp!$F12,"")</f>
        <v/>
      </c>
      <c r="C12" s="49" t="str">
        <f>IF(INDIRECT("A1")=ECxComp!$E12,ECxComp!$D12,"")</f>
        <v/>
      </c>
      <c r="D12" s="49" t="str">
        <f>IF(INDIRECT("A1")=ECxComp!$E12,ECxComp!$G12,"")</f>
        <v/>
      </c>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70"/>
      <c r="AH12" s="70"/>
      <c r="AI12" s="98"/>
      <c r="AJ12" s="98"/>
    </row>
    <row r="13" ht="12.75" hidden="1" customHeight="1">
      <c r="A13" s="46" t="str">
        <f>IF(INDIRECT("A1")=ECxComp!$E13,ECxComp!$C13,"")</f>
        <v/>
      </c>
      <c r="B13" s="49" t="str">
        <f>IF(INDIRECT("A1")=ECxComp!$E13,ECxComp!$F13,"")</f>
        <v/>
      </c>
      <c r="C13" s="49" t="str">
        <f>IF(INDIRECT("A1")=ECxComp!$E13,ECxComp!$D13,"")</f>
        <v/>
      </c>
      <c r="D13" s="49" t="str">
        <f>IF(INDIRECT("A1")=ECxComp!$E13,ECxComp!$G13,"")</f>
        <v/>
      </c>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70"/>
      <c r="AH13" s="70"/>
      <c r="AI13" s="98"/>
      <c r="AJ13" s="98"/>
    </row>
    <row r="14" ht="12.75" hidden="1" customHeight="1">
      <c r="A14" s="46" t="str">
        <f>IF(INDIRECT("A1")=ECxComp!$E14,ECxComp!$C14,"")</f>
        <v/>
      </c>
      <c r="B14" s="49" t="str">
        <f>IF(INDIRECT("A1")=ECxComp!$E14,ECxComp!$F14,"")</f>
        <v/>
      </c>
      <c r="C14" s="49" t="str">
        <f>IF(INDIRECT("A1")=ECxComp!$E14,ECxComp!$D14,"")</f>
        <v/>
      </c>
      <c r="D14" s="49" t="str">
        <f>IF(INDIRECT("A1")=ECxComp!$E14,ECxComp!$G14,"")</f>
        <v/>
      </c>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70"/>
      <c r="AH14" s="70"/>
      <c r="AI14" s="98"/>
      <c r="AJ14" s="98"/>
    </row>
    <row r="15" ht="12.75" hidden="1" customHeight="1">
      <c r="A15" s="46" t="str">
        <f>IF(INDIRECT("A1")=ECxComp!$E15,ECxComp!$C15,"")</f>
        <v/>
      </c>
      <c r="B15" s="49" t="str">
        <f>IF(INDIRECT("A1")=ECxComp!$E15,ECxComp!$F15,"")</f>
        <v/>
      </c>
      <c r="C15" s="49" t="str">
        <f>IF(INDIRECT("A1")=ECxComp!$E15,ECxComp!$D15,"")</f>
        <v/>
      </c>
      <c r="D15" s="49" t="str">
        <f>IF(INDIRECT("A1")=ECxComp!$E15,ECxComp!$G15,"")</f>
        <v/>
      </c>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70"/>
      <c r="AH15" s="70"/>
      <c r="AI15" s="98"/>
      <c r="AJ15" s="98"/>
    </row>
    <row r="16" ht="12.75" hidden="1" customHeight="1">
      <c r="A16" s="46" t="str">
        <f>IF(INDIRECT("A1")=ECxComp!$E16,ECxComp!$C16,"")</f>
        <v/>
      </c>
      <c r="B16" s="49" t="str">
        <f>IF(INDIRECT("A1")=ECxComp!$E16,ECxComp!$F16,"")</f>
        <v/>
      </c>
      <c r="C16" s="49" t="str">
        <f>IF(INDIRECT("A1")=ECxComp!$E16,ECxComp!$D16,"")</f>
        <v/>
      </c>
      <c r="D16" s="49" t="str">
        <f>IF(INDIRECT("A1")=ECxComp!$E16,ECxComp!$G16,"")</f>
        <v/>
      </c>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70"/>
      <c r="AH16" s="70"/>
      <c r="AI16" s="98"/>
      <c r="AJ16" s="98"/>
    </row>
    <row r="17" ht="12.75" hidden="1" customHeight="1">
      <c r="A17" s="46" t="str">
        <f>IF(INDIRECT("A1")=ECxComp!$E17,ECxComp!$C17,"")</f>
        <v/>
      </c>
      <c r="B17" s="49" t="str">
        <f>IF(INDIRECT("A1")=ECxComp!$E17,ECxComp!$F17,"")</f>
        <v/>
      </c>
      <c r="C17" s="49" t="str">
        <f>IF(INDIRECT("A1")=ECxComp!$E17,ECxComp!$D17,"")</f>
        <v/>
      </c>
      <c r="D17" s="49" t="str">
        <f>IF(INDIRECT("A1")=ECxComp!$E17,ECxComp!$G17,"")</f>
        <v/>
      </c>
      <c r="E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70"/>
      <c r="AH17" s="70"/>
      <c r="AI17" s="98"/>
      <c r="AJ17" s="98"/>
    </row>
    <row r="18" ht="133.5" customHeight="1">
      <c r="A18" s="46" t="str">
        <f>IF(INDIRECT("A1")=ECxComp!$E18,ECxComp!$C18,"")</f>
        <v>Communications Cellulaires</v>
      </c>
      <c r="B18" s="49" t="str">
        <f>IF(INDIRECT("A1")=ECxComp!$E18,ECxComp!$F18,"")</f>
        <v>BS-3-BB.COMCEL.S2</v>
      </c>
      <c r="C18" s="49">
        <f>IF(INDIRECT("A1")=ECxComp!$E18,ECxComp!$D18,"")</f>
        <v>2</v>
      </c>
      <c r="D18" s="49" t="str">
        <f>IF(INDIRECT("A1")=ECxComp!$E18,ECxComp!$G18,"")</f>
        <v>BS-BB-3-BIO_S2</v>
      </c>
      <c r="E18" s="54">
        <v>2.0</v>
      </c>
      <c r="F18" s="54"/>
      <c r="G18" s="54" t="s">
        <v>31</v>
      </c>
      <c r="H18" s="58"/>
      <c r="I18" s="54"/>
      <c r="J18" s="54"/>
      <c r="K18" s="54"/>
      <c r="L18" s="54"/>
      <c r="M18" s="54"/>
      <c r="N18" s="54"/>
      <c r="O18" s="54"/>
      <c r="P18" s="54"/>
      <c r="Q18" s="54"/>
      <c r="R18" s="54"/>
      <c r="S18" s="54"/>
      <c r="T18" s="54"/>
      <c r="U18" s="54"/>
      <c r="V18" s="54"/>
      <c r="W18" s="54" t="s">
        <v>31</v>
      </c>
      <c r="X18" s="54"/>
      <c r="Y18" s="54"/>
      <c r="Z18" s="54"/>
      <c r="AA18" s="54" t="s">
        <v>31</v>
      </c>
      <c r="AB18" s="54"/>
      <c r="AC18" s="54"/>
      <c r="AD18" s="54"/>
      <c r="AE18" s="54"/>
      <c r="AF18" s="70"/>
      <c r="AG18" s="70" t="s">
        <v>211</v>
      </c>
      <c r="AH18" s="70" t="s">
        <v>212</v>
      </c>
      <c r="AI18" s="70" t="s">
        <v>213</v>
      </c>
      <c r="AJ18" s="63" t="s">
        <v>214</v>
      </c>
    </row>
    <row r="19" ht="39.0" hidden="1" customHeight="1">
      <c r="A19" s="46" t="str">
        <f>IF(INDIRECT("A1")=ECxComp!$E19,ECxComp!$C19,"")</f>
        <v/>
      </c>
      <c r="B19" s="49" t="str">
        <f>IF(INDIRECT("A1")=ECxComp!$E19,ECxComp!$F19,"")</f>
        <v/>
      </c>
      <c r="C19" s="49" t="str">
        <f>IF(INDIRECT("A1")=ECxComp!$E19,ECxComp!$D19,"")</f>
        <v/>
      </c>
      <c r="D19" s="49" t="str">
        <f>IF(INDIRECT("A1")=ECxComp!$E19,ECxComp!$G19,"")</f>
        <v/>
      </c>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70"/>
      <c r="AH19" s="70"/>
      <c r="AI19" s="98"/>
      <c r="AJ19" s="98"/>
    </row>
    <row r="20" ht="25.5" hidden="1" customHeight="1">
      <c r="A20" s="46" t="str">
        <f>IF(INDIRECT("A1")=ECxComp!$E20,ECxComp!$C20,"")</f>
        <v/>
      </c>
      <c r="B20" s="49" t="str">
        <f>IF(INDIRECT("A1")=ECxComp!$E20,ECxComp!$F20,"")</f>
        <v/>
      </c>
      <c r="C20" s="49" t="str">
        <f>IF(INDIRECT("A1")=ECxComp!$E20,ECxComp!$D20,"")</f>
        <v/>
      </c>
      <c r="D20" s="49" t="str">
        <f>IF(INDIRECT("A1")=ECxComp!$E20,ECxComp!$G20,"")</f>
        <v/>
      </c>
      <c r="E20" s="54"/>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70"/>
      <c r="AH20" s="70"/>
      <c r="AI20" s="98"/>
      <c r="AJ20" s="98"/>
    </row>
    <row r="21" ht="12.75" hidden="1" customHeight="1">
      <c r="A21" s="46" t="str">
        <f>IF(INDIRECT("A1")=ECxComp!$E21,ECxComp!$C21,"")</f>
        <v/>
      </c>
      <c r="B21" s="49" t="str">
        <f>IF(INDIRECT("A1")=ECxComp!$E21,ECxComp!$F21,"")</f>
        <v/>
      </c>
      <c r="C21" s="49" t="str">
        <f>IF(INDIRECT("A1")=ECxComp!$E21,ECxComp!$D21,"")</f>
        <v/>
      </c>
      <c r="D21" s="49" t="str">
        <f>IF(INDIRECT("A1")=ECxComp!$E21,ECxComp!$G21,"")</f>
        <v/>
      </c>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70"/>
      <c r="AH21" s="70"/>
      <c r="AI21" s="98"/>
      <c r="AJ21" s="98"/>
    </row>
    <row r="22" ht="25.5" hidden="1" customHeight="1">
      <c r="A22" s="46" t="str">
        <f>IF(INDIRECT("A1")=ECxComp!$E22,ECxComp!$C22,"")</f>
        <v/>
      </c>
      <c r="B22" s="49" t="str">
        <f>IF(INDIRECT("A1")=ECxComp!$E22,ECxComp!$F22,"")</f>
        <v/>
      </c>
      <c r="C22" s="49" t="str">
        <f>IF(INDIRECT("A1")=ECxComp!$E22,ECxComp!$D22,"")</f>
        <v/>
      </c>
      <c r="D22" s="49" t="str">
        <f>IF(INDIRECT("A1")=ECxComp!$E22,ECxComp!$G22,"")</f>
        <v/>
      </c>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70"/>
      <c r="AH22" s="70"/>
      <c r="AI22" s="98"/>
      <c r="AJ22" s="98"/>
    </row>
    <row r="23" ht="12.75" hidden="1" customHeight="1">
      <c r="A23" s="46" t="str">
        <f>IF(INDIRECT("A1")=ECxComp!$E23,ECxComp!$C23,"")</f>
        <v/>
      </c>
      <c r="B23" s="49" t="str">
        <f>IF(INDIRECT("A1")=ECxComp!$E23,ECxComp!$F23,"")</f>
        <v/>
      </c>
      <c r="C23" s="49" t="str">
        <f>IF(INDIRECT("A1")=ECxComp!$E23,ECxComp!$D23,"")</f>
        <v/>
      </c>
      <c r="D23" s="49" t="str">
        <f>IF(INDIRECT("A1")=ECxComp!$E23,ECxComp!$G23,"")</f>
        <v/>
      </c>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70"/>
      <c r="AH23" s="70"/>
      <c r="AI23" s="98"/>
      <c r="AJ23" s="98"/>
    </row>
    <row r="24" ht="12.75" hidden="1" customHeight="1">
      <c r="A24" s="46" t="str">
        <f>IF(INDIRECT("A1")=ECxComp!$E24,ECxComp!$C24,"")</f>
        <v/>
      </c>
      <c r="B24" s="49" t="str">
        <f>IF(INDIRECT("A1")=ECxComp!$E24,ECxComp!$F24,"")</f>
        <v/>
      </c>
      <c r="C24" s="49" t="str">
        <f>IF(INDIRECT("A1")=ECxComp!$E24,ECxComp!$D24,"")</f>
        <v/>
      </c>
      <c r="D24" s="49" t="str">
        <f>IF(INDIRECT("A1")=ECxComp!$E24,ECxComp!$G24,"")</f>
        <v/>
      </c>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70"/>
      <c r="AH24" s="70"/>
      <c r="AI24" s="98"/>
      <c r="AJ24" s="98"/>
    </row>
    <row r="25" ht="12.75" hidden="1" customHeight="1">
      <c r="A25" s="46" t="str">
        <f>IF(INDIRECT("A1")=ECxComp!$E25,ECxComp!$C25,"")</f>
        <v/>
      </c>
      <c r="B25" s="49" t="str">
        <f>IF(INDIRECT("A1")=ECxComp!$E25,ECxComp!$F25,"")</f>
        <v/>
      </c>
      <c r="C25" s="49" t="str">
        <f>IF(INDIRECT("A1")=ECxComp!$E25,ECxComp!$D25,"")</f>
        <v/>
      </c>
      <c r="D25" s="49" t="str">
        <f>IF(INDIRECT("A1")=ECxComp!$E25,ECxComp!$G25,"")</f>
        <v/>
      </c>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70"/>
      <c r="AH25" s="70"/>
      <c r="AI25" s="98"/>
      <c r="AJ25" s="98"/>
    </row>
    <row r="26" ht="39.0" hidden="1" customHeight="1">
      <c r="A26" s="46" t="str">
        <f>IF(INDIRECT("A1")=ECxComp!$E26,ECxComp!$C26,"")</f>
        <v/>
      </c>
      <c r="B26" s="49" t="str">
        <f>IF(INDIRECT("A1")=ECxComp!$E26,ECxComp!$F26,"")</f>
        <v/>
      </c>
      <c r="C26" s="49" t="str">
        <f>IF(INDIRECT("A1")=ECxComp!$E26,ECxComp!$D26,"")</f>
        <v/>
      </c>
      <c r="D26" s="49" t="str">
        <f>IF(INDIRECT("A1")=ECxComp!$E26,ECxComp!$G26,"")</f>
        <v/>
      </c>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70"/>
      <c r="AH26" s="46"/>
      <c r="AI26" s="98"/>
      <c r="AJ26" s="98"/>
    </row>
    <row r="27" ht="12.75" hidden="1" customHeight="1">
      <c r="A27" s="46" t="str">
        <f>IF(INDIRECT("A1")=ECxComp!$E27,ECxComp!$C27,"")</f>
        <v/>
      </c>
      <c r="B27" s="49" t="str">
        <f>IF(INDIRECT("A1")=ECxComp!$E27,ECxComp!$F27,"")</f>
        <v/>
      </c>
      <c r="C27" s="49" t="str">
        <f>IF(INDIRECT("A1")=ECxComp!$E27,ECxComp!$D27,"")</f>
        <v/>
      </c>
      <c r="D27" s="49" t="str">
        <f>IF(INDIRECT("A1")=ECxComp!$E27,ECxComp!$G27,"")</f>
        <v/>
      </c>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70"/>
      <c r="AH27" s="70"/>
      <c r="AI27" s="98"/>
      <c r="AJ27" s="98"/>
    </row>
    <row r="28" ht="12.75" hidden="1" customHeight="1">
      <c r="A28" s="46" t="str">
        <f>IF(INDIRECT("A1")=ECxComp!$E28,ECxComp!$C28,"")</f>
        <v/>
      </c>
      <c r="B28" s="49" t="str">
        <f>IF(INDIRECT("A1")=ECxComp!$E28,ECxComp!$F28,"")</f>
        <v/>
      </c>
      <c r="C28" s="49" t="str">
        <f>IF(INDIRECT("A1")=ECxComp!$E28,ECxComp!$D28,"")</f>
        <v/>
      </c>
      <c r="D28" s="49" t="str">
        <f>IF(INDIRECT("A1")=ECxComp!$E28,ECxComp!$G28,"")</f>
        <v/>
      </c>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70"/>
      <c r="AH28" s="70"/>
      <c r="AI28" s="98"/>
      <c r="AJ28" s="98"/>
    </row>
    <row r="29" ht="12.75" hidden="1" customHeight="1">
      <c r="A29" s="46" t="str">
        <f>IF(INDIRECT("A1")=ECxComp!$E29,ECxComp!$C29,"")</f>
        <v/>
      </c>
      <c r="B29" s="49" t="str">
        <f>IF(INDIRECT("A1")=ECxComp!$E29,ECxComp!$F29,"")</f>
        <v/>
      </c>
      <c r="C29" s="49" t="str">
        <f>IF(INDIRECT("A1")=ECxComp!$E29,ECxComp!$D29,"")</f>
        <v/>
      </c>
      <c r="D29" s="49" t="str">
        <f>IF(INDIRECT("A1")=ECxComp!$E29,ECxComp!$G29,"")</f>
        <v/>
      </c>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70"/>
      <c r="AH29" s="70"/>
      <c r="AI29" s="98"/>
      <c r="AJ29" s="98"/>
    </row>
    <row r="30" ht="12.75" hidden="1" customHeight="1">
      <c r="A30" s="46" t="str">
        <f>IF(INDIRECT("A1")=ECxComp!$E30,ECxComp!$C30,"")</f>
        <v/>
      </c>
      <c r="B30" s="49" t="str">
        <f>IF(INDIRECT("A1")=ECxComp!$E30,ECxComp!$F30,"")</f>
        <v/>
      </c>
      <c r="C30" s="49" t="str">
        <f>IF(INDIRECT("A1")=ECxComp!$E30,ECxComp!$D30,"")</f>
        <v/>
      </c>
      <c r="D30" s="49" t="str">
        <f>IF(INDIRECT("A1")=ECxComp!$E30,ECxComp!$G30,"")</f>
        <v/>
      </c>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70"/>
      <c r="AH30" s="70"/>
      <c r="AI30" s="98"/>
      <c r="AJ30" s="98"/>
    </row>
    <row r="31" ht="39.0" hidden="1" customHeight="1">
      <c r="A31" s="46" t="str">
        <f>IF(INDIRECT("A1")=ECxComp!$E31,ECxComp!$C31,"")</f>
        <v/>
      </c>
      <c r="B31" s="49" t="str">
        <f>IF(INDIRECT("A1")=ECxComp!$E31,ECxComp!$F31,"")</f>
        <v/>
      </c>
      <c r="C31" s="49" t="str">
        <f>IF(INDIRECT("A1")=ECxComp!$E31,ECxComp!$D31,"")</f>
        <v/>
      </c>
      <c r="D31" s="49" t="str">
        <f>IF(INDIRECT("A1")=ECxComp!$E31,ECxComp!$G31,"")</f>
        <v/>
      </c>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70"/>
      <c r="AH31" s="70"/>
      <c r="AI31" s="98"/>
      <c r="AJ31" s="98"/>
    </row>
    <row r="32" ht="69.0" customHeight="1">
      <c r="A32" s="46" t="str">
        <f>IF(INDIRECT("A1")=ECxComp!$E32,ECxComp!$C32,"")</f>
        <v>Physiologie des systèmes</v>
      </c>
      <c r="B32" s="49" t="str">
        <f>IF(INDIRECT("A1")=ECxComp!$E32,ECxComp!$F32,"")</f>
        <v>BS-4-BB.PHYSYS.S1</v>
      </c>
      <c r="C32" s="49">
        <f>IF(INDIRECT("A1")=ECxComp!$E32,ECxComp!$D32,"")</f>
        <v>2</v>
      </c>
      <c r="D32" s="49" t="str">
        <f>IF(INDIRECT("A1")=ECxComp!$E32,ECxComp!$G32,"")</f>
        <v>BS-BB-4-BIO_S1</v>
      </c>
      <c r="E32" s="54"/>
      <c r="F32" s="54"/>
      <c r="G32" s="54">
        <v>2.0</v>
      </c>
      <c r="H32" s="58"/>
      <c r="I32" s="54"/>
      <c r="J32" s="54"/>
      <c r="K32" s="54">
        <v>1.0</v>
      </c>
      <c r="L32" s="54"/>
      <c r="M32" s="54"/>
      <c r="N32" s="54">
        <v>1.0</v>
      </c>
      <c r="O32" s="54">
        <v>2.0</v>
      </c>
      <c r="P32" s="54" t="s">
        <v>31</v>
      </c>
      <c r="Q32" s="54">
        <v>2.0</v>
      </c>
      <c r="R32" s="54"/>
      <c r="S32" s="54"/>
      <c r="T32" s="54"/>
      <c r="U32" s="54"/>
      <c r="V32" s="54"/>
      <c r="W32" s="54">
        <v>2.0</v>
      </c>
      <c r="X32" s="54"/>
      <c r="Y32" s="54"/>
      <c r="Z32" s="54"/>
      <c r="AA32" s="54" t="s">
        <v>31</v>
      </c>
      <c r="AB32" s="54" t="s">
        <v>31</v>
      </c>
      <c r="AC32" s="54"/>
      <c r="AD32" s="54"/>
      <c r="AE32" s="54"/>
      <c r="AF32" s="54" t="s">
        <v>31</v>
      </c>
      <c r="AG32" s="125" t="s">
        <v>217</v>
      </c>
      <c r="AH32" s="70" t="s">
        <v>218</v>
      </c>
      <c r="AI32" s="70" t="s">
        <v>219</v>
      </c>
      <c r="AJ32" s="63" t="s">
        <v>220</v>
      </c>
    </row>
    <row r="33" ht="12.75" hidden="1" customHeight="1">
      <c r="A33" s="46" t="str">
        <f>IF(INDIRECT("A1")=ECxComp!$E33,ECxComp!$C33,"")</f>
        <v/>
      </c>
      <c r="B33" s="49" t="str">
        <f>IF(INDIRECT("A1")=ECxComp!$E33,ECxComp!$F33,"")</f>
        <v/>
      </c>
      <c r="C33" s="49" t="str">
        <f>IF(INDIRECT("A1")=ECxComp!$E33,ECxComp!$D33,"")</f>
        <v/>
      </c>
      <c r="D33" s="49" t="str">
        <f>IF(INDIRECT("A1")=ECxComp!$E33,ECxComp!$G33,"")</f>
        <v/>
      </c>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70"/>
      <c r="AH33" s="70"/>
      <c r="AI33" s="98"/>
      <c r="AJ33" s="98"/>
    </row>
    <row r="34" ht="12.75" hidden="1" customHeight="1">
      <c r="A34" s="46" t="str">
        <f>IF(INDIRECT("A1")=ECxComp!$E34,ECxComp!$C34,"")</f>
        <v/>
      </c>
      <c r="B34" s="49" t="str">
        <f>IF(INDIRECT("A1")=ECxComp!$E34,ECxComp!$F34,"")</f>
        <v/>
      </c>
      <c r="C34" s="49" t="str">
        <f>IF(INDIRECT("A1")=ECxComp!$E34,ECxComp!$D34,"")</f>
        <v/>
      </c>
      <c r="D34" s="49" t="str">
        <f>IF(INDIRECT("A1")=ECxComp!$E34,ECxComp!$G34,"")</f>
        <v/>
      </c>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70"/>
      <c r="AH34" s="70"/>
      <c r="AI34" s="98"/>
      <c r="AJ34" s="98"/>
    </row>
    <row r="35" ht="12.75" hidden="1" customHeight="1">
      <c r="A35" s="46" t="str">
        <f>IF(INDIRECT("A1")=ECxComp!$E35,ECxComp!$C35,"")</f>
        <v/>
      </c>
      <c r="B35" s="49" t="str">
        <f>IF(INDIRECT("A1")=ECxComp!$E35,ECxComp!$F35,"")</f>
        <v/>
      </c>
      <c r="C35" s="49" t="str">
        <f>IF(INDIRECT("A1")=ECxComp!$E35,ECxComp!$D35,"")</f>
        <v/>
      </c>
      <c r="D35" s="49" t="str">
        <f>IF(INDIRECT("A1")=ECxComp!$E35,ECxComp!$G35,"")</f>
        <v/>
      </c>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70"/>
      <c r="AH35" s="70"/>
      <c r="AI35" s="98"/>
      <c r="AJ35" s="98"/>
    </row>
    <row r="36" ht="39.0" hidden="1" customHeight="1">
      <c r="A36" s="46" t="str">
        <f>IF(INDIRECT("A1")=ECxComp!$E36,ECxComp!$C36,"")</f>
        <v/>
      </c>
      <c r="B36" s="49" t="str">
        <f>IF(INDIRECT("A1")=ECxComp!$E36,ECxComp!$F36,"")</f>
        <v/>
      </c>
      <c r="C36" s="49" t="str">
        <f>IF(INDIRECT("A1")=ECxComp!$E36,ECxComp!$D36,"")</f>
        <v/>
      </c>
      <c r="D36" s="49" t="str">
        <f>IF(INDIRECT("A1")=ECxComp!$E36,ECxComp!$G36,"")</f>
        <v/>
      </c>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70"/>
      <c r="AH36" s="70"/>
      <c r="AI36" s="98"/>
      <c r="AJ36" s="98"/>
    </row>
    <row r="37" ht="12.75" hidden="1" customHeight="1">
      <c r="A37" s="46" t="str">
        <f>IF(INDIRECT("A1")=ECxComp!$E37,ECxComp!$C37,"")</f>
        <v/>
      </c>
      <c r="B37" s="49" t="str">
        <f>IF(INDIRECT("A1")=ECxComp!$E37,ECxComp!$F37,"")</f>
        <v/>
      </c>
      <c r="C37" s="49" t="str">
        <f>IF(INDIRECT("A1")=ECxComp!$E37,ECxComp!$D37,"")</f>
        <v/>
      </c>
      <c r="D37" s="49" t="str">
        <f>IF(INDIRECT("A1")=ECxComp!$E37,ECxComp!$G37,"")</f>
        <v/>
      </c>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70"/>
      <c r="AH37" s="70"/>
      <c r="AI37" s="98"/>
      <c r="AJ37" s="98"/>
    </row>
    <row r="38" ht="75.0" customHeight="1">
      <c r="A38" s="46" t="str">
        <f>IF(INDIRECT("A1")=ECxComp!$E38,ECxComp!$C38,"")</f>
        <v>Physiologie Expérimentale et pharmacodynamie</v>
      </c>
      <c r="B38" s="49" t="str">
        <f>IF(INDIRECT("A1")=ECxComp!$E38,ECxComp!$F38,"")</f>
        <v>BS-4-BB.PHYEXP.S1</v>
      </c>
      <c r="C38" s="49">
        <f>IF(INDIRECT("A1")=ECxComp!$E38,ECxComp!$D38,"")</f>
        <v>2</v>
      </c>
      <c r="D38" s="49" t="str">
        <f>IF(INDIRECT("A1")=ECxComp!$E38,ECxComp!$G38,"")</f>
        <v>BS-BB-4-BIOP_S1</v>
      </c>
      <c r="E38" s="54"/>
      <c r="F38" s="54">
        <v>2.0</v>
      </c>
      <c r="G38" s="54">
        <v>2.0</v>
      </c>
      <c r="H38" s="58"/>
      <c r="I38" s="54"/>
      <c r="J38" s="54"/>
      <c r="K38" s="54">
        <v>3.0</v>
      </c>
      <c r="L38" s="54">
        <v>2.0</v>
      </c>
      <c r="M38" s="54">
        <v>2.0</v>
      </c>
      <c r="N38" s="54">
        <v>3.0</v>
      </c>
      <c r="O38" s="54">
        <v>2.0</v>
      </c>
      <c r="P38" s="54" t="s">
        <v>31</v>
      </c>
      <c r="Q38" s="54">
        <v>2.0</v>
      </c>
      <c r="R38" s="54">
        <v>2.0</v>
      </c>
      <c r="S38" s="54"/>
      <c r="T38" s="54">
        <v>2.0</v>
      </c>
      <c r="U38" s="54"/>
      <c r="V38" s="54"/>
      <c r="W38" s="54">
        <v>2.0</v>
      </c>
      <c r="X38" s="54"/>
      <c r="Y38" s="54"/>
      <c r="Z38" s="54"/>
      <c r="AA38" s="54" t="s">
        <v>31</v>
      </c>
      <c r="AB38" s="54" t="s">
        <v>31</v>
      </c>
      <c r="AC38" s="54"/>
      <c r="AD38" s="54"/>
      <c r="AE38" s="54"/>
      <c r="AF38" s="70"/>
      <c r="AG38" s="70" t="s">
        <v>211</v>
      </c>
      <c r="AH38" s="70" t="s">
        <v>218</v>
      </c>
      <c r="AI38" s="70" t="s">
        <v>225</v>
      </c>
      <c r="AJ38" s="63" t="s">
        <v>226</v>
      </c>
    </row>
    <row r="39" ht="12.75" hidden="1" customHeight="1">
      <c r="A39" s="46" t="str">
        <f>IF(INDIRECT("A1")=ECxComp!$E39,ECxComp!$C39,"")</f>
        <v/>
      </c>
      <c r="B39" s="49" t="str">
        <f>IF(INDIRECT("A1")=ECxComp!$E39,ECxComp!$F39,"")</f>
        <v/>
      </c>
      <c r="C39" s="49" t="str">
        <f>IF(INDIRECT("A1")=ECxComp!$E39,ECxComp!$D39,"")</f>
        <v/>
      </c>
      <c r="D39" s="49" t="str">
        <f>IF(INDIRECT("A1")=ECxComp!$E39,ECxComp!$G39,"")</f>
        <v/>
      </c>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70"/>
      <c r="AH39" s="70"/>
      <c r="AI39" s="98"/>
      <c r="AJ39" s="98"/>
    </row>
    <row r="40" ht="12.75" hidden="1" customHeight="1">
      <c r="A40" s="46" t="str">
        <f>IF(INDIRECT("A1")=ECxComp!$E40,ECxComp!$C40,"")</f>
        <v/>
      </c>
      <c r="B40" s="49" t="str">
        <f>IF(INDIRECT("A1")=ECxComp!$E40,ECxComp!$F40,"")</f>
        <v/>
      </c>
      <c r="C40" s="49" t="str">
        <f>IF(INDIRECT("A1")=ECxComp!$E40,ECxComp!$D40,"")</f>
        <v/>
      </c>
      <c r="D40" s="49" t="str">
        <f>IF(INDIRECT("A1")=ECxComp!$E40,ECxComp!$G40,"")</f>
        <v/>
      </c>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70"/>
      <c r="AH40" s="70"/>
      <c r="AI40" s="98"/>
      <c r="AJ40" s="98"/>
    </row>
    <row r="41" ht="39.0" hidden="1" customHeight="1">
      <c r="A41" s="46" t="str">
        <f>IF(INDIRECT("A1")=ECxComp!$E41,ECxComp!$C41,"")</f>
        <v/>
      </c>
      <c r="B41" s="49" t="str">
        <f>IF(INDIRECT("A1")=ECxComp!$E41,ECxComp!$F41,"")</f>
        <v/>
      </c>
      <c r="C41" s="49" t="str">
        <f>IF(INDIRECT("A1")=ECxComp!$E41,ECxComp!$D41,"")</f>
        <v/>
      </c>
      <c r="D41" s="49" t="str">
        <f>IF(INDIRECT("A1")=ECxComp!$E41,ECxComp!$G41,"")</f>
        <v/>
      </c>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46"/>
      <c r="AH41" s="46"/>
      <c r="AI41" s="98"/>
      <c r="AJ41" s="98"/>
    </row>
    <row r="42" ht="12.75" hidden="1" customHeight="1">
      <c r="A42" s="46" t="str">
        <f>IF(INDIRECT("A1")=ECxComp!$E42,ECxComp!$C42,"")</f>
        <v/>
      </c>
      <c r="B42" s="49" t="str">
        <f>IF(INDIRECT("A1")=ECxComp!$E42,ECxComp!$F42,"")</f>
        <v/>
      </c>
      <c r="C42" s="49" t="str">
        <f>IF(INDIRECT("A1")=ECxComp!$E42,ECxComp!$D42,"")</f>
        <v/>
      </c>
      <c r="D42" s="49" t="str">
        <f>IF(INDIRECT("A1")=ECxComp!$E42,ECxComp!$G42,"")</f>
        <v/>
      </c>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70"/>
      <c r="AH42" s="70"/>
      <c r="AI42" s="98"/>
      <c r="AJ42" s="98"/>
    </row>
    <row r="43" ht="12.75" hidden="1" customHeight="1">
      <c r="A43" s="46" t="str">
        <f>IF(INDIRECT("A1")=ECxComp!$E43,ECxComp!$C43,"")</f>
        <v/>
      </c>
      <c r="B43" s="49" t="str">
        <f>IF(INDIRECT("A1")=ECxComp!$E43,ECxComp!$F43,"")</f>
        <v/>
      </c>
      <c r="C43" s="49" t="str">
        <f>IF(INDIRECT("A1")=ECxComp!$E43,ECxComp!$D43,"")</f>
        <v/>
      </c>
      <c r="D43" s="49" t="str">
        <f>IF(INDIRECT("A1")=ECxComp!$E43,ECxComp!$G43,"")</f>
        <v/>
      </c>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70"/>
      <c r="AH43" s="70"/>
      <c r="AI43" s="98"/>
      <c r="AJ43" s="98"/>
    </row>
    <row r="44" ht="12.75" hidden="1" customHeight="1">
      <c r="A44" s="46" t="str">
        <f>IF(INDIRECT("A1")=ECxComp!$E44,ECxComp!$C44,"")</f>
        <v/>
      </c>
      <c r="B44" s="49" t="str">
        <f>IF(INDIRECT("A1")=ECxComp!$E44,ECxComp!$F44,"")</f>
        <v/>
      </c>
      <c r="C44" s="49" t="str">
        <f>IF(INDIRECT("A1")=ECxComp!$E44,ECxComp!$D44,"")</f>
        <v/>
      </c>
      <c r="D44" s="49" t="str">
        <f>IF(INDIRECT("A1")=ECxComp!$E44,ECxComp!$G44,"")</f>
        <v/>
      </c>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70"/>
      <c r="AH44" s="70"/>
      <c r="AI44" s="98"/>
      <c r="AJ44" s="98"/>
    </row>
    <row r="45" ht="12.75" hidden="1" customHeight="1">
      <c r="A45" s="46" t="str">
        <f>IF(INDIRECT("A1")=ECxComp!$E45,ECxComp!$C45,"")</f>
        <v/>
      </c>
      <c r="B45" s="49" t="str">
        <f>IF(INDIRECT("A1")=ECxComp!$E45,ECxComp!$F45,"")</f>
        <v/>
      </c>
      <c r="C45" s="49" t="str">
        <f>IF(INDIRECT("A1")=ECxComp!$E45,ECxComp!$D45,"")</f>
        <v/>
      </c>
      <c r="D45" s="49" t="str">
        <f>IF(INDIRECT("A1")=ECxComp!$E45,ECxComp!$G45,"")</f>
        <v/>
      </c>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70"/>
      <c r="AH45" s="70"/>
      <c r="AI45" s="98"/>
      <c r="AJ45" s="98"/>
    </row>
    <row r="46" ht="25.5" hidden="1" customHeight="1">
      <c r="A46" s="46" t="str">
        <f>IF(INDIRECT("A1")=ECxComp!$E46,ECxComp!$C46,"")</f>
        <v/>
      </c>
      <c r="B46" s="49" t="str">
        <f>IF(INDIRECT("A1")=ECxComp!$E46,ECxComp!$F46,"")</f>
        <v/>
      </c>
      <c r="C46" s="49" t="str">
        <f>IF(INDIRECT("A1")=ECxComp!$E46,ECxComp!$D46,"")</f>
        <v/>
      </c>
      <c r="D46" s="49" t="str">
        <f>IF(INDIRECT("A1")=ECxComp!$E46,ECxComp!$G46,"")</f>
        <v/>
      </c>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70"/>
      <c r="AH46" s="70"/>
      <c r="AI46" s="98"/>
      <c r="AJ46" s="98"/>
    </row>
    <row r="47" ht="90.75" customHeight="1">
      <c r="A47" s="46" t="str">
        <f>IF(INDIRECT("A1")=ECxComp!$E47,ECxComp!$C47,"")</f>
        <v>Pharmacologie Générale et Moléculaire</v>
      </c>
      <c r="B47" s="49" t="str">
        <f>IF(INDIRECT("A1")=ECxComp!$E47,ECxComp!$F47,"")</f>
        <v>BS-4-BB.PHAGM.S2</v>
      </c>
      <c r="C47" s="49">
        <f>IF(INDIRECT("A1")=ECxComp!$E47,ECxComp!$D47,"")</f>
        <v>2</v>
      </c>
      <c r="D47" s="49" t="str">
        <f>IF(INDIRECT("A1")=ECxComp!$E47,ECxComp!$G47,"")</f>
        <v>BS-BB-4-BIO_S2</v>
      </c>
      <c r="E47" s="54">
        <v>2.0</v>
      </c>
      <c r="F47" s="54">
        <v>2.0</v>
      </c>
      <c r="G47" s="54"/>
      <c r="H47" s="58"/>
      <c r="I47" s="54">
        <v>2.0</v>
      </c>
      <c r="J47" s="54"/>
      <c r="K47" s="54"/>
      <c r="L47" s="54" t="s">
        <v>31</v>
      </c>
      <c r="M47" s="54" t="s">
        <v>227</v>
      </c>
      <c r="N47" s="54"/>
      <c r="O47" s="54"/>
      <c r="P47" s="54">
        <v>2.0</v>
      </c>
      <c r="Q47" s="54" t="s">
        <v>31</v>
      </c>
      <c r="R47" s="54">
        <v>2.0</v>
      </c>
      <c r="S47" s="54"/>
      <c r="T47" s="54"/>
      <c r="U47" s="54"/>
      <c r="V47" s="54"/>
      <c r="W47" s="54">
        <v>2.0</v>
      </c>
      <c r="X47" s="54"/>
      <c r="Y47" s="54"/>
      <c r="Z47" s="54"/>
      <c r="AA47" s="54"/>
      <c r="AB47" s="54"/>
      <c r="AC47" s="54"/>
      <c r="AD47" s="54"/>
      <c r="AE47" s="54"/>
      <c r="AF47" s="70"/>
      <c r="AG47" s="70" t="s">
        <v>228</v>
      </c>
      <c r="AH47" s="70" t="s">
        <v>229</v>
      </c>
      <c r="AI47" s="70" t="s">
        <v>230</v>
      </c>
      <c r="AJ47" s="63" t="s">
        <v>231</v>
      </c>
    </row>
    <row r="48" ht="39.0" hidden="1" customHeight="1">
      <c r="A48" s="46" t="str">
        <f>IF(INDIRECT("A1")=ECxComp!$E48,ECxComp!$C48,"")</f>
        <v/>
      </c>
      <c r="B48" s="49" t="str">
        <f>IF(INDIRECT("A1")=ECxComp!$E48,ECxComp!$F48,"")</f>
        <v/>
      </c>
      <c r="C48" s="49" t="str">
        <f>IF(INDIRECT("A1")=ECxComp!$E48,ECxComp!$D48,"")</f>
        <v/>
      </c>
      <c r="D48" s="49" t="str">
        <f>IF(INDIRECT("A1")=ECxComp!$E48,ECxComp!$G48,"")</f>
        <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70"/>
      <c r="AH48" s="70"/>
      <c r="AI48" s="98"/>
      <c r="AJ48" s="98"/>
    </row>
    <row r="49" ht="117.0" hidden="1" customHeight="1">
      <c r="A49" s="46" t="str">
        <f>IF(INDIRECT("A1")=ECxComp!$E49,ECxComp!$C49,"")</f>
        <v/>
      </c>
      <c r="B49" s="49" t="str">
        <f>IF(INDIRECT("A1")=ECxComp!$E49,ECxComp!$F49,"")</f>
        <v/>
      </c>
      <c r="C49" s="49" t="str">
        <f>IF(INDIRECT("A1")=ECxComp!$E49,ECxComp!$D49,"")</f>
        <v/>
      </c>
      <c r="D49" s="49" t="str">
        <f>IF(INDIRECT("A1")=ECxComp!$E49,ECxComp!$G49,"")</f>
        <v/>
      </c>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70"/>
      <c r="AH49" s="70"/>
      <c r="AI49" s="98"/>
      <c r="AJ49" s="98"/>
    </row>
    <row r="50" ht="12.75" hidden="1" customHeight="1">
      <c r="A50" s="46" t="str">
        <f>IF(INDIRECT("A1")=ECxComp!$E50,ECxComp!$C50,"")</f>
        <v/>
      </c>
      <c r="B50" s="49" t="str">
        <f>IF(INDIRECT("A1")=ECxComp!$E50,ECxComp!$F50,"")</f>
        <v/>
      </c>
      <c r="C50" s="49" t="str">
        <f>IF(INDIRECT("A1")=ECxComp!$E50,ECxComp!$D50,"")</f>
        <v/>
      </c>
      <c r="D50" s="49" t="str">
        <f>IF(INDIRECT("A1")=ECxComp!$E50,ECxComp!$G50,"")</f>
        <v/>
      </c>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70"/>
      <c r="AH50" s="70"/>
      <c r="AI50" s="98"/>
      <c r="AJ50" s="98"/>
    </row>
    <row r="51" ht="12.75" hidden="1" customHeight="1">
      <c r="A51" s="46" t="str">
        <f>IF(INDIRECT("A1")=ECxComp!$E51,ECxComp!$C51,"")</f>
        <v/>
      </c>
      <c r="B51" s="49" t="str">
        <f>IF(INDIRECT("A1")=ECxComp!$E51,ECxComp!$F51,"")</f>
        <v/>
      </c>
      <c r="C51" s="49" t="str">
        <f>IF(INDIRECT("A1")=ECxComp!$E51,ECxComp!$D51,"")</f>
        <v/>
      </c>
      <c r="D51" s="49" t="str">
        <f>IF(INDIRECT("A1")=ECxComp!$E51,ECxComp!$G51,"")</f>
        <v/>
      </c>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70"/>
      <c r="AH51" s="70"/>
      <c r="AI51" s="98"/>
      <c r="AJ51" s="98"/>
    </row>
    <row r="52" ht="12.75" hidden="1" customHeight="1">
      <c r="A52" s="46" t="str">
        <f>IF(INDIRECT("A1")=ECxComp!$E52,ECxComp!$C52,"")</f>
        <v/>
      </c>
      <c r="B52" s="49" t="str">
        <f>IF(INDIRECT("A1")=ECxComp!$E52,ECxComp!$F52,"")</f>
        <v/>
      </c>
      <c r="C52" s="49" t="str">
        <f>IF(INDIRECT("A1")=ECxComp!$E52,ECxComp!$D52,"")</f>
        <v/>
      </c>
      <c r="D52" s="49" t="str">
        <f>IF(INDIRECT("A1")=ECxComp!$E52,ECxComp!$G52,"")</f>
        <v/>
      </c>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70"/>
      <c r="AH52" s="70"/>
      <c r="AI52" s="98"/>
      <c r="AJ52" s="98"/>
    </row>
    <row r="53" ht="12.75" hidden="1" customHeight="1">
      <c r="A53" s="46" t="str">
        <f>IF(INDIRECT("A1")=ECxComp!$E53,ECxComp!$C53,"")</f>
        <v/>
      </c>
      <c r="B53" s="49" t="str">
        <f>IF(INDIRECT("A1")=ECxComp!$E53,ECxComp!$F53,"")</f>
        <v/>
      </c>
      <c r="C53" s="49" t="str">
        <f>IF(INDIRECT("A1")=ECxComp!$E53,ECxComp!$D53,"")</f>
        <v/>
      </c>
      <c r="D53" s="49" t="str">
        <f>IF(INDIRECT("A1")=ECxComp!$E53,ECxComp!$G53,"")</f>
        <v/>
      </c>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70"/>
      <c r="AH53" s="70"/>
      <c r="AI53" s="98"/>
      <c r="AJ53" s="98"/>
    </row>
    <row r="54" ht="78.0" hidden="1" customHeight="1">
      <c r="A54" s="46" t="str">
        <f>IF(INDIRECT("A1")=ECxComp!$E54,ECxComp!$C54,"")</f>
        <v/>
      </c>
      <c r="B54" s="49" t="str">
        <f>IF(INDIRECT("A1")=ECxComp!$E54,ECxComp!$F54,"")</f>
        <v/>
      </c>
      <c r="C54" s="49" t="str">
        <f>IF(INDIRECT("A1")=ECxComp!$E54,ECxComp!$D54,"")</f>
        <v/>
      </c>
      <c r="D54" s="49" t="str">
        <f>IF(INDIRECT("A1")=ECxComp!$E54,ECxComp!$G54,"")</f>
        <v/>
      </c>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70"/>
      <c r="AH54" s="70"/>
      <c r="AI54" s="98"/>
      <c r="AJ54" s="98"/>
    </row>
    <row r="55" ht="12.75" hidden="1" customHeight="1">
      <c r="A55" s="46" t="str">
        <f>IF(INDIRECT("A1")=ECxComp!$E55,ECxComp!$C55,"")</f>
        <v/>
      </c>
      <c r="B55" s="49" t="str">
        <f>IF(INDIRECT("A1")=ECxComp!$E55,ECxComp!$F55,"")</f>
        <v/>
      </c>
      <c r="C55" s="49" t="str">
        <f>IF(INDIRECT("A1")=ECxComp!$E55,ECxComp!$D55,"")</f>
        <v/>
      </c>
      <c r="D55" s="49" t="str">
        <f>IF(INDIRECT("A1")=ECxComp!$E55,ECxComp!$G55,"")</f>
        <v/>
      </c>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70"/>
      <c r="AH55" s="70"/>
      <c r="AI55" s="98"/>
      <c r="AJ55" s="98"/>
    </row>
    <row r="56" ht="12.75" hidden="1" customHeight="1">
      <c r="A56" s="46" t="str">
        <f>IF(INDIRECT("A1")=ECxComp!$E56,ECxComp!$C56,"")</f>
        <v/>
      </c>
      <c r="B56" s="49" t="str">
        <f>IF(INDIRECT("A1")=ECxComp!$E56,ECxComp!$F56,"")</f>
        <v/>
      </c>
      <c r="C56" s="49" t="str">
        <f>IF(INDIRECT("A1")=ECxComp!$E56,ECxComp!$D56,"")</f>
        <v/>
      </c>
      <c r="D56" s="49" t="str">
        <f>IF(INDIRECT("A1")=ECxComp!$E56,ECxComp!$G56,"")</f>
        <v/>
      </c>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70"/>
      <c r="AH56" s="70"/>
      <c r="AI56" s="98"/>
      <c r="AJ56" s="98"/>
    </row>
    <row r="57" ht="12.0" hidden="1" customHeight="1">
      <c r="A57" s="46" t="str">
        <f>IF(INDIRECT("A1")=ECxComp!$E57,ECxComp!$C57,"")</f>
        <v/>
      </c>
      <c r="B57" s="49" t="str">
        <f>IF(INDIRECT("A1")=ECxComp!$E57,ECxComp!$F57,"")</f>
        <v/>
      </c>
      <c r="C57" s="49" t="str">
        <f>IF(INDIRECT("A1")=ECxComp!$E57,ECxComp!$D57,"")</f>
        <v/>
      </c>
      <c r="D57" s="49" t="str">
        <f>IF(INDIRECT("A1")=ECxComp!$E57,ECxComp!$G57,"")</f>
        <v/>
      </c>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70"/>
      <c r="AH57" s="70"/>
      <c r="AI57" s="98"/>
      <c r="AJ57" s="98"/>
    </row>
    <row r="58" ht="25.5" hidden="1" customHeight="1">
      <c r="A58" s="46" t="str">
        <f>IF(INDIRECT("A1")=ECxComp!$E58,ECxComp!$C58,"")</f>
        <v/>
      </c>
      <c r="B58" s="49" t="str">
        <f>IF(INDIRECT("A1")=ECxComp!$E58,ECxComp!$F58,"")</f>
        <v/>
      </c>
      <c r="C58" s="49" t="str">
        <f>IF(INDIRECT("A1")=ECxComp!$E58,ECxComp!$D58,"")</f>
        <v/>
      </c>
      <c r="D58" s="49" t="str">
        <f>IF(INDIRECT("A1")=ECxComp!$E58,ECxComp!$G58,"")</f>
        <v/>
      </c>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70"/>
      <c r="AH58" s="70"/>
      <c r="AI58" s="98"/>
      <c r="AJ58" s="98"/>
    </row>
    <row r="59" ht="57.0" customHeight="1">
      <c r="A59" s="46" t="str">
        <f>IF(INDIRECT("A1")=ECxComp!$E59,ECxComp!$C59,"")</f>
        <v>Pharmacologie générale II</v>
      </c>
      <c r="B59" s="49" t="str">
        <f>IF(INDIRECT("A1")=ECxComp!$E59,ECxComp!$F59,"")</f>
        <v>BS-5-BB.PHARGEN2.S1</v>
      </c>
      <c r="C59" s="49">
        <f>IF(INDIRECT("A1")=ECxComp!$E59,ECxComp!$D59,"")</f>
        <v>2</v>
      </c>
      <c r="D59" s="49" t="str">
        <f>IF(INDIRECT("A1")=ECxComp!$E59,ECxComp!$G59,"")</f>
        <v>BS-BB-5-BIO_S1</v>
      </c>
      <c r="E59" s="54">
        <v>1.0</v>
      </c>
      <c r="F59" s="54"/>
      <c r="G59" s="54">
        <v>1.0</v>
      </c>
      <c r="H59" s="58"/>
      <c r="I59" s="54"/>
      <c r="J59" s="54"/>
      <c r="K59" s="54"/>
      <c r="L59" s="54"/>
      <c r="M59" s="54"/>
      <c r="N59" s="54"/>
      <c r="O59" s="54"/>
      <c r="P59" s="54"/>
      <c r="Q59" s="54" t="s">
        <v>31</v>
      </c>
      <c r="R59" s="54"/>
      <c r="S59" s="54"/>
      <c r="T59" s="54"/>
      <c r="U59" s="54"/>
      <c r="V59" s="54"/>
      <c r="W59" s="54" t="s">
        <v>31</v>
      </c>
      <c r="X59" s="54"/>
      <c r="Y59" s="54"/>
      <c r="Z59" s="54"/>
      <c r="AA59" s="54"/>
      <c r="AB59" s="54">
        <v>2.0</v>
      </c>
      <c r="AC59" s="54"/>
      <c r="AD59" s="54"/>
      <c r="AE59" s="54"/>
      <c r="AF59" s="70"/>
      <c r="AG59" s="70" t="s">
        <v>232</v>
      </c>
      <c r="AH59" s="70" t="s">
        <v>233</v>
      </c>
      <c r="AI59" s="98" t="s">
        <v>234</v>
      </c>
      <c r="AJ59" s="63" t="s">
        <v>235</v>
      </c>
    </row>
    <row r="60" ht="81.75" customHeight="1">
      <c r="A60" s="46" t="str">
        <f>IF(INDIRECT("A1")=ECxComp!$E60,ECxComp!$C60,"")</f>
        <v>Pharmacocinétique et Modélisation</v>
      </c>
      <c r="B60" s="49" t="str">
        <f>IF(INDIRECT("A1")=ECxComp!$E60,ECxComp!$F60,"")</f>
        <v>BS-5-BB.PHARMOL.S1</v>
      </c>
      <c r="C60" s="49">
        <f>IF(INDIRECT("A1")=ECxComp!$E60,ECxComp!$D60,"")</f>
        <v>4</v>
      </c>
      <c r="D60" s="49" t="str">
        <f>IF(INDIRECT("A1")=ECxComp!$E60,ECxComp!$G60,"")</f>
        <v>BS-BB-5-BIOP_S1</v>
      </c>
      <c r="E60" s="54">
        <v>2.0</v>
      </c>
      <c r="F60" s="54">
        <v>2.0</v>
      </c>
      <c r="G60" s="54">
        <v>2.0</v>
      </c>
      <c r="H60" s="58"/>
      <c r="I60" s="54"/>
      <c r="J60" s="54"/>
      <c r="K60" s="54">
        <v>3.0</v>
      </c>
      <c r="L60" s="54">
        <v>2.0</v>
      </c>
      <c r="M60" s="54">
        <v>2.0</v>
      </c>
      <c r="N60" s="54">
        <v>3.0</v>
      </c>
      <c r="O60" s="54">
        <v>3.0</v>
      </c>
      <c r="P60" s="54">
        <v>2.0</v>
      </c>
      <c r="Q60" s="54">
        <v>2.0</v>
      </c>
      <c r="R60" s="54">
        <v>2.0</v>
      </c>
      <c r="S60" s="54"/>
      <c r="T60" s="54">
        <v>2.0</v>
      </c>
      <c r="U60" s="54"/>
      <c r="V60" s="54"/>
      <c r="W60" s="54">
        <v>3.0</v>
      </c>
      <c r="X60" s="54"/>
      <c r="Y60" s="54"/>
      <c r="Z60" s="54"/>
      <c r="AA60" s="54" t="s">
        <v>31</v>
      </c>
      <c r="AB60" s="54" t="s">
        <v>31</v>
      </c>
      <c r="AC60" s="54" t="s">
        <v>31</v>
      </c>
      <c r="AD60" s="54"/>
      <c r="AE60" s="54"/>
      <c r="AF60" s="70"/>
      <c r="AG60" s="70" t="s">
        <v>236</v>
      </c>
      <c r="AH60" s="70" t="s">
        <v>237</v>
      </c>
      <c r="AI60" s="70" t="s">
        <v>238</v>
      </c>
      <c r="AJ60" s="63" t="s">
        <v>239</v>
      </c>
    </row>
    <row r="61" ht="12.75" hidden="1" customHeight="1">
      <c r="A61" s="46" t="str">
        <f>IF(INDIRECT("A1")=ECxComp!$E61,ECxComp!$C61,"")</f>
        <v/>
      </c>
      <c r="B61" s="49" t="str">
        <f>IF(INDIRECT("A1")=ECxComp!$E61,ECxComp!$F61,"")</f>
        <v/>
      </c>
      <c r="C61" s="49" t="str">
        <f>IF(INDIRECT("A1")=ECxComp!$E61,ECxComp!$D61,"")</f>
        <v/>
      </c>
      <c r="D61" s="49" t="str">
        <f>IF(INDIRECT("A1")=ECxComp!$E61,ECxComp!$G61,"")</f>
        <v/>
      </c>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70"/>
      <c r="AH61" s="70"/>
      <c r="AI61" s="98"/>
      <c r="AJ61" s="98"/>
    </row>
    <row r="62" ht="12.75" hidden="1" customHeight="1">
      <c r="A62" s="46" t="str">
        <f>IF(INDIRECT("A1")=ECxComp!$E62,ECxComp!$C62,"")</f>
        <v/>
      </c>
      <c r="B62" s="49" t="str">
        <f>IF(INDIRECT("A1")=ECxComp!$E62,ECxComp!$F62,"")</f>
        <v/>
      </c>
      <c r="C62" s="49" t="str">
        <f>IF(INDIRECT("A1")=ECxComp!$E62,ECxComp!$D62,"")</f>
        <v/>
      </c>
      <c r="D62" s="49" t="str">
        <f>IF(INDIRECT("A1")=ECxComp!$E62,ECxComp!$G62,"")</f>
        <v/>
      </c>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70"/>
      <c r="AH62" s="70"/>
      <c r="AI62" s="98"/>
      <c r="AJ62" s="98"/>
    </row>
    <row r="63" ht="78.0" hidden="1" customHeight="1">
      <c r="A63" s="46" t="str">
        <f>IF(INDIRECT("A1")=ECxComp!$E63,ECxComp!$C63,"")</f>
        <v/>
      </c>
      <c r="B63" s="49" t="str">
        <f>IF(INDIRECT("A1")=ECxComp!$E63,ECxComp!$F63,"")</f>
        <v/>
      </c>
      <c r="C63" s="49" t="str">
        <f>IF(INDIRECT("A1")=ECxComp!$E63,ECxComp!$D63,"")</f>
        <v/>
      </c>
      <c r="D63" s="49" t="str">
        <f>IF(INDIRECT("A1")=ECxComp!$E63,ECxComp!$G63,"")</f>
        <v/>
      </c>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70"/>
      <c r="AH63" s="70"/>
      <c r="AI63" s="98"/>
      <c r="AJ63" s="98"/>
    </row>
    <row r="64" ht="12.75" hidden="1" customHeight="1">
      <c r="A64" s="46" t="str">
        <f>IF(INDIRECT("A1")=ECxComp!$E64,ECxComp!$C64,"")</f>
        <v/>
      </c>
      <c r="B64" s="49" t="str">
        <f>IF(INDIRECT("A1")=ECxComp!$E64,ECxComp!$F64,"")</f>
        <v/>
      </c>
      <c r="C64" s="49" t="str">
        <f>IF(INDIRECT("A1")=ECxComp!$E64,ECxComp!$D64,"")</f>
        <v/>
      </c>
      <c r="D64" s="49" t="str">
        <f>IF(INDIRECT("A1")=ECxComp!$E64,ECxComp!$G64,"")</f>
        <v/>
      </c>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70"/>
      <c r="AH64" s="70"/>
      <c r="AI64" s="98"/>
      <c r="AJ64" s="98"/>
    </row>
    <row r="65" ht="12.75" hidden="1" customHeight="1">
      <c r="A65" s="46" t="str">
        <f>IF(INDIRECT("A1")=ECxComp!$E65,ECxComp!$C65,"")</f>
        <v/>
      </c>
      <c r="B65" s="49" t="str">
        <f>IF(INDIRECT("A1")=ECxComp!$E65,ECxComp!$F65,"")</f>
        <v/>
      </c>
      <c r="C65" s="49" t="str">
        <f>IF(INDIRECT("A1")=ECxComp!$E65,ECxComp!$D65,"")</f>
        <v/>
      </c>
      <c r="D65" s="49" t="str">
        <f>IF(INDIRECT("A1")=ECxComp!$E65,ECxComp!$G65,"")</f>
        <v/>
      </c>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70"/>
      <c r="AH65" s="70"/>
      <c r="AI65" s="98"/>
      <c r="AJ65" s="98"/>
    </row>
    <row r="66" ht="12.75" hidden="1" customHeight="1">
      <c r="A66" s="46" t="str">
        <f>IF(INDIRECT("A1")=ECxComp!$E66,ECxComp!$C66,"")</f>
        <v/>
      </c>
      <c r="B66" s="49" t="str">
        <f>IF(INDIRECT("A1")=ECxComp!$E66,ECxComp!$F66,"")</f>
        <v/>
      </c>
      <c r="C66" s="49" t="str">
        <f>IF(INDIRECT("A1")=ECxComp!$E66,ECxComp!$D66,"")</f>
        <v/>
      </c>
      <c r="D66" s="49" t="str">
        <f>IF(INDIRECT("A1")=ECxComp!$E66,ECxComp!$G66,"")</f>
        <v/>
      </c>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70"/>
      <c r="AH66" s="70"/>
      <c r="AI66" s="98"/>
      <c r="AJ66" s="98"/>
    </row>
    <row r="67" ht="12.75" hidden="1" customHeight="1">
      <c r="A67" s="46" t="str">
        <f>IF(INDIRECT("A1")=ECxComp!$E67,ECxComp!$C67,"")</f>
        <v/>
      </c>
      <c r="B67" s="49" t="str">
        <f>IF(INDIRECT("A1")=ECxComp!$E67,ECxComp!$F67,"")</f>
        <v/>
      </c>
      <c r="C67" s="49" t="str">
        <f>IF(INDIRECT("A1")=ECxComp!$E67,ECxComp!$D67,"")</f>
        <v/>
      </c>
      <c r="D67" s="49" t="str">
        <f>IF(INDIRECT("A1")=ECxComp!$E67,ECxComp!$G67,"")</f>
        <v/>
      </c>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70"/>
      <c r="AH67" s="70"/>
      <c r="AI67" s="98"/>
      <c r="AJ67" s="98"/>
    </row>
    <row r="68" ht="12.75" hidden="1" customHeight="1">
      <c r="A68" s="46" t="str">
        <f>IF(INDIRECT("A1")=ECxComp!$E68,ECxComp!$C68,"")</f>
        <v/>
      </c>
      <c r="B68" s="49" t="str">
        <f>IF(INDIRECT("A1")=ECxComp!$E68,ECxComp!$F68,"")</f>
        <v/>
      </c>
      <c r="C68" s="49" t="str">
        <f>IF(INDIRECT("A1")=ECxComp!$E68,ECxComp!$D68,"")</f>
        <v/>
      </c>
      <c r="D68" s="49" t="str">
        <f>IF(INDIRECT("A1")=ECxComp!$E68,ECxComp!$G68,"")</f>
        <v/>
      </c>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70"/>
      <c r="AH68" s="70"/>
      <c r="AI68" s="98"/>
      <c r="AJ68" s="98"/>
    </row>
    <row r="69" ht="12.75" hidden="1" customHeight="1">
      <c r="A69" s="46" t="str">
        <f>IF(INDIRECT("A1")=ECxComp!$E69,ECxComp!$C69,"")</f>
        <v/>
      </c>
      <c r="B69" s="49" t="str">
        <f>IF(INDIRECT("A1")=ECxComp!$E69,ECxComp!$F69,"")</f>
        <v/>
      </c>
      <c r="C69" s="49" t="str">
        <f>IF(INDIRECT("A1")=ECxComp!$E69,ECxComp!$D69,"")</f>
        <v/>
      </c>
      <c r="D69" s="49" t="str">
        <f>IF(INDIRECT("A1")=ECxComp!$E69,ECxComp!$G69,"")</f>
        <v/>
      </c>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70"/>
      <c r="AH69" s="70"/>
      <c r="AI69" s="98"/>
      <c r="AJ69" s="98"/>
    </row>
    <row r="70" ht="12.75" hidden="1" customHeight="1">
      <c r="A70" s="46" t="str">
        <f>IF(INDIRECT("A1")=ECxComp!$E70,ECxComp!$C70,"")</f>
        <v/>
      </c>
      <c r="B70" s="49" t="str">
        <f>IF(INDIRECT("A1")=ECxComp!$E70,ECxComp!$F70,"")</f>
        <v/>
      </c>
      <c r="C70" s="49" t="str">
        <f>IF(INDIRECT("A1")=ECxComp!$E70,ECxComp!$D70,"")</f>
        <v/>
      </c>
      <c r="D70" s="49" t="str">
        <f>IF(INDIRECT("A1")=ECxComp!$E70,ECxComp!$G70,"")</f>
        <v/>
      </c>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70"/>
      <c r="AH70" s="70"/>
      <c r="AI70" s="98"/>
      <c r="AJ70" s="98"/>
    </row>
    <row r="71" ht="78.0" hidden="1" customHeight="1">
      <c r="A71" s="46" t="str">
        <f>IF(INDIRECT("A1")=ECxComp!$E71,ECxComp!$C71,"")</f>
        <v/>
      </c>
      <c r="B71" s="49" t="str">
        <f>IF(INDIRECT("A1")=ECxComp!$E71,ECxComp!$F71,"")</f>
        <v/>
      </c>
      <c r="C71" s="49" t="str">
        <f>IF(INDIRECT("A1")=ECxComp!$E71,ECxComp!$D71,"")</f>
        <v/>
      </c>
      <c r="D71" s="49" t="str">
        <f>IF(INDIRECT("A1")=ECxComp!$E71,ECxComp!$G71,"")</f>
        <v/>
      </c>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70"/>
      <c r="AH71" s="70"/>
      <c r="AI71" s="98"/>
      <c r="AJ71" s="98"/>
    </row>
    <row r="72" ht="78.0" hidden="1" customHeight="1">
      <c r="A72" s="46" t="str">
        <f>IF(INDIRECT("A1")=ECxComp!$E72,ECxComp!$C72,"")</f>
        <v/>
      </c>
      <c r="B72" s="49" t="str">
        <f>IF(INDIRECT("A1")=ECxComp!$E72,ECxComp!$F72,"")</f>
        <v/>
      </c>
      <c r="C72" s="49" t="str">
        <f>IF(INDIRECT("A1")=ECxComp!$E72,ECxComp!$D72,"")</f>
        <v/>
      </c>
      <c r="D72" s="49" t="str">
        <f>IF(INDIRECT("A1")=ECxComp!$E72,ECxComp!$G72,"")</f>
        <v/>
      </c>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70"/>
      <c r="AH72" s="70"/>
      <c r="AI72" s="98"/>
      <c r="AJ72" s="98"/>
    </row>
    <row r="73" ht="12.75" hidden="1" customHeight="1">
      <c r="A73" s="46" t="str">
        <f>IF(INDIRECT("A1")=ECxComp!$E73,ECxComp!$C73,"")</f>
        <v/>
      </c>
      <c r="B73" s="49" t="str">
        <f>IF(INDIRECT("A1")=ECxComp!$E73,ECxComp!$F73,"")</f>
        <v/>
      </c>
      <c r="C73" s="49" t="str">
        <f>IF(INDIRECT("A1")=ECxComp!$E73,ECxComp!$D73,"")</f>
        <v/>
      </c>
      <c r="D73" s="49" t="str">
        <f>IF(INDIRECT("A1")=ECxComp!$E73,ECxComp!$G73,"")</f>
        <v/>
      </c>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70"/>
      <c r="AH73" s="70"/>
      <c r="AI73" s="98"/>
      <c r="AJ73" s="98"/>
    </row>
    <row r="74" ht="12.75" hidden="1" customHeight="1">
      <c r="A74" s="46" t="str">
        <f>IF(INDIRECT("A1")=ECxComp!$E74,ECxComp!$C74,"")</f>
        <v/>
      </c>
      <c r="B74" s="49" t="str">
        <f>IF(INDIRECT("A1")=ECxComp!$E74,ECxComp!$F74,"")</f>
        <v/>
      </c>
      <c r="C74" s="49" t="str">
        <f>IF(INDIRECT("A1")=ECxComp!$E74,ECxComp!$D74,"")</f>
        <v/>
      </c>
      <c r="D74" s="49" t="str">
        <f>IF(INDIRECT("A1")=ECxComp!$E74,ECxComp!$G74,"")</f>
        <v/>
      </c>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70"/>
      <c r="AH74" s="70"/>
      <c r="AI74" s="98"/>
      <c r="AJ74" s="98"/>
    </row>
    <row r="75" ht="39.0" hidden="1" customHeight="1">
      <c r="A75" s="46" t="str">
        <f>IF(INDIRECT("A1")=ECxComp!$E75,ECxComp!$C75,"")</f>
        <v/>
      </c>
      <c r="B75" s="49" t="str">
        <f>IF(INDIRECT("A1")=ECxComp!$E75,ECxComp!$F75,"")</f>
        <v/>
      </c>
      <c r="C75" s="49" t="str">
        <f>IF(INDIRECT("A1")=ECxComp!$E75,ECxComp!$D75,"")</f>
        <v/>
      </c>
      <c r="D75" s="49" t="str">
        <f>IF(INDIRECT("A1")=ECxComp!$E75,ECxComp!$G75,"")</f>
        <v/>
      </c>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70"/>
      <c r="AH75" s="46"/>
      <c r="AI75" s="98"/>
      <c r="AJ75" s="98"/>
    </row>
    <row r="76" ht="12.75" hidden="1" customHeight="1">
      <c r="A76" s="46" t="str">
        <f>IF(INDIRECT("A1")=ECxComp!$E76,ECxComp!$C76,"")</f>
        <v/>
      </c>
      <c r="B76" s="49" t="str">
        <f>IF(INDIRECT("A1")=ECxComp!$E76,ECxComp!$F76,"")</f>
        <v/>
      </c>
      <c r="C76" s="49" t="str">
        <f>IF(INDIRECT("A1")=ECxComp!$E76,ECxComp!$D76,"")</f>
        <v/>
      </c>
      <c r="D76" s="49" t="str">
        <f>IF(INDIRECT("A1")=ECxComp!$E76,ECxComp!$G76,"")</f>
        <v/>
      </c>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70"/>
      <c r="AH76" s="70"/>
      <c r="AI76" s="98"/>
      <c r="AJ76" s="98"/>
    </row>
    <row r="77" ht="12.75" hidden="1" customHeight="1">
      <c r="A77" s="46" t="str">
        <f>IF(INDIRECT("A1")=ECxComp!$E77,ECxComp!$C77,"")</f>
        <v/>
      </c>
      <c r="B77" s="49" t="str">
        <f>IF(INDIRECT("A1")=ECxComp!$E77,ECxComp!$F77,"")</f>
        <v/>
      </c>
      <c r="C77" s="49" t="str">
        <f>IF(INDIRECT("A1")=ECxComp!$E77,ECxComp!$D77,"")</f>
        <v/>
      </c>
      <c r="D77" s="49" t="str">
        <f>IF(INDIRECT("A1")=ECxComp!$E77,ECxComp!$G77,"")</f>
        <v/>
      </c>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70"/>
      <c r="AH77" s="70"/>
      <c r="AI77" s="98"/>
      <c r="AJ77" s="98"/>
    </row>
    <row r="78" ht="39.0" hidden="1" customHeight="1">
      <c r="A78" s="46" t="str">
        <f>IF(INDIRECT("A1")=ECxComp!$E78,ECxComp!$C78,"")</f>
        <v/>
      </c>
      <c r="B78" s="49" t="str">
        <f>IF(INDIRECT("A1")=ECxComp!$E78,ECxComp!$F78,"")</f>
        <v/>
      </c>
      <c r="C78" s="49" t="str">
        <f>IF(INDIRECT("A1")=ECxComp!$E78,ECxComp!$D78,"")</f>
        <v/>
      </c>
      <c r="D78" s="49" t="str">
        <f>IF(INDIRECT("A1")=ECxComp!$E78,ECxComp!$G78,"")</f>
        <v/>
      </c>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70"/>
      <c r="AH78" s="70"/>
      <c r="AI78" s="98"/>
      <c r="AJ78" s="98"/>
    </row>
    <row r="79" ht="39.0" hidden="1" customHeight="1">
      <c r="A79" s="46" t="str">
        <f>IF(INDIRECT("A1")=ECxComp!$E79,ECxComp!$C79,"")</f>
        <v/>
      </c>
      <c r="B79" s="49" t="str">
        <f>IF(INDIRECT("A1")=ECxComp!$E79,ECxComp!$F79,"")</f>
        <v/>
      </c>
      <c r="C79" s="49" t="str">
        <f>IF(INDIRECT("A1")=ECxComp!$E79,ECxComp!$D79,"")</f>
        <v/>
      </c>
      <c r="D79" s="49" t="str">
        <f>IF(INDIRECT("A1")=ECxComp!$E79,ECxComp!$G79,"")</f>
        <v/>
      </c>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70"/>
      <c r="AH79" s="70"/>
      <c r="AI79" s="98"/>
      <c r="AJ79" s="98"/>
    </row>
    <row r="80" ht="25.5" hidden="1" customHeight="1">
      <c r="A80" s="46" t="str">
        <f>IF(INDIRECT("A1")=ECxComp!$E80,ECxComp!$C80,"")</f>
        <v/>
      </c>
      <c r="B80" s="49" t="str">
        <f>IF(INDIRECT("A1")=ECxComp!$E80,ECxComp!$F80,"")</f>
        <v/>
      </c>
      <c r="C80" s="49" t="str">
        <f>IF(INDIRECT("A1")=ECxComp!$E80,ECxComp!$D80,"")</f>
        <v/>
      </c>
      <c r="D80" s="49" t="str">
        <f>IF(INDIRECT("A1")=ECxComp!$E80,ECxComp!$G80,"")</f>
        <v/>
      </c>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70"/>
      <c r="AH80" s="70"/>
      <c r="AI80" s="98"/>
      <c r="AJ80" s="98"/>
    </row>
    <row r="81" ht="12.75" hidden="1" customHeight="1">
      <c r="A81" s="46" t="str">
        <f>IF(INDIRECT("A1")=ECxComp!$E81,ECxComp!$C81,"")</f>
        <v/>
      </c>
      <c r="B81" s="49" t="str">
        <f>IF(INDIRECT("A1")=ECxComp!$E81,ECxComp!$F81,"")</f>
        <v/>
      </c>
      <c r="C81" s="49" t="str">
        <f>IF(INDIRECT("A1")=ECxComp!$E81,ECxComp!$D81,"")</f>
        <v/>
      </c>
      <c r="D81" s="49" t="str">
        <f>IF(INDIRECT("A1")=ECxComp!$E81,ECxComp!$G81,"")</f>
        <v/>
      </c>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70"/>
      <c r="AH81" s="70"/>
      <c r="AI81" s="98"/>
      <c r="AJ81" s="98"/>
    </row>
    <row r="82" ht="12.75" hidden="1" customHeight="1">
      <c r="A82" s="46" t="str">
        <f>IF(INDIRECT("A1")=ECxComp!$E82,ECxComp!$C82,"")</f>
        <v/>
      </c>
      <c r="B82" s="49" t="str">
        <f>IF(INDIRECT("A1")=ECxComp!$E82,ECxComp!$F82,"")</f>
        <v/>
      </c>
      <c r="C82" s="49" t="str">
        <f>IF(INDIRECT("A1")=ECxComp!$E82,ECxComp!$D82,"")</f>
        <v/>
      </c>
      <c r="D82" s="49" t="str">
        <f>IF(INDIRECT("A1")=ECxComp!$E82,ECxComp!$G82,"")</f>
        <v/>
      </c>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70"/>
      <c r="AH82" s="70"/>
      <c r="AI82" s="98"/>
      <c r="AJ82" s="98"/>
    </row>
    <row r="83" ht="12.75" hidden="1" customHeight="1">
      <c r="A83" s="46" t="str">
        <f>IF(INDIRECT("A1")=ECxComp!$E83,ECxComp!$C83,"")</f>
        <v/>
      </c>
      <c r="B83" s="49" t="str">
        <f>IF(INDIRECT("A1")=ECxComp!$E83,ECxComp!$F83,"")</f>
        <v/>
      </c>
      <c r="C83" s="49" t="str">
        <f>IF(INDIRECT("A1")=ECxComp!$E83,ECxComp!$D83,"")</f>
        <v/>
      </c>
      <c r="D83" s="49" t="str">
        <f>IF(INDIRECT("A1")=ECxComp!$E83,ECxComp!$G83,"")</f>
        <v/>
      </c>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70"/>
      <c r="AH83" s="70"/>
      <c r="AI83" s="98"/>
      <c r="AJ83" s="98"/>
    </row>
    <row r="84" ht="12.75" hidden="1" customHeight="1">
      <c r="A84" s="46" t="str">
        <f>IF(INDIRECT("A1")=ECxComp!$E84,ECxComp!$C84,"")</f>
        <v/>
      </c>
      <c r="B84" s="49" t="str">
        <f>IF(INDIRECT("A1")=ECxComp!$E84,ECxComp!$F84,"")</f>
        <v/>
      </c>
      <c r="C84" s="49" t="str">
        <f>IF(INDIRECT("A1")=ECxComp!$E84,ECxComp!$D84,"")</f>
        <v/>
      </c>
      <c r="D84" s="49" t="str">
        <f>IF(INDIRECT("A1")=ECxComp!$E84,ECxComp!$G84,"")</f>
        <v/>
      </c>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70"/>
      <c r="AH84" s="70"/>
      <c r="AI84" s="98"/>
      <c r="AJ84" s="98"/>
    </row>
    <row r="85" ht="12.75" hidden="1" customHeight="1">
      <c r="A85" s="46" t="str">
        <f>IF(INDIRECT("A1")=ECxComp!$E85,ECxComp!$C85,"")</f>
        <v/>
      </c>
      <c r="B85" s="49" t="str">
        <f>IF(INDIRECT("A1")=ECxComp!$E85,ECxComp!$F85,"")</f>
        <v/>
      </c>
      <c r="C85" s="49" t="str">
        <f>IF(INDIRECT("A1")=ECxComp!$E85,ECxComp!$D85,"")</f>
        <v/>
      </c>
      <c r="D85" s="49" t="str">
        <f>IF(INDIRECT("A1")=ECxComp!$E85,ECxComp!$G85,"")</f>
        <v/>
      </c>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70"/>
      <c r="AH85" s="70"/>
      <c r="AI85" s="98"/>
      <c r="AJ85" s="98"/>
    </row>
    <row r="86" ht="12.75" hidden="1" customHeight="1">
      <c r="A86" s="46" t="str">
        <f>IF(INDIRECT("A1")=ECxComp!$E86,ECxComp!$C86,"")</f>
        <v/>
      </c>
      <c r="B86" s="49" t="str">
        <f>IF(INDIRECT("A1")=ECxComp!$E86,ECxComp!$F86,"")</f>
        <v/>
      </c>
      <c r="C86" s="49" t="str">
        <f>IF(INDIRECT("A1")=ECxComp!$E86,ECxComp!$D86,"")</f>
        <v/>
      </c>
      <c r="D86" s="49" t="str">
        <f>IF(INDIRECT("A1")=ECxComp!$E86,ECxComp!$G86,"")</f>
        <v/>
      </c>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70"/>
      <c r="AH86" s="70"/>
      <c r="AI86" s="98"/>
      <c r="AJ86" s="98"/>
    </row>
    <row r="87" ht="12.75" hidden="1" customHeight="1">
      <c r="A87" s="46" t="str">
        <f>IF(INDIRECT("A1")=ECxComp!$E87,ECxComp!$C87,"")</f>
        <v/>
      </c>
      <c r="B87" s="49" t="str">
        <f>IF(INDIRECT("A1")=ECxComp!$E87,ECxComp!$F87,"")</f>
        <v/>
      </c>
      <c r="C87" s="49" t="str">
        <f>IF(INDIRECT("A1")=ECxComp!$E87,ECxComp!$D87,"")</f>
        <v/>
      </c>
      <c r="D87" s="49" t="str">
        <f>IF(INDIRECT("A1")=ECxComp!$E87,ECxComp!$G87,"")</f>
        <v/>
      </c>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70"/>
      <c r="AH87" s="70"/>
      <c r="AI87" s="98"/>
      <c r="AJ87" s="98"/>
    </row>
    <row r="88" ht="12.75" hidden="1" customHeight="1">
      <c r="A88" s="46" t="str">
        <f>IF(INDIRECT("A1")=ECxComp!$E88,ECxComp!$C88,"")</f>
        <v/>
      </c>
      <c r="B88" s="49" t="str">
        <f>IF(INDIRECT("A1")=ECxComp!$E88,ECxComp!$F88,"")</f>
        <v/>
      </c>
      <c r="C88" s="49" t="str">
        <f>IF(INDIRECT("A1")=ECxComp!$E88,ECxComp!$D88,"")</f>
        <v/>
      </c>
      <c r="D88" s="49" t="str">
        <f>IF(INDIRECT("A1")=ECxComp!$E88,ECxComp!$G88,"")</f>
        <v/>
      </c>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70"/>
      <c r="AH88" s="70"/>
      <c r="AI88" s="98"/>
      <c r="AJ88" s="98"/>
    </row>
    <row r="89" ht="25.5" hidden="1" customHeight="1">
      <c r="A89" s="46" t="str">
        <f>IF(INDIRECT("A1")=ECxComp!$E89,ECxComp!$C89,"")</f>
        <v/>
      </c>
      <c r="B89" s="49" t="str">
        <f>IF(INDIRECT("A1")=ECxComp!$E89,ECxComp!$F89,"")</f>
        <v/>
      </c>
      <c r="C89" s="49" t="str">
        <f>IF(INDIRECT("A1")=ECxComp!$E89,ECxComp!$D89,"")</f>
        <v/>
      </c>
      <c r="D89" s="49" t="str">
        <f>IF(INDIRECT("A1")=ECxComp!$E89,ECxComp!$G89,"")</f>
        <v/>
      </c>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46"/>
      <c r="AH89" s="46"/>
      <c r="AI89" s="98"/>
      <c r="AJ89" s="98"/>
    </row>
    <row r="90" ht="39.0" hidden="1" customHeight="1">
      <c r="A90" s="46" t="str">
        <f>IF(INDIRECT("A1")=ECxComp!$E90,ECxComp!$C90,"")</f>
        <v/>
      </c>
      <c r="B90" s="49" t="str">
        <f>IF(INDIRECT("A1")=ECxComp!$E90,ECxComp!$F90,"")</f>
        <v/>
      </c>
      <c r="C90" s="49" t="str">
        <f>IF(INDIRECT("A1")=ECxComp!$E90,ECxComp!$D90,"")</f>
        <v/>
      </c>
      <c r="D90" s="49" t="str">
        <f>IF(INDIRECT("A1")=ECxComp!$E90,ECxComp!$G90,"")</f>
        <v/>
      </c>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46"/>
      <c r="AH90" s="46"/>
      <c r="AI90" s="98"/>
      <c r="AJ90" s="98"/>
    </row>
    <row r="91" ht="12.75" hidden="1" customHeight="1">
      <c r="A91" s="46" t="str">
        <f>IF(INDIRECT("A1")=ECxComp!$E91,ECxComp!$C91,"")</f>
        <v/>
      </c>
      <c r="B91" s="49" t="str">
        <f>IF(INDIRECT("A1")=ECxComp!$E91,ECxComp!$F91,"")</f>
        <v/>
      </c>
      <c r="C91" s="49" t="str">
        <f>IF(INDIRECT("A1")=ECxComp!$E91,ECxComp!$D91,"")</f>
        <v/>
      </c>
      <c r="D91" s="49" t="str">
        <f>IF(INDIRECT("A1")=ECxComp!$E91,ECxComp!$G91,"")</f>
        <v/>
      </c>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70"/>
      <c r="AH91" s="70"/>
      <c r="AI91" s="98"/>
      <c r="AJ91" s="98"/>
    </row>
    <row r="92" ht="12.75" hidden="1" customHeight="1">
      <c r="A92" s="46" t="str">
        <f>IF(INDIRECT("A1")=ECxComp!$E92,ECxComp!$C92,"")</f>
        <v/>
      </c>
      <c r="B92" s="49" t="str">
        <f>IF(INDIRECT("A1")=ECxComp!$E92,ECxComp!$F92,"")</f>
        <v/>
      </c>
      <c r="C92" s="49" t="str">
        <f>IF(INDIRECT("A1")=ECxComp!$E92,ECxComp!$D92,"")</f>
        <v/>
      </c>
      <c r="D92" s="49" t="str">
        <f>IF(INDIRECT("A1")=ECxComp!$E92,ECxComp!$G92,"")</f>
        <v/>
      </c>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70"/>
      <c r="AH92" s="70"/>
      <c r="AI92" s="98"/>
      <c r="AJ92" s="98"/>
    </row>
    <row r="93" ht="12.75" hidden="1" customHeight="1">
      <c r="A93" s="46" t="str">
        <f>IF(INDIRECT("A1")=ECxComp!$E93,ECxComp!$C93,"")</f>
        <v/>
      </c>
      <c r="B93" s="49" t="str">
        <f>IF(INDIRECT("A1")=ECxComp!$E93,ECxComp!$F93,"")</f>
        <v/>
      </c>
      <c r="C93" s="49" t="str">
        <f>IF(INDIRECT("A1")=ECxComp!$E93,ECxComp!$D93,"")</f>
        <v/>
      </c>
      <c r="D93" s="49" t="str">
        <f>IF(INDIRECT("A1")=ECxComp!$E93,ECxComp!$G93,"")</f>
        <v/>
      </c>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70"/>
      <c r="AH93" s="70"/>
      <c r="AI93" s="98"/>
      <c r="AJ93" s="98"/>
    </row>
    <row r="94" ht="57.75" hidden="1" customHeight="1">
      <c r="A94" s="46" t="str">
        <f>IF(INDIRECT("A1")=ECxComp!$E94,ECxComp!$C94,"")</f>
        <v/>
      </c>
      <c r="B94" s="49" t="str">
        <f>IF(INDIRECT("A1")=ECxComp!$E94,ECxComp!$F94,"")</f>
        <v/>
      </c>
      <c r="C94" s="49" t="str">
        <f>IF(INDIRECT("A1")=ECxComp!$E94,ECxComp!$D94,"")</f>
        <v/>
      </c>
      <c r="D94" s="49" t="str">
        <f>IF(INDIRECT("A1")=ECxComp!$E94,ECxComp!$G94,"")</f>
        <v/>
      </c>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70"/>
      <c r="AH94" s="70"/>
      <c r="AI94" s="98"/>
      <c r="AJ94" s="98"/>
    </row>
    <row r="95" ht="93.75" hidden="1" customHeight="1">
      <c r="A95" s="46" t="str">
        <f>IF(INDIRECT("A1")=ECxComp!$E95,ECxComp!$C95,"")</f>
        <v/>
      </c>
      <c r="B95" s="49" t="str">
        <f>IF(INDIRECT("A1")=ECxComp!$E95,ECxComp!$F95,"")</f>
        <v/>
      </c>
      <c r="C95" s="49" t="str">
        <f>IF(INDIRECT("A1")=ECxComp!$E95,ECxComp!$D95,"")</f>
        <v/>
      </c>
      <c r="D95" s="49" t="str">
        <f>IF(INDIRECT("A1")=ECxComp!$E95,ECxComp!$G95,"")</f>
        <v/>
      </c>
      <c r="AJ95" s="128"/>
    </row>
    <row r="96" ht="25.5" hidden="1" customHeight="1">
      <c r="A96" s="46" t="str">
        <f>IF(INDIRECT("A1")=ECxComp!$E96,ECxComp!$C96,"")</f>
        <v/>
      </c>
      <c r="B96" s="49" t="str">
        <f>IF(INDIRECT("A1")=ECxComp!$E96,ECxComp!$F96,"")</f>
        <v/>
      </c>
      <c r="C96" s="49" t="str">
        <f>IF(INDIRECT("A1")=ECxComp!$E96,ECxComp!$D96,"")</f>
        <v/>
      </c>
      <c r="D96" s="49" t="str">
        <f>IF(INDIRECT("A1")=ECxComp!$E96,ECxComp!$G96,"")</f>
        <v/>
      </c>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70"/>
      <c r="AH96" s="70"/>
      <c r="AI96" s="98"/>
      <c r="AJ96" s="98"/>
    </row>
    <row r="97" ht="12.75" hidden="1" customHeight="1">
      <c r="A97" s="46" t="str">
        <f>IF(INDIRECT("A1")=ECxComp!$E97,ECxComp!$C97,"")</f>
        <v/>
      </c>
      <c r="B97" s="49" t="str">
        <f>IF(INDIRECT("A1")=ECxComp!$E97,ECxComp!$F97,"")</f>
        <v/>
      </c>
      <c r="C97" s="49" t="str">
        <f>IF(INDIRECT("A1")=ECxComp!$E97,ECxComp!$D97,"")</f>
        <v/>
      </c>
      <c r="D97" s="49" t="str">
        <f>IF(INDIRECT("A1")=ECxComp!$E97,ECxComp!$G97,"")</f>
        <v/>
      </c>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70"/>
      <c r="AH97" s="70"/>
      <c r="AI97" s="98"/>
      <c r="AJ97" s="98"/>
    </row>
    <row r="98" ht="12.75" customHeight="1">
      <c r="A98" s="46" t="str">
        <f>IF(INDIRECT("A1")=ECxComp!$E98,ECxComp!$C98,"")</f>
        <v>Communications Cellulaires &amp; Immunologie</v>
      </c>
      <c r="B98" s="76" t="str">
        <f>IF(INDIRECT("A1")=ECxComp!$E98,ECxComp!$F98,"")</f>
        <v>BS-3-BIM.COMCI.S2</v>
      </c>
      <c r="C98" s="49">
        <f>IF(INDIRECT("A1")=ECxComp!$E98,ECxComp!$D98,"")</f>
        <v>2</v>
      </c>
      <c r="D98" s="49" t="str">
        <f>IF(INDIRECT("A1")=ECxComp!$E98,ECxComp!$G98,"")</f>
        <v>BIM-3-BIOSC_S2</v>
      </c>
      <c r="E98" s="129">
        <v>1.0</v>
      </c>
      <c r="F98" s="129"/>
      <c r="G98" s="129">
        <v>2.0</v>
      </c>
      <c r="H98" s="58"/>
      <c r="I98" s="129">
        <v>2.0</v>
      </c>
      <c r="J98" s="129"/>
      <c r="K98" s="129"/>
      <c r="L98" s="129"/>
      <c r="M98" s="129"/>
      <c r="N98" s="129">
        <v>2.0</v>
      </c>
      <c r="O98" s="129"/>
      <c r="P98" s="129" t="s">
        <v>31</v>
      </c>
      <c r="Q98" s="129" t="s">
        <v>31</v>
      </c>
      <c r="R98" s="129"/>
      <c r="S98" s="129"/>
      <c r="T98" s="129"/>
      <c r="U98" s="129"/>
      <c r="V98" s="129"/>
      <c r="W98" s="129"/>
      <c r="X98" s="129"/>
      <c r="Y98" s="129"/>
      <c r="Z98" s="129"/>
      <c r="AA98" s="129"/>
      <c r="AB98" s="129"/>
      <c r="AC98" s="129"/>
      <c r="AD98" s="129" t="s">
        <v>31</v>
      </c>
      <c r="AE98" s="129"/>
      <c r="AF98" s="130"/>
      <c r="AG98" s="130" t="s">
        <v>203</v>
      </c>
      <c r="AH98" s="130" t="s">
        <v>204</v>
      </c>
      <c r="AI98" s="130" t="s">
        <v>243</v>
      </c>
      <c r="AJ98" s="63" t="s">
        <v>246</v>
      </c>
    </row>
    <row r="99" ht="12.75" hidden="1" customHeight="1">
      <c r="A99" s="46" t="str">
        <f>IF(INDIRECT("A1")=ECxComp!$E99,ECxComp!$C99,"")</f>
        <v/>
      </c>
      <c r="B99" s="49" t="str">
        <f>IF(INDIRECT("A1")=ECxComp!$E99,ECxComp!$F99,"")</f>
        <v/>
      </c>
      <c r="C99" s="49" t="str">
        <f>IF(INDIRECT("A1")=ECxComp!$E99,ECxComp!$D99,"")</f>
        <v/>
      </c>
      <c r="D99" s="49" t="str">
        <f>IF(INDIRECT("A1")=ECxComp!$E99,ECxComp!$G99,"")</f>
        <v/>
      </c>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70"/>
      <c r="AH99" s="70"/>
      <c r="AI99" s="98"/>
      <c r="AJ99" s="98"/>
    </row>
    <row r="100" ht="12.75" hidden="1" customHeight="1">
      <c r="A100" s="46" t="str">
        <f>IF(INDIRECT("A1")=ECxComp!$E100,ECxComp!$C100,"")</f>
        <v/>
      </c>
      <c r="B100" s="49" t="str">
        <f>IF(INDIRECT("A1")=ECxComp!$E100,ECxComp!$F100,"")</f>
        <v/>
      </c>
      <c r="C100" s="49" t="str">
        <f>IF(INDIRECT("A1")=ECxComp!$E100,ECxComp!$D100,"")</f>
        <v/>
      </c>
      <c r="D100" s="49" t="str">
        <f>IF(INDIRECT("A1")=ECxComp!$E100,ECxComp!$G100,"")</f>
        <v/>
      </c>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70"/>
      <c r="AH100" s="70"/>
      <c r="AI100" s="98"/>
      <c r="AJ100" s="98"/>
    </row>
    <row r="101" ht="12.75" hidden="1" customHeight="1">
      <c r="A101" s="46" t="str">
        <f>IF(INDIRECT("A1")=ECxComp!$E101,ECxComp!$C101,"")</f>
        <v/>
      </c>
      <c r="B101" s="49" t="str">
        <f>IF(INDIRECT("A1")=ECxComp!$E101,ECxComp!$F101,"")</f>
        <v/>
      </c>
      <c r="C101" s="49" t="str">
        <f>IF(INDIRECT("A1")=ECxComp!$E101,ECxComp!$D101,"")</f>
        <v/>
      </c>
      <c r="D101" s="49" t="str">
        <f>IF(INDIRECT("A1")=ECxComp!$E101,ECxComp!$G101,"")</f>
        <v/>
      </c>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70"/>
      <c r="AH101" s="70"/>
      <c r="AI101" s="98"/>
      <c r="AJ101" s="98"/>
    </row>
    <row r="102" ht="12.75" hidden="1" customHeight="1">
      <c r="A102" s="46" t="str">
        <f>IF(INDIRECT("A1")=ECxComp!$E102,ECxComp!$C102,"")</f>
        <v/>
      </c>
      <c r="B102" s="49" t="str">
        <f>IF(INDIRECT("A1")=ECxComp!$E102,ECxComp!$F102,"")</f>
        <v/>
      </c>
      <c r="C102" s="49" t="str">
        <f>IF(INDIRECT("A1")=ECxComp!$E102,ECxComp!$D102,"")</f>
        <v/>
      </c>
      <c r="D102" s="49" t="str">
        <f>IF(INDIRECT("A1")=ECxComp!$E102,ECxComp!$G102,"")</f>
        <v/>
      </c>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70"/>
      <c r="AH102" s="70"/>
      <c r="AI102" s="98"/>
      <c r="AJ102" s="98"/>
    </row>
    <row r="103" ht="12.75" hidden="1" customHeight="1">
      <c r="A103" s="46" t="str">
        <f>IF(INDIRECT("A1")=ECxComp!$E103,ECxComp!$C103,"")</f>
        <v/>
      </c>
      <c r="B103" s="49" t="str">
        <f>IF(INDIRECT("A1")=ECxComp!$E103,ECxComp!$F103,"")</f>
        <v/>
      </c>
      <c r="C103" s="49" t="str">
        <f>IF(INDIRECT("A1")=ECxComp!$E103,ECxComp!$D103,"")</f>
        <v/>
      </c>
      <c r="D103" s="49" t="str">
        <f>IF(INDIRECT("A1")=ECxComp!$E103,ECxComp!$G103,"")</f>
        <v/>
      </c>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70"/>
      <c r="AH103" s="70"/>
      <c r="AI103" s="98"/>
      <c r="AJ103" s="98"/>
    </row>
    <row r="104" ht="39.0" hidden="1" customHeight="1">
      <c r="A104" s="46" t="str">
        <f>IF(INDIRECT("A1")=ECxComp!$E104,ECxComp!$C104,"")</f>
        <v/>
      </c>
      <c r="B104" s="49" t="str">
        <f>IF(INDIRECT("A1")=ECxComp!$E104,ECxComp!$F104,"")</f>
        <v/>
      </c>
      <c r="C104" s="49" t="str">
        <f>IF(INDIRECT("A1")=ECxComp!$E104,ECxComp!$D104,"")</f>
        <v/>
      </c>
      <c r="D104" s="49" t="str">
        <f>IF(INDIRECT("A1")=ECxComp!$E104,ECxComp!$G104,"")</f>
        <v/>
      </c>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70"/>
      <c r="AH104" s="70"/>
      <c r="AI104" s="98"/>
      <c r="AJ104" s="98"/>
    </row>
    <row r="105" ht="12.75" hidden="1" customHeight="1">
      <c r="A105" s="46" t="str">
        <f>IF(INDIRECT("A1")=ECxComp!$E105,ECxComp!$C105,"")</f>
        <v/>
      </c>
      <c r="B105" s="49" t="str">
        <f>IF(INDIRECT("A1")=ECxComp!$E105,ECxComp!$F105,"")</f>
        <v/>
      </c>
      <c r="C105" s="49" t="str">
        <f>IF(INDIRECT("A1")=ECxComp!$E105,ECxComp!$D105,"")</f>
        <v/>
      </c>
      <c r="D105" s="49" t="str">
        <f>IF(INDIRECT("A1")=ECxComp!$E105,ECxComp!$G105,"")</f>
        <v/>
      </c>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46"/>
      <c r="AH105" s="46"/>
      <c r="AI105" s="98"/>
      <c r="AJ105" s="98"/>
    </row>
    <row r="106" ht="12.75" hidden="1" customHeight="1">
      <c r="A106" s="46" t="str">
        <f>IF(INDIRECT("A1")=ECxComp!$E106,ECxComp!$C106,"")</f>
        <v/>
      </c>
      <c r="B106" s="49" t="str">
        <f>IF(INDIRECT("A1")=ECxComp!$E106,ECxComp!$F106,"")</f>
        <v/>
      </c>
      <c r="C106" s="49" t="str">
        <f>IF(INDIRECT("A1")=ECxComp!$E106,ECxComp!$D106,"")</f>
        <v/>
      </c>
      <c r="D106" s="49" t="str">
        <f>IF(INDIRECT("A1")=ECxComp!$E106,ECxComp!$G106,"")</f>
        <v/>
      </c>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70"/>
      <c r="AH106" s="70"/>
      <c r="AI106" s="98"/>
      <c r="AJ106" s="98"/>
    </row>
    <row r="107" ht="12.75" hidden="1" customHeight="1">
      <c r="A107" s="46" t="str">
        <f>IF(INDIRECT("A1")=ECxComp!$E107,ECxComp!$C107,"")</f>
        <v/>
      </c>
      <c r="B107" s="49" t="str">
        <f>IF(INDIRECT("A1")=ECxComp!$E107,ECxComp!$F107,"")</f>
        <v/>
      </c>
      <c r="C107" s="49" t="str">
        <f>IF(INDIRECT("A1")=ECxComp!$E107,ECxComp!$D107,"")</f>
        <v/>
      </c>
      <c r="D107" s="49" t="str">
        <f>IF(INDIRECT("A1")=ECxComp!$E107,ECxComp!$G107,"")</f>
        <v/>
      </c>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70"/>
      <c r="AH107" s="70"/>
      <c r="AI107" s="98"/>
      <c r="AJ107" s="98"/>
    </row>
    <row r="108" ht="84.75" hidden="1" customHeight="1">
      <c r="A108" s="46" t="str">
        <f>IF(INDIRECT("A1")=ECxComp!$E108,ECxComp!$C108,"")</f>
        <v/>
      </c>
      <c r="B108" s="49" t="str">
        <f>IF(INDIRECT("A1")=ECxComp!$E108,ECxComp!$F108,"")</f>
        <v/>
      </c>
      <c r="C108" s="49" t="str">
        <f>IF(INDIRECT("A1")=ECxComp!$E108,ECxComp!$D108,"")</f>
        <v/>
      </c>
      <c r="D108" s="49" t="str">
        <f>IF(INDIRECT("A1")=ECxComp!$E108,ECxComp!$G108,"")</f>
        <v/>
      </c>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70"/>
      <c r="AH108" s="70"/>
      <c r="AI108" s="98"/>
      <c r="AJ108" s="98"/>
    </row>
    <row r="109" ht="100.5" hidden="1" customHeight="1">
      <c r="A109" s="46" t="str">
        <f>IF(INDIRECT("A1")=ECxComp!$E109,ECxComp!$C109,"")</f>
        <v/>
      </c>
      <c r="B109" s="49" t="str">
        <f>IF(INDIRECT("A1")=ECxComp!$E109,ECxComp!$F109,"")</f>
        <v/>
      </c>
      <c r="C109" s="49" t="str">
        <f>IF(INDIRECT("A1")=ECxComp!$E109,ECxComp!$D109,"")</f>
        <v/>
      </c>
      <c r="D109" s="49" t="str">
        <f>IF(INDIRECT("A1")=ECxComp!$E109,ECxComp!$G109,"")</f>
        <v/>
      </c>
      <c r="AJ109" s="98"/>
    </row>
    <row r="110" ht="12.75" hidden="1" customHeight="1">
      <c r="A110" s="46" t="str">
        <f>IF(INDIRECT("A1")=ECxComp!$E110,ECxComp!$C110,"")</f>
        <v/>
      </c>
      <c r="B110" s="49" t="str">
        <f>IF(INDIRECT("A1")=ECxComp!$E110,ECxComp!$F110,"")</f>
        <v/>
      </c>
      <c r="C110" s="49" t="str">
        <f>IF(INDIRECT("A1")=ECxComp!$E110,ECxComp!$D110,"")</f>
        <v/>
      </c>
      <c r="D110" s="49" t="str">
        <f>IF(INDIRECT("A1")=ECxComp!$E110,ECxComp!$G110,"")</f>
        <v/>
      </c>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31"/>
      <c r="AH110" s="111"/>
      <c r="AI110" s="116"/>
      <c r="AJ110" s="116"/>
    </row>
    <row r="111" ht="12.75" customHeight="1">
      <c r="A111" s="46" t="str">
        <f>IF(INDIRECT("A1")=ECxComp!$E111,ECxComp!$C111,"")</f>
        <v>Pharmacologie Générale &amp; Moléculaire</v>
      </c>
      <c r="B111" s="76" t="str">
        <f>IF(INDIRECT("A1")=ECxComp!$E111,ECxComp!$F111,"")</f>
        <v>BS-4-BIM.PHAGM.S1</v>
      </c>
      <c r="C111" s="49">
        <f>IF(INDIRECT("A1")=ECxComp!$E111,ECxComp!$D111,"")</f>
        <v>2</v>
      </c>
      <c r="D111" s="49" t="str">
        <f>IF(INDIRECT("A1")=ECxComp!$E111,ECxComp!$G111,"")</f>
        <v>BIM-4-BIOSC_S1</v>
      </c>
      <c r="E111" s="54">
        <v>2.0</v>
      </c>
      <c r="F111" s="54"/>
      <c r="G111" s="54">
        <v>2.0</v>
      </c>
      <c r="H111" s="58"/>
      <c r="I111" s="54"/>
      <c r="J111" s="54"/>
      <c r="K111" s="54">
        <v>2.0</v>
      </c>
      <c r="L111" s="54"/>
      <c r="M111" s="54" t="s">
        <v>31</v>
      </c>
      <c r="N111" s="54" t="s">
        <v>31</v>
      </c>
      <c r="O111" s="54" t="s">
        <v>31</v>
      </c>
      <c r="P111" s="54">
        <v>2.0</v>
      </c>
      <c r="Q111" s="54">
        <v>2.0</v>
      </c>
      <c r="R111" s="54">
        <v>2.0</v>
      </c>
      <c r="S111" s="54"/>
      <c r="T111" s="54"/>
      <c r="U111" s="54"/>
      <c r="V111" s="54" t="s">
        <v>31</v>
      </c>
      <c r="W111" s="54">
        <v>2.0</v>
      </c>
      <c r="X111" s="54"/>
      <c r="Y111" s="54"/>
      <c r="Z111" s="54"/>
      <c r="AA111" s="54"/>
      <c r="AB111" s="54"/>
      <c r="AC111" s="54"/>
      <c r="AD111" s="54"/>
      <c r="AE111" s="54"/>
      <c r="AF111" s="70"/>
      <c r="AG111" s="70" t="s">
        <v>236</v>
      </c>
      <c r="AH111" s="70" t="s">
        <v>247</v>
      </c>
      <c r="AI111" s="70" t="s">
        <v>248</v>
      </c>
      <c r="AJ111" s="63" t="s">
        <v>249</v>
      </c>
    </row>
    <row r="112" ht="12.75" hidden="1" customHeight="1">
      <c r="A112" s="46" t="str">
        <f>IF(INDIRECT("A1")=ECxComp!$E112,ECxComp!$C112,"")</f>
        <v/>
      </c>
      <c r="B112" s="49" t="str">
        <f>IF(INDIRECT("A1")=ECxComp!$E112,ECxComp!$F112,"")</f>
        <v/>
      </c>
      <c r="C112" s="49" t="str">
        <f>IF(INDIRECT("A1")=ECxComp!$E112,ECxComp!$D112,"")</f>
        <v/>
      </c>
      <c r="D112" s="49" t="str">
        <f>IF(INDIRECT("A1")=ECxComp!$E112,ECxComp!$G112,"")</f>
        <v/>
      </c>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98"/>
      <c r="AH112" s="70"/>
      <c r="AI112" s="116"/>
      <c r="AJ112" s="116"/>
    </row>
    <row r="113" ht="12.75" hidden="1" customHeight="1">
      <c r="A113" s="46" t="str">
        <f>IF(INDIRECT("A1")=ECxComp!$E113,ECxComp!$C113,"")</f>
        <v/>
      </c>
      <c r="B113" s="49" t="str">
        <f>IF(INDIRECT("A1")=ECxComp!$E113,ECxComp!$F113,"")</f>
        <v/>
      </c>
      <c r="C113" s="49" t="str">
        <f>IF(INDIRECT("A1")=ECxComp!$E113,ECxComp!$D113,"")</f>
        <v/>
      </c>
      <c r="D113" s="49" t="str">
        <f>IF(INDIRECT("A1")=ECxComp!$E113,ECxComp!$G113,"")</f>
        <v/>
      </c>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98"/>
      <c r="AH113" s="70"/>
      <c r="AI113" s="116"/>
      <c r="AJ113" s="116"/>
    </row>
    <row r="114" ht="25.5" hidden="1" customHeight="1">
      <c r="A114" s="46" t="str">
        <f>IF(INDIRECT("A1")=ECxComp!$E114,ECxComp!$C114,"")</f>
        <v/>
      </c>
      <c r="B114" s="49" t="str">
        <f>IF(INDIRECT("A1")=ECxComp!$E114,ECxComp!$F114,"")</f>
        <v/>
      </c>
      <c r="C114" s="49" t="str">
        <f>IF(INDIRECT("A1")=ECxComp!$E114,ECxComp!$D114,"")</f>
        <v/>
      </c>
      <c r="D114" s="49" t="str">
        <f>IF(INDIRECT("A1")=ECxComp!$E114,ECxComp!$G114,"")</f>
        <v/>
      </c>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98"/>
      <c r="AH114" s="70"/>
      <c r="AI114" s="116"/>
      <c r="AJ114" s="116"/>
    </row>
    <row r="115" ht="12.75" hidden="1" customHeight="1">
      <c r="A115" s="46" t="str">
        <f>IF(INDIRECT("A1")=ECxComp!$E115,ECxComp!$C115,"")</f>
        <v/>
      </c>
      <c r="B115" s="49" t="str">
        <f>IF(INDIRECT("A1")=ECxComp!$E115,ECxComp!$F115,"")</f>
        <v/>
      </c>
      <c r="C115" s="49" t="str">
        <f>IF(INDIRECT("A1")=ECxComp!$E115,ECxComp!$D115,"")</f>
        <v/>
      </c>
      <c r="D115" s="49" t="str">
        <f>IF(INDIRECT("A1")=ECxComp!$E115,ECxComp!$G115,"")</f>
        <v/>
      </c>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132"/>
      <c r="AH115" s="46"/>
      <c r="AI115" s="116"/>
      <c r="AJ115" s="116"/>
    </row>
    <row r="116" ht="12.75" hidden="1" customHeight="1">
      <c r="A116" s="46" t="str">
        <f>IF(INDIRECT("A1")=ECxComp!$E116,ECxComp!$C116,"")</f>
        <v/>
      </c>
      <c r="B116" s="49" t="str">
        <f>IF(INDIRECT("A1")=ECxComp!$E116,ECxComp!$F116,"")</f>
        <v/>
      </c>
      <c r="C116" s="49" t="str">
        <f>IF(INDIRECT("A1")=ECxComp!$E116,ECxComp!$D116,"")</f>
        <v/>
      </c>
      <c r="D116" s="49" t="str">
        <f>IF(INDIRECT("A1")=ECxComp!$E116,ECxComp!$G116,"")</f>
        <v/>
      </c>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98"/>
      <c r="AH116" s="70"/>
      <c r="AI116" s="116"/>
      <c r="AJ116" s="116"/>
    </row>
    <row r="117" ht="12.75" hidden="1" customHeight="1">
      <c r="A117" s="46" t="str">
        <f>IF(INDIRECT("A1")=ECxComp!$E117,ECxComp!$C117,"")</f>
        <v/>
      </c>
      <c r="B117" s="49" t="str">
        <f>IF(INDIRECT("A1")=ECxComp!$E117,ECxComp!$F117,"")</f>
        <v/>
      </c>
      <c r="C117" s="49" t="str">
        <f>IF(INDIRECT("A1")=ECxComp!$E117,ECxComp!$D117,"")</f>
        <v/>
      </c>
      <c r="D117" s="49" t="str">
        <f>IF(INDIRECT("A1")=ECxComp!$E117,ECxComp!$G117,"")</f>
        <v/>
      </c>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98"/>
      <c r="AH117" s="70"/>
      <c r="AI117" s="116"/>
      <c r="AJ117" s="116"/>
    </row>
    <row r="118" ht="12.75" hidden="1" customHeight="1">
      <c r="A118" s="46" t="str">
        <f>IF(INDIRECT("A1")=ECxComp!$E118,ECxComp!$C118,"")</f>
        <v/>
      </c>
      <c r="B118" s="49" t="str">
        <f>IF(INDIRECT("A1")=ECxComp!$E118,ECxComp!$F118,"")</f>
        <v/>
      </c>
      <c r="C118" s="49" t="str">
        <f>IF(INDIRECT("A1")=ECxComp!$E118,ECxComp!$D118,"")</f>
        <v/>
      </c>
      <c r="D118" s="49" t="str">
        <f>IF(INDIRECT("A1")=ECxComp!$E118,ECxComp!$G118,"")</f>
        <v/>
      </c>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98"/>
      <c r="AH118" s="70"/>
      <c r="AI118" s="116"/>
      <c r="AJ118" s="116"/>
    </row>
    <row r="119" ht="12.75" hidden="1" customHeight="1">
      <c r="A119" s="46" t="str">
        <f>IF(INDIRECT("A1")=ECxComp!$E119,ECxComp!$C119,"")</f>
        <v/>
      </c>
      <c r="B119" s="49" t="str">
        <f>IF(INDIRECT("A1")=ECxComp!$E119,ECxComp!$F119,"")</f>
        <v/>
      </c>
      <c r="C119" s="49" t="str">
        <f>IF(INDIRECT("A1")=ECxComp!$E119,ECxComp!$D119,"")</f>
        <v/>
      </c>
      <c r="D119" s="49" t="str">
        <f>IF(INDIRECT("A1")=ECxComp!$E119,ECxComp!$G119,"")</f>
        <v/>
      </c>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98"/>
      <c r="AH119" s="70"/>
      <c r="AI119" s="116"/>
      <c r="AJ119" s="116"/>
    </row>
    <row r="120" ht="12.75" hidden="1" customHeight="1">
      <c r="A120" s="46" t="str">
        <f>IF(INDIRECT("A1")=ECxComp!$E120,ECxComp!$C120,"")</f>
        <v/>
      </c>
      <c r="B120" s="49" t="str">
        <f>IF(INDIRECT("A1")=ECxComp!$E120,ECxComp!$F120,"")</f>
        <v/>
      </c>
      <c r="C120" s="49" t="str">
        <f>IF(INDIRECT("A1")=ECxComp!$E120,ECxComp!$D120,"")</f>
        <v/>
      </c>
      <c r="D120" s="49" t="str">
        <f>IF(INDIRECT("A1")=ECxComp!$E120,ECxComp!$G120,"")</f>
        <v/>
      </c>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98"/>
      <c r="AH120" s="70"/>
      <c r="AI120" s="116"/>
      <c r="AJ120" s="116"/>
    </row>
    <row r="121" ht="12.75" hidden="1" customHeight="1">
      <c r="A121" s="46" t="str">
        <f>IF(INDIRECT("A1")=ECxComp!$E121,ECxComp!$C121,"")</f>
        <v/>
      </c>
      <c r="B121" s="49" t="str">
        <f>IF(INDIRECT("A1")=ECxComp!$E121,ECxComp!$F121,"")</f>
        <v/>
      </c>
      <c r="C121" s="49" t="str">
        <f>IF(INDIRECT("A1")=ECxComp!$E121,ECxComp!$D121,"")</f>
        <v/>
      </c>
      <c r="D121" s="49" t="str">
        <f>IF(INDIRECT("A1")=ECxComp!$E121,ECxComp!$G121,"")</f>
        <v/>
      </c>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98"/>
      <c r="AH121" s="70"/>
      <c r="AI121" s="116"/>
      <c r="AJ121" s="116"/>
    </row>
    <row r="122" ht="12.75" hidden="1" customHeight="1">
      <c r="A122" s="46" t="str">
        <f>IF(INDIRECT("A1")=ECxComp!$E122,ECxComp!$C122,"")</f>
        <v/>
      </c>
      <c r="B122" s="49" t="str">
        <f>IF(INDIRECT("A1")=ECxComp!$E122,ECxComp!$F122,"")</f>
        <v/>
      </c>
      <c r="C122" s="49" t="str">
        <f>IF(INDIRECT("A1")=ECxComp!$E122,ECxComp!$D122,"")</f>
        <v/>
      </c>
      <c r="D122" s="49" t="str">
        <f>IF(INDIRECT("A1")=ECxComp!$E122,ECxComp!$G122,"")</f>
        <v/>
      </c>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98"/>
      <c r="AH122" s="70"/>
      <c r="AI122" s="116"/>
      <c r="AJ122" s="116"/>
    </row>
    <row r="123" ht="12.75" hidden="1" customHeight="1">
      <c r="A123" s="46" t="str">
        <f>IF(INDIRECT("A1")=ECxComp!$E123,ECxComp!$C123,"")</f>
        <v/>
      </c>
      <c r="B123" s="49" t="str">
        <f>IF(INDIRECT("A1")=ECxComp!$E123,ECxComp!$F123,"")</f>
        <v/>
      </c>
      <c r="C123" s="49" t="str">
        <f>IF(INDIRECT("A1")=ECxComp!$E123,ECxComp!$D123,"")</f>
        <v/>
      </c>
      <c r="D123" s="49" t="str">
        <f>IF(INDIRECT("A1")=ECxComp!$E123,ECxComp!$G123,"")</f>
        <v/>
      </c>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98"/>
      <c r="AH123" s="70"/>
      <c r="AI123" s="116"/>
      <c r="AJ123" s="116"/>
    </row>
    <row r="124" ht="12.75" hidden="1" customHeight="1">
      <c r="A124" s="46" t="str">
        <f>IF(INDIRECT("A1")=ECxComp!$E124,ECxComp!$C124,"")</f>
        <v/>
      </c>
      <c r="B124" s="49" t="str">
        <f>IF(INDIRECT("A1")=ECxComp!$E124,ECxComp!$F124,"")</f>
        <v/>
      </c>
      <c r="C124" s="49" t="str">
        <f>IF(INDIRECT("A1")=ECxComp!$E124,ECxComp!$D124,"")</f>
        <v/>
      </c>
      <c r="D124" s="49" t="str">
        <f>IF(INDIRECT("A1")=ECxComp!$E124,ECxComp!$G124,"")</f>
        <v/>
      </c>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98"/>
      <c r="AH124" s="70"/>
      <c r="AI124" s="116"/>
      <c r="AJ124" s="116"/>
    </row>
    <row r="125" ht="12.75" hidden="1" customHeight="1">
      <c r="A125" s="46" t="str">
        <f>IF(INDIRECT("A1")=ECxComp!$E125,ECxComp!$C125,"")</f>
        <v/>
      </c>
      <c r="B125" s="49" t="str">
        <f>IF(INDIRECT("A1")=ECxComp!$E125,ECxComp!$F125,"")</f>
        <v/>
      </c>
      <c r="C125" s="49" t="str">
        <f>IF(INDIRECT("A1")=ECxComp!$E125,ECxComp!$D125,"")</f>
        <v/>
      </c>
      <c r="D125" s="49" t="str">
        <f>IF(INDIRECT("A1")=ECxComp!$E125,ECxComp!$G125,"")</f>
        <v/>
      </c>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98"/>
      <c r="AH125" s="70"/>
      <c r="AI125" s="116"/>
      <c r="AJ125" s="116"/>
    </row>
    <row r="126" ht="12.75" hidden="1" customHeight="1">
      <c r="A126" s="46" t="str">
        <f>IF(INDIRECT("A1")=ECxComp!$E126,ECxComp!$C126,"")</f>
        <v/>
      </c>
      <c r="B126" s="49" t="str">
        <f>IF(INDIRECT("A1")=ECxComp!$E126,ECxComp!$F126,"")</f>
        <v/>
      </c>
      <c r="C126" s="49" t="str">
        <f>IF(INDIRECT("A1")=ECxComp!$E126,ECxComp!$D126,"")</f>
        <v/>
      </c>
      <c r="D126" s="49" t="str">
        <f>IF(INDIRECT("A1")=ECxComp!$E126,ECxComp!$G126,"")</f>
        <v/>
      </c>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98"/>
      <c r="AH126" s="70"/>
      <c r="AI126" s="116"/>
      <c r="AJ126" s="116"/>
    </row>
    <row r="127" ht="12.75" hidden="1" customHeight="1">
      <c r="A127" s="46" t="str">
        <f>IF(INDIRECT("A1")=ECxComp!$E127,ECxComp!$C127,"")</f>
        <v/>
      </c>
      <c r="B127" s="49" t="str">
        <f>IF(INDIRECT("A1")=ECxComp!$E127,ECxComp!$F127,"")</f>
        <v/>
      </c>
      <c r="C127" s="49" t="str">
        <f>IF(INDIRECT("A1")=ECxComp!$E127,ECxComp!$D127,"")</f>
        <v/>
      </c>
      <c r="D127" s="49" t="str">
        <f>IF(INDIRECT("A1")=ECxComp!$E127,ECxComp!$G127,"")</f>
        <v/>
      </c>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98"/>
      <c r="AH127" s="70"/>
      <c r="AI127" s="116"/>
      <c r="AJ127" s="116"/>
    </row>
    <row r="128" ht="25.5" hidden="1" customHeight="1">
      <c r="A128" s="46" t="str">
        <f>IF(INDIRECT("A1")=ECxComp!$E128,ECxComp!$C128,"")</f>
        <v/>
      </c>
      <c r="B128" s="49" t="str">
        <f>IF(INDIRECT("A1")=ECxComp!$E128,ECxComp!$F128,"")</f>
        <v/>
      </c>
      <c r="C128" s="49" t="str">
        <f>IF(INDIRECT("A1")=ECxComp!$E128,ECxComp!$D128,"")</f>
        <v/>
      </c>
      <c r="D128" s="49" t="str">
        <f>IF(INDIRECT("A1")=ECxComp!$E128,ECxComp!$G128,"")</f>
        <v/>
      </c>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132"/>
      <c r="AH128" s="46"/>
      <c r="AI128" s="116"/>
      <c r="AJ128" s="116"/>
    </row>
    <row r="129" ht="12.75" hidden="1" customHeight="1">
      <c r="A129" s="46" t="str">
        <f>IF(INDIRECT("A1")=ECxComp!$E129,ECxComp!$C129,"")</f>
        <v/>
      </c>
      <c r="B129" s="49" t="str">
        <f>IF(INDIRECT("A1")=ECxComp!$E129,ECxComp!$F129,"")</f>
        <v/>
      </c>
      <c r="C129" s="49" t="str">
        <f>IF(INDIRECT("A1")=ECxComp!$E129,ECxComp!$D129,"")</f>
        <v/>
      </c>
      <c r="D129" s="49" t="str">
        <f>IF(INDIRECT("A1")=ECxComp!$E129,ECxComp!$G129,"")</f>
        <v/>
      </c>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98"/>
      <c r="AH129" s="70"/>
      <c r="AI129" s="116"/>
      <c r="AJ129" s="116"/>
    </row>
    <row r="130" ht="12.75" hidden="1" customHeight="1">
      <c r="A130" s="46" t="str">
        <f>IF(INDIRECT("A1")=ECxComp!$E130,ECxComp!$C130,"")</f>
        <v/>
      </c>
      <c r="B130" s="49" t="str">
        <f>IF(INDIRECT("A1")=ECxComp!$E130,ECxComp!$F130,"")</f>
        <v/>
      </c>
      <c r="C130" s="49" t="str">
        <f>IF(INDIRECT("A1")=ECxComp!$E130,ECxComp!$D130,"")</f>
        <v/>
      </c>
      <c r="D130" s="49" t="str">
        <f>IF(INDIRECT("A1")=ECxComp!$E130,ECxComp!$G130,"")</f>
        <v/>
      </c>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92"/>
      <c r="AH130" s="92"/>
      <c r="AI130" s="116"/>
      <c r="AJ130" s="116"/>
    </row>
    <row r="131" ht="12.75" hidden="1" customHeight="1">
      <c r="A131" s="46" t="str">
        <f>IF(INDIRECT("A1")=ECxComp!$E131,ECxComp!$C131,"")</f>
        <v/>
      </c>
      <c r="B131" s="49" t="str">
        <f>IF(INDIRECT("A1")=ECxComp!$E131,ECxComp!$F131,"")</f>
        <v/>
      </c>
      <c r="C131" s="49" t="str">
        <f>IF(INDIRECT("A1")=ECxComp!$E131,ECxComp!$D131,"")</f>
        <v/>
      </c>
      <c r="D131" s="49" t="str">
        <f>IF(INDIRECT("A1")=ECxComp!$E131,ECxComp!$G131,"")</f>
        <v/>
      </c>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92"/>
      <c r="AH131" s="92"/>
      <c r="AI131" s="116"/>
      <c r="AJ131" s="116"/>
    </row>
    <row r="132" ht="12.75" hidden="1" customHeight="1">
      <c r="A132" s="46" t="str">
        <f>IF(INDIRECT("A1")=ECxComp!$E132,ECxComp!$C132,"")</f>
        <v/>
      </c>
      <c r="B132" s="49" t="str">
        <f>IF(INDIRECT("A1")=ECxComp!$E132,ECxComp!$F132,"")</f>
        <v/>
      </c>
      <c r="C132" s="49" t="str">
        <f>IF(INDIRECT("A1")=ECxComp!$E132,ECxComp!$D132,"")</f>
        <v/>
      </c>
      <c r="D132" s="49" t="str">
        <f>IF(INDIRECT("A1")=ECxComp!$E132,ECxComp!$G132,"")</f>
        <v/>
      </c>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c r="AF132" s="59"/>
      <c r="AG132" s="92"/>
      <c r="AH132" s="92"/>
      <c r="AI132" s="116"/>
      <c r="AJ132" s="116"/>
    </row>
    <row r="133" ht="12.75" hidden="1" customHeight="1">
      <c r="A133" s="46" t="str">
        <f>IF(INDIRECT("A1")=ECxComp!$E133,ECxComp!$C133,"")</f>
        <v/>
      </c>
      <c r="B133" s="49" t="str">
        <f>IF(INDIRECT("A1")=ECxComp!$E133,ECxComp!$F133,"")</f>
        <v/>
      </c>
      <c r="C133" s="49" t="str">
        <f>IF(INDIRECT("A1")=ECxComp!$E133,ECxComp!$D133,"")</f>
        <v/>
      </c>
      <c r="D133" s="49" t="str">
        <f>IF(INDIRECT("A1")=ECxComp!$E133,ECxComp!$G133,"")</f>
        <v/>
      </c>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92"/>
      <c r="AH133" s="92"/>
      <c r="AI133" s="116"/>
      <c r="AJ133" s="116"/>
    </row>
    <row r="134" ht="12.75" hidden="1" customHeight="1">
      <c r="A134" s="46" t="str">
        <f>IF(INDIRECT("A1")=ECxComp!$E134,ECxComp!$C134,"")</f>
        <v/>
      </c>
      <c r="B134" s="49" t="str">
        <f>IF(INDIRECT("A1")=ECxComp!$E134,ECxComp!$F134,"")</f>
        <v/>
      </c>
      <c r="C134" s="49" t="str">
        <f>IF(INDIRECT("A1")=ECxComp!$E134,ECxComp!$D134,"")</f>
        <v/>
      </c>
      <c r="D134" s="49" t="str">
        <f>IF(INDIRECT("A1")=ECxComp!$E134,ECxComp!$G134,"")</f>
        <v/>
      </c>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92"/>
      <c r="AH134" s="92"/>
      <c r="AI134" s="116"/>
      <c r="AJ134" s="116"/>
    </row>
    <row r="135" ht="12.75" hidden="1" customHeight="1">
      <c r="A135" s="46" t="str">
        <f>IF(INDIRECT("A1")=ECxComp!$E135,ECxComp!$C135,"")</f>
        <v/>
      </c>
      <c r="B135" s="49" t="str">
        <f>IF(INDIRECT("A1")=ECxComp!$E135,ECxComp!$F135,"")</f>
        <v/>
      </c>
      <c r="C135" s="49" t="str">
        <f>IF(INDIRECT("A1")=ECxComp!$E135,ECxComp!$D135,"")</f>
        <v/>
      </c>
      <c r="D135" s="49" t="str">
        <f>IF(INDIRECT("A1")=ECxComp!$E135,ECxComp!$G135,"")</f>
        <v/>
      </c>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92"/>
      <c r="AH135" s="92"/>
      <c r="AI135" s="116"/>
      <c r="AJ135" s="116"/>
    </row>
    <row r="136" ht="12.75" hidden="1" customHeight="1">
      <c r="A136" s="46" t="str">
        <f>IF(INDIRECT("A1")=ECxComp!$E136,ECxComp!$C136,"")</f>
        <v/>
      </c>
      <c r="B136" s="49" t="str">
        <f>IF(INDIRECT("A1")=ECxComp!$E136,ECxComp!$F136,"")</f>
        <v/>
      </c>
      <c r="C136" s="49" t="str">
        <f>IF(INDIRECT("A1")=ECxComp!$E136,ECxComp!$D136,"")</f>
        <v/>
      </c>
      <c r="D136" s="49" t="str">
        <f>IF(INDIRECT("A1")=ECxComp!$E136,ECxComp!$G136,"")</f>
        <v/>
      </c>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92"/>
      <c r="AH136" s="92"/>
      <c r="AI136" s="116"/>
      <c r="AJ136" s="116"/>
    </row>
    <row r="137" ht="12.75" hidden="1" customHeight="1">
      <c r="A137" s="46" t="str">
        <f>IF(INDIRECT("A1")=ECxComp!$E137,ECxComp!$C137,"")</f>
        <v/>
      </c>
      <c r="B137" s="49" t="str">
        <f>IF(INDIRECT("A1")=ECxComp!$E137,ECxComp!$F137,"")</f>
        <v/>
      </c>
      <c r="C137" s="49" t="str">
        <f>IF(INDIRECT("A1")=ECxComp!$E137,ECxComp!$D137,"")</f>
        <v/>
      </c>
      <c r="D137" s="49" t="str">
        <f>IF(INDIRECT("A1")=ECxComp!$E137,ECxComp!$G137,"")</f>
        <v/>
      </c>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92"/>
      <c r="AH137" s="92"/>
      <c r="AI137" s="116"/>
      <c r="AJ137" s="116"/>
    </row>
    <row r="138" ht="12.75" hidden="1" customHeight="1">
      <c r="A138" s="46" t="str">
        <f>IF(INDIRECT("A1")=ECxComp!$E138,ECxComp!$C138,"")</f>
        <v/>
      </c>
      <c r="B138" s="49" t="str">
        <f>IF(INDIRECT("A1")=ECxComp!$E138,ECxComp!$F138,"")</f>
        <v/>
      </c>
      <c r="C138" s="49" t="str">
        <f>IF(INDIRECT("A1")=ECxComp!$E138,ECxComp!$D138,"")</f>
        <v/>
      </c>
      <c r="D138" s="49" t="str">
        <f>IF(INDIRECT("A1")=ECxComp!$E138,ECxComp!$G138,"")</f>
        <v/>
      </c>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92"/>
      <c r="AH138" s="92"/>
      <c r="AI138" s="116"/>
      <c r="AJ138" s="116"/>
    </row>
    <row r="139" ht="12.75" hidden="1" customHeight="1">
      <c r="A139" s="46" t="str">
        <f>IF(INDIRECT("A1")=ECxComp!$E139,ECxComp!$C139,"")</f>
        <v/>
      </c>
      <c r="B139" s="49" t="str">
        <f>IF(INDIRECT("A1")=ECxComp!$E139,ECxComp!$F139,"")</f>
        <v/>
      </c>
      <c r="C139" s="49" t="str">
        <f>IF(INDIRECT("A1")=ECxComp!$E139,ECxComp!$D139,"")</f>
        <v/>
      </c>
      <c r="D139" s="49" t="str">
        <f>IF(INDIRECT("A1")=ECxComp!$E139,ECxComp!$G139,"")</f>
        <v/>
      </c>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92"/>
      <c r="AH139" s="92"/>
      <c r="AI139" s="116"/>
      <c r="AJ139" s="116"/>
    </row>
    <row r="140" ht="12.75" customHeight="1">
      <c r="A140" s="46" t="str">
        <f>IF(INDIRECT("A1")=ECxComp!$E140,ECxComp!$C140,"")</f>
        <v>Pharmacologie générale 2</v>
      </c>
      <c r="B140" s="49" t="str">
        <f>IF(INDIRECT("A1")=ECxComp!$E140,ECxComp!$F140,"")</f>
        <v>BS-5-BB.PHARGEN2.S1</v>
      </c>
      <c r="C140" s="49">
        <f>IF(INDIRECT("A1")=ECxComp!$E140,ECxComp!$D140,"")</f>
        <v>2</v>
      </c>
      <c r="D140" s="49" t="str">
        <f>IF(INDIRECT("A1")=ECxComp!$E140,ECxComp!$G140,"")</f>
        <v>BIM-5-BIOSC_S1</v>
      </c>
      <c r="E140" s="106"/>
      <c r="F140" s="106"/>
      <c r="G140" s="106"/>
      <c r="H140" s="58"/>
      <c r="I140" s="106"/>
      <c r="J140" s="106"/>
      <c r="K140" s="106"/>
      <c r="L140" s="106"/>
      <c r="M140" s="106"/>
      <c r="N140" s="106"/>
      <c r="O140" s="106"/>
      <c r="P140" s="106"/>
      <c r="Q140" s="106"/>
      <c r="R140" s="106"/>
      <c r="S140" s="106"/>
      <c r="T140" s="106"/>
      <c r="U140" s="106"/>
      <c r="V140" s="106"/>
      <c r="W140" s="106"/>
      <c r="X140" s="106"/>
      <c r="Y140" s="106"/>
      <c r="Z140" s="106"/>
      <c r="AA140" s="106"/>
      <c r="AB140" s="106"/>
      <c r="AC140" s="106"/>
      <c r="AD140" s="106"/>
      <c r="AE140" s="106"/>
      <c r="AF140" s="106"/>
      <c r="AG140" s="106"/>
      <c r="AH140" s="106"/>
      <c r="AI140" s="106"/>
      <c r="AJ140" s="63" t="s">
        <v>252</v>
      </c>
    </row>
    <row r="141" ht="12.75" customHeight="1">
      <c r="A141" s="46" t="str">
        <f>IF(INDIRECT("A1")=ECxComp!$E141,ECxComp!$C141,"")</f>
        <v/>
      </c>
      <c r="B141" s="49" t="str">
        <f>IF(INDIRECT("A1")=ECxComp!$E141,ECxComp!$F141,"")</f>
        <v/>
      </c>
      <c r="C141" s="49" t="str">
        <f>IF(INDIRECT("A1")=ECxComp!$E141,ECxComp!$D141,"")</f>
        <v/>
      </c>
      <c r="D141" s="49" t="str">
        <f>IF(INDIRECT("A1")=ECxComp!$E141,ECxComp!$G141,"")</f>
        <v/>
      </c>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92"/>
      <c r="AH141" s="92"/>
      <c r="AI141" s="116"/>
      <c r="AJ141" s="116"/>
    </row>
    <row r="142" ht="12.75" customHeight="1">
      <c r="A142" s="46" t="str">
        <f>IF(INDIRECT("A1")=ECxComp!$E142,ECxComp!$C142,"")</f>
        <v/>
      </c>
      <c r="B142" s="49" t="str">
        <f>IF(INDIRECT("A1")=ECxComp!$E142,ECxComp!$F142,"")</f>
        <v/>
      </c>
      <c r="C142" s="49" t="str">
        <f>IF(INDIRECT("A1")=ECxComp!$E142,ECxComp!$D142,"")</f>
        <v/>
      </c>
      <c r="D142" s="49" t="str">
        <f>IF(INDIRECT("A1")=ECxComp!$E142,ECxComp!$G142,"")</f>
        <v/>
      </c>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98"/>
      <c r="AH142" s="70"/>
      <c r="AI142" s="116"/>
      <c r="AJ142" s="116"/>
    </row>
    <row r="143" ht="12.75" customHeight="1">
      <c r="A143" s="46" t="str">
        <f>IF(INDIRECT("A1")=ECxComp!$E143,ECxComp!$C143,"")</f>
        <v/>
      </c>
      <c r="B143" s="49" t="str">
        <f>IF(INDIRECT("A1")=ECxComp!$E143,ECxComp!$F143,"")</f>
        <v/>
      </c>
      <c r="C143" s="49" t="str">
        <f>IF(INDIRECT("A1")=ECxComp!$E143,ECxComp!$D143,"")</f>
        <v/>
      </c>
      <c r="D143" s="49" t="str">
        <f>IF(INDIRECT("A1")=ECxComp!$E143,ECxComp!$G143,"")</f>
        <v/>
      </c>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98"/>
      <c r="AH143" s="70"/>
      <c r="AI143" s="116"/>
      <c r="AJ143" s="116"/>
    </row>
    <row r="144" ht="12.75" customHeight="1">
      <c r="A144" s="46" t="str">
        <f>IF(INDIRECT("A1")=ECxComp!$E144,ECxComp!$C144,"")</f>
        <v/>
      </c>
      <c r="B144" s="49" t="str">
        <f>IF(INDIRECT("A1")=ECxComp!$E144,ECxComp!$F144,"")</f>
        <v/>
      </c>
      <c r="C144" s="49" t="str">
        <f>IF(INDIRECT("A1")=ECxComp!$E144,ECxComp!$D144,"")</f>
        <v/>
      </c>
      <c r="D144" s="49" t="str">
        <f>IF(INDIRECT("A1")=ECxComp!$E144,ECxComp!$G144,"")</f>
        <v/>
      </c>
      <c r="E144" s="114"/>
      <c r="F144" s="114"/>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16"/>
      <c r="AJ144" s="116"/>
    </row>
    <row r="145" ht="12.75" customHeight="1">
      <c r="A145" s="46" t="str">
        <f>IF(INDIRECT("A1")=ECxComp!$E145,ECxComp!$C145,"")</f>
        <v/>
      </c>
      <c r="B145" s="49" t="str">
        <f>IF(INDIRECT("A1")=ECxComp!$E145,ECxComp!$F145,"")</f>
        <v/>
      </c>
      <c r="C145" s="49" t="str">
        <f>IF(INDIRECT("A1")=ECxComp!$E145,ECxComp!$D145,"")</f>
        <v/>
      </c>
      <c r="D145" s="49" t="str">
        <f>IF(INDIRECT("A1")=ECxComp!$E145,ECxComp!$G145,"")</f>
        <v/>
      </c>
      <c r="E145" s="115"/>
      <c r="F145" s="115"/>
      <c r="G145" s="116"/>
      <c r="H145" s="116"/>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row>
    <row r="146" ht="12.75" customHeight="1">
      <c r="A146" s="46" t="str">
        <f>IF(INDIRECT("A1")=ECxComp!$E146,ECxComp!$C146,"")</f>
        <v/>
      </c>
      <c r="B146" s="49" t="str">
        <f>IF(INDIRECT("A1")=ECxComp!$E146,ECxComp!$F146,"")</f>
        <v/>
      </c>
      <c r="C146" s="49" t="str">
        <f>IF(INDIRECT("A1")=ECxComp!$E146,ECxComp!$D146,"")</f>
        <v/>
      </c>
      <c r="D146" s="49" t="str">
        <f>IF(INDIRECT("A1")=ECxComp!$E146,ECxComp!$G146,"")</f>
        <v/>
      </c>
      <c r="E146" s="116"/>
      <c r="F146" s="116"/>
      <c r="G146" s="116"/>
      <c r="H146" s="116"/>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c r="AH146" s="116"/>
      <c r="AI146" s="116"/>
      <c r="AJ146" s="116"/>
    </row>
    <row r="147" ht="12.75" customHeight="1">
      <c r="A147" s="46" t="str">
        <f>IF(INDIRECT("A1")=ECxComp!$E147,ECxComp!$C147,"")</f>
        <v/>
      </c>
      <c r="B147" s="49" t="str">
        <f>IF(INDIRECT("A1")=ECxComp!$E147,ECxComp!$F147,"")</f>
        <v/>
      </c>
      <c r="C147" s="49" t="str">
        <f>IF(INDIRECT("A1")=ECxComp!$E147,ECxComp!$D147,"")</f>
        <v/>
      </c>
      <c r="D147" s="49" t="str">
        <f>IF(INDIRECT("A1")=ECxComp!$E147,ECxComp!$G147,"")</f>
        <v/>
      </c>
      <c r="E147" s="116"/>
      <c r="F147" s="116"/>
      <c r="G147" s="116"/>
      <c r="H147" s="116"/>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row>
    <row r="148" ht="12.75" customHeight="1">
      <c r="A148" s="46" t="str">
        <f>IF(INDIRECT("A1")=ECxComp!$E148,ECxComp!$C148,"")</f>
        <v/>
      </c>
      <c r="B148" s="49" t="str">
        <f>IF(INDIRECT("A1")=ECxComp!$E148,ECxComp!$F148,"")</f>
        <v/>
      </c>
      <c r="C148" s="49" t="str">
        <f>IF(INDIRECT("A1")=ECxComp!$E148,ECxComp!$D148,"")</f>
        <v/>
      </c>
      <c r="D148" s="49" t="str">
        <f>IF(INDIRECT("A1")=ECxComp!$E148,ECxComp!$G148,"")</f>
        <v/>
      </c>
      <c r="E148" s="116"/>
      <c r="F148" s="116"/>
      <c r="G148" s="116"/>
      <c r="H148" s="116"/>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row>
    <row r="149" ht="12.75" customHeight="1">
      <c r="A149" s="46" t="str">
        <f>IF(INDIRECT("A1")=ECxComp!$E149,ECxComp!$C149,"")</f>
        <v/>
      </c>
      <c r="B149" s="49" t="str">
        <f>IF(INDIRECT("A1")=ECxComp!$E149,ECxComp!$F149,"")</f>
        <v/>
      </c>
      <c r="C149" s="49" t="str">
        <f>IF(INDIRECT("A1")=ECxComp!$E149,ECxComp!$D149,"")</f>
        <v/>
      </c>
      <c r="D149" s="49" t="str">
        <f>IF(INDIRECT("A1")=ECxComp!$E149,ECxComp!$G149,"")</f>
        <v/>
      </c>
      <c r="E149" s="116"/>
      <c r="F149" s="116"/>
      <c r="G149" s="116"/>
      <c r="H149" s="116"/>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c r="AH149" s="116"/>
      <c r="AI149" s="116"/>
      <c r="AJ149" s="116"/>
    </row>
    <row r="150" ht="12.75" customHeight="1">
      <c r="A150" s="46" t="str">
        <f>IF(INDIRECT("A1")=ECxComp!$E150,ECxComp!$C150,"")</f>
        <v/>
      </c>
      <c r="B150" s="49" t="str">
        <f>IF(INDIRECT("A1")=ECxComp!$E150,ECxComp!$F150,"")</f>
        <v/>
      </c>
      <c r="C150" s="49" t="str">
        <f>IF(INDIRECT("A1")=ECxComp!$E150,ECxComp!$D150,"")</f>
        <v/>
      </c>
      <c r="D150" s="49" t="str">
        <f>IF(INDIRECT("A1")=ECxComp!$E150,ECxComp!$G150,"")</f>
        <v/>
      </c>
      <c r="AJ150" s="106"/>
    </row>
    <row r="151" ht="12.75" customHeight="1">
      <c r="A151" s="46" t="str">
        <f>IF(INDIRECT("A1")=ECxComp!$E151,ECxComp!$C151,"")</f>
        <v/>
      </c>
      <c r="B151" s="49" t="str">
        <f>IF(INDIRECT("A1")=ECxComp!$E151,ECxComp!$F151,"")</f>
        <v/>
      </c>
      <c r="C151" s="49" t="str">
        <f>IF(INDIRECT("A1")=ECxComp!$E151,ECxComp!$D151,"")</f>
        <v/>
      </c>
      <c r="D151" s="49" t="str">
        <f>IF(INDIRECT("A1")=ECxComp!$E151,ECxComp!$G151,"")</f>
        <v/>
      </c>
      <c r="E151" s="116"/>
      <c r="F151" s="116"/>
      <c r="G151" s="116"/>
      <c r="H151" s="116"/>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row>
    <row r="152" ht="12.75" customHeight="1">
      <c r="A152" s="12"/>
      <c r="B152" s="12"/>
      <c r="C152" s="12"/>
      <c r="D152" s="12"/>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row>
    <row r="153" ht="12.75" customHeight="1">
      <c r="A153" s="12"/>
      <c r="B153" s="12"/>
      <c r="C153" s="12"/>
      <c r="D153" s="12"/>
      <c r="E153" s="116"/>
      <c r="F153" s="116"/>
      <c r="G153" s="116"/>
      <c r="H153" s="116"/>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row>
    <row r="154" ht="12.75" customHeight="1">
      <c r="A154" s="12"/>
      <c r="B154" s="12"/>
      <c r="C154" s="12"/>
      <c r="D154" s="12"/>
      <c r="E154" s="116"/>
      <c r="F154" s="116"/>
      <c r="G154" s="116"/>
      <c r="H154" s="116"/>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row>
    <row r="155" ht="12.75" customHeight="1">
      <c r="A155" s="12"/>
      <c r="B155" s="12"/>
      <c r="C155" s="12"/>
      <c r="D155" s="12"/>
      <c r="E155" s="116"/>
      <c r="F155" s="116"/>
      <c r="G155" s="116"/>
      <c r="H155" s="116"/>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row>
    <row r="156" ht="12.75" customHeight="1">
      <c r="A156" s="12"/>
      <c r="B156" s="12"/>
      <c r="C156" s="12"/>
      <c r="D156" s="12"/>
      <c r="E156" s="116"/>
      <c r="F156" s="116"/>
      <c r="G156" s="116"/>
      <c r="H156" s="116"/>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row>
    <row r="157" ht="12.75" customHeight="1">
      <c r="A157" s="12"/>
      <c r="B157" s="12"/>
      <c r="C157" s="12"/>
      <c r="D157" s="12"/>
      <c r="E157" s="116"/>
      <c r="F157" s="116"/>
      <c r="G157" s="116"/>
      <c r="H157" s="116"/>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row>
    <row r="158" ht="12.75" customHeight="1">
      <c r="A158" s="12"/>
      <c r="B158" s="12"/>
      <c r="C158" s="12"/>
      <c r="D158" s="12"/>
      <c r="E158" s="116"/>
      <c r="F158" s="116"/>
      <c r="G158" s="116"/>
      <c r="H158" s="116"/>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row>
    <row r="159" ht="12.75" customHeight="1">
      <c r="A159" s="12"/>
      <c r="B159" s="12"/>
      <c r="C159" s="12"/>
      <c r="D159" s="12"/>
      <c r="E159" s="116"/>
      <c r="F159" s="116"/>
      <c r="G159" s="116"/>
      <c r="H159" s="116"/>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row>
    <row r="160" ht="12.75" customHeight="1">
      <c r="A160" s="12"/>
      <c r="B160" s="12"/>
      <c r="C160" s="12"/>
      <c r="D160" s="12"/>
      <c r="E160" s="116"/>
      <c r="F160" s="116"/>
      <c r="G160" s="116"/>
      <c r="H160" s="116"/>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row>
    <row r="161" ht="12.75" customHeight="1">
      <c r="A161" s="12"/>
      <c r="B161" s="12"/>
      <c r="C161" s="12"/>
      <c r="D161" s="12"/>
      <c r="E161" s="116"/>
      <c r="F161" s="116"/>
      <c r="G161" s="116"/>
      <c r="H161" s="116"/>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row>
    <row r="162" ht="12.75" customHeight="1">
      <c r="A162" s="12"/>
      <c r="B162" s="12"/>
      <c r="C162" s="12"/>
      <c r="D162" s="12"/>
      <c r="E162" s="116"/>
      <c r="F162" s="116"/>
      <c r="G162" s="116"/>
      <c r="H162" s="116"/>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row>
    <row r="163" ht="12.75" customHeight="1">
      <c r="A163" s="12"/>
      <c r="B163" s="12"/>
      <c r="C163" s="12"/>
      <c r="D163" s="12"/>
      <c r="E163" s="116"/>
      <c r="F163" s="116"/>
      <c r="G163" s="116"/>
      <c r="H163" s="116"/>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row>
    <row r="164" ht="12.75" customHeight="1">
      <c r="A164" s="12"/>
      <c r="B164" s="12"/>
      <c r="C164" s="12"/>
      <c r="D164" s="12"/>
      <c r="E164" s="116"/>
      <c r="F164" s="116"/>
      <c r="G164" s="116"/>
      <c r="H164" s="116"/>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row>
    <row r="165" ht="12.75" customHeight="1">
      <c r="A165" s="12"/>
      <c r="B165" s="12"/>
      <c r="C165" s="12"/>
      <c r="D165" s="12"/>
      <c r="E165" s="116"/>
      <c r="F165" s="116"/>
      <c r="G165" s="116"/>
      <c r="H165" s="116"/>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row>
    <row r="166" ht="12.75" customHeight="1">
      <c r="A166" s="12"/>
      <c r="B166" s="12"/>
      <c r="C166" s="12"/>
      <c r="D166" s="12"/>
      <c r="E166" s="116"/>
      <c r="F166" s="116"/>
      <c r="G166" s="116"/>
      <c r="H166" s="116"/>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row>
    <row r="167" ht="12.75" customHeight="1">
      <c r="A167" s="12"/>
      <c r="B167" s="12"/>
      <c r="C167" s="12"/>
      <c r="D167" s="12"/>
      <c r="E167" s="116"/>
      <c r="F167" s="116"/>
      <c r="G167" s="116"/>
      <c r="H167" s="116"/>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row>
    <row r="168" ht="12.75" customHeight="1">
      <c r="A168" s="12"/>
      <c r="B168" s="12"/>
      <c r="C168" s="12"/>
      <c r="D168" s="12"/>
      <c r="E168" s="116"/>
      <c r="F168" s="116"/>
      <c r="G168" s="116"/>
      <c r="H168" s="116"/>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row>
    <row r="169" ht="12.75" customHeight="1">
      <c r="A169" s="12"/>
      <c r="B169" s="12"/>
      <c r="C169" s="12"/>
      <c r="D169" s="12"/>
      <c r="E169" s="116"/>
      <c r="F169" s="116"/>
      <c r="G169" s="116"/>
      <c r="H169" s="116"/>
      <c r="I169" s="116"/>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c r="AH169" s="116"/>
      <c r="AI169" s="116"/>
      <c r="AJ169" s="116"/>
    </row>
    <row r="170" ht="12.75" customHeight="1">
      <c r="A170" s="12"/>
      <c r="B170" s="12"/>
      <c r="C170" s="12"/>
      <c r="D170" s="12"/>
      <c r="E170" s="116"/>
      <c r="F170" s="116"/>
      <c r="G170" s="116"/>
      <c r="H170" s="116"/>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16"/>
      <c r="AI170" s="116"/>
      <c r="AJ170" s="116"/>
    </row>
    <row r="171" ht="12.75" customHeight="1">
      <c r="A171" s="12"/>
      <c r="B171" s="12"/>
      <c r="C171" s="12"/>
      <c r="D171" s="12"/>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row>
    <row r="172" ht="12.75" customHeight="1">
      <c r="A172" s="12"/>
      <c r="B172" s="12"/>
      <c r="C172" s="12"/>
      <c r="D172" s="12"/>
      <c r="E172" s="116"/>
      <c r="F172" s="116"/>
      <c r="G172" s="116"/>
      <c r="H172" s="116"/>
      <c r="I172" s="116"/>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c r="AH172" s="116"/>
      <c r="AI172" s="116"/>
      <c r="AJ172" s="116"/>
    </row>
    <row r="173" ht="12.75" customHeight="1">
      <c r="A173" s="12"/>
      <c r="B173" s="12"/>
      <c r="C173" s="12"/>
      <c r="D173" s="12"/>
      <c r="E173" s="116"/>
      <c r="F173" s="116"/>
      <c r="G173" s="116"/>
      <c r="H173" s="116"/>
      <c r="I173" s="116"/>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c r="AH173" s="116"/>
      <c r="AI173" s="116"/>
      <c r="AJ173" s="116"/>
    </row>
    <row r="174" ht="12.75" customHeight="1">
      <c r="A174" s="12"/>
      <c r="B174" s="12"/>
      <c r="C174" s="12"/>
      <c r="D174" s="12"/>
      <c r="E174" s="116"/>
      <c r="F174" s="116"/>
      <c r="G174" s="116"/>
      <c r="H174" s="116"/>
      <c r="I174" s="116"/>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c r="AH174" s="116"/>
      <c r="AI174" s="116"/>
      <c r="AJ174" s="116"/>
    </row>
    <row r="175" ht="12.75" customHeight="1">
      <c r="A175" s="12"/>
      <c r="B175" s="12"/>
      <c r="C175" s="12"/>
      <c r="D175" s="12"/>
      <c r="E175" s="116"/>
      <c r="F175" s="116"/>
      <c r="G175" s="116"/>
      <c r="H175" s="116"/>
      <c r="I175" s="116"/>
      <c r="J175" s="116"/>
      <c r="K175" s="116"/>
      <c r="L175" s="116"/>
      <c r="M175" s="116"/>
      <c r="N175" s="116"/>
      <c r="O175" s="116"/>
      <c r="P175" s="116"/>
      <c r="Q175" s="116"/>
      <c r="R175" s="116"/>
      <c r="S175" s="116"/>
      <c r="T175" s="116"/>
      <c r="U175" s="116"/>
      <c r="V175" s="116"/>
      <c r="W175" s="116"/>
      <c r="X175" s="116"/>
      <c r="Y175" s="116"/>
      <c r="Z175" s="116"/>
      <c r="AA175" s="116"/>
      <c r="AB175" s="116"/>
      <c r="AC175" s="116"/>
      <c r="AD175" s="116"/>
      <c r="AE175" s="116"/>
      <c r="AF175" s="116"/>
      <c r="AG175" s="116"/>
      <c r="AH175" s="116"/>
      <c r="AI175" s="116"/>
      <c r="AJ175" s="116"/>
    </row>
    <row r="176" ht="12.75" customHeight="1">
      <c r="A176" s="12"/>
      <c r="B176" s="12"/>
      <c r="C176" s="12"/>
      <c r="D176" s="12"/>
      <c r="E176" s="116"/>
      <c r="F176" s="116"/>
      <c r="G176" s="116"/>
      <c r="H176" s="116"/>
      <c r="I176" s="116"/>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c r="AG176" s="116"/>
      <c r="AH176" s="116"/>
      <c r="AI176" s="116"/>
      <c r="AJ176" s="116"/>
    </row>
    <row r="177" ht="12.75" customHeight="1">
      <c r="A177" s="12"/>
      <c r="B177" s="12"/>
      <c r="C177" s="12"/>
      <c r="D177" s="12"/>
      <c r="E177" s="116"/>
      <c r="F177" s="116"/>
      <c r="G177" s="116"/>
      <c r="H177" s="116"/>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row>
    <row r="178" ht="12.75" customHeight="1">
      <c r="A178" s="12"/>
      <c r="B178" s="12"/>
      <c r="C178" s="12"/>
      <c r="D178" s="12"/>
      <c r="E178" s="116"/>
      <c r="F178" s="116"/>
      <c r="G178" s="116"/>
      <c r="H178" s="116"/>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row>
    <row r="179" ht="12.75" customHeight="1">
      <c r="A179" s="12"/>
      <c r="B179" s="12"/>
      <c r="C179" s="12"/>
      <c r="D179" s="12"/>
      <c r="E179" s="116"/>
      <c r="F179" s="116"/>
      <c r="G179" s="116"/>
      <c r="H179" s="116"/>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row>
    <row r="180" ht="12.75" customHeight="1">
      <c r="A180" s="12"/>
      <c r="B180" s="12"/>
      <c r="C180" s="12"/>
      <c r="D180" s="12"/>
      <c r="E180" s="116"/>
      <c r="F180" s="116"/>
      <c r="G180" s="116"/>
      <c r="H180" s="116"/>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row>
    <row r="181" ht="12.75" customHeight="1">
      <c r="A181" s="12"/>
      <c r="B181" s="12"/>
      <c r="C181" s="12"/>
      <c r="D181" s="12"/>
      <c r="E181" s="116"/>
      <c r="F181" s="116"/>
      <c r="G181" s="116"/>
      <c r="H181" s="116"/>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row>
    <row r="182" ht="12.75" customHeight="1">
      <c r="A182" s="12"/>
      <c r="B182" s="12"/>
      <c r="C182" s="12"/>
      <c r="D182" s="12"/>
      <c r="E182" s="116"/>
      <c r="F182" s="116"/>
      <c r="G182" s="116"/>
      <c r="H182" s="116"/>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row>
    <row r="183" ht="12.75" customHeight="1">
      <c r="A183" s="12"/>
      <c r="B183" s="12"/>
      <c r="C183" s="12"/>
      <c r="D183" s="12"/>
      <c r="E183" s="116"/>
      <c r="F183" s="116"/>
      <c r="G183" s="116"/>
      <c r="H183" s="116"/>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row>
    <row r="184" ht="12.75" customHeight="1">
      <c r="A184" s="12"/>
      <c r="B184" s="12"/>
      <c r="C184" s="12"/>
      <c r="D184" s="12"/>
      <c r="E184" s="116"/>
      <c r="F184" s="116"/>
      <c r="G184" s="116"/>
      <c r="H184" s="116"/>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row>
    <row r="185" ht="12.75" customHeight="1">
      <c r="A185" s="12"/>
      <c r="B185" s="12"/>
      <c r="C185" s="12"/>
      <c r="D185" s="12"/>
      <c r="E185" s="116"/>
      <c r="F185" s="116"/>
      <c r="G185" s="116"/>
      <c r="H185" s="116"/>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row>
    <row r="186" ht="12.75" customHeight="1">
      <c r="A186" s="12"/>
      <c r="B186" s="12"/>
      <c r="C186" s="12"/>
      <c r="D186" s="12"/>
      <c r="E186" s="116"/>
      <c r="F186" s="116"/>
      <c r="G186" s="116"/>
      <c r="H186" s="116"/>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row>
    <row r="187" ht="12.75" customHeight="1">
      <c r="A187" s="12"/>
      <c r="B187" s="12"/>
      <c r="C187" s="12"/>
      <c r="D187" s="12"/>
      <c r="E187" s="116"/>
      <c r="F187" s="116"/>
      <c r="G187" s="116"/>
      <c r="H187" s="116"/>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row>
    <row r="188" ht="12.75" customHeight="1">
      <c r="A188" s="12"/>
      <c r="B188" s="12"/>
      <c r="C188" s="12"/>
      <c r="D188" s="12"/>
      <c r="E188" s="116"/>
      <c r="F188" s="116"/>
      <c r="G188" s="116"/>
      <c r="H188" s="116"/>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row>
    <row r="189" ht="12.75" customHeight="1">
      <c r="A189" s="12"/>
      <c r="B189" s="12"/>
      <c r="C189" s="12"/>
      <c r="D189" s="12"/>
      <c r="E189" s="116"/>
      <c r="F189" s="116"/>
      <c r="G189" s="116"/>
      <c r="H189" s="116"/>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row>
    <row r="190" ht="12.75" customHeight="1">
      <c r="A190" s="12"/>
      <c r="B190" s="12"/>
      <c r="C190" s="12"/>
      <c r="D190" s="12"/>
      <c r="E190" s="116"/>
      <c r="F190" s="116"/>
      <c r="G190" s="116"/>
      <c r="H190" s="116"/>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row>
    <row r="191" ht="12.75" customHeight="1">
      <c r="A191" s="12"/>
      <c r="B191" s="12"/>
      <c r="C191" s="12"/>
      <c r="D191" s="12"/>
      <c r="E191" s="116"/>
      <c r="F191" s="116"/>
      <c r="G191" s="116"/>
      <c r="H191" s="116"/>
      <c r="I191" s="116"/>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c r="AF191" s="116"/>
      <c r="AG191" s="116"/>
      <c r="AH191" s="116"/>
      <c r="AI191" s="116"/>
      <c r="AJ191" s="116"/>
    </row>
    <row r="192" ht="12.75" customHeight="1">
      <c r="A192" s="12"/>
      <c r="B192" s="12"/>
      <c r="C192" s="12"/>
      <c r="D192" s="12"/>
      <c r="E192" s="116"/>
      <c r="F192" s="116"/>
      <c r="G192" s="116"/>
      <c r="H192" s="116"/>
      <c r="I192" s="116"/>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c r="AF192" s="116"/>
      <c r="AG192" s="116"/>
      <c r="AH192" s="116"/>
      <c r="AI192" s="116"/>
      <c r="AJ192" s="116"/>
    </row>
    <row r="193" ht="12.75" customHeight="1">
      <c r="A193" s="12"/>
      <c r="B193" s="12"/>
      <c r="C193" s="12"/>
      <c r="D193" s="12"/>
      <c r="E193" s="116"/>
      <c r="F193" s="116"/>
      <c r="G193" s="116"/>
      <c r="H193" s="116"/>
      <c r="I193" s="116"/>
      <c r="J193" s="116"/>
      <c r="K193" s="116"/>
      <c r="L193" s="116"/>
      <c r="M193" s="116"/>
      <c r="N193" s="116"/>
      <c r="O193" s="116"/>
      <c r="P193" s="116"/>
      <c r="Q193" s="116"/>
      <c r="R193" s="116"/>
      <c r="S193" s="116"/>
      <c r="T193" s="116"/>
      <c r="U193" s="116"/>
      <c r="V193" s="116"/>
      <c r="W193" s="116"/>
      <c r="X193" s="116"/>
      <c r="Y193" s="116"/>
      <c r="Z193" s="116"/>
      <c r="AA193" s="116"/>
      <c r="AB193" s="116"/>
      <c r="AC193" s="116"/>
      <c r="AD193" s="116"/>
      <c r="AE193" s="116"/>
      <c r="AF193" s="116"/>
      <c r="AG193" s="116"/>
      <c r="AH193" s="116"/>
      <c r="AI193" s="116"/>
      <c r="AJ193" s="116"/>
    </row>
    <row r="194" ht="12.75" customHeight="1">
      <c r="A194" s="12"/>
      <c r="B194" s="12"/>
      <c r="C194" s="12"/>
      <c r="D194" s="12"/>
      <c r="E194" s="116"/>
      <c r="F194" s="116"/>
      <c r="G194" s="116"/>
      <c r="H194" s="116"/>
      <c r="I194" s="116"/>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c r="AG194" s="116"/>
      <c r="AH194" s="116"/>
      <c r="AI194" s="116"/>
      <c r="AJ194" s="116"/>
    </row>
    <row r="195" ht="12.75" customHeight="1">
      <c r="A195" s="12"/>
      <c r="B195" s="12"/>
      <c r="C195" s="12"/>
      <c r="D195" s="12"/>
      <c r="E195" s="116"/>
      <c r="F195" s="116"/>
      <c r="G195" s="116"/>
      <c r="H195" s="116"/>
      <c r="I195" s="116"/>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c r="AG195" s="116"/>
      <c r="AH195" s="116"/>
      <c r="AI195" s="116"/>
      <c r="AJ195" s="116"/>
    </row>
    <row r="196" ht="12.75" customHeight="1">
      <c r="A196" s="12"/>
      <c r="B196" s="12"/>
      <c r="C196" s="12"/>
      <c r="D196" s="12"/>
      <c r="E196" s="116"/>
      <c r="F196" s="116"/>
      <c r="G196" s="116"/>
      <c r="H196" s="116"/>
      <c r="I196" s="116"/>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c r="AG196" s="116"/>
      <c r="AH196" s="116"/>
      <c r="AI196" s="116"/>
      <c r="AJ196" s="116"/>
    </row>
    <row r="197" ht="12.75" customHeight="1">
      <c r="A197" s="12"/>
      <c r="B197" s="12"/>
      <c r="C197" s="12"/>
      <c r="D197" s="12"/>
      <c r="E197" s="116"/>
      <c r="F197" s="116"/>
      <c r="G197" s="116"/>
      <c r="H197" s="116"/>
      <c r="I197" s="116"/>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c r="AF197" s="116"/>
      <c r="AG197" s="116"/>
      <c r="AH197" s="116"/>
      <c r="AI197" s="116"/>
      <c r="AJ197" s="116"/>
    </row>
    <row r="198" ht="12.75" customHeight="1">
      <c r="A198" s="12"/>
      <c r="B198" s="12"/>
      <c r="C198" s="12"/>
      <c r="D198" s="12"/>
      <c r="E198" s="116"/>
      <c r="F198" s="116"/>
      <c r="G198" s="116"/>
      <c r="H198" s="116"/>
      <c r="I198" s="116"/>
      <c r="J198" s="116"/>
      <c r="K198" s="116"/>
      <c r="L198" s="116"/>
      <c r="M198" s="116"/>
      <c r="N198" s="116"/>
      <c r="O198" s="116"/>
      <c r="P198" s="116"/>
      <c r="Q198" s="116"/>
      <c r="R198" s="116"/>
      <c r="S198" s="116"/>
      <c r="T198" s="116"/>
      <c r="U198" s="116"/>
      <c r="V198" s="116"/>
      <c r="W198" s="116"/>
      <c r="X198" s="116"/>
      <c r="Y198" s="116"/>
      <c r="Z198" s="116"/>
      <c r="AA198" s="116"/>
      <c r="AB198" s="116"/>
      <c r="AC198" s="116"/>
      <c r="AD198" s="116"/>
      <c r="AE198" s="116"/>
      <c r="AF198" s="116"/>
      <c r="AG198" s="116"/>
      <c r="AH198" s="116"/>
      <c r="AI198" s="116"/>
      <c r="AJ198" s="116"/>
    </row>
    <row r="199" ht="12.75" customHeight="1">
      <c r="A199" s="12"/>
      <c r="B199" s="12"/>
      <c r="C199" s="12"/>
      <c r="D199" s="12"/>
      <c r="E199" s="116"/>
      <c r="F199" s="116"/>
      <c r="G199" s="116"/>
      <c r="H199" s="116"/>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row>
    <row r="200" ht="12.75" customHeight="1">
      <c r="A200" s="12"/>
      <c r="B200" s="12"/>
      <c r="C200" s="12"/>
      <c r="D200" s="12"/>
      <c r="E200" s="116"/>
      <c r="F200" s="116"/>
      <c r="G200" s="116"/>
      <c r="H200" s="116"/>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row>
    <row r="201" ht="12.75" customHeight="1">
      <c r="A201" s="12"/>
      <c r="B201" s="12"/>
      <c r="C201" s="12"/>
      <c r="D201" s="12"/>
      <c r="E201" s="116"/>
      <c r="F201" s="116"/>
      <c r="G201" s="116"/>
      <c r="H201" s="116"/>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row>
    <row r="202" ht="12.75" customHeight="1">
      <c r="A202" s="12"/>
      <c r="B202" s="12"/>
      <c r="C202" s="12"/>
      <c r="D202" s="12"/>
      <c r="E202" s="116"/>
      <c r="F202" s="116"/>
      <c r="G202" s="116"/>
      <c r="H202" s="116"/>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row>
    <row r="203" ht="12.75" customHeight="1">
      <c r="A203" s="12"/>
      <c r="B203" s="12"/>
      <c r="C203" s="12"/>
      <c r="D203" s="12"/>
      <c r="E203" s="116"/>
      <c r="F203" s="116"/>
      <c r="G203" s="116"/>
      <c r="H203" s="116"/>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row>
    <row r="204" ht="12.75" customHeight="1">
      <c r="A204" s="12"/>
      <c r="B204" s="12"/>
      <c r="C204" s="12"/>
      <c r="D204" s="12"/>
      <c r="E204" s="116"/>
      <c r="F204" s="116"/>
      <c r="G204" s="116"/>
      <c r="H204" s="116"/>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row>
    <row r="205" ht="12.75" customHeight="1">
      <c r="A205" s="12"/>
      <c r="B205" s="12"/>
      <c r="C205" s="12"/>
      <c r="D205" s="12"/>
      <c r="E205" s="116"/>
      <c r="F205" s="116"/>
      <c r="G205" s="116"/>
      <c r="H205" s="116"/>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row>
    <row r="206" ht="12.75" customHeight="1">
      <c r="A206" s="12"/>
      <c r="B206" s="12"/>
      <c r="C206" s="12"/>
      <c r="D206" s="12"/>
      <c r="E206" s="116"/>
      <c r="F206" s="116"/>
      <c r="G206" s="116"/>
      <c r="H206" s="116"/>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row>
    <row r="207" ht="12.75" customHeight="1">
      <c r="A207" s="12"/>
      <c r="B207" s="12"/>
      <c r="C207" s="12"/>
      <c r="D207" s="12"/>
      <c r="E207" s="116"/>
      <c r="F207" s="116"/>
      <c r="G207" s="116"/>
      <c r="H207" s="116"/>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row>
    <row r="208" ht="12.75" customHeight="1">
      <c r="A208" s="12"/>
      <c r="B208" s="12"/>
      <c r="C208" s="12"/>
      <c r="D208" s="12"/>
      <c r="E208" s="116"/>
      <c r="F208" s="116"/>
      <c r="G208" s="116"/>
      <c r="H208" s="116"/>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row>
    <row r="209" ht="12.75" customHeight="1">
      <c r="A209" s="12"/>
      <c r="B209" s="12"/>
      <c r="C209" s="12"/>
      <c r="D209" s="12"/>
      <c r="E209" s="116"/>
      <c r="F209" s="116"/>
      <c r="G209" s="116"/>
      <c r="H209" s="116"/>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row>
    <row r="210" ht="12.75" customHeight="1">
      <c r="A210" s="12"/>
      <c r="B210" s="12"/>
      <c r="C210" s="12"/>
      <c r="D210" s="12"/>
      <c r="E210" s="116"/>
      <c r="F210" s="116"/>
      <c r="G210" s="116"/>
      <c r="H210" s="116"/>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row>
    <row r="211" ht="12.75" customHeight="1">
      <c r="A211" s="12"/>
      <c r="B211" s="12"/>
      <c r="C211" s="12"/>
      <c r="D211" s="12"/>
      <c r="E211" s="116"/>
      <c r="F211" s="116"/>
      <c r="G211" s="116"/>
      <c r="H211" s="116"/>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row>
    <row r="212" ht="12.75" customHeight="1">
      <c r="A212" s="12"/>
      <c r="B212" s="12"/>
      <c r="C212" s="12"/>
      <c r="D212" s="12"/>
      <c r="E212" s="116"/>
      <c r="F212" s="116"/>
      <c r="G212" s="116"/>
      <c r="H212" s="116"/>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row>
    <row r="213" ht="12.75" customHeight="1">
      <c r="A213" s="12"/>
      <c r="B213" s="12"/>
      <c r="C213" s="12"/>
      <c r="D213" s="12"/>
      <c r="E213" s="116"/>
      <c r="F213" s="116"/>
      <c r="G213" s="116"/>
      <c r="H213" s="116"/>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row>
    <row r="214" ht="12.75" customHeight="1">
      <c r="A214" s="12"/>
      <c r="B214" s="12"/>
      <c r="C214" s="12"/>
      <c r="D214" s="12"/>
      <c r="E214" s="116"/>
      <c r="F214" s="116"/>
      <c r="G214" s="116"/>
      <c r="H214" s="116"/>
      <c r="I214" s="116"/>
      <c r="J214" s="116"/>
      <c r="K214" s="116"/>
      <c r="L214" s="116"/>
      <c r="M214" s="116"/>
      <c r="N214" s="116"/>
      <c r="O214" s="116"/>
      <c r="P214" s="116"/>
      <c r="Q214" s="116"/>
      <c r="R214" s="116"/>
      <c r="S214" s="116"/>
      <c r="T214" s="116"/>
      <c r="U214" s="116"/>
      <c r="V214" s="116"/>
      <c r="W214" s="116"/>
      <c r="X214" s="116"/>
      <c r="Y214" s="116"/>
      <c r="Z214" s="116"/>
      <c r="AA214" s="116"/>
      <c r="AB214" s="116"/>
      <c r="AC214" s="116"/>
      <c r="AD214" s="116"/>
      <c r="AE214" s="116"/>
      <c r="AF214" s="116"/>
      <c r="AG214" s="116"/>
      <c r="AH214" s="116"/>
      <c r="AI214" s="116"/>
      <c r="AJ214" s="116"/>
    </row>
    <row r="215" ht="12.75" customHeight="1">
      <c r="A215" s="12"/>
      <c r="B215" s="12"/>
      <c r="C215" s="12"/>
      <c r="D215" s="12"/>
      <c r="E215" s="116"/>
      <c r="F215" s="116"/>
      <c r="G215" s="116"/>
      <c r="H215" s="116"/>
      <c r="I215" s="116"/>
      <c r="J215" s="116"/>
      <c r="K215" s="116"/>
      <c r="L215" s="116"/>
      <c r="M215" s="116"/>
      <c r="N215" s="116"/>
      <c r="O215" s="116"/>
      <c r="P215" s="116"/>
      <c r="Q215" s="116"/>
      <c r="R215" s="116"/>
      <c r="S215" s="116"/>
      <c r="T215" s="116"/>
      <c r="U215" s="116"/>
      <c r="V215" s="116"/>
      <c r="W215" s="116"/>
      <c r="X215" s="116"/>
      <c r="Y215" s="116"/>
      <c r="Z215" s="116"/>
      <c r="AA215" s="116"/>
      <c r="AB215" s="116"/>
      <c r="AC215" s="116"/>
      <c r="AD215" s="116"/>
      <c r="AE215" s="116"/>
      <c r="AF215" s="116"/>
      <c r="AG215" s="116"/>
      <c r="AH215" s="116"/>
      <c r="AI215" s="116"/>
      <c r="AJ215" s="116"/>
    </row>
    <row r="216" ht="12.75" customHeight="1">
      <c r="A216" s="12"/>
      <c r="B216" s="12"/>
      <c r="C216" s="12"/>
      <c r="D216" s="12"/>
      <c r="E216" s="116"/>
      <c r="F216" s="116"/>
      <c r="G216" s="116"/>
      <c r="H216" s="116"/>
      <c r="I216" s="116"/>
      <c r="J216" s="116"/>
      <c r="K216" s="116"/>
      <c r="L216" s="116"/>
      <c r="M216" s="116"/>
      <c r="N216" s="116"/>
      <c r="O216" s="116"/>
      <c r="P216" s="116"/>
      <c r="Q216" s="116"/>
      <c r="R216" s="116"/>
      <c r="S216" s="116"/>
      <c r="T216" s="116"/>
      <c r="U216" s="116"/>
      <c r="V216" s="116"/>
      <c r="W216" s="116"/>
      <c r="X216" s="116"/>
      <c r="Y216" s="116"/>
      <c r="Z216" s="116"/>
      <c r="AA216" s="116"/>
      <c r="AB216" s="116"/>
      <c r="AC216" s="116"/>
      <c r="AD216" s="116"/>
      <c r="AE216" s="116"/>
      <c r="AF216" s="116"/>
      <c r="AG216" s="116"/>
      <c r="AH216" s="116"/>
      <c r="AI216" s="116"/>
      <c r="AJ216" s="116"/>
    </row>
    <row r="217" ht="12.75" customHeight="1">
      <c r="A217" s="12"/>
      <c r="B217" s="12"/>
      <c r="C217" s="12"/>
      <c r="D217" s="12"/>
      <c r="E217" s="116"/>
      <c r="F217" s="116"/>
      <c r="G217" s="116"/>
      <c r="H217" s="116"/>
      <c r="I217" s="116"/>
      <c r="J217" s="116"/>
      <c r="K217" s="116"/>
      <c r="L217" s="116"/>
      <c r="M217" s="116"/>
      <c r="N217" s="116"/>
      <c r="O217" s="116"/>
      <c r="P217" s="116"/>
      <c r="Q217" s="116"/>
      <c r="R217" s="116"/>
      <c r="S217" s="116"/>
      <c r="T217" s="116"/>
      <c r="U217" s="116"/>
      <c r="V217" s="116"/>
      <c r="W217" s="116"/>
      <c r="X217" s="116"/>
      <c r="Y217" s="116"/>
      <c r="Z217" s="116"/>
      <c r="AA217" s="116"/>
      <c r="AB217" s="116"/>
      <c r="AC217" s="116"/>
      <c r="AD217" s="116"/>
      <c r="AE217" s="116"/>
      <c r="AF217" s="116"/>
      <c r="AG217" s="116"/>
      <c r="AH217" s="116"/>
      <c r="AI217" s="116"/>
      <c r="AJ217" s="116"/>
    </row>
    <row r="218" ht="12.75" customHeight="1">
      <c r="A218" s="12"/>
      <c r="B218" s="12"/>
      <c r="C218" s="12"/>
      <c r="D218" s="12"/>
      <c r="E218" s="116"/>
      <c r="F218" s="116"/>
      <c r="G218" s="116"/>
      <c r="H218" s="116"/>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row>
    <row r="219" ht="12.75" customHeight="1">
      <c r="A219" s="12"/>
      <c r="B219" s="12"/>
      <c r="C219" s="12"/>
      <c r="D219" s="12"/>
      <c r="E219" s="116"/>
      <c r="F219" s="116"/>
      <c r="G219" s="116"/>
      <c r="H219" s="116"/>
      <c r="I219" s="116"/>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c r="AG219" s="116"/>
      <c r="AH219" s="116"/>
      <c r="AI219" s="116"/>
      <c r="AJ219" s="116"/>
    </row>
    <row r="220" ht="12.75" customHeight="1">
      <c r="A220" s="12"/>
      <c r="B220" s="12"/>
      <c r="C220" s="12"/>
      <c r="D220" s="12"/>
      <c r="E220" s="116"/>
      <c r="F220" s="116"/>
      <c r="G220" s="116"/>
      <c r="H220" s="116"/>
      <c r="I220" s="116"/>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c r="AG220" s="116"/>
      <c r="AH220" s="116"/>
      <c r="AI220" s="116"/>
      <c r="AJ220" s="116"/>
    </row>
    <row r="221" ht="12.75" customHeight="1">
      <c r="A221" s="12"/>
      <c r="B221" s="12"/>
      <c r="C221" s="12"/>
      <c r="D221" s="12"/>
      <c r="E221" s="116"/>
      <c r="F221" s="116"/>
      <c r="G221" s="116"/>
      <c r="H221" s="116"/>
      <c r="I221" s="116"/>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c r="AG221" s="116"/>
      <c r="AH221" s="116"/>
      <c r="AI221" s="116"/>
      <c r="AJ221" s="116"/>
    </row>
    <row r="222" ht="12.75" customHeight="1">
      <c r="A222" s="12"/>
      <c r="B222" s="12"/>
      <c r="C222" s="12"/>
      <c r="D222" s="12"/>
      <c r="E222" s="116"/>
      <c r="F222" s="116"/>
      <c r="G222" s="116"/>
      <c r="H222" s="116"/>
      <c r="I222" s="116"/>
      <c r="J222" s="116"/>
      <c r="K222" s="116"/>
      <c r="L222" s="116"/>
      <c r="M222" s="116"/>
      <c r="N222" s="116"/>
      <c r="O222" s="116"/>
      <c r="P222" s="116"/>
      <c r="Q222" s="116"/>
      <c r="R222" s="116"/>
      <c r="S222" s="116"/>
      <c r="T222" s="116"/>
      <c r="U222" s="116"/>
      <c r="V222" s="116"/>
      <c r="W222" s="116"/>
      <c r="X222" s="116"/>
      <c r="Y222" s="116"/>
      <c r="Z222" s="116"/>
      <c r="AA222" s="116"/>
      <c r="AB222" s="116"/>
      <c r="AC222" s="116"/>
      <c r="AD222" s="116"/>
      <c r="AE222" s="116"/>
      <c r="AF222" s="116"/>
      <c r="AG222" s="116"/>
      <c r="AH222" s="116"/>
      <c r="AI222" s="116"/>
      <c r="AJ222" s="116"/>
    </row>
    <row r="223" ht="12.75" customHeight="1">
      <c r="A223" s="12"/>
      <c r="B223" s="12"/>
      <c r="C223" s="12"/>
      <c r="D223" s="12"/>
      <c r="E223" s="116"/>
      <c r="F223" s="116"/>
      <c r="G223" s="116"/>
      <c r="H223" s="116"/>
      <c r="I223" s="116"/>
      <c r="J223" s="116"/>
      <c r="K223" s="116"/>
      <c r="L223" s="116"/>
      <c r="M223" s="116"/>
      <c r="N223" s="116"/>
      <c r="O223" s="116"/>
      <c r="P223" s="116"/>
      <c r="Q223" s="116"/>
      <c r="R223" s="116"/>
      <c r="S223" s="116"/>
      <c r="T223" s="116"/>
      <c r="U223" s="116"/>
      <c r="V223" s="116"/>
      <c r="W223" s="116"/>
      <c r="X223" s="116"/>
      <c r="Y223" s="116"/>
      <c r="Z223" s="116"/>
      <c r="AA223" s="116"/>
      <c r="AB223" s="116"/>
      <c r="AC223" s="116"/>
      <c r="AD223" s="116"/>
      <c r="AE223" s="116"/>
      <c r="AF223" s="116"/>
      <c r="AG223" s="116"/>
      <c r="AH223" s="116"/>
      <c r="AI223" s="116"/>
      <c r="AJ223" s="116"/>
    </row>
    <row r="224" ht="12.75" customHeight="1">
      <c r="A224" s="12"/>
      <c r="B224" s="12"/>
      <c r="C224" s="12"/>
      <c r="D224" s="12"/>
      <c r="E224" s="116"/>
      <c r="F224" s="116"/>
      <c r="G224" s="116"/>
      <c r="H224" s="116"/>
      <c r="I224" s="116"/>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c r="AG224" s="116"/>
      <c r="AH224" s="116"/>
      <c r="AI224" s="116"/>
      <c r="AJ224" s="116"/>
    </row>
    <row r="225" ht="12.75" customHeight="1">
      <c r="A225" s="12"/>
      <c r="B225" s="12"/>
      <c r="C225" s="12"/>
      <c r="D225" s="12"/>
      <c r="E225" s="116"/>
      <c r="F225" s="116"/>
      <c r="G225" s="116"/>
      <c r="H225" s="116"/>
      <c r="I225" s="116"/>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c r="AF225" s="116"/>
      <c r="AG225" s="116"/>
      <c r="AH225" s="116"/>
      <c r="AI225" s="116"/>
      <c r="AJ225" s="116"/>
    </row>
    <row r="226" ht="12.75" customHeight="1">
      <c r="A226" s="12"/>
      <c r="B226" s="12"/>
      <c r="C226" s="12"/>
      <c r="D226" s="12"/>
      <c r="E226" s="116"/>
      <c r="F226" s="116"/>
      <c r="G226" s="116"/>
      <c r="H226" s="116"/>
      <c r="I226" s="116"/>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c r="AG226" s="116"/>
      <c r="AH226" s="116"/>
      <c r="AI226" s="116"/>
      <c r="AJ226" s="116"/>
    </row>
    <row r="227" ht="12.75" customHeight="1">
      <c r="A227" s="12"/>
      <c r="B227" s="12"/>
      <c r="C227" s="12"/>
      <c r="D227" s="12"/>
      <c r="E227" s="116"/>
      <c r="F227" s="116"/>
      <c r="G227" s="116"/>
      <c r="H227" s="116"/>
      <c r="I227" s="116"/>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c r="AF227" s="116"/>
      <c r="AG227" s="116"/>
      <c r="AH227" s="116"/>
      <c r="AI227" s="116"/>
      <c r="AJ227" s="116"/>
    </row>
    <row r="228" ht="12.75" customHeight="1">
      <c r="A228" s="12"/>
      <c r="B228" s="12"/>
      <c r="C228" s="12"/>
      <c r="D228" s="12"/>
      <c r="E228" s="116"/>
      <c r="F228" s="116"/>
      <c r="G228" s="116"/>
      <c r="H228" s="116"/>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c r="AH228" s="116"/>
      <c r="AI228" s="116"/>
      <c r="AJ228" s="116"/>
    </row>
    <row r="229" ht="12.75" customHeight="1">
      <c r="A229" s="12"/>
      <c r="B229" s="12"/>
      <c r="C229" s="12"/>
      <c r="D229" s="12"/>
      <c r="E229" s="116"/>
      <c r="F229" s="116"/>
      <c r="G229" s="116"/>
      <c r="H229" s="116"/>
      <c r="I229" s="116"/>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c r="AF229" s="116"/>
      <c r="AG229" s="116"/>
      <c r="AH229" s="116"/>
      <c r="AI229" s="116"/>
      <c r="AJ229" s="116"/>
    </row>
    <row r="230" ht="12.75" customHeight="1">
      <c r="A230" s="12"/>
      <c r="B230" s="12"/>
      <c r="C230" s="12"/>
      <c r="D230" s="12"/>
      <c r="E230" s="116"/>
      <c r="F230" s="116"/>
      <c r="G230" s="116"/>
      <c r="H230" s="116"/>
      <c r="I230" s="116"/>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c r="AF230" s="116"/>
      <c r="AG230" s="116"/>
      <c r="AH230" s="116"/>
      <c r="AI230" s="116"/>
      <c r="AJ230" s="116"/>
    </row>
    <row r="231" ht="12.75" customHeight="1">
      <c r="A231" s="12"/>
      <c r="B231" s="12"/>
      <c r="C231" s="12"/>
      <c r="D231" s="12"/>
      <c r="E231" s="116"/>
      <c r="F231" s="116"/>
      <c r="G231" s="116"/>
      <c r="H231" s="116"/>
      <c r="I231" s="116"/>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c r="AF231" s="116"/>
      <c r="AG231" s="116"/>
      <c r="AH231" s="116"/>
      <c r="AI231" s="116"/>
      <c r="AJ231" s="116"/>
    </row>
    <row r="232" ht="12.75" customHeight="1">
      <c r="A232" s="12"/>
      <c r="B232" s="12"/>
      <c r="C232" s="12"/>
      <c r="D232" s="12"/>
      <c r="E232" s="116"/>
      <c r="F232" s="116"/>
      <c r="G232" s="116"/>
      <c r="H232" s="116"/>
      <c r="I232" s="116"/>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c r="AF232" s="116"/>
      <c r="AG232" s="116"/>
      <c r="AH232" s="116"/>
      <c r="AI232" s="116"/>
      <c r="AJ232" s="116"/>
    </row>
    <row r="233" ht="12.75" customHeight="1">
      <c r="A233" s="12"/>
      <c r="B233" s="12"/>
      <c r="C233" s="12"/>
      <c r="D233" s="12"/>
      <c r="E233" s="116"/>
      <c r="F233" s="116"/>
      <c r="G233" s="116"/>
      <c r="H233" s="116"/>
      <c r="I233" s="116"/>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c r="AF233" s="116"/>
      <c r="AG233" s="116"/>
      <c r="AH233" s="116"/>
      <c r="AI233" s="116"/>
      <c r="AJ233" s="116"/>
    </row>
    <row r="234" ht="12.75" customHeight="1">
      <c r="A234" s="12"/>
      <c r="B234" s="12"/>
      <c r="C234" s="12"/>
      <c r="D234" s="12"/>
      <c r="E234" s="116"/>
      <c r="F234" s="116"/>
      <c r="G234" s="116"/>
      <c r="H234" s="116"/>
      <c r="I234" s="116"/>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c r="AG234" s="116"/>
      <c r="AH234" s="116"/>
      <c r="AI234" s="116"/>
      <c r="AJ234" s="116"/>
    </row>
    <row r="235" ht="12.75" customHeight="1">
      <c r="A235" s="12"/>
      <c r="B235" s="12"/>
      <c r="C235" s="12"/>
      <c r="D235" s="12"/>
      <c r="E235" s="116"/>
      <c r="F235" s="116"/>
      <c r="G235" s="116"/>
      <c r="H235" s="116"/>
      <c r="I235" s="116"/>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c r="AG235" s="116"/>
      <c r="AH235" s="116"/>
      <c r="AI235" s="116"/>
      <c r="AJ235" s="116"/>
    </row>
    <row r="236" ht="12.75" customHeight="1">
      <c r="A236" s="12"/>
      <c r="B236" s="12"/>
      <c r="C236" s="12"/>
      <c r="D236" s="12"/>
      <c r="E236" s="116"/>
      <c r="F236" s="116"/>
      <c r="G236" s="116"/>
      <c r="H236" s="116"/>
      <c r="I236" s="116"/>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c r="AF236" s="116"/>
      <c r="AG236" s="116"/>
      <c r="AH236" s="116"/>
      <c r="AI236" s="116"/>
      <c r="AJ236" s="116"/>
    </row>
    <row r="237" ht="12.75" customHeight="1">
      <c r="A237" s="12"/>
      <c r="B237" s="12"/>
      <c r="C237" s="12"/>
      <c r="D237" s="12"/>
      <c r="E237" s="116"/>
      <c r="F237" s="116"/>
      <c r="G237" s="116"/>
      <c r="H237" s="116"/>
      <c r="I237" s="116"/>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c r="AF237" s="116"/>
      <c r="AG237" s="116"/>
      <c r="AH237" s="116"/>
      <c r="AI237" s="116"/>
      <c r="AJ237" s="116"/>
    </row>
    <row r="238" ht="12.75" customHeight="1">
      <c r="A238" s="12"/>
      <c r="B238" s="12"/>
      <c r="C238" s="12"/>
      <c r="D238" s="12"/>
      <c r="E238" s="116"/>
      <c r="F238" s="116"/>
      <c r="G238" s="116"/>
      <c r="H238" s="116"/>
      <c r="I238" s="116"/>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c r="AG238" s="116"/>
      <c r="AH238" s="116"/>
      <c r="AI238" s="116"/>
      <c r="AJ238" s="116"/>
    </row>
    <row r="239" ht="12.75" customHeight="1">
      <c r="A239" s="12"/>
      <c r="B239" s="12"/>
      <c r="C239" s="12"/>
      <c r="D239" s="12"/>
      <c r="E239" s="116"/>
      <c r="F239" s="116"/>
      <c r="G239" s="116"/>
      <c r="H239" s="116"/>
      <c r="I239" s="116"/>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c r="AF239" s="116"/>
      <c r="AG239" s="116"/>
      <c r="AH239" s="116"/>
      <c r="AI239" s="116"/>
      <c r="AJ239" s="116"/>
    </row>
    <row r="240" ht="12.75" customHeight="1">
      <c r="A240" s="12"/>
      <c r="B240" s="12"/>
      <c r="C240" s="12"/>
      <c r="D240" s="12"/>
      <c r="E240" s="116"/>
      <c r="F240" s="116"/>
      <c r="G240" s="116"/>
      <c r="H240" s="116"/>
      <c r="I240" s="116"/>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c r="AG240" s="116"/>
      <c r="AH240" s="116"/>
      <c r="AI240" s="116"/>
      <c r="AJ240" s="116"/>
    </row>
    <row r="241" ht="12.75" customHeight="1">
      <c r="A241" s="12"/>
      <c r="B241" s="12"/>
      <c r="C241" s="12"/>
      <c r="D241" s="12"/>
      <c r="E241" s="116"/>
      <c r="F241" s="116"/>
      <c r="G241" s="116"/>
      <c r="H241" s="116"/>
      <c r="I241" s="116"/>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c r="AG241" s="116"/>
      <c r="AH241" s="116"/>
      <c r="AI241" s="116"/>
      <c r="AJ241" s="116"/>
    </row>
    <row r="242" ht="12.75" customHeight="1">
      <c r="A242" s="12"/>
      <c r="B242" s="12"/>
      <c r="C242" s="12"/>
      <c r="D242" s="12"/>
      <c r="E242" s="116"/>
      <c r="F242" s="116"/>
      <c r="G242" s="116"/>
      <c r="H242" s="116"/>
      <c r="I242" s="116"/>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c r="AG242" s="116"/>
      <c r="AH242" s="116"/>
      <c r="AI242" s="116"/>
      <c r="AJ242" s="116"/>
    </row>
    <row r="243" ht="12.75" customHeight="1">
      <c r="A243" s="12"/>
      <c r="B243" s="12"/>
      <c r="C243" s="12"/>
      <c r="D243" s="12"/>
      <c r="E243" s="116"/>
      <c r="F243" s="116"/>
      <c r="G243" s="116"/>
      <c r="H243" s="116"/>
      <c r="I243" s="116"/>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c r="AG243" s="116"/>
      <c r="AH243" s="116"/>
      <c r="AI243" s="116"/>
      <c r="AJ243" s="116"/>
    </row>
    <row r="244" ht="12.75" customHeight="1">
      <c r="A244" s="12"/>
      <c r="B244" s="12"/>
      <c r="C244" s="12"/>
      <c r="D244" s="12"/>
      <c r="E244" s="116"/>
      <c r="F244" s="116"/>
      <c r="G244" s="116"/>
      <c r="H244" s="116"/>
      <c r="I244" s="116"/>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c r="AG244" s="116"/>
      <c r="AH244" s="116"/>
      <c r="AI244" s="116"/>
      <c r="AJ244" s="116"/>
    </row>
    <row r="245" ht="12.75" customHeight="1">
      <c r="A245" s="12"/>
      <c r="B245" s="12"/>
      <c r="C245" s="12"/>
      <c r="D245" s="12"/>
      <c r="E245" s="116"/>
      <c r="F245" s="116"/>
      <c r="G245" s="116"/>
      <c r="H245" s="116"/>
      <c r="I245" s="116"/>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c r="AF245" s="116"/>
      <c r="AG245" s="116"/>
      <c r="AH245" s="116"/>
      <c r="AI245" s="116"/>
      <c r="AJ245" s="116"/>
    </row>
    <row r="246" ht="12.75" customHeight="1">
      <c r="A246" s="12"/>
      <c r="B246" s="12"/>
      <c r="C246" s="12"/>
      <c r="D246" s="12"/>
      <c r="E246" s="116"/>
      <c r="F246" s="116"/>
      <c r="G246" s="116"/>
      <c r="H246" s="116"/>
      <c r="I246" s="116"/>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c r="AG246" s="116"/>
      <c r="AH246" s="116"/>
      <c r="AI246" s="116"/>
      <c r="AJ246" s="116"/>
    </row>
    <row r="247" ht="12.75" customHeight="1">
      <c r="A247" s="12"/>
      <c r="B247" s="12"/>
      <c r="C247" s="12"/>
      <c r="D247" s="12"/>
      <c r="E247" s="116"/>
      <c r="F247" s="116"/>
      <c r="G247" s="116"/>
      <c r="H247" s="116"/>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row>
    <row r="248" ht="12.75" customHeight="1">
      <c r="A248" s="12"/>
      <c r="B248" s="12"/>
      <c r="C248" s="12"/>
      <c r="D248" s="12"/>
      <c r="E248" s="116"/>
      <c r="F248" s="116"/>
      <c r="G248" s="116"/>
      <c r="H248" s="116"/>
      <c r="I248" s="116"/>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c r="AG248" s="116"/>
      <c r="AH248" s="116"/>
      <c r="AI248" s="116"/>
      <c r="AJ248" s="116"/>
    </row>
    <row r="249" ht="12.75" customHeight="1">
      <c r="A249" s="12"/>
      <c r="B249" s="12"/>
      <c r="C249" s="12"/>
      <c r="D249" s="12"/>
      <c r="E249" s="116"/>
      <c r="F249" s="116"/>
      <c r="G249" s="116"/>
      <c r="H249" s="116"/>
      <c r="I249" s="116"/>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c r="AG249" s="116"/>
      <c r="AH249" s="116"/>
      <c r="AI249" s="116"/>
      <c r="AJ249" s="116"/>
    </row>
    <row r="250" ht="12.75" customHeight="1">
      <c r="A250" s="12"/>
      <c r="B250" s="12"/>
      <c r="C250" s="12"/>
      <c r="D250" s="12"/>
      <c r="E250" s="116"/>
      <c r="F250" s="116"/>
      <c r="G250" s="116"/>
      <c r="H250" s="116"/>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c r="AH250" s="116"/>
      <c r="AI250" s="116"/>
      <c r="AJ250" s="116"/>
    </row>
    <row r="251" ht="12.75" customHeight="1">
      <c r="A251" s="12"/>
      <c r="B251" s="12"/>
      <c r="C251" s="12"/>
      <c r="D251" s="12"/>
      <c r="E251" s="116"/>
      <c r="F251" s="116"/>
      <c r="G251" s="116"/>
      <c r="H251" s="116"/>
      <c r="I251" s="116"/>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c r="AG251" s="116"/>
      <c r="AH251" s="116"/>
      <c r="AI251" s="116"/>
      <c r="AJ251" s="116"/>
    </row>
    <row r="252" ht="12.75" customHeight="1">
      <c r="A252" s="12"/>
      <c r="B252" s="12"/>
      <c r="C252" s="12"/>
      <c r="D252" s="12"/>
      <c r="E252" s="116"/>
      <c r="F252" s="116"/>
      <c r="G252" s="116"/>
      <c r="H252" s="116"/>
      <c r="I252" s="116"/>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c r="AG252" s="116"/>
      <c r="AH252" s="116"/>
      <c r="AI252" s="116"/>
      <c r="AJ252" s="116"/>
    </row>
    <row r="253" ht="12.75" customHeight="1">
      <c r="A253" s="12"/>
      <c r="B253" s="12"/>
      <c r="C253" s="12"/>
      <c r="D253" s="12"/>
      <c r="E253" s="116"/>
      <c r="F253" s="116"/>
      <c r="G253" s="116"/>
      <c r="H253" s="116"/>
      <c r="I253" s="116"/>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c r="AH253" s="116"/>
      <c r="AI253" s="116"/>
      <c r="AJ253" s="116"/>
    </row>
    <row r="254" ht="12.75" customHeight="1">
      <c r="A254" s="12"/>
      <c r="B254" s="12"/>
      <c r="C254" s="12"/>
      <c r="D254" s="12"/>
      <c r="E254" s="116"/>
      <c r="F254" s="116"/>
      <c r="G254" s="116"/>
      <c r="H254" s="116"/>
      <c r="I254" s="116"/>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c r="AG254" s="116"/>
      <c r="AH254" s="116"/>
      <c r="AI254" s="116"/>
      <c r="AJ254" s="116"/>
    </row>
    <row r="255" ht="12.75" customHeight="1">
      <c r="A255" s="12"/>
      <c r="B255" s="12"/>
      <c r="C255" s="12"/>
      <c r="D255" s="12"/>
      <c r="E255" s="116"/>
      <c r="F255" s="116"/>
      <c r="G255" s="116"/>
      <c r="H255" s="116"/>
      <c r="I255" s="116"/>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c r="AG255" s="116"/>
      <c r="AH255" s="116"/>
      <c r="AI255" s="116"/>
      <c r="AJ255" s="116"/>
    </row>
    <row r="256" ht="12.75" customHeight="1">
      <c r="A256" s="12"/>
      <c r="B256" s="12"/>
      <c r="C256" s="12"/>
      <c r="D256" s="12"/>
      <c r="E256" s="116"/>
      <c r="F256" s="116"/>
      <c r="G256" s="116"/>
      <c r="H256" s="116"/>
      <c r="I256" s="116"/>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c r="AJ256" s="116"/>
    </row>
    <row r="257" ht="12.75" customHeight="1">
      <c r="A257" s="12"/>
      <c r="B257" s="12"/>
      <c r="C257" s="12"/>
      <c r="D257" s="12"/>
      <c r="E257" s="116"/>
      <c r="F257" s="116"/>
      <c r="G257" s="116"/>
      <c r="H257" s="116"/>
      <c r="I257" s="116"/>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c r="AG257" s="116"/>
      <c r="AH257" s="116"/>
      <c r="AI257" s="116"/>
      <c r="AJ257" s="116"/>
    </row>
    <row r="258" ht="12.75" customHeight="1">
      <c r="A258" s="12"/>
      <c r="B258" s="12"/>
      <c r="C258" s="12"/>
      <c r="D258" s="12"/>
      <c r="E258" s="116"/>
      <c r="F258" s="116"/>
      <c r="G258" s="116"/>
      <c r="H258" s="116"/>
      <c r="I258" s="116"/>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c r="AJ258" s="116"/>
    </row>
    <row r="259" ht="12.75" customHeight="1">
      <c r="A259" s="12"/>
      <c r="B259" s="12"/>
      <c r="C259" s="12"/>
      <c r="D259" s="12"/>
      <c r="E259" s="116"/>
      <c r="F259" s="116"/>
      <c r="G259" s="116"/>
      <c r="H259" s="116"/>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c r="AH259" s="116"/>
      <c r="AI259" s="116"/>
      <c r="AJ259" s="116"/>
    </row>
    <row r="260" ht="12.75" customHeight="1">
      <c r="A260" s="12"/>
      <c r="B260" s="12"/>
      <c r="C260" s="12"/>
      <c r="D260" s="12"/>
      <c r="E260" s="116"/>
      <c r="F260" s="116"/>
      <c r="G260" s="116"/>
      <c r="H260" s="116"/>
      <c r="I260" s="116"/>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c r="AH260" s="116"/>
      <c r="AI260" s="116"/>
      <c r="AJ260" s="116"/>
    </row>
    <row r="261" ht="12.75" customHeight="1">
      <c r="A261" s="12"/>
      <c r="B261" s="12"/>
      <c r="C261" s="12"/>
      <c r="D261" s="12"/>
      <c r="E261" s="116"/>
      <c r="F261" s="116"/>
      <c r="G261" s="116"/>
      <c r="H261" s="116"/>
      <c r="I261" s="116"/>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c r="AJ261" s="116"/>
    </row>
    <row r="262" ht="12.75" customHeight="1">
      <c r="A262" s="12"/>
      <c r="B262" s="12"/>
      <c r="C262" s="12"/>
      <c r="D262" s="12"/>
      <c r="E262" s="116"/>
      <c r="F262" s="116"/>
      <c r="G262" s="116"/>
      <c r="H262" s="116"/>
      <c r="I262" s="116"/>
      <c r="J262" s="116"/>
      <c r="K262" s="116"/>
      <c r="L262" s="116"/>
      <c r="M262" s="116"/>
      <c r="N262" s="116"/>
      <c r="O262" s="116"/>
      <c r="P262" s="116"/>
      <c r="Q262" s="116"/>
      <c r="R262" s="116"/>
      <c r="S262" s="116"/>
      <c r="T262" s="116"/>
      <c r="U262" s="116"/>
      <c r="V262" s="116"/>
      <c r="W262" s="116"/>
      <c r="X262" s="116"/>
      <c r="Y262" s="116"/>
      <c r="Z262" s="116"/>
      <c r="AA262" s="116"/>
      <c r="AB262" s="116"/>
      <c r="AC262" s="116"/>
      <c r="AD262" s="116"/>
      <c r="AE262" s="116"/>
      <c r="AF262" s="116"/>
      <c r="AG262" s="116"/>
      <c r="AH262" s="116"/>
      <c r="AI262" s="116"/>
      <c r="AJ262" s="116"/>
    </row>
    <row r="263" ht="12.75" customHeight="1">
      <c r="A263" s="12"/>
      <c r="B263" s="12"/>
      <c r="C263" s="12"/>
      <c r="D263" s="12"/>
      <c r="E263" s="116"/>
      <c r="F263" s="116"/>
      <c r="G263" s="116"/>
      <c r="H263" s="116"/>
      <c r="I263" s="116"/>
      <c r="J263" s="116"/>
      <c r="K263" s="116"/>
      <c r="L263" s="116"/>
      <c r="M263" s="116"/>
      <c r="N263" s="116"/>
      <c r="O263" s="116"/>
      <c r="P263" s="116"/>
      <c r="Q263" s="116"/>
      <c r="R263" s="116"/>
      <c r="S263" s="116"/>
      <c r="T263" s="116"/>
      <c r="U263" s="116"/>
      <c r="V263" s="116"/>
      <c r="W263" s="116"/>
      <c r="X263" s="116"/>
      <c r="Y263" s="116"/>
      <c r="Z263" s="116"/>
      <c r="AA263" s="116"/>
      <c r="AB263" s="116"/>
      <c r="AC263" s="116"/>
      <c r="AD263" s="116"/>
      <c r="AE263" s="116"/>
      <c r="AF263" s="116"/>
      <c r="AG263" s="116"/>
      <c r="AH263" s="116"/>
      <c r="AI263" s="116"/>
      <c r="AJ263" s="116"/>
    </row>
    <row r="264" ht="12.75" customHeight="1">
      <c r="A264" s="12"/>
      <c r="B264" s="12"/>
      <c r="C264" s="12"/>
      <c r="D264" s="12"/>
      <c r="E264" s="116"/>
      <c r="F264" s="116"/>
      <c r="G264" s="116"/>
      <c r="H264" s="116"/>
      <c r="I264" s="116"/>
      <c r="J264" s="116"/>
      <c r="K264" s="116"/>
      <c r="L264" s="116"/>
      <c r="M264" s="116"/>
      <c r="N264" s="116"/>
      <c r="O264" s="116"/>
      <c r="P264" s="116"/>
      <c r="Q264" s="116"/>
      <c r="R264" s="116"/>
      <c r="S264" s="116"/>
      <c r="T264" s="116"/>
      <c r="U264" s="116"/>
      <c r="V264" s="116"/>
      <c r="W264" s="116"/>
      <c r="X264" s="116"/>
      <c r="Y264" s="116"/>
      <c r="Z264" s="116"/>
      <c r="AA264" s="116"/>
      <c r="AB264" s="116"/>
      <c r="AC264" s="116"/>
      <c r="AD264" s="116"/>
      <c r="AE264" s="116"/>
      <c r="AF264" s="116"/>
      <c r="AG264" s="116"/>
      <c r="AH264" s="116"/>
      <c r="AI264" s="116"/>
      <c r="AJ264" s="116"/>
    </row>
    <row r="265" ht="12.75" customHeight="1">
      <c r="A265" s="12"/>
      <c r="B265" s="12"/>
      <c r="C265" s="12"/>
      <c r="D265" s="12"/>
      <c r="E265" s="116"/>
      <c r="F265" s="116"/>
      <c r="G265" s="116"/>
      <c r="H265" s="116"/>
      <c r="I265" s="116"/>
      <c r="J265" s="116"/>
      <c r="K265" s="116"/>
      <c r="L265" s="116"/>
      <c r="M265" s="116"/>
      <c r="N265" s="116"/>
      <c r="O265" s="116"/>
      <c r="P265" s="116"/>
      <c r="Q265" s="116"/>
      <c r="R265" s="116"/>
      <c r="S265" s="116"/>
      <c r="T265" s="116"/>
      <c r="U265" s="116"/>
      <c r="V265" s="116"/>
      <c r="W265" s="116"/>
      <c r="X265" s="116"/>
      <c r="Y265" s="116"/>
      <c r="Z265" s="116"/>
      <c r="AA265" s="116"/>
      <c r="AB265" s="116"/>
      <c r="AC265" s="116"/>
      <c r="AD265" s="116"/>
      <c r="AE265" s="116"/>
      <c r="AF265" s="116"/>
      <c r="AG265" s="116"/>
      <c r="AH265" s="116"/>
      <c r="AI265" s="116"/>
      <c r="AJ265" s="116"/>
    </row>
    <row r="266" ht="12.75" customHeight="1">
      <c r="A266" s="12"/>
      <c r="B266" s="12"/>
      <c r="C266" s="12"/>
      <c r="D266" s="12"/>
      <c r="E266" s="116"/>
      <c r="F266" s="116"/>
      <c r="G266" s="116"/>
      <c r="H266" s="116"/>
      <c r="I266" s="116"/>
      <c r="J266" s="116"/>
      <c r="K266" s="116"/>
      <c r="L266" s="116"/>
      <c r="M266" s="116"/>
      <c r="N266" s="116"/>
      <c r="O266" s="116"/>
      <c r="P266" s="116"/>
      <c r="Q266" s="116"/>
      <c r="R266" s="116"/>
      <c r="S266" s="116"/>
      <c r="T266" s="116"/>
      <c r="U266" s="116"/>
      <c r="V266" s="116"/>
      <c r="W266" s="116"/>
      <c r="X266" s="116"/>
      <c r="Y266" s="116"/>
      <c r="Z266" s="116"/>
      <c r="AA266" s="116"/>
      <c r="AB266" s="116"/>
      <c r="AC266" s="116"/>
      <c r="AD266" s="116"/>
      <c r="AE266" s="116"/>
      <c r="AF266" s="116"/>
      <c r="AG266" s="116"/>
      <c r="AH266" s="116"/>
      <c r="AI266" s="116"/>
      <c r="AJ266" s="116"/>
    </row>
    <row r="267" ht="12.75" customHeight="1">
      <c r="A267" s="12"/>
      <c r="B267" s="12"/>
      <c r="C267" s="12"/>
      <c r="D267" s="12"/>
      <c r="E267" s="116"/>
      <c r="F267" s="116"/>
      <c r="G267" s="116"/>
      <c r="H267" s="116"/>
      <c r="I267" s="116"/>
      <c r="J267" s="116"/>
      <c r="K267" s="116"/>
      <c r="L267" s="116"/>
      <c r="M267" s="116"/>
      <c r="N267" s="116"/>
      <c r="O267" s="116"/>
      <c r="P267" s="116"/>
      <c r="Q267" s="116"/>
      <c r="R267" s="116"/>
      <c r="S267" s="116"/>
      <c r="T267" s="116"/>
      <c r="U267" s="116"/>
      <c r="V267" s="116"/>
      <c r="W267" s="116"/>
      <c r="X267" s="116"/>
      <c r="Y267" s="116"/>
      <c r="Z267" s="116"/>
      <c r="AA267" s="116"/>
      <c r="AB267" s="116"/>
      <c r="AC267" s="116"/>
      <c r="AD267" s="116"/>
      <c r="AE267" s="116"/>
      <c r="AF267" s="116"/>
      <c r="AG267" s="116"/>
      <c r="AH267" s="116"/>
      <c r="AI267" s="116"/>
      <c r="AJ267" s="116"/>
    </row>
    <row r="268" ht="12.75" customHeight="1">
      <c r="A268" s="12"/>
      <c r="B268" s="12"/>
      <c r="C268" s="12"/>
      <c r="D268" s="12"/>
      <c r="E268" s="116"/>
      <c r="F268" s="116"/>
      <c r="G268" s="116"/>
      <c r="H268" s="116"/>
      <c r="I268" s="116"/>
      <c r="J268" s="116"/>
      <c r="K268" s="116"/>
      <c r="L268" s="116"/>
      <c r="M268" s="116"/>
      <c r="N268" s="116"/>
      <c r="O268" s="116"/>
      <c r="P268" s="116"/>
      <c r="Q268" s="116"/>
      <c r="R268" s="116"/>
      <c r="S268" s="116"/>
      <c r="T268" s="116"/>
      <c r="U268" s="116"/>
      <c r="V268" s="116"/>
      <c r="W268" s="116"/>
      <c r="X268" s="116"/>
      <c r="Y268" s="116"/>
      <c r="Z268" s="116"/>
      <c r="AA268" s="116"/>
      <c r="AB268" s="116"/>
      <c r="AC268" s="116"/>
      <c r="AD268" s="116"/>
      <c r="AE268" s="116"/>
      <c r="AF268" s="116"/>
      <c r="AG268" s="116"/>
      <c r="AH268" s="116"/>
      <c r="AI268" s="116"/>
      <c r="AJ268" s="116"/>
    </row>
    <row r="269" ht="12.75" customHeight="1">
      <c r="A269" s="12"/>
      <c r="B269" s="12"/>
      <c r="C269" s="12"/>
      <c r="D269" s="12"/>
      <c r="E269" s="116"/>
      <c r="F269" s="116"/>
      <c r="G269" s="116"/>
      <c r="H269" s="116"/>
      <c r="I269" s="116"/>
      <c r="J269" s="116"/>
      <c r="K269" s="116"/>
      <c r="L269" s="116"/>
      <c r="M269" s="116"/>
      <c r="N269" s="116"/>
      <c r="O269" s="116"/>
      <c r="P269" s="116"/>
      <c r="Q269" s="116"/>
      <c r="R269" s="116"/>
      <c r="S269" s="116"/>
      <c r="T269" s="116"/>
      <c r="U269" s="116"/>
      <c r="V269" s="116"/>
      <c r="W269" s="116"/>
      <c r="X269" s="116"/>
      <c r="Y269" s="116"/>
      <c r="Z269" s="116"/>
      <c r="AA269" s="116"/>
      <c r="AB269" s="116"/>
      <c r="AC269" s="116"/>
      <c r="AD269" s="116"/>
      <c r="AE269" s="116"/>
      <c r="AF269" s="116"/>
      <c r="AG269" s="116"/>
      <c r="AH269" s="116"/>
      <c r="AI269" s="116"/>
      <c r="AJ269" s="116"/>
    </row>
    <row r="270" ht="12.75" customHeight="1">
      <c r="A270" s="12"/>
      <c r="B270" s="12"/>
      <c r="C270" s="12"/>
      <c r="D270" s="12"/>
      <c r="E270" s="116"/>
      <c r="F270" s="116"/>
      <c r="G270" s="116"/>
      <c r="H270" s="116"/>
      <c r="I270" s="116"/>
      <c r="J270" s="116"/>
      <c r="K270" s="116"/>
      <c r="L270" s="116"/>
      <c r="M270" s="116"/>
      <c r="N270" s="116"/>
      <c r="O270" s="116"/>
      <c r="P270" s="116"/>
      <c r="Q270" s="116"/>
      <c r="R270" s="116"/>
      <c r="S270" s="116"/>
      <c r="T270" s="116"/>
      <c r="U270" s="116"/>
      <c r="V270" s="116"/>
      <c r="W270" s="116"/>
      <c r="X270" s="116"/>
      <c r="Y270" s="116"/>
      <c r="Z270" s="116"/>
      <c r="AA270" s="116"/>
      <c r="AB270" s="116"/>
      <c r="AC270" s="116"/>
      <c r="AD270" s="116"/>
      <c r="AE270" s="116"/>
      <c r="AF270" s="116"/>
      <c r="AG270" s="116"/>
      <c r="AH270" s="116"/>
      <c r="AI270" s="116"/>
      <c r="AJ270" s="116"/>
    </row>
    <row r="271" ht="12.75" customHeight="1">
      <c r="A271" s="12"/>
      <c r="B271" s="12"/>
      <c r="C271" s="12"/>
      <c r="D271" s="12"/>
      <c r="E271" s="116"/>
      <c r="F271" s="116"/>
      <c r="G271" s="116"/>
      <c r="H271" s="116"/>
      <c r="I271" s="116"/>
      <c r="J271" s="116"/>
      <c r="K271" s="116"/>
      <c r="L271" s="116"/>
      <c r="M271" s="116"/>
      <c r="N271" s="116"/>
      <c r="O271" s="116"/>
      <c r="P271" s="116"/>
      <c r="Q271" s="116"/>
      <c r="R271" s="116"/>
      <c r="S271" s="116"/>
      <c r="T271" s="116"/>
      <c r="U271" s="116"/>
      <c r="V271" s="116"/>
      <c r="W271" s="116"/>
      <c r="X271" s="116"/>
      <c r="Y271" s="116"/>
      <c r="Z271" s="116"/>
      <c r="AA271" s="116"/>
      <c r="AB271" s="116"/>
      <c r="AC271" s="116"/>
      <c r="AD271" s="116"/>
      <c r="AE271" s="116"/>
      <c r="AF271" s="116"/>
      <c r="AG271" s="116"/>
      <c r="AH271" s="116"/>
      <c r="AI271" s="116"/>
      <c r="AJ271" s="116"/>
    </row>
    <row r="272" ht="12.75" customHeight="1">
      <c r="A272" s="12"/>
      <c r="B272" s="12"/>
      <c r="C272" s="12"/>
      <c r="D272" s="12"/>
      <c r="E272" s="116"/>
      <c r="F272" s="116"/>
      <c r="G272" s="116"/>
      <c r="H272" s="116"/>
      <c r="I272" s="116"/>
      <c r="J272" s="116"/>
      <c r="K272" s="116"/>
      <c r="L272" s="116"/>
      <c r="M272" s="116"/>
      <c r="N272" s="116"/>
      <c r="O272" s="116"/>
      <c r="P272" s="116"/>
      <c r="Q272" s="116"/>
      <c r="R272" s="116"/>
      <c r="S272" s="116"/>
      <c r="T272" s="116"/>
      <c r="U272" s="116"/>
      <c r="V272" s="116"/>
      <c r="W272" s="116"/>
      <c r="X272" s="116"/>
      <c r="Y272" s="116"/>
      <c r="Z272" s="116"/>
      <c r="AA272" s="116"/>
      <c r="AB272" s="116"/>
      <c r="AC272" s="116"/>
      <c r="AD272" s="116"/>
      <c r="AE272" s="116"/>
      <c r="AF272" s="116"/>
      <c r="AG272" s="116"/>
      <c r="AH272" s="116"/>
      <c r="AI272" s="116"/>
      <c r="AJ272" s="116"/>
    </row>
    <row r="273" ht="12.75" customHeight="1">
      <c r="A273" s="12"/>
      <c r="B273" s="12"/>
      <c r="C273" s="12"/>
      <c r="D273" s="12"/>
      <c r="E273" s="116"/>
      <c r="F273" s="116"/>
      <c r="G273" s="116"/>
      <c r="H273" s="116"/>
      <c r="I273" s="116"/>
      <c r="J273" s="116"/>
      <c r="K273" s="116"/>
      <c r="L273" s="116"/>
      <c r="M273" s="116"/>
      <c r="N273" s="116"/>
      <c r="O273" s="116"/>
      <c r="P273" s="116"/>
      <c r="Q273" s="116"/>
      <c r="R273" s="116"/>
      <c r="S273" s="116"/>
      <c r="T273" s="116"/>
      <c r="U273" s="116"/>
      <c r="V273" s="116"/>
      <c r="W273" s="116"/>
      <c r="X273" s="116"/>
      <c r="Y273" s="116"/>
      <c r="Z273" s="116"/>
      <c r="AA273" s="116"/>
      <c r="AB273" s="116"/>
      <c r="AC273" s="116"/>
      <c r="AD273" s="116"/>
      <c r="AE273" s="116"/>
      <c r="AF273" s="116"/>
      <c r="AG273" s="116"/>
      <c r="AH273" s="116"/>
      <c r="AI273" s="116"/>
      <c r="AJ273" s="116"/>
    </row>
    <row r="274" ht="12.75" customHeight="1">
      <c r="A274" s="12"/>
      <c r="B274" s="12"/>
      <c r="C274" s="12"/>
      <c r="D274" s="12"/>
      <c r="E274" s="116"/>
      <c r="F274" s="116"/>
      <c r="G274" s="116"/>
      <c r="H274" s="116"/>
      <c r="I274" s="116"/>
      <c r="J274" s="116"/>
      <c r="K274" s="116"/>
      <c r="L274" s="116"/>
      <c r="M274" s="116"/>
      <c r="N274" s="116"/>
      <c r="O274" s="116"/>
      <c r="P274" s="116"/>
      <c r="Q274" s="116"/>
      <c r="R274" s="116"/>
      <c r="S274" s="116"/>
      <c r="T274" s="116"/>
      <c r="U274" s="116"/>
      <c r="V274" s="116"/>
      <c r="W274" s="116"/>
      <c r="X274" s="116"/>
      <c r="Y274" s="116"/>
      <c r="Z274" s="116"/>
      <c r="AA274" s="116"/>
      <c r="AB274" s="116"/>
      <c r="AC274" s="116"/>
      <c r="AD274" s="116"/>
      <c r="AE274" s="116"/>
      <c r="AF274" s="116"/>
      <c r="AG274" s="116"/>
      <c r="AH274" s="116"/>
      <c r="AI274" s="116"/>
      <c r="AJ274" s="116"/>
    </row>
    <row r="275" ht="12.75" customHeight="1">
      <c r="A275" s="12"/>
      <c r="B275" s="12"/>
      <c r="C275" s="12"/>
      <c r="D275" s="12"/>
      <c r="E275" s="116"/>
      <c r="F275" s="116"/>
      <c r="G275" s="116"/>
      <c r="H275" s="116"/>
      <c r="I275" s="116"/>
      <c r="J275" s="116"/>
      <c r="K275" s="116"/>
      <c r="L275" s="116"/>
      <c r="M275" s="116"/>
      <c r="N275" s="116"/>
      <c r="O275" s="116"/>
      <c r="P275" s="116"/>
      <c r="Q275" s="116"/>
      <c r="R275" s="116"/>
      <c r="S275" s="116"/>
      <c r="T275" s="116"/>
      <c r="U275" s="116"/>
      <c r="V275" s="116"/>
      <c r="W275" s="116"/>
      <c r="X275" s="116"/>
      <c r="Y275" s="116"/>
      <c r="Z275" s="116"/>
      <c r="AA275" s="116"/>
      <c r="AB275" s="116"/>
      <c r="AC275" s="116"/>
      <c r="AD275" s="116"/>
      <c r="AE275" s="116"/>
      <c r="AF275" s="116"/>
      <c r="AG275" s="116"/>
      <c r="AH275" s="116"/>
      <c r="AI275" s="116"/>
      <c r="AJ275" s="116"/>
    </row>
    <row r="276" ht="12.75" customHeight="1">
      <c r="A276" s="12"/>
      <c r="B276" s="12"/>
      <c r="C276" s="12"/>
      <c r="D276" s="12"/>
      <c r="E276" s="116"/>
      <c r="F276" s="116"/>
      <c r="G276" s="116"/>
      <c r="H276" s="116"/>
      <c r="I276" s="116"/>
      <c r="J276" s="116"/>
      <c r="K276" s="116"/>
      <c r="L276" s="116"/>
      <c r="M276" s="116"/>
      <c r="N276" s="116"/>
      <c r="O276" s="116"/>
      <c r="P276" s="116"/>
      <c r="Q276" s="116"/>
      <c r="R276" s="116"/>
      <c r="S276" s="116"/>
      <c r="T276" s="116"/>
      <c r="U276" s="116"/>
      <c r="V276" s="116"/>
      <c r="W276" s="116"/>
      <c r="X276" s="116"/>
      <c r="Y276" s="116"/>
      <c r="Z276" s="116"/>
      <c r="AA276" s="116"/>
      <c r="AB276" s="116"/>
      <c r="AC276" s="116"/>
      <c r="AD276" s="116"/>
      <c r="AE276" s="116"/>
      <c r="AF276" s="116"/>
      <c r="AG276" s="116"/>
      <c r="AH276" s="116"/>
      <c r="AI276" s="116"/>
      <c r="AJ276" s="116"/>
    </row>
    <row r="277" ht="12.75" customHeight="1">
      <c r="A277" s="12"/>
      <c r="B277" s="12"/>
      <c r="C277" s="12"/>
      <c r="D277" s="12"/>
      <c r="E277" s="116"/>
      <c r="F277" s="116"/>
      <c r="G277" s="116"/>
      <c r="H277" s="116"/>
      <c r="I277" s="116"/>
      <c r="J277" s="116"/>
      <c r="K277" s="116"/>
      <c r="L277" s="116"/>
      <c r="M277" s="116"/>
      <c r="N277" s="116"/>
      <c r="O277" s="116"/>
      <c r="P277" s="116"/>
      <c r="Q277" s="116"/>
      <c r="R277" s="116"/>
      <c r="S277" s="116"/>
      <c r="T277" s="116"/>
      <c r="U277" s="116"/>
      <c r="V277" s="116"/>
      <c r="W277" s="116"/>
      <c r="X277" s="116"/>
      <c r="Y277" s="116"/>
      <c r="Z277" s="116"/>
      <c r="AA277" s="116"/>
      <c r="AB277" s="116"/>
      <c r="AC277" s="116"/>
      <c r="AD277" s="116"/>
      <c r="AE277" s="116"/>
      <c r="AF277" s="116"/>
      <c r="AG277" s="116"/>
      <c r="AH277" s="116"/>
      <c r="AI277" s="116"/>
      <c r="AJ277" s="116"/>
    </row>
    <row r="278" ht="12.75" customHeight="1">
      <c r="A278" s="12"/>
      <c r="B278" s="12"/>
      <c r="C278" s="12"/>
      <c r="D278" s="12"/>
      <c r="E278" s="116"/>
      <c r="F278" s="116"/>
      <c r="G278" s="116"/>
      <c r="H278" s="116"/>
      <c r="I278" s="116"/>
      <c r="J278" s="116"/>
      <c r="K278" s="116"/>
      <c r="L278" s="116"/>
      <c r="M278" s="116"/>
      <c r="N278" s="116"/>
      <c r="O278" s="116"/>
      <c r="P278" s="116"/>
      <c r="Q278" s="116"/>
      <c r="R278" s="116"/>
      <c r="S278" s="116"/>
      <c r="T278" s="116"/>
      <c r="U278" s="116"/>
      <c r="V278" s="116"/>
      <c r="W278" s="116"/>
      <c r="X278" s="116"/>
      <c r="Y278" s="116"/>
      <c r="Z278" s="116"/>
      <c r="AA278" s="116"/>
      <c r="AB278" s="116"/>
      <c r="AC278" s="116"/>
      <c r="AD278" s="116"/>
      <c r="AE278" s="116"/>
      <c r="AF278" s="116"/>
      <c r="AG278" s="116"/>
      <c r="AH278" s="116"/>
      <c r="AI278" s="116"/>
      <c r="AJ278" s="116"/>
    </row>
    <row r="279" ht="12.75" customHeight="1">
      <c r="A279" s="12"/>
      <c r="B279" s="12"/>
      <c r="C279" s="12"/>
      <c r="D279" s="12"/>
      <c r="E279" s="116"/>
      <c r="F279" s="116"/>
      <c r="G279" s="116"/>
      <c r="H279" s="116"/>
      <c r="I279" s="116"/>
      <c r="J279" s="116"/>
      <c r="K279" s="116"/>
      <c r="L279" s="116"/>
      <c r="M279" s="116"/>
      <c r="N279" s="116"/>
      <c r="O279" s="116"/>
      <c r="P279" s="116"/>
      <c r="Q279" s="116"/>
      <c r="R279" s="116"/>
      <c r="S279" s="116"/>
      <c r="T279" s="116"/>
      <c r="U279" s="116"/>
      <c r="V279" s="116"/>
      <c r="W279" s="116"/>
      <c r="X279" s="116"/>
      <c r="Y279" s="116"/>
      <c r="Z279" s="116"/>
      <c r="AA279" s="116"/>
      <c r="AB279" s="116"/>
      <c r="AC279" s="116"/>
      <c r="AD279" s="116"/>
      <c r="AE279" s="116"/>
      <c r="AF279" s="116"/>
      <c r="AG279" s="116"/>
      <c r="AH279" s="116"/>
      <c r="AI279" s="116"/>
      <c r="AJ279" s="116"/>
    </row>
    <row r="280" ht="12.75" customHeight="1">
      <c r="A280" s="12"/>
      <c r="B280" s="12"/>
      <c r="C280" s="12"/>
      <c r="D280" s="12"/>
      <c r="E280" s="116"/>
      <c r="F280" s="116"/>
      <c r="G280" s="116"/>
      <c r="H280" s="116"/>
      <c r="I280" s="116"/>
      <c r="J280" s="116"/>
      <c r="K280" s="116"/>
      <c r="L280" s="116"/>
      <c r="M280" s="116"/>
      <c r="N280" s="116"/>
      <c r="O280" s="116"/>
      <c r="P280" s="116"/>
      <c r="Q280" s="116"/>
      <c r="R280" s="116"/>
      <c r="S280" s="116"/>
      <c r="T280" s="116"/>
      <c r="U280" s="116"/>
      <c r="V280" s="116"/>
      <c r="W280" s="116"/>
      <c r="X280" s="116"/>
      <c r="Y280" s="116"/>
      <c r="Z280" s="116"/>
      <c r="AA280" s="116"/>
      <c r="AB280" s="116"/>
      <c r="AC280" s="116"/>
      <c r="AD280" s="116"/>
      <c r="AE280" s="116"/>
      <c r="AF280" s="116"/>
      <c r="AG280" s="116"/>
      <c r="AH280" s="116"/>
      <c r="AI280" s="116"/>
      <c r="AJ280" s="116"/>
    </row>
    <row r="281" ht="12.75" customHeight="1">
      <c r="A281" s="12"/>
      <c r="B281" s="12"/>
      <c r="C281" s="12"/>
      <c r="D281" s="12"/>
      <c r="E281" s="116"/>
      <c r="F281" s="116"/>
      <c r="G281" s="116"/>
      <c r="H281" s="116"/>
      <c r="I281" s="116"/>
      <c r="J281" s="116"/>
      <c r="K281" s="116"/>
      <c r="L281" s="116"/>
      <c r="M281" s="116"/>
      <c r="N281" s="116"/>
      <c r="O281" s="116"/>
      <c r="P281" s="116"/>
      <c r="Q281" s="116"/>
      <c r="R281" s="116"/>
      <c r="S281" s="116"/>
      <c r="T281" s="116"/>
      <c r="U281" s="116"/>
      <c r="V281" s="116"/>
      <c r="W281" s="116"/>
      <c r="X281" s="116"/>
      <c r="Y281" s="116"/>
      <c r="Z281" s="116"/>
      <c r="AA281" s="116"/>
      <c r="AB281" s="116"/>
      <c r="AC281" s="116"/>
      <c r="AD281" s="116"/>
      <c r="AE281" s="116"/>
      <c r="AF281" s="116"/>
      <c r="AG281" s="116"/>
      <c r="AH281" s="116"/>
      <c r="AI281" s="116"/>
      <c r="AJ281" s="116"/>
    </row>
    <row r="282" ht="12.75" customHeight="1">
      <c r="A282" s="12"/>
      <c r="B282" s="12"/>
      <c r="C282" s="12"/>
      <c r="D282" s="12"/>
      <c r="E282" s="116"/>
      <c r="F282" s="116"/>
      <c r="G282" s="116"/>
      <c r="H282" s="116"/>
      <c r="I282" s="116"/>
      <c r="J282" s="116"/>
      <c r="K282" s="116"/>
      <c r="L282" s="116"/>
      <c r="M282" s="116"/>
      <c r="N282" s="116"/>
      <c r="O282" s="116"/>
      <c r="P282" s="116"/>
      <c r="Q282" s="116"/>
      <c r="R282" s="116"/>
      <c r="S282" s="116"/>
      <c r="T282" s="116"/>
      <c r="U282" s="116"/>
      <c r="V282" s="116"/>
      <c r="W282" s="116"/>
      <c r="X282" s="116"/>
      <c r="Y282" s="116"/>
      <c r="Z282" s="116"/>
      <c r="AA282" s="116"/>
      <c r="AB282" s="116"/>
      <c r="AC282" s="116"/>
      <c r="AD282" s="116"/>
      <c r="AE282" s="116"/>
      <c r="AF282" s="116"/>
      <c r="AG282" s="116"/>
      <c r="AH282" s="116"/>
      <c r="AI282" s="116"/>
      <c r="AJ282" s="116"/>
    </row>
    <row r="283" ht="12.75" customHeight="1">
      <c r="A283" s="12"/>
      <c r="B283" s="12"/>
      <c r="C283" s="12"/>
      <c r="D283" s="12"/>
      <c r="E283" s="116"/>
      <c r="F283" s="116"/>
      <c r="G283" s="116"/>
      <c r="H283" s="116"/>
      <c r="I283" s="116"/>
      <c r="J283" s="116"/>
      <c r="K283" s="116"/>
      <c r="L283" s="116"/>
      <c r="M283" s="116"/>
      <c r="N283" s="116"/>
      <c r="O283" s="116"/>
      <c r="P283" s="116"/>
      <c r="Q283" s="116"/>
      <c r="R283" s="116"/>
      <c r="S283" s="116"/>
      <c r="T283" s="116"/>
      <c r="U283" s="116"/>
      <c r="V283" s="116"/>
      <c r="W283" s="116"/>
      <c r="X283" s="116"/>
      <c r="Y283" s="116"/>
      <c r="Z283" s="116"/>
      <c r="AA283" s="116"/>
      <c r="AB283" s="116"/>
      <c r="AC283" s="116"/>
      <c r="AD283" s="116"/>
      <c r="AE283" s="116"/>
      <c r="AF283" s="116"/>
      <c r="AG283" s="116"/>
      <c r="AH283" s="116"/>
      <c r="AI283" s="116"/>
      <c r="AJ283" s="116"/>
    </row>
    <row r="284" ht="12.75" customHeight="1">
      <c r="A284" s="12"/>
      <c r="B284" s="12"/>
      <c r="C284" s="12"/>
      <c r="D284" s="12"/>
      <c r="E284" s="116"/>
      <c r="F284" s="116"/>
      <c r="G284" s="116"/>
      <c r="H284" s="116"/>
      <c r="I284" s="116"/>
      <c r="J284" s="116"/>
      <c r="K284" s="116"/>
      <c r="L284" s="116"/>
      <c r="M284" s="116"/>
      <c r="N284" s="116"/>
      <c r="O284" s="116"/>
      <c r="P284" s="116"/>
      <c r="Q284" s="116"/>
      <c r="R284" s="116"/>
      <c r="S284" s="116"/>
      <c r="T284" s="116"/>
      <c r="U284" s="116"/>
      <c r="V284" s="116"/>
      <c r="W284" s="116"/>
      <c r="X284" s="116"/>
      <c r="Y284" s="116"/>
      <c r="Z284" s="116"/>
      <c r="AA284" s="116"/>
      <c r="AB284" s="116"/>
      <c r="AC284" s="116"/>
      <c r="AD284" s="116"/>
      <c r="AE284" s="116"/>
      <c r="AF284" s="116"/>
      <c r="AG284" s="116"/>
      <c r="AH284" s="116"/>
      <c r="AI284" s="116"/>
      <c r="AJ284" s="116"/>
    </row>
    <row r="285" ht="12.75" customHeight="1">
      <c r="A285" s="12"/>
      <c r="B285" s="12"/>
      <c r="C285" s="12"/>
      <c r="D285" s="12"/>
      <c r="E285" s="116"/>
      <c r="F285" s="116"/>
      <c r="G285" s="116"/>
      <c r="H285" s="116"/>
      <c r="I285" s="116"/>
      <c r="J285" s="116"/>
      <c r="K285" s="116"/>
      <c r="L285" s="116"/>
      <c r="M285" s="116"/>
      <c r="N285" s="116"/>
      <c r="O285" s="116"/>
      <c r="P285" s="116"/>
      <c r="Q285" s="116"/>
      <c r="R285" s="116"/>
      <c r="S285" s="116"/>
      <c r="T285" s="116"/>
      <c r="U285" s="116"/>
      <c r="V285" s="116"/>
      <c r="W285" s="116"/>
      <c r="X285" s="116"/>
      <c r="Y285" s="116"/>
      <c r="Z285" s="116"/>
      <c r="AA285" s="116"/>
      <c r="AB285" s="116"/>
      <c r="AC285" s="116"/>
      <c r="AD285" s="116"/>
      <c r="AE285" s="116"/>
      <c r="AF285" s="116"/>
      <c r="AG285" s="116"/>
      <c r="AH285" s="116"/>
      <c r="AI285" s="116"/>
      <c r="AJ285" s="116"/>
    </row>
    <row r="286" ht="12.75" customHeight="1">
      <c r="A286" s="12"/>
      <c r="B286" s="12"/>
      <c r="C286" s="12"/>
      <c r="D286" s="12"/>
      <c r="E286" s="116"/>
      <c r="F286" s="116"/>
      <c r="G286" s="116"/>
      <c r="H286" s="116"/>
      <c r="I286" s="116"/>
      <c r="J286" s="116"/>
      <c r="K286" s="116"/>
      <c r="L286" s="116"/>
      <c r="M286" s="116"/>
      <c r="N286" s="116"/>
      <c r="O286" s="116"/>
      <c r="P286" s="116"/>
      <c r="Q286" s="116"/>
      <c r="R286" s="116"/>
      <c r="S286" s="116"/>
      <c r="T286" s="116"/>
      <c r="U286" s="116"/>
      <c r="V286" s="116"/>
      <c r="W286" s="116"/>
      <c r="X286" s="116"/>
      <c r="Y286" s="116"/>
      <c r="Z286" s="116"/>
      <c r="AA286" s="116"/>
      <c r="AB286" s="116"/>
      <c r="AC286" s="116"/>
      <c r="AD286" s="116"/>
      <c r="AE286" s="116"/>
      <c r="AF286" s="116"/>
      <c r="AG286" s="116"/>
      <c r="AH286" s="116"/>
      <c r="AI286" s="116"/>
      <c r="AJ286" s="116"/>
    </row>
    <row r="287" ht="12.75" customHeight="1">
      <c r="A287" s="12"/>
      <c r="B287" s="12"/>
      <c r="C287" s="12"/>
      <c r="D287" s="12"/>
      <c r="E287" s="116"/>
      <c r="F287" s="116"/>
      <c r="G287" s="116"/>
      <c r="H287" s="116"/>
      <c r="I287" s="116"/>
      <c r="J287" s="116"/>
      <c r="K287" s="116"/>
      <c r="L287" s="116"/>
      <c r="M287" s="116"/>
      <c r="N287" s="116"/>
      <c r="O287" s="116"/>
      <c r="P287" s="116"/>
      <c r="Q287" s="116"/>
      <c r="R287" s="116"/>
      <c r="S287" s="116"/>
      <c r="T287" s="116"/>
      <c r="U287" s="116"/>
      <c r="V287" s="116"/>
      <c r="W287" s="116"/>
      <c r="X287" s="116"/>
      <c r="Y287" s="116"/>
      <c r="Z287" s="116"/>
      <c r="AA287" s="116"/>
      <c r="AB287" s="116"/>
      <c r="AC287" s="116"/>
      <c r="AD287" s="116"/>
      <c r="AE287" s="116"/>
      <c r="AF287" s="116"/>
      <c r="AG287" s="116"/>
      <c r="AH287" s="116"/>
      <c r="AI287" s="116"/>
      <c r="AJ287" s="116"/>
    </row>
    <row r="288" ht="12.75" customHeight="1">
      <c r="A288" s="12"/>
      <c r="B288" s="12"/>
      <c r="C288" s="12"/>
      <c r="D288" s="12"/>
      <c r="E288" s="116"/>
      <c r="F288" s="116"/>
      <c r="G288" s="116"/>
      <c r="H288" s="116"/>
      <c r="I288" s="116"/>
      <c r="J288" s="116"/>
      <c r="K288" s="116"/>
      <c r="L288" s="116"/>
      <c r="M288" s="116"/>
      <c r="N288" s="116"/>
      <c r="O288" s="116"/>
      <c r="P288" s="116"/>
      <c r="Q288" s="116"/>
      <c r="R288" s="116"/>
      <c r="S288" s="116"/>
      <c r="T288" s="116"/>
      <c r="U288" s="116"/>
      <c r="V288" s="116"/>
      <c r="W288" s="116"/>
      <c r="X288" s="116"/>
      <c r="Y288" s="116"/>
      <c r="Z288" s="116"/>
      <c r="AA288" s="116"/>
      <c r="AB288" s="116"/>
      <c r="AC288" s="116"/>
      <c r="AD288" s="116"/>
      <c r="AE288" s="116"/>
      <c r="AF288" s="116"/>
      <c r="AG288" s="116"/>
      <c r="AH288" s="116"/>
      <c r="AI288" s="116"/>
      <c r="AJ288" s="116"/>
    </row>
    <row r="289" ht="12.75" customHeight="1">
      <c r="A289" s="12"/>
      <c r="B289" s="12"/>
      <c r="C289" s="12"/>
      <c r="D289" s="12"/>
      <c r="E289" s="116"/>
      <c r="F289" s="116"/>
      <c r="G289" s="116"/>
      <c r="H289" s="116"/>
      <c r="I289" s="116"/>
      <c r="J289" s="116"/>
      <c r="K289" s="116"/>
      <c r="L289" s="116"/>
      <c r="M289" s="116"/>
      <c r="N289" s="116"/>
      <c r="O289" s="116"/>
      <c r="P289" s="116"/>
      <c r="Q289" s="116"/>
      <c r="R289" s="116"/>
      <c r="S289" s="116"/>
      <c r="T289" s="116"/>
      <c r="U289" s="116"/>
      <c r="V289" s="116"/>
      <c r="W289" s="116"/>
      <c r="X289" s="116"/>
      <c r="Y289" s="116"/>
      <c r="Z289" s="116"/>
      <c r="AA289" s="116"/>
      <c r="AB289" s="116"/>
      <c r="AC289" s="116"/>
      <c r="AD289" s="116"/>
      <c r="AE289" s="116"/>
      <c r="AF289" s="116"/>
      <c r="AG289" s="116"/>
      <c r="AH289" s="116"/>
      <c r="AI289" s="116"/>
      <c r="AJ289" s="116"/>
    </row>
    <row r="290" ht="12.75" customHeight="1">
      <c r="A290" s="12"/>
      <c r="B290" s="12"/>
      <c r="C290" s="12"/>
      <c r="D290" s="12"/>
      <c r="E290" s="116"/>
      <c r="F290" s="116"/>
      <c r="G290" s="116"/>
      <c r="H290" s="116"/>
      <c r="I290" s="116"/>
      <c r="J290" s="116"/>
      <c r="K290" s="116"/>
      <c r="L290" s="116"/>
      <c r="M290" s="116"/>
      <c r="N290" s="116"/>
      <c r="O290" s="116"/>
      <c r="P290" s="116"/>
      <c r="Q290" s="116"/>
      <c r="R290" s="116"/>
      <c r="S290" s="116"/>
      <c r="T290" s="116"/>
      <c r="U290" s="116"/>
      <c r="V290" s="116"/>
      <c r="W290" s="116"/>
      <c r="X290" s="116"/>
      <c r="Y290" s="116"/>
      <c r="Z290" s="116"/>
      <c r="AA290" s="116"/>
      <c r="AB290" s="116"/>
      <c r="AC290" s="116"/>
      <c r="AD290" s="116"/>
      <c r="AE290" s="116"/>
      <c r="AF290" s="116"/>
      <c r="AG290" s="116"/>
      <c r="AH290" s="116"/>
      <c r="AI290" s="116"/>
      <c r="AJ290" s="116"/>
    </row>
    <row r="291" ht="12.75" customHeight="1">
      <c r="A291" s="12"/>
      <c r="B291" s="12"/>
      <c r="C291" s="12"/>
      <c r="D291" s="12"/>
      <c r="E291" s="116"/>
      <c r="F291" s="116"/>
      <c r="G291" s="116"/>
      <c r="H291" s="116"/>
      <c r="I291" s="116"/>
      <c r="J291" s="116"/>
      <c r="K291" s="116"/>
      <c r="L291" s="116"/>
      <c r="M291" s="116"/>
      <c r="N291" s="116"/>
      <c r="O291" s="116"/>
      <c r="P291" s="116"/>
      <c r="Q291" s="116"/>
      <c r="R291" s="116"/>
      <c r="S291" s="116"/>
      <c r="T291" s="116"/>
      <c r="U291" s="116"/>
      <c r="V291" s="116"/>
      <c r="W291" s="116"/>
      <c r="X291" s="116"/>
      <c r="Y291" s="116"/>
      <c r="Z291" s="116"/>
      <c r="AA291" s="116"/>
      <c r="AB291" s="116"/>
      <c r="AC291" s="116"/>
      <c r="AD291" s="116"/>
      <c r="AE291" s="116"/>
      <c r="AF291" s="116"/>
      <c r="AG291" s="116"/>
      <c r="AH291" s="116"/>
      <c r="AI291" s="116"/>
      <c r="AJ291" s="116"/>
    </row>
    <row r="292" ht="12.75" customHeight="1">
      <c r="A292" s="12"/>
      <c r="B292" s="12"/>
      <c r="C292" s="12"/>
      <c r="D292" s="12"/>
      <c r="E292" s="116"/>
      <c r="F292" s="116"/>
      <c r="G292" s="116"/>
      <c r="H292" s="116"/>
      <c r="I292" s="116"/>
      <c r="J292" s="116"/>
      <c r="K292" s="116"/>
      <c r="L292" s="116"/>
      <c r="M292" s="116"/>
      <c r="N292" s="116"/>
      <c r="O292" s="116"/>
      <c r="P292" s="116"/>
      <c r="Q292" s="116"/>
      <c r="R292" s="116"/>
      <c r="S292" s="116"/>
      <c r="T292" s="116"/>
      <c r="U292" s="116"/>
      <c r="V292" s="116"/>
      <c r="W292" s="116"/>
      <c r="X292" s="116"/>
      <c r="Y292" s="116"/>
      <c r="Z292" s="116"/>
      <c r="AA292" s="116"/>
      <c r="AB292" s="116"/>
      <c r="AC292" s="116"/>
      <c r="AD292" s="116"/>
      <c r="AE292" s="116"/>
      <c r="AF292" s="116"/>
      <c r="AG292" s="116"/>
      <c r="AH292" s="116"/>
      <c r="AI292" s="116"/>
      <c r="AJ292" s="116"/>
    </row>
    <row r="293" ht="12.75" customHeight="1">
      <c r="A293" s="12"/>
      <c r="B293" s="12"/>
      <c r="C293" s="12"/>
      <c r="D293" s="12"/>
      <c r="E293" s="116"/>
      <c r="F293" s="116"/>
      <c r="G293" s="116"/>
      <c r="H293" s="116"/>
      <c r="I293" s="116"/>
      <c r="J293" s="116"/>
      <c r="K293" s="116"/>
      <c r="L293" s="116"/>
      <c r="M293" s="116"/>
      <c r="N293" s="116"/>
      <c r="O293" s="116"/>
      <c r="P293" s="116"/>
      <c r="Q293" s="116"/>
      <c r="R293" s="116"/>
      <c r="S293" s="116"/>
      <c r="T293" s="116"/>
      <c r="U293" s="116"/>
      <c r="V293" s="116"/>
      <c r="W293" s="116"/>
      <c r="X293" s="116"/>
      <c r="Y293" s="116"/>
      <c r="Z293" s="116"/>
      <c r="AA293" s="116"/>
      <c r="AB293" s="116"/>
      <c r="AC293" s="116"/>
      <c r="AD293" s="116"/>
      <c r="AE293" s="116"/>
      <c r="AF293" s="116"/>
      <c r="AG293" s="116"/>
      <c r="AH293" s="116"/>
      <c r="AI293" s="116"/>
      <c r="AJ293" s="116"/>
    </row>
    <row r="294" ht="12.75" customHeight="1">
      <c r="A294" s="12"/>
      <c r="B294" s="12"/>
      <c r="C294" s="12"/>
      <c r="D294" s="12"/>
      <c r="E294" s="116"/>
      <c r="F294" s="116"/>
      <c r="G294" s="116"/>
      <c r="H294" s="116"/>
      <c r="I294" s="116"/>
      <c r="J294" s="116"/>
      <c r="K294" s="116"/>
      <c r="L294" s="116"/>
      <c r="M294" s="116"/>
      <c r="N294" s="116"/>
      <c r="O294" s="116"/>
      <c r="P294" s="116"/>
      <c r="Q294" s="116"/>
      <c r="R294" s="116"/>
      <c r="S294" s="116"/>
      <c r="T294" s="116"/>
      <c r="U294" s="116"/>
      <c r="V294" s="116"/>
      <c r="W294" s="116"/>
      <c r="X294" s="116"/>
      <c r="Y294" s="116"/>
      <c r="Z294" s="116"/>
      <c r="AA294" s="116"/>
      <c r="AB294" s="116"/>
      <c r="AC294" s="116"/>
      <c r="AD294" s="116"/>
      <c r="AE294" s="116"/>
      <c r="AF294" s="116"/>
      <c r="AG294" s="116"/>
      <c r="AH294" s="116"/>
      <c r="AI294" s="116"/>
      <c r="AJ294" s="116"/>
    </row>
    <row r="295" ht="12.75" customHeight="1">
      <c r="A295" s="12"/>
      <c r="B295" s="12"/>
      <c r="C295" s="12"/>
      <c r="D295" s="12"/>
      <c r="E295" s="116"/>
      <c r="F295" s="116"/>
      <c r="G295" s="116"/>
      <c r="H295" s="116"/>
      <c r="I295" s="116"/>
      <c r="J295" s="116"/>
      <c r="K295" s="116"/>
      <c r="L295" s="116"/>
      <c r="M295" s="116"/>
      <c r="N295" s="116"/>
      <c r="O295" s="116"/>
      <c r="P295" s="116"/>
      <c r="Q295" s="116"/>
      <c r="R295" s="116"/>
      <c r="S295" s="116"/>
      <c r="T295" s="116"/>
      <c r="U295" s="116"/>
      <c r="V295" s="116"/>
      <c r="W295" s="116"/>
      <c r="X295" s="116"/>
      <c r="Y295" s="116"/>
      <c r="Z295" s="116"/>
      <c r="AA295" s="116"/>
      <c r="AB295" s="116"/>
      <c r="AC295" s="116"/>
      <c r="AD295" s="116"/>
      <c r="AE295" s="116"/>
      <c r="AF295" s="116"/>
      <c r="AG295" s="116"/>
      <c r="AH295" s="116"/>
      <c r="AI295" s="116"/>
      <c r="AJ295" s="116"/>
    </row>
    <row r="296" ht="12.75" customHeight="1">
      <c r="A296" s="12"/>
      <c r="B296" s="12"/>
      <c r="C296" s="12"/>
      <c r="D296" s="12"/>
      <c r="E296" s="116"/>
      <c r="F296" s="116"/>
      <c r="G296" s="116"/>
      <c r="H296" s="116"/>
      <c r="I296" s="116"/>
      <c r="J296" s="116"/>
      <c r="K296" s="116"/>
      <c r="L296" s="116"/>
      <c r="M296" s="116"/>
      <c r="N296" s="116"/>
      <c r="O296" s="116"/>
      <c r="P296" s="116"/>
      <c r="Q296" s="116"/>
      <c r="R296" s="116"/>
      <c r="S296" s="116"/>
      <c r="T296" s="116"/>
      <c r="U296" s="116"/>
      <c r="V296" s="116"/>
      <c r="W296" s="116"/>
      <c r="X296" s="116"/>
      <c r="Y296" s="116"/>
      <c r="Z296" s="116"/>
      <c r="AA296" s="116"/>
      <c r="AB296" s="116"/>
      <c r="AC296" s="116"/>
      <c r="AD296" s="116"/>
      <c r="AE296" s="116"/>
      <c r="AF296" s="116"/>
      <c r="AG296" s="116"/>
      <c r="AH296" s="116"/>
      <c r="AI296" s="116"/>
      <c r="AJ296" s="116"/>
    </row>
    <row r="297" ht="12.75" customHeight="1">
      <c r="A297" s="12"/>
      <c r="B297" s="12"/>
      <c r="C297" s="12"/>
      <c r="D297" s="12"/>
      <c r="E297" s="116"/>
      <c r="F297" s="116"/>
      <c r="G297" s="116"/>
      <c r="H297" s="116"/>
      <c r="I297" s="116"/>
      <c r="J297" s="116"/>
      <c r="K297" s="116"/>
      <c r="L297" s="116"/>
      <c r="M297" s="116"/>
      <c r="N297" s="116"/>
      <c r="O297" s="116"/>
      <c r="P297" s="116"/>
      <c r="Q297" s="116"/>
      <c r="R297" s="116"/>
      <c r="S297" s="116"/>
      <c r="T297" s="116"/>
      <c r="U297" s="116"/>
      <c r="V297" s="116"/>
      <c r="W297" s="116"/>
      <c r="X297" s="116"/>
      <c r="Y297" s="116"/>
      <c r="Z297" s="116"/>
      <c r="AA297" s="116"/>
      <c r="AB297" s="116"/>
      <c r="AC297" s="116"/>
      <c r="AD297" s="116"/>
      <c r="AE297" s="116"/>
      <c r="AF297" s="116"/>
      <c r="AG297" s="116"/>
      <c r="AH297" s="116"/>
      <c r="AI297" s="116"/>
      <c r="AJ297" s="116"/>
    </row>
    <row r="298" ht="12.75" customHeight="1">
      <c r="A298" s="12"/>
      <c r="B298" s="12"/>
      <c r="C298" s="12"/>
      <c r="D298" s="12"/>
      <c r="E298" s="116"/>
      <c r="F298" s="116"/>
      <c r="G298" s="116"/>
      <c r="H298" s="116"/>
      <c r="I298" s="116"/>
      <c r="J298" s="116"/>
      <c r="K298" s="116"/>
      <c r="L298" s="116"/>
      <c r="M298" s="116"/>
      <c r="N298" s="116"/>
      <c r="O298" s="116"/>
      <c r="P298" s="116"/>
      <c r="Q298" s="116"/>
      <c r="R298" s="116"/>
      <c r="S298" s="116"/>
      <c r="T298" s="116"/>
      <c r="U298" s="116"/>
      <c r="V298" s="116"/>
      <c r="W298" s="116"/>
      <c r="X298" s="116"/>
      <c r="Y298" s="116"/>
      <c r="Z298" s="116"/>
      <c r="AA298" s="116"/>
      <c r="AB298" s="116"/>
      <c r="AC298" s="116"/>
      <c r="AD298" s="116"/>
      <c r="AE298" s="116"/>
      <c r="AF298" s="116"/>
      <c r="AG298" s="116"/>
      <c r="AH298" s="116"/>
      <c r="AI298" s="116"/>
      <c r="AJ298" s="116"/>
    </row>
    <row r="299" ht="12.75" customHeight="1">
      <c r="A299" s="12"/>
      <c r="B299" s="12"/>
      <c r="C299" s="12"/>
      <c r="D299" s="12"/>
      <c r="E299" s="116"/>
      <c r="F299" s="116"/>
      <c r="G299" s="116"/>
      <c r="H299" s="116"/>
      <c r="I299" s="116"/>
      <c r="J299" s="116"/>
      <c r="K299" s="116"/>
      <c r="L299" s="116"/>
      <c r="M299" s="116"/>
      <c r="N299" s="116"/>
      <c r="O299" s="116"/>
      <c r="P299" s="116"/>
      <c r="Q299" s="116"/>
      <c r="R299" s="116"/>
      <c r="S299" s="116"/>
      <c r="T299" s="116"/>
      <c r="U299" s="116"/>
      <c r="V299" s="116"/>
      <c r="W299" s="116"/>
      <c r="X299" s="116"/>
      <c r="Y299" s="116"/>
      <c r="Z299" s="116"/>
      <c r="AA299" s="116"/>
      <c r="AB299" s="116"/>
      <c r="AC299" s="116"/>
      <c r="AD299" s="116"/>
      <c r="AE299" s="116"/>
      <c r="AF299" s="116"/>
      <c r="AG299" s="116"/>
      <c r="AH299" s="116"/>
      <c r="AI299" s="116"/>
      <c r="AJ299" s="116"/>
    </row>
    <row r="300" ht="12.75" customHeight="1">
      <c r="A300" s="12"/>
      <c r="B300" s="12"/>
      <c r="C300" s="12"/>
      <c r="D300" s="12"/>
      <c r="E300" s="116"/>
      <c r="F300" s="116"/>
      <c r="G300" s="116"/>
      <c r="H300" s="116"/>
      <c r="I300" s="116"/>
      <c r="J300" s="116"/>
      <c r="K300" s="116"/>
      <c r="L300" s="116"/>
      <c r="M300" s="116"/>
      <c r="N300" s="116"/>
      <c r="O300" s="116"/>
      <c r="P300" s="116"/>
      <c r="Q300" s="116"/>
      <c r="R300" s="116"/>
      <c r="S300" s="116"/>
      <c r="T300" s="116"/>
      <c r="U300" s="116"/>
      <c r="V300" s="116"/>
      <c r="W300" s="116"/>
      <c r="X300" s="116"/>
      <c r="Y300" s="116"/>
      <c r="Z300" s="116"/>
      <c r="AA300" s="116"/>
      <c r="AB300" s="116"/>
      <c r="AC300" s="116"/>
      <c r="AD300" s="116"/>
      <c r="AE300" s="116"/>
      <c r="AF300" s="116"/>
      <c r="AG300" s="116"/>
      <c r="AH300" s="116"/>
      <c r="AI300" s="116"/>
      <c r="AJ300" s="116"/>
    </row>
    <row r="301" ht="12.75" customHeight="1">
      <c r="A301" s="12"/>
      <c r="B301" s="12"/>
      <c r="C301" s="12"/>
      <c r="D301" s="12"/>
      <c r="E301" s="116"/>
      <c r="F301" s="116"/>
      <c r="G301" s="116"/>
      <c r="H301" s="116"/>
      <c r="I301" s="116"/>
      <c r="J301" s="116"/>
      <c r="K301" s="116"/>
      <c r="L301" s="116"/>
      <c r="M301" s="116"/>
      <c r="N301" s="116"/>
      <c r="O301" s="116"/>
      <c r="P301" s="116"/>
      <c r="Q301" s="116"/>
      <c r="R301" s="116"/>
      <c r="S301" s="116"/>
      <c r="T301" s="116"/>
      <c r="U301" s="116"/>
      <c r="V301" s="116"/>
      <c r="W301" s="116"/>
      <c r="X301" s="116"/>
      <c r="Y301" s="116"/>
      <c r="Z301" s="116"/>
      <c r="AA301" s="116"/>
      <c r="AB301" s="116"/>
      <c r="AC301" s="116"/>
      <c r="AD301" s="116"/>
      <c r="AE301" s="116"/>
      <c r="AF301" s="116"/>
      <c r="AG301" s="116"/>
      <c r="AH301" s="116"/>
      <c r="AI301" s="116"/>
      <c r="AJ301" s="116"/>
    </row>
    <row r="302" ht="12.75" customHeight="1">
      <c r="A302" s="12"/>
      <c r="B302" s="12"/>
      <c r="C302" s="12"/>
      <c r="D302" s="12"/>
      <c r="E302" s="116"/>
      <c r="F302" s="116"/>
      <c r="G302" s="116"/>
      <c r="H302" s="116"/>
      <c r="I302" s="116"/>
      <c r="J302" s="116"/>
      <c r="K302" s="116"/>
      <c r="L302" s="116"/>
      <c r="M302" s="116"/>
      <c r="N302" s="116"/>
      <c r="O302" s="116"/>
      <c r="P302" s="116"/>
      <c r="Q302" s="116"/>
      <c r="R302" s="116"/>
      <c r="S302" s="116"/>
      <c r="T302" s="116"/>
      <c r="U302" s="116"/>
      <c r="V302" s="116"/>
      <c r="W302" s="116"/>
      <c r="X302" s="116"/>
      <c r="Y302" s="116"/>
      <c r="Z302" s="116"/>
      <c r="AA302" s="116"/>
      <c r="AB302" s="116"/>
      <c r="AC302" s="116"/>
      <c r="AD302" s="116"/>
      <c r="AE302" s="116"/>
      <c r="AF302" s="116"/>
      <c r="AG302" s="116"/>
      <c r="AH302" s="116"/>
      <c r="AI302" s="116"/>
      <c r="AJ302" s="116"/>
    </row>
    <row r="303" ht="12.75" customHeight="1">
      <c r="A303" s="12"/>
      <c r="B303" s="12"/>
      <c r="C303" s="12"/>
      <c r="D303" s="12"/>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row>
    <row r="304" ht="12.75" customHeight="1">
      <c r="A304" s="12"/>
      <c r="B304" s="12"/>
      <c r="C304" s="12"/>
      <c r="D304" s="12"/>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row>
    <row r="305" ht="12.75" customHeight="1">
      <c r="A305" s="12"/>
      <c r="B305" s="12"/>
      <c r="C305" s="12"/>
      <c r="D305" s="12"/>
      <c r="E305" s="116"/>
      <c r="F305" s="116"/>
      <c r="G305" s="116"/>
      <c r="H305" s="116"/>
      <c r="I305" s="116"/>
      <c r="J305" s="116"/>
      <c r="K305" s="116"/>
      <c r="L305" s="116"/>
      <c r="M305" s="116"/>
      <c r="N305" s="116"/>
      <c r="O305" s="116"/>
      <c r="P305" s="116"/>
      <c r="Q305" s="116"/>
      <c r="R305" s="116"/>
      <c r="S305" s="116"/>
      <c r="T305" s="116"/>
      <c r="U305" s="116"/>
      <c r="V305" s="116"/>
      <c r="W305" s="116"/>
      <c r="X305" s="116"/>
      <c r="Y305" s="116"/>
      <c r="Z305" s="116"/>
      <c r="AA305" s="116"/>
      <c r="AB305" s="116"/>
      <c r="AC305" s="116"/>
      <c r="AD305" s="116"/>
      <c r="AE305" s="116"/>
      <c r="AF305" s="116"/>
      <c r="AG305" s="116"/>
      <c r="AH305" s="116"/>
      <c r="AI305" s="116"/>
      <c r="AJ305" s="116"/>
    </row>
    <row r="306" ht="12.75" customHeight="1">
      <c r="A306" s="12"/>
      <c r="B306" s="12"/>
      <c r="C306" s="12"/>
      <c r="D306" s="12"/>
      <c r="E306" s="116"/>
      <c r="F306" s="116"/>
      <c r="G306" s="116"/>
      <c r="H306" s="116"/>
      <c r="I306" s="116"/>
      <c r="J306" s="116"/>
      <c r="K306" s="116"/>
      <c r="L306" s="116"/>
      <c r="M306" s="116"/>
      <c r="N306" s="116"/>
      <c r="O306" s="116"/>
      <c r="P306" s="116"/>
      <c r="Q306" s="116"/>
      <c r="R306" s="116"/>
      <c r="S306" s="116"/>
      <c r="T306" s="116"/>
      <c r="U306" s="116"/>
      <c r="V306" s="116"/>
      <c r="W306" s="116"/>
      <c r="X306" s="116"/>
      <c r="Y306" s="116"/>
      <c r="Z306" s="116"/>
      <c r="AA306" s="116"/>
      <c r="AB306" s="116"/>
      <c r="AC306" s="116"/>
      <c r="AD306" s="116"/>
      <c r="AE306" s="116"/>
      <c r="AF306" s="116"/>
      <c r="AG306" s="116"/>
      <c r="AH306" s="116"/>
      <c r="AI306" s="116"/>
      <c r="AJ306" s="116"/>
    </row>
    <row r="307" ht="12.75" customHeight="1">
      <c r="A307" s="12"/>
      <c r="B307" s="12"/>
      <c r="C307" s="12"/>
      <c r="D307" s="12"/>
      <c r="E307" s="116"/>
      <c r="F307" s="116"/>
      <c r="G307" s="116"/>
      <c r="H307" s="116"/>
      <c r="I307" s="116"/>
      <c r="J307" s="116"/>
      <c r="K307" s="116"/>
      <c r="L307" s="116"/>
      <c r="M307" s="116"/>
      <c r="N307" s="116"/>
      <c r="O307" s="116"/>
      <c r="P307" s="116"/>
      <c r="Q307" s="116"/>
      <c r="R307" s="116"/>
      <c r="S307" s="116"/>
      <c r="T307" s="116"/>
      <c r="U307" s="116"/>
      <c r="V307" s="116"/>
      <c r="W307" s="116"/>
      <c r="X307" s="116"/>
      <c r="Y307" s="116"/>
      <c r="Z307" s="116"/>
      <c r="AA307" s="116"/>
      <c r="AB307" s="116"/>
      <c r="AC307" s="116"/>
      <c r="AD307" s="116"/>
      <c r="AE307" s="116"/>
      <c r="AF307" s="116"/>
      <c r="AG307" s="116"/>
      <c r="AH307" s="116"/>
      <c r="AI307" s="116"/>
      <c r="AJ307" s="116"/>
    </row>
    <row r="308" ht="12.75" customHeight="1">
      <c r="A308" s="12"/>
      <c r="B308" s="12"/>
      <c r="C308" s="12"/>
      <c r="D308" s="12"/>
      <c r="E308" s="116"/>
      <c r="F308" s="116"/>
      <c r="G308" s="116"/>
      <c r="H308" s="116"/>
      <c r="I308" s="116"/>
      <c r="J308" s="116"/>
      <c r="K308" s="116"/>
      <c r="L308" s="116"/>
      <c r="M308" s="116"/>
      <c r="N308" s="116"/>
      <c r="O308" s="116"/>
      <c r="P308" s="116"/>
      <c r="Q308" s="116"/>
      <c r="R308" s="116"/>
      <c r="S308" s="116"/>
      <c r="T308" s="116"/>
      <c r="U308" s="116"/>
      <c r="V308" s="116"/>
      <c r="W308" s="116"/>
      <c r="X308" s="116"/>
      <c r="Y308" s="116"/>
      <c r="Z308" s="116"/>
      <c r="AA308" s="116"/>
      <c r="AB308" s="116"/>
      <c r="AC308" s="116"/>
      <c r="AD308" s="116"/>
      <c r="AE308" s="116"/>
      <c r="AF308" s="116"/>
      <c r="AG308" s="116"/>
      <c r="AH308" s="116"/>
      <c r="AI308" s="116"/>
      <c r="AJ308" s="116"/>
    </row>
    <row r="309" ht="12.75" customHeight="1">
      <c r="A309" s="12"/>
      <c r="B309" s="12"/>
      <c r="C309" s="12"/>
      <c r="D309" s="12"/>
      <c r="E309" s="116"/>
      <c r="F309" s="116"/>
      <c r="G309" s="116"/>
      <c r="H309" s="116"/>
      <c r="I309" s="116"/>
      <c r="J309" s="116"/>
      <c r="K309" s="116"/>
      <c r="L309" s="116"/>
      <c r="M309" s="116"/>
      <c r="N309" s="116"/>
      <c r="O309" s="116"/>
      <c r="P309" s="116"/>
      <c r="Q309" s="116"/>
      <c r="R309" s="116"/>
      <c r="S309" s="116"/>
      <c r="T309" s="116"/>
      <c r="U309" s="116"/>
      <c r="V309" s="116"/>
      <c r="W309" s="116"/>
      <c r="X309" s="116"/>
      <c r="Y309" s="116"/>
      <c r="Z309" s="116"/>
      <c r="AA309" s="116"/>
      <c r="AB309" s="116"/>
      <c r="AC309" s="116"/>
      <c r="AD309" s="116"/>
      <c r="AE309" s="116"/>
      <c r="AF309" s="116"/>
      <c r="AG309" s="116"/>
      <c r="AH309" s="116"/>
      <c r="AI309" s="116"/>
      <c r="AJ309" s="116"/>
    </row>
    <row r="310" ht="12.75" customHeight="1">
      <c r="A310" s="12"/>
      <c r="B310" s="12"/>
      <c r="C310" s="12"/>
      <c r="D310" s="12"/>
      <c r="E310" s="116"/>
      <c r="F310" s="116"/>
      <c r="G310" s="116"/>
      <c r="H310" s="116"/>
      <c r="I310" s="116"/>
      <c r="J310" s="116"/>
      <c r="K310" s="116"/>
      <c r="L310" s="116"/>
      <c r="M310" s="116"/>
      <c r="N310" s="116"/>
      <c r="O310" s="116"/>
      <c r="P310" s="116"/>
      <c r="Q310" s="116"/>
      <c r="R310" s="116"/>
      <c r="S310" s="116"/>
      <c r="T310" s="116"/>
      <c r="U310" s="116"/>
      <c r="V310" s="116"/>
      <c r="W310" s="116"/>
      <c r="X310" s="116"/>
      <c r="Y310" s="116"/>
      <c r="Z310" s="116"/>
      <c r="AA310" s="116"/>
      <c r="AB310" s="116"/>
      <c r="AC310" s="116"/>
      <c r="AD310" s="116"/>
      <c r="AE310" s="116"/>
      <c r="AF310" s="116"/>
      <c r="AG310" s="116"/>
      <c r="AH310" s="116"/>
      <c r="AI310" s="116"/>
      <c r="AJ310" s="116"/>
    </row>
    <row r="311" ht="12.75" customHeight="1">
      <c r="A311" s="12"/>
      <c r="B311" s="12"/>
      <c r="C311" s="12"/>
      <c r="D311" s="12"/>
      <c r="E311" s="116"/>
      <c r="F311" s="116"/>
      <c r="G311" s="116"/>
      <c r="H311" s="116"/>
      <c r="I311" s="116"/>
      <c r="J311" s="116"/>
      <c r="K311" s="116"/>
      <c r="L311" s="116"/>
      <c r="M311" s="116"/>
      <c r="N311" s="116"/>
      <c r="O311" s="116"/>
      <c r="P311" s="116"/>
      <c r="Q311" s="116"/>
      <c r="R311" s="116"/>
      <c r="S311" s="116"/>
      <c r="T311" s="116"/>
      <c r="U311" s="116"/>
      <c r="V311" s="116"/>
      <c r="W311" s="116"/>
      <c r="X311" s="116"/>
      <c r="Y311" s="116"/>
      <c r="Z311" s="116"/>
      <c r="AA311" s="116"/>
      <c r="AB311" s="116"/>
      <c r="AC311" s="116"/>
      <c r="AD311" s="116"/>
      <c r="AE311" s="116"/>
      <c r="AF311" s="116"/>
      <c r="AG311" s="116"/>
      <c r="AH311" s="116"/>
      <c r="AI311" s="116"/>
      <c r="AJ311" s="116"/>
    </row>
    <row r="312" ht="12.75" customHeight="1">
      <c r="A312" s="12"/>
      <c r="B312" s="12"/>
      <c r="C312" s="12"/>
      <c r="D312" s="12"/>
      <c r="E312" s="116"/>
      <c r="F312" s="116"/>
      <c r="G312" s="116"/>
      <c r="H312" s="116"/>
      <c r="I312" s="116"/>
      <c r="J312" s="116"/>
      <c r="K312" s="116"/>
      <c r="L312" s="116"/>
      <c r="M312" s="116"/>
      <c r="N312" s="116"/>
      <c r="O312" s="116"/>
      <c r="P312" s="116"/>
      <c r="Q312" s="116"/>
      <c r="R312" s="116"/>
      <c r="S312" s="116"/>
      <c r="T312" s="116"/>
      <c r="U312" s="116"/>
      <c r="V312" s="116"/>
      <c r="W312" s="116"/>
      <c r="X312" s="116"/>
      <c r="Y312" s="116"/>
      <c r="Z312" s="116"/>
      <c r="AA312" s="116"/>
      <c r="AB312" s="116"/>
      <c r="AC312" s="116"/>
      <c r="AD312" s="116"/>
      <c r="AE312" s="116"/>
      <c r="AF312" s="116"/>
      <c r="AG312" s="116"/>
      <c r="AH312" s="116"/>
      <c r="AI312" s="116"/>
      <c r="AJ312" s="116"/>
    </row>
    <row r="313" ht="12.75" customHeight="1">
      <c r="A313" s="12"/>
      <c r="B313" s="12"/>
      <c r="C313" s="12"/>
      <c r="D313" s="12"/>
      <c r="E313" s="116"/>
      <c r="F313" s="116"/>
      <c r="G313" s="116"/>
      <c r="H313" s="116"/>
      <c r="I313" s="116"/>
      <c r="J313" s="116"/>
      <c r="K313" s="116"/>
      <c r="L313" s="116"/>
      <c r="M313" s="116"/>
      <c r="N313" s="116"/>
      <c r="O313" s="116"/>
      <c r="P313" s="116"/>
      <c r="Q313" s="116"/>
      <c r="R313" s="116"/>
      <c r="S313" s="116"/>
      <c r="T313" s="116"/>
      <c r="U313" s="116"/>
      <c r="V313" s="116"/>
      <c r="W313" s="116"/>
      <c r="X313" s="116"/>
      <c r="Y313" s="116"/>
      <c r="Z313" s="116"/>
      <c r="AA313" s="116"/>
      <c r="AB313" s="116"/>
      <c r="AC313" s="116"/>
      <c r="AD313" s="116"/>
      <c r="AE313" s="116"/>
      <c r="AF313" s="116"/>
      <c r="AG313" s="116"/>
      <c r="AH313" s="116"/>
      <c r="AI313" s="116"/>
      <c r="AJ313" s="116"/>
    </row>
    <row r="314" ht="12.75" customHeight="1">
      <c r="A314" s="12"/>
      <c r="B314" s="12"/>
      <c r="C314" s="12"/>
      <c r="D314" s="12"/>
      <c r="E314" s="116"/>
      <c r="F314" s="116"/>
      <c r="G314" s="116"/>
      <c r="H314" s="116"/>
      <c r="I314" s="116"/>
      <c r="J314" s="116"/>
      <c r="K314" s="116"/>
      <c r="L314" s="116"/>
      <c r="M314" s="116"/>
      <c r="N314" s="116"/>
      <c r="O314" s="116"/>
      <c r="P314" s="116"/>
      <c r="Q314" s="116"/>
      <c r="R314" s="116"/>
      <c r="S314" s="116"/>
      <c r="T314" s="116"/>
      <c r="U314" s="116"/>
      <c r="V314" s="116"/>
      <c r="W314" s="116"/>
      <c r="X314" s="116"/>
      <c r="Y314" s="116"/>
      <c r="Z314" s="116"/>
      <c r="AA314" s="116"/>
      <c r="AB314" s="116"/>
      <c r="AC314" s="116"/>
      <c r="AD314" s="116"/>
      <c r="AE314" s="116"/>
      <c r="AF314" s="116"/>
      <c r="AG314" s="116"/>
      <c r="AH314" s="116"/>
      <c r="AI314" s="116"/>
      <c r="AJ314" s="116"/>
    </row>
    <row r="315" ht="12.75" customHeight="1">
      <c r="A315" s="12"/>
      <c r="B315" s="12"/>
      <c r="C315" s="12"/>
      <c r="D315" s="12"/>
      <c r="E315" s="116"/>
      <c r="F315" s="116"/>
      <c r="G315" s="116"/>
      <c r="H315" s="116"/>
      <c r="I315" s="116"/>
      <c r="J315" s="116"/>
      <c r="K315" s="116"/>
      <c r="L315" s="116"/>
      <c r="M315" s="116"/>
      <c r="N315" s="116"/>
      <c r="O315" s="116"/>
      <c r="P315" s="116"/>
      <c r="Q315" s="116"/>
      <c r="R315" s="116"/>
      <c r="S315" s="116"/>
      <c r="T315" s="116"/>
      <c r="U315" s="116"/>
      <c r="V315" s="116"/>
      <c r="W315" s="116"/>
      <c r="X315" s="116"/>
      <c r="Y315" s="116"/>
      <c r="Z315" s="116"/>
      <c r="AA315" s="116"/>
      <c r="AB315" s="116"/>
      <c r="AC315" s="116"/>
      <c r="AD315" s="116"/>
      <c r="AE315" s="116"/>
      <c r="AF315" s="116"/>
      <c r="AG315" s="116"/>
      <c r="AH315" s="116"/>
      <c r="AI315" s="116"/>
      <c r="AJ315" s="116"/>
    </row>
    <row r="316" ht="12.75" customHeight="1">
      <c r="A316" s="12"/>
      <c r="B316" s="12"/>
      <c r="C316" s="12"/>
      <c r="D316" s="12"/>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c r="AH316" s="116"/>
      <c r="AI316" s="116"/>
      <c r="AJ316" s="116"/>
    </row>
    <row r="317" ht="12.75" customHeight="1">
      <c r="A317" s="12"/>
      <c r="B317" s="12"/>
      <c r="C317" s="12"/>
      <c r="D317" s="12"/>
      <c r="E317" s="116"/>
      <c r="F317" s="116"/>
      <c r="G317" s="116"/>
      <c r="H317" s="116"/>
      <c r="I317" s="116"/>
      <c r="J317" s="116"/>
      <c r="K317" s="116"/>
      <c r="L317" s="116"/>
      <c r="M317" s="116"/>
      <c r="N317" s="116"/>
      <c r="O317" s="116"/>
      <c r="P317" s="116"/>
      <c r="Q317" s="116"/>
      <c r="R317" s="116"/>
      <c r="S317" s="116"/>
      <c r="T317" s="116"/>
      <c r="U317" s="116"/>
      <c r="V317" s="116"/>
      <c r="W317" s="116"/>
      <c r="X317" s="116"/>
      <c r="Y317" s="116"/>
      <c r="Z317" s="116"/>
      <c r="AA317" s="116"/>
      <c r="AB317" s="116"/>
      <c r="AC317" s="116"/>
      <c r="AD317" s="116"/>
      <c r="AE317" s="116"/>
      <c r="AF317" s="116"/>
      <c r="AG317" s="116"/>
      <c r="AH317" s="116"/>
      <c r="AI317" s="116"/>
      <c r="AJ317" s="116"/>
    </row>
    <row r="318" ht="12.75" customHeight="1">
      <c r="A318" s="12"/>
      <c r="B318" s="12"/>
      <c r="C318" s="12"/>
      <c r="D318" s="12"/>
      <c r="E318" s="116"/>
      <c r="F318" s="116"/>
      <c r="G318" s="116"/>
      <c r="H318" s="116"/>
      <c r="I318" s="116"/>
      <c r="J318" s="116"/>
      <c r="K318" s="116"/>
      <c r="L318" s="116"/>
      <c r="M318" s="116"/>
      <c r="N318" s="116"/>
      <c r="O318" s="116"/>
      <c r="P318" s="116"/>
      <c r="Q318" s="116"/>
      <c r="R318" s="116"/>
      <c r="S318" s="116"/>
      <c r="T318" s="116"/>
      <c r="U318" s="116"/>
      <c r="V318" s="116"/>
      <c r="W318" s="116"/>
      <c r="X318" s="116"/>
      <c r="Y318" s="116"/>
      <c r="Z318" s="116"/>
      <c r="AA318" s="116"/>
      <c r="AB318" s="116"/>
      <c r="AC318" s="116"/>
      <c r="AD318" s="116"/>
      <c r="AE318" s="116"/>
      <c r="AF318" s="116"/>
      <c r="AG318" s="116"/>
      <c r="AH318" s="116"/>
      <c r="AI318" s="116"/>
      <c r="AJ318" s="116"/>
    </row>
    <row r="319" ht="12.75" customHeight="1">
      <c r="A319" s="12"/>
      <c r="B319" s="12"/>
      <c r="C319" s="12"/>
      <c r="D319" s="12"/>
      <c r="E319" s="116"/>
      <c r="F319" s="116"/>
      <c r="G319" s="116"/>
      <c r="H319" s="116"/>
      <c r="I319" s="116"/>
      <c r="J319" s="116"/>
      <c r="K319" s="116"/>
      <c r="L319" s="116"/>
      <c r="M319" s="116"/>
      <c r="N319" s="116"/>
      <c r="O319" s="116"/>
      <c r="P319" s="116"/>
      <c r="Q319" s="116"/>
      <c r="R319" s="116"/>
      <c r="S319" s="116"/>
      <c r="T319" s="116"/>
      <c r="U319" s="116"/>
      <c r="V319" s="116"/>
      <c r="W319" s="116"/>
      <c r="X319" s="116"/>
      <c r="Y319" s="116"/>
      <c r="Z319" s="116"/>
      <c r="AA319" s="116"/>
      <c r="AB319" s="116"/>
      <c r="AC319" s="116"/>
      <c r="AD319" s="116"/>
      <c r="AE319" s="116"/>
      <c r="AF319" s="116"/>
      <c r="AG319" s="116"/>
      <c r="AH319" s="116"/>
      <c r="AI319" s="116"/>
      <c r="AJ319" s="116"/>
    </row>
    <row r="320" ht="12.75" customHeight="1">
      <c r="A320" s="12"/>
      <c r="B320" s="12"/>
      <c r="C320" s="12"/>
      <c r="D320" s="12"/>
      <c r="E320" s="116"/>
      <c r="F320" s="116"/>
      <c r="G320" s="116"/>
      <c r="H320" s="116"/>
      <c r="I320" s="116"/>
      <c r="J320" s="116"/>
      <c r="K320" s="116"/>
      <c r="L320" s="116"/>
      <c r="M320" s="116"/>
      <c r="N320" s="116"/>
      <c r="O320" s="116"/>
      <c r="P320" s="116"/>
      <c r="Q320" s="116"/>
      <c r="R320" s="116"/>
      <c r="S320" s="116"/>
      <c r="T320" s="116"/>
      <c r="U320" s="116"/>
      <c r="V320" s="116"/>
      <c r="W320" s="116"/>
      <c r="X320" s="116"/>
      <c r="Y320" s="116"/>
      <c r="Z320" s="116"/>
      <c r="AA320" s="116"/>
      <c r="AB320" s="116"/>
      <c r="AC320" s="116"/>
      <c r="AD320" s="116"/>
      <c r="AE320" s="116"/>
      <c r="AF320" s="116"/>
      <c r="AG320" s="116"/>
      <c r="AH320" s="116"/>
      <c r="AI320" s="116"/>
      <c r="AJ320" s="116"/>
    </row>
    <row r="321" ht="12.75" customHeight="1">
      <c r="A321" s="12"/>
      <c r="B321" s="12"/>
      <c r="C321" s="12"/>
      <c r="D321" s="12"/>
      <c r="E321" s="116"/>
      <c r="F321" s="116"/>
      <c r="G321" s="116"/>
      <c r="H321" s="116"/>
      <c r="I321" s="116"/>
      <c r="J321" s="116"/>
      <c r="K321" s="116"/>
      <c r="L321" s="116"/>
      <c r="M321" s="116"/>
      <c r="N321" s="116"/>
      <c r="O321" s="116"/>
      <c r="P321" s="116"/>
      <c r="Q321" s="116"/>
      <c r="R321" s="116"/>
      <c r="S321" s="116"/>
      <c r="T321" s="116"/>
      <c r="U321" s="116"/>
      <c r="V321" s="116"/>
      <c r="W321" s="116"/>
      <c r="X321" s="116"/>
      <c r="Y321" s="116"/>
      <c r="Z321" s="116"/>
      <c r="AA321" s="116"/>
      <c r="AB321" s="116"/>
      <c r="AC321" s="116"/>
      <c r="AD321" s="116"/>
      <c r="AE321" s="116"/>
      <c r="AF321" s="116"/>
      <c r="AG321" s="116"/>
      <c r="AH321" s="116"/>
      <c r="AI321" s="116"/>
      <c r="AJ321" s="116"/>
    </row>
    <row r="322" ht="12.75" customHeight="1">
      <c r="A322" s="12"/>
      <c r="B322" s="12"/>
      <c r="C322" s="12"/>
      <c r="D322" s="12"/>
      <c r="E322" s="116"/>
      <c r="F322" s="116"/>
      <c r="G322" s="116"/>
      <c r="H322" s="116"/>
      <c r="I322" s="116"/>
      <c r="J322" s="116"/>
      <c r="K322" s="116"/>
      <c r="L322" s="116"/>
      <c r="M322" s="116"/>
      <c r="N322" s="116"/>
      <c r="O322" s="116"/>
      <c r="P322" s="116"/>
      <c r="Q322" s="116"/>
      <c r="R322" s="116"/>
      <c r="S322" s="116"/>
      <c r="T322" s="116"/>
      <c r="U322" s="116"/>
      <c r="V322" s="116"/>
      <c r="W322" s="116"/>
      <c r="X322" s="116"/>
      <c r="Y322" s="116"/>
      <c r="Z322" s="116"/>
      <c r="AA322" s="116"/>
      <c r="AB322" s="116"/>
      <c r="AC322" s="116"/>
      <c r="AD322" s="116"/>
      <c r="AE322" s="116"/>
      <c r="AF322" s="116"/>
      <c r="AG322" s="116"/>
      <c r="AH322" s="116"/>
      <c r="AI322" s="116"/>
      <c r="AJ322" s="116"/>
    </row>
    <row r="323" ht="12.75" customHeight="1">
      <c r="A323" s="12"/>
      <c r="B323" s="12"/>
      <c r="C323" s="12"/>
      <c r="D323" s="12"/>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c r="AF323" s="116"/>
      <c r="AG323" s="116"/>
      <c r="AH323" s="116"/>
      <c r="AI323" s="116"/>
      <c r="AJ323" s="116"/>
    </row>
    <row r="324" ht="12.75" customHeight="1">
      <c r="A324" s="12"/>
      <c r="B324" s="12"/>
      <c r="C324" s="12"/>
      <c r="D324" s="12"/>
      <c r="E324" s="116"/>
      <c r="F324" s="116"/>
      <c r="G324" s="116"/>
      <c r="H324" s="116"/>
      <c r="I324" s="116"/>
      <c r="J324" s="116"/>
      <c r="K324" s="116"/>
      <c r="L324" s="116"/>
      <c r="M324" s="116"/>
      <c r="N324" s="116"/>
      <c r="O324" s="116"/>
      <c r="P324" s="116"/>
      <c r="Q324" s="116"/>
      <c r="R324" s="116"/>
      <c r="S324" s="116"/>
      <c r="T324" s="116"/>
      <c r="U324" s="116"/>
      <c r="V324" s="116"/>
      <c r="W324" s="116"/>
      <c r="X324" s="116"/>
      <c r="Y324" s="116"/>
      <c r="Z324" s="116"/>
      <c r="AA324" s="116"/>
      <c r="AB324" s="116"/>
      <c r="AC324" s="116"/>
      <c r="AD324" s="116"/>
      <c r="AE324" s="116"/>
      <c r="AF324" s="116"/>
      <c r="AG324" s="116"/>
      <c r="AH324" s="116"/>
      <c r="AI324" s="116"/>
      <c r="AJ324" s="116"/>
    </row>
    <row r="325" ht="12.75" customHeight="1">
      <c r="A325" s="12"/>
      <c r="B325" s="12"/>
      <c r="C325" s="12"/>
      <c r="D325" s="12"/>
      <c r="E325" s="116"/>
      <c r="F325" s="116"/>
      <c r="G325" s="116"/>
      <c r="H325" s="116"/>
      <c r="I325" s="116"/>
      <c r="J325" s="116"/>
      <c r="K325" s="116"/>
      <c r="L325" s="116"/>
      <c r="M325" s="116"/>
      <c r="N325" s="116"/>
      <c r="O325" s="116"/>
      <c r="P325" s="116"/>
      <c r="Q325" s="116"/>
      <c r="R325" s="116"/>
      <c r="S325" s="116"/>
      <c r="T325" s="116"/>
      <c r="U325" s="116"/>
      <c r="V325" s="116"/>
      <c r="W325" s="116"/>
      <c r="X325" s="116"/>
      <c r="Y325" s="116"/>
      <c r="Z325" s="116"/>
      <c r="AA325" s="116"/>
      <c r="AB325" s="116"/>
      <c r="AC325" s="116"/>
      <c r="AD325" s="116"/>
      <c r="AE325" s="116"/>
      <c r="AF325" s="116"/>
      <c r="AG325" s="116"/>
      <c r="AH325" s="116"/>
      <c r="AI325" s="116"/>
      <c r="AJ325" s="116"/>
    </row>
    <row r="326" ht="12.75" customHeight="1">
      <c r="A326" s="12"/>
      <c r="B326" s="12"/>
      <c r="C326" s="12"/>
      <c r="D326" s="12"/>
      <c r="E326" s="116"/>
      <c r="F326" s="116"/>
      <c r="G326" s="116"/>
      <c r="H326" s="116"/>
      <c r="I326" s="116"/>
      <c r="J326" s="116"/>
      <c r="K326" s="116"/>
      <c r="L326" s="116"/>
      <c r="M326" s="116"/>
      <c r="N326" s="116"/>
      <c r="O326" s="116"/>
      <c r="P326" s="116"/>
      <c r="Q326" s="116"/>
      <c r="R326" s="116"/>
      <c r="S326" s="116"/>
      <c r="T326" s="116"/>
      <c r="U326" s="116"/>
      <c r="V326" s="116"/>
      <c r="W326" s="116"/>
      <c r="X326" s="116"/>
      <c r="Y326" s="116"/>
      <c r="Z326" s="116"/>
      <c r="AA326" s="116"/>
      <c r="AB326" s="116"/>
      <c r="AC326" s="116"/>
      <c r="AD326" s="116"/>
      <c r="AE326" s="116"/>
      <c r="AF326" s="116"/>
      <c r="AG326" s="116"/>
      <c r="AH326" s="116"/>
      <c r="AI326" s="116"/>
      <c r="AJ326" s="116"/>
    </row>
    <row r="327" ht="12.75" customHeight="1">
      <c r="A327" s="12"/>
      <c r="B327" s="12"/>
      <c r="C327" s="12"/>
      <c r="D327" s="12"/>
      <c r="E327" s="116"/>
      <c r="F327" s="116"/>
      <c r="G327" s="116"/>
      <c r="H327" s="116"/>
      <c r="I327" s="116"/>
      <c r="J327" s="116"/>
      <c r="K327" s="116"/>
      <c r="L327" s="116"/>
      <c r="M327" s="116"/>
      <c r="N327" s="116"/>
      <c r="O327" s="116"/>
      <c r="P327" s="116"/>
      <c r="Q327" s="116"/>
      <c r="R327" s="116"/>
      <c r="S327" s="116"/>
      <c r="T327" s="116"/>
      <c r="U327" s="116"/>
      <c r="V327" s="116"/>
      <c r="W327" s="116"/>
      <c r="X327" s="116"/>
      <c r="Y327" s="116"/>
      <c r="Z327" s="116"/>
      <c r="AA327" s="116"/>
      <c r="AB327" s="116"/>
      <c r="AC327" s="116"/>
      <c r="AD327" s="116"/>
      <c r="AE327" s="116"/>
      <c r="AF327" s="116"/>
      <c r="AG327" s="116"/>
      <c r="AH327" s="116"/>
      <c r="AI327" s="116"/>
      <c r="AJ327" s="116"/>
    </row>
    <row r="328" ht="12.75" customHeight="1">
      <c r="A328" s="12"/>
      <c r="B328" s="12"/>
      <c r="C328" s="12"/>
      <c r="D328" s="12"/>
      <c r="E328" s="116"/>
      <c r="F328" s="116"/>
      <c r="G328" s="116"/>
      <c r="H328" s="116"/>
      <c r="I328" s="116"/>
      <c r="J328" s="116"/>
      <c r="K328" s="116"/>
      <c r="L328" s="116"/>
      <c r="M328" s="116"/>
      <c r="N328" s="116"/>
      <c r="O328" s="116"/>
      <c r="P328" s="116"/>
      <c r="Q328" s="116"/>
      <c r="R328" s="116"/>
      <c r="S328" s="116"/>
      <c r="T328" s="116"/>
      <c r="U328" s="116"/>
      <c r="V328" s="116"/>
      <c r="W328" s="116"/>
      <c r="X328" s="116"/>
      <c r="Y328" s="116"/>
      <c r="Z328" s="116"/>
      <c r="AA328" s="116"/>
      <c r="AB328" s="116"/>
      <c r="AC328" s="116"/>
      <c r="AD328" s="116"/>
      <c r="AE328" s="116"/>
      <c r="AF328" s="116"/>
      <c r="AG328" s="116"/>
      <c r="AH328" s="116"/>
      <c r="AI328" s="116"/>
      <c r="AJ328" s="116"/>
    </row>
    <row r="329" ht="12.75" customHeight="1">
      <c r="A329" s="12"/>
      <c r="B329" s="12"/>
      <c r="C329" s="12"/>
      <c r="D329" s="12"/>
      <c r="E329" s="116"/>
      <c r="F329" s="116"/>
      <c r="G329" s="116"/>
      <c r="H329" s="116"/>
      <c r="I329" s="116"/>
      <c r="J329" s="116"/>
      <c r="K329" s="116"/>
      <c r="L329" s="116"/>
      <c r="M329" s="116"/>
      <c r="N329" s="116"/>
      <c r="O329" s="116"/>
      <c r="P329" s="116"/>
      <c r="Q329" s="116"/>
      <c r="R329" s="116"/>
      <c r="S329" s="116"/>
      <c r="T329" s="116"/>
      <c r="U329" s="116"/>
      <c r="V329" s="116"/>
      <c r="W329" s="116"/>
      <c r="X329" s="116"/>
      <c r="Y329" s="116"/>
      <c r="Z329" s="116"/>
      <c r="AA329" s="116"/>
      <c r="AB329" s="116"/>
      <c r="AC329" s="116"/>
      <c r="AD329" s="116"/>
      <c r="AE329" s="116"/>
      <c r="AF329" s="116"/>
      <c r="AG329" s="116"/>
      <c r="AH329" s="116"/>
      <c r="AI329" s="116"/>
      <c r="AJ329" s="116"/>
    </row>
    <row r="330" ht="12.75" customHeight="1">
      <c r="A330" s="12"/>
      <c r="B330" s="12"/>
      <c r="C330" s="12"/>
      <c r="D330" s="12"/>
      <c r="E330" s="116"/>
      <c r="F330" s="116"/>
      <c r="G330" s="116"/>
      <c r="H330" s="116"/>
      <c r="I330" s="116"/>
      <c r="J330" s="116"/>
      <c r="K330" s="116"/>
      <c r="L330" s="116"/>
      <c r="M330" s="116"/>
      <c r="N330" s="116"/>
      <c r="O330" s="116"/>
      <c r="P330" s="116"/>
      <c r="Q330" s="116"/>
      <c r="R330" s="116"/>
      <c r="S330" s="116"/>
      <c r="T330" s="116"/>
      <c r="U330" s="116"/>
      <c r="V330" s="116"/>
      <c r="W330" s="116"/>
      <c r="X330" s="116"/>
      <c r="Y330" s="116"/>
      <c r="Z330" s="116"/>
      <c r="AA330" s="116"/>
      <c r="AB330" s="116"/>
      <c r="AC330" s="116"/>
      <c r="AD330" s="116"/>
      <c r="AE330" s="116"/>
      <c r="AF330" s="116"/>
      <c r="AG330" s="116"/>
      <c r="AH330" s="116"/>
      <c r="AI330" s="116"/>
      <c r="AJ330" s="116"/>
    </row>
    <row r="331" ht="12.75" customHeight="1">
      <c r="A331" s="12"/>
      <c r="B331" s="12"/>
      <c r="C331" s="12"/>
      <c r="D331" s="12"/>
      <c r="E331" s="116"/>
      <c r="F331" s="116"/>
      <c r="G331" s="116"/>
      <c r="H331" s="116"/>
      <c r="I331" s="116"/>
      <c r="J331" s="116"/>
      <c r="K331" s="116"/>
      <c r="L331" s="116"/>
      <c r="M331" s="116"/>
      <c r="N331" s="116"/>
      <c r="O331" s="116"/>
      <c r="P331" s="116"/>
      <c r="Q331" s="116"/>
      <c r="R331" s="116"/>
      <c r="S331" s="116"/>
      <c r="T331" s="116"/>
      <c r="U331" s="116"/>
      <c r="V331" s="116"/>
      <c r="W331" s="116"/>
      <c r="X331" s="116"/>
      <c r="Y331" s="116"/>
      <c r="Z331" s="116"/>
      <c r="AA331" s="116"/>
      <c r="AB331" s="116"/>
      <c r="AC331" s="116"/>
      <c r="AD331" s="116"/>
      <c r="AE331" s="116"/>
      <c r="AF331" s="116"/>
      <c r="AG331" s="116"/>
      <c r="AH331" s="116"/>
      <c r="AI331" s="116"/>
      <c r="AJ331" s="116"/>
    </row>
    <row r="332" ht="12.75" customHeight="1">
      <c r="A332" s="12"/>
      <c r="B332" s="12"/>
      <c r="C332" s="12"/>
      <c r="D332" s="12"/>
      <c r="E332" s="116"/>
      <c r="F332" s="116"/>
      <c r="G332" s="116"/>
      <c r="H332" s="116"/>
      <c r="I332" s="116"/>
      <c r="J332" s="116"/>
      <c r="K332" s="116"/>
      <c r="L332" s="116"/>
      <c r="M332" s="116"/>
      <c r="N332" s="116"/>
      <c r="O332" s="116"/>
      <c r="P332" s="116"/>
      <c r="Q332" s="116"/>
      <c r="R332" s="116"/>
      <c r="S332" s="116"/>
      <c r="T332" s="116"/>
      <c r="U332" s="116"/>
      <c r="V332" s="116"/>
      <c r="W332" s="116"/>
      <c r="X332" s="116"/>
      <c r="Y332" s="116"/>
      <c r="Z332" s="116"/>
      <c r="AA332" s="116"/>
      <c r="AB332" s="116"/>
      <c r="AC332" s="116"/>
      <c r="AD332" s="116"/>
      <c r="AE332" s="116"/>
      <c r="AF332" s="116"/>
      <c r="AG332" s="116"/>
      <c r="AH332" s="116"/>
      <c r="AI332" s="116"/>
      <c r="AJ332" s="116"/>
    </row>
    <row r="333" ht="12.75" customHeight="1">
      <c r="A333" s="12"/>
      <c r="B333" s="12"/>
      <c r="C333" s="12"/>
      <c r="D333" s="12"/>
      <c r="E333" s="116"/>
      <c r="F333" s="116"/>
      <c r="G333" s="116"/>
      <c r="H333" s="116"/>
      <c r="I333" s="116"/>
      <c r="J333" s="116"/>
      <c r="K333" s="116"/>
      <c r="L333" s="116"/>
      <c r="M333" s="116"/>
      <c r="N333" s="116"/>
      <c r="O333" s="116"/>
      <c r="P333" s="116"/>
      <c r="Q333" s="116"/>
      <c r="R333" s="116"/>
      <c r="S333" s="116"/>
      <c r="T333" s="116"/>
      <c r="U333" s="116"/>
      <c r="V333" s="116"/>
      <c r="W333" s="116"/>
      <c r="X333" s="116"/>
      <c r="Y333" s="116"/>
      <c r="Z333" s="116"/>
      <c r="AA333" s="116"/>
      <c r="AB333" s="116"/>
      <c r="AC333" s="116"/>
      <c r="AD333" s="116"/>
      <c r="AE333" s="116"/>
      <c r="AF333" s="116"/>
      <c r="AG333" s="116"/>
      <c r="AH333" s="116"/>
      <c r="AI333" s="116"/>
      <c r="AJ333" s="116"/>
    </row>
    <row r="334" ht="12.75" customHeight="1">
      <c r="A334" s="12"/>
      <c r="B334" s="12"/>
      <c r="C334" s="12"/>
      <c r="D334" s="12"/>
      <c r="E334" s="116"/>
      <c r="F334" s="116"/>
      <c r="G334" s="116"/>
      <c r="H334" s="116"/>
      <c r="I334" s="116"/>
      <c r="J334" s="116"/>
      <c r="K334" s="116"/>
      <c r="L334" s="116"/>
      <c r="M334" s="116"/>
      <c r="N334" s="116"/>
      <c r="O334" s="116"/>
      <c r="P334" s="116"/>
      <c r="Q334" s="116"/>
      <c r="R334" s="116"/>
      <c r="S334" s="116"/>
      <c r="T334" s="116"/>
      <c r="U334" s="116"/>
      <c r="V334" s="116"/>
      <c r="W334" s="116"/>
      <c r="X334" s="116"/>
      <c r="Y334" s="116"/>
      <c r="Z334" s="116"/>
      <c r="AA334" s="116"/>
      <c r="AB334" s="116"/>
      <c r="AC334" s="116"/>
      <c r="AD334" s="116"/>
      <c r="AE334" s="116"/>
      <c r="AF334" s="116"/>
      <c r="AG334" s="116"/>
      <c r="AH334" s="116"/>
      <c r="AI334" s="116"/>
      <c r="AJ334" s="116"/>
    </row>
    <row r="335" ht="12.75" customHeight="1">
      <c r="A335" s="12"/>
      <c r="B335" s="12"/>
      <c r="C335" s="12"/>
      <c r="D335" s="12"/>
      <c r="E335" s="116"/>
      <c r="F335" s="116"/>
      <c r="G335" s="116"/>
      <c r="H335" s="116"/>
      <c r="I335" s="116"/>
      <c r="J335" s="116"/>
      <c r="K335" s="116"/>
      <c r="L335" s="116"/>
      <c r="M335" s="116"/>
      <c r="N335" s="116"/>
      <c r="O335" s="116"/>
      <c r="P335" s="116"/>
      <c r="Q335" s="116"/>
      <c r="R335" s="116"/>
      <c r="S335" s="116"/>
      <c r="T335" s="116"/>
      <c r="U335" s="116"/>
      <c r="V335" s="116"/>
      <c r="W335" s="116"/>
      <c r="X335" s="116"/>
      <c r="Y335" s="116"/>
      <c r="Z335" s="116"/>
      <c r="AA335" s="116"/>
      <c r="AB335" s="116"/>
      <c r="AC335" s="116"/>
      <c r="AD335" s="116"/>
      <c r="AE335" s="116"/>
      <c r="AF335" s="116"/>
      <c r="AG335" s="116"/>
      <c r="AH335" s="116"/>
      <c r="AI335" s="116"/>
      <c r="AJ335" s="116"/>
    </row>
    <row r="336" ht="12.75" customHeight="1">
      <c r="A336" s="12"/>
      <c r="B336" s="12"/>
      <c r="C336" s="12"/>
      <c r="D336" s="12"/>
      <c r="E336" s="116"/>
      <c r="F336" s="116"/>
      <c r="G336" s="116"/>
      <c r="H336" s="116"/>
      <c r="I336" s="116"/>
      <c r="J336" s="116"/>
      <c r="K336" s="116"/>
      <c r="L336" s="116"/>
      <c r="M336" s="116"/>
      <c r="N336" s="116"/>
      <c r="O336" s="116"/>
      <c r="P336" s="116"/>
      <c r="Q336" s="116"/>
      <c r="R336" s="116"/>
      <c r="S336" s="116"/>
      <c r="T336" s="116"/>
      <c r="U336" s="116"/>
      <c r="V336" s="116"/>
      <c r="W336" s="116"/>
      <c r="X336" s="116"/>
      <c r="Y336" s="116"/>
      <c r="Z336" s="116"/>
      <c r="AA336" s="116"/>
      <c r="AB336" s="116"/>
      <c r="AC336" s="116"/>
      <c r="AD336" s="116"/>
      <c r="AE336" s="116"/>
      <c r="AF336" s="116"/>
      <c r="AG336" s="116"/>
      <c r="AH336" s="116"/>
      <c r="AI336" s="116"/>
      <c r="AJ336" s="116"/>
    </row>
    <row r="337" ht="12.75" customHeight="1">
      <c r="A337" s="12"/>
      <c r="B337" s="12"/>
      <c r="C337" s="12"/>
      <c r="D337" s="12"/>
      <c r="E337" s="116"/>
      <c r="F337" s="116"/>
      <c r="G337" s="116"/>
      <c r="H337" s="116"/>
      <c r="I337" s="116"/>
      <c r="J337" s="116"/>
      <c r="K337" s="116"/>
      <c r="L337" s="116"/>
      <c r="M337" s="116"/>
      <c r="N337" s="116"/>
      <c r="O337" s="116"/>
      <c r="P337" s="116"/>
      <c r="Q337" s="116"/>
      <c r="R337" s="116"/>
      <c r="S337" s="116"/>
      <c r="T337" s="116"/>
      <c r="U337" s="116"/>
      <c r="V337" s="116"/>
      <c r="W337" s="116"/>
      <c r="X337" s="116"/>
      <c r="Y337" s="116"/>
      <c r="Z337" s="116"/>
      <c r="AA337" s="116"/>
      <c r="AB337" s="116"/>
      <c r="AC337" s="116"/>
      <c r="AD337" s="116"/>
      <c r="AE337" s="116"/>
      <c r="AF337" s="116"/>
      <c r="AG337" s="116"/>
      <c r="AH337" s="116"/>
      <c r="AI337" s="116"/>
      <c r="AJ337" s="116"/>
    </row>
    <row r="338" ht="12.75" customHeight="1">
      <c r="A338" s="12"/>
      <c r="B338" s="12"/>
      <c r="C338" s="12"/>
      <c r="D338" s="12"/>
      <c r="E338" s="116"/>
      <c r="F338" s="116"/>
      <c r="G338" s="116"/>
      <c r="H338" s="116"/>
      <c r="I338" s="116"/>
      <c r="J338" s="116"/>
      <c r="K338" s="116"/>
      <c r="L338" s="116"/>
      <c r="M338" s="116"/>
      <c r="N338" s="116"/>
      <c r="O338" s="116"/>
      <c r="P338" s="116"/>
      <c r="Q338" s="116"/>
      <c r="R338" s="116"/>
      <c r="S338" s="116"/>
      <c r="T338" s="116"/>
      <c r="U338" s="116"/>
      <c r="V338" s="116"/>
      <c r="W338" s="116"/>
      <c r="X338" s="116"/>
      <c r="Y338" s="116"/>
      <c r="Z338" s="116"/>
      <c r="AA338" s="116"/>
      <c r="AB338" s="116"/>
      <c r="AC338" s="116"/>
      <c r="AD338" s="116"/>
      <c r="AE338" s="116"/>
      <c r="AF338" s="116"/>
      <c r="AG338" s="116"/>
      <c r="AH338" s="116"/>
      <c r="AI338" s="116"/>
      <c r="AJ338" s="116"/>
    </row>
    <row r="339" ht="12.75" customHeight="1">
      <c r="A339" s="12"/>
      <c r="B339" s="12"/>
      <c r="C339" s="12"/>
      <c r="D339" s="12"/>
      <c r="E339" s="116"/>
      <c r="F339" s="116"/>
      <c r="G339" s="116"/>
      <c r="H339" s="116"/>
      <c r="I339" s="116"/>
      <c r="J339" s="116"/>
      <c r="K339" s="116"/>
      <c r="L339" s="116"/>
      <c r="M339" s="116"/>
      <c r="N339" s="116"/>
      <c r="O339" s="116"/>
      <c r="P339" s="116"/>
      <c r="Q339" s="116"/>
      <c r="R339" s="116"/>
      <c r="S339" s="116"/>
      <c r="T339" s="116"/>
      <c r="U339" s="116"/>
      <c r="V339" s="116"/>
      <c r="W339" s="116"/>
      <c r="X339" s="116"/>
      <c r="Y339" s="116"/>
      <c r="Z339" s="116"/>
      <c r="AA339" s="116"/>
      <c r="AB339" s="116"/>
      <c r="AC339" s="116"/>
      <c r="AD339" s="116"/>
      <c r="AE339" s="116"/>
      <c r="AF339" s="116"/>
      <c r="AG339" s="116"/>
      <c r="AH339" s="116"/>
      <c r="AI339" s="116"/>
      <c r="AJ339" s="116"/>
    </row>
    <row r="340" ht="12.75" customHeight="1">
      <c r="A340" s="12"/>
      <c r="B340" s="12"/>
      <c r="C340" s="12"/>
      <c r="D340" s="12"/>
      <c r="E340" s="116"/>
      <c r="F340" s="116"/>
      <c r="G340" s="116"/>
      <c r="H340" s="116"/>
      <c r="I340" s="116"/>
      <c r="J340" s="116"/>
      <c r="K340" s="116"/>
      <c r="L340" s="116"/>
      <c r="M340" s="116"/>
      <c r="N340" s="116"/>
      <c r="O340" s="116"/>
      <c r="P340" s="116"/>
      <c r="Q340" s="116"/>
      <c r="R340" s="116"/>
      <c r="S340" s="116"/>
      <c r="T340" s="116"/>
      <c r="U340" s="116"/>
      <c r="V340" s="116"/>
      <c r="W340" s="116"/>
      <c r="X340" s="116"/>
      <c r="Y340" s="116"/>
      <c r="Z340" s="116"/>
      <c r="AA340" s="116"/>
      <c r="AB340" s="116"/>
      <c r="AC340" s="116"/>
      <c r="AD340" s="116"/>
      <c r="AE340" s="116"/>
      <c r="AF340" s="116"/>
      <c r="AG340" s="116"/>
      <c r="AH340" s="116"/>
      <c r="AI340" s="116"/>
      <c r="AJ340" s="116"/>
    </row>
    <row r="341" ht="12.75" customHeight="1">
      <c r="A341" s="12"/>
      <c r="B341" s="12"/>
      <c r="C341" s="12"/>
      <c r="D341" s="12"/>
      <c r="E341" s="116"/>
      <c r="F341" s="116"/>
      <c r="G341" s="116"/>
      <c r="H341" s="116"/>
      <c r="I341" s="116"/>
      <c r="J341" s="116"/>
      <c r="K341" s="116"/>
      <c r="L341" s="116"/>
      <c r="M341" s="116"/>
      <c r="N341" s="116"/>
      <c r="O341" s="116"/>
      <c r="P341" s="116"/>
      <c r="Q341" s="116"/>
      <c r="R341" s="116"/>
      <c r="S341" s="116"/>
      <c r="T341" s="116"/>
      <c r="U341" s="116"/>
      <c r="V341" s="116"/>
      <c r="W341" s="116"/>
      <c r="X341" s="116"/>
      <c r="Y341" s="116"/>
      <c r="Z341" s="116"/>
      <c r="AA341" s="116"/>
      <c r="AB341" s="116"/>
      <c r="AC341" s="116"/>
      <c r="AD341" s="116"/>
      <c r="AE341" s="116"/>
      <c r="AF341" s="116"/>
      <c r="AG341" s="116"/>
      <c r="AH341" s="116"/>
      <c r="AI341" s="116"/>
      <c r="AJ341" s="116"/>
    </row>
    <row r="342" ht="12.75" customHeight="1">
      <c r="A342" s="12"/>
      <c r="B342" s="12"/>
      <c r="C342" s="12"/>
      <c r="D342" s="12"/>
      <c r="E342" s="116"/>
      <c r="F342" s="116"/>
      <c r="G342" s="116"/>
      <c r="H342" s="116"/>
      <c r="I342" s="116"/>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c r="AF342" s="116"/>
      <c r="AG342" s="116"/>
      <c r="AH342" s="116"/>
      <c r="AI342" s="116"/>
      <c r="AJ342" s="116"/>
    </row>
    <row r="343" ht="12.75" customHeight="1">
      <c r="A343" s="12"/>
      <c r="B343" s="12"/>
      <c r="C343" s="12"/>
      <c r="D343" s="12"/>
      <c r="E343" s="116"/>
      <c r="F343" s="116"/>
      <c r="G343" s="116"/>
      <c r="H343" s="116"/>
      <c r="I343" s="116"/>
      <c r="J343" s="116"/>
      <c r="K343" s="116"/>
      <c r="L343" s="116"/>
      <c r="M343" s="116"/>
      <c r="N343" s="116"/>
      <c r="O343" s="116"/>
      <c r="P343" s="116"/>
      <c r="Q343" s="116"/>
      <c r="R343" s="116"/>
      <c r="S343" s="116"/>
      <c r="T343" s="116"/>
      <c r="U343" s="116"/>
      <c r="V343" s="116"/>
      <c r="W343" s="116"/>
      <c r="X343" s="116"/>
      <c r="Y343" s="116"/>
      <c r="Z343" s="116"/>
      <c r="AA343" s="116"/>
      <c r="AB343" s="116"/>
      <c r="AC343" s="116"/>
      <c r="AD343" s="116"/>
      <c r="AE343" s="116"/>
      <c r="AF343" s="116"/>
      <c r="AG343" s="116"/>
      <c r="AH343" s="116"/>
      <c r="AI343" s="116"/>
      <c r="AJ343" s="116"/>
    </row>
    <row r="344" ht="12.75" customHeight="1">
      <c r="A344" s="12"/>
      <c r="B344" s="12"/>
      <c r="C344" s="12"/>
      <c r="D344" s="12"/>
      <c r="E344" s="116"/>
      <c r="F344" s="116"/>
      <c r="G344" s="116"/>
      <c r="H344" s="116"/>
      <c r="I344" s="116"/>
      <c r="J344" s="116"/>
      <c r="K344" s="116"/>
      <c r="L344" s="116"/>
      <c r="M344" s="116"/>
      <c r="N344" s="116"/>
      <c r="O344" s="116"/>
      <c r="P344" s="116"/>
      <c r="Q344" s="116"/>
      <c r="R344" s="116"/>
      <c r="S344" s="116"/>
      <c r="T344" s="116"/>
      <c r="U344" s="116"/>
      <c r="V344" s="116"/>
      <c r="W344" s="116"/>
      <c r="X344" s="116"/>
      <c r="Y344" s="116"/>
      <c r="Z344" s="116"/>
      <c r="AA344" s="116"/>
      <c r="AB344" s="116"/>
      <c r="AC344" s="116"/>
      <c r="AD344" s="116"/>
      <c r="AE344" s="116"/>
      <c r="AF344" s="116"/>
      <c r="AG344" s="116"/>
      <c r="AH344" s="116"/>
      <c r="AI344" s="116"/>
      <c r="AJ344" s="116"/>
    </row>
    <row r="345" ht="12.75" customHeight="1">
      <c r="A345" s="12"/>
      <c r="B345" s="12"/>
      <c r="C345" s="12"/>
      <c r="D345" s="12"/>
      <c r="E345" s="116"/>
      <c r="F345" s="116"/>
      <c r="G345" s="116"/>
      <c r="H345" s="116"/>
      <c r="I345" s="116"/>
      <c r="J345" s="116"/>
      <c r="K345" s="116"/>
      <c r="L345" s="116"/>
      <c r="M345" s="116"/>
      <c r="N345" s="116"/>
      <c r="O345" s="116"/>
      <c r="P345" s="116"/>
      <c r="Q345" s="116"/>
      <c r="R345" s="116"/>
      <c r="S345" s="116"/>
      <c r="T345" s="116"/>
      <c r="U345" s="116"/>
      <c r="V345" s="116"/>
      <c r="W345" s="116"/>
      <c r="X345" s="116"/>
      <c r="Y345" s="116"/>
      <c r="Z345" s="116"/>
      <c r="AA345" s="116"/>
      <c r="AB345" s="116"/>
      <c r="AC345" s="116"/>
      <c r="AD345" s="116"/>
      <c r="AE345" s="116"/>
      <c r="AF345" s="116"/>
      <c r="AG345" s="116"/>
      <c r="AH345" s="116"/>
      <c r="AI345" s="116"/>
      <c r="AJ345" s="116"/>
    </row>
    <row r="346" ht="12.75" customHeight="1">
      <c r="A346" s="12"/>
      <c r="B346" s="12"/>
      <c r="C346" s="12"/>
      <c r="D346" s="12"/>
      <c r="E346" s="116"/>
      <c r="F346" s="116"/>
      <c r="G346" s="116"/>
      <c r="H346" s="116"/>
      <c r="I346" s="116"/>
      <c r="J346" s="116"/>
      <c r="K346" s="116"/>
      <c r="L346" s="116"/>
      <c r="M346" s="116"/>
      <c r="N346" s="116"/>
      <c r="O346" s="116"/>
      <c r="P346" s="116"/>
      <c r="Q346" s="116"/>
      <c r="R346" s="116"/>
      <c r="S346" s="116"/>
      <c r="T346" s="116"/>
      <c r="U346" s="116"/>
      <c r="V346" s="116"/>
      <c r="W346" s="116"/>
      <c r="X346" s="116"/>
      <c r="Y346" s="116"/>
      <c r="Z346" s="116"/>
      <c r="AA346" s="116"/>
      <c r="AB346" s="116"/>
      <c r="AC346" s="116"/>
      <c r="AD346" s="116"/>
      <c r="AE346" s="116"/>
      <c r="AF346" s="116"/>
      <c r="AG346" s="116"/>
      <c r="AH346" s="116"/>
      <c r="AI346" s="116"/>
      <c r="AJ346" s="116"/>
    </row>
    <row r="347" ht="12.75" customHeight="1">
      <c r="A347" s="12"/>
      <c r="B347" s="12"/>
      <c r="C347" s="12"/>
      <c r="D347" s="12"/>
      <c r="E347" s="116"/>
      <c r="F347" s="116"/>
      <c r="G347" s="116"/>
      <c r="H347" s="116"/>
      <c r="I347" s="116"/>
      <c r="J347" s="116"/>
      <c r="K347" s="116"/>
      <c r="L347" s="116"/>
      <c r="M347" s="116"/>
      <c r="N347" s="116"/>
      <c r="O347" s="116"/>
      <c r="P347" s="116"/>
      <c r="Q347" s="116"/>
      <c r="R347" s="116"/>
      <c r="S347" s="116"/>
      <c r="T347" s="116"/>
      <c r="U347" s="116"/>
      <c r="V347" s="116"/>
      <c r="W347" s="116"/>
      <c r="X347" s="116"/>
      <c r="Y347" s="116"/>
      <c r="Z347" s="116"/>
      <c r="AA347" s="116"/>
      <c r="AB347" s="116"/>
      <c r="AC347" s="116"/>
      <c r="AD347" s="116"/>
      <c r="AE347" s="116"/>
      <c r="AF347" s="116"/>
      <c r="AG347" s="116"/>
      <c r="AH347" s="116"/>
      <c r="AI347" s="116"/>
      <c r="AJ347" s="116"/>
    </row>
    <row r="348" ht="12.75" customHeight="1">
      <c r="A348" s="12"/>
      <c r="B348" s="12"/>
      <c r="C348" s="12"/>
      <c r="D348" s="12"/>
      <c r="E348" s="116"/>
      <c r="F348" s="116"/>
      <c r="G348" s="116"/>
      <c r="H348" s="116"/>
      <c r="I348" s="116"/>
      <c r="J348" s="116"/>
      <c r="K348" s="116"/>
      <c r="L348" s="116"/>
      <c r="M348" s="116"/>
      <c r="N348" s="116"/>
      <c r="O348" s="116"/>
      <c r="P348" s="116"/>
      <c r="Q348" s="116"/>
      <c r="R348" s="116"/>
      <c r="S348" s="116"/>
      <c r="T348" s="116"/>
      <c r="U348" s="116"/>
      <c r="V348" s="116"/>
      <c r="W348" s="116"/>
      <c r="X348" s="116"/>
      <c r="Y348" s="116"/>
      <c r="Z348" s="116"/>
      <c r="AA348" s="116"/>
      <c r="AB348" s="116"/>
      <c r="AC348" s="116"/>
      <c r="AD348" s="116"/>
      <c r="AE348" s="116"/>
      <c r="AF348" s="116"/>
      <c r="AG348" s="116"/>
      <c r="AH348" s="116"/>
      <c r="AI348" s="116"/>
      <c r="AJ348" s="116"/>
    </row>
    <row r="349" ht="12.75" customHeight="1">
      <c r="A349" s="12"/>
      <c r="B349" s="12"/>
      <c r="C349" s="12"/>
      <c r="D349" s="12"/>
      <c r="E349" s="116"/>
      <c r="F349" s="116"/>
      <c r="G349" s="116"/>
      <c r="H349" s="116"/>
      <c r="I349" s="116"/>
      <c r="J349" s="116"/>
      <c r="K349" s="116"/>
      <c r="L349" s="116"/>
      <c r="M349" s="116"/>
      <c r="N349" s="116"/>
      <c r="O349" s="116"/>
      <c r="P349" s="116"/>
      <c r="Q349" s="116"/>
      <c r="R349" s="116"/>
      <c r="S349" s="116"/>
      <c r="T349" s="116"/>
      <c r="U349" s="116"/>
      <c r="V349" s="116"/>
      <c r="W349" s="116"/>
      <c r="X349" s="116"/>
      <c r="Y349" s="116"/>
      <c r="Z349" s="116"/>
      <c r="AA349" s="116"/>
      <c r="AB349" s="116"/>
      <c r="AC349" s="116"/>
      <c r="AD349" s="116"/>
      <c r="AE349" s="116"/>
      <c r="AF349" s="116"/>
      <c r="AG349" s="116"/>
      <c r="AH349" s="116"/>
      <c r="AI349" s="116"/>
      <c r="AJ349" s="116"/>
    </row>
    <row r="350" ht="12.75" customHeight="1">
      <c r="A350" s="12"/>
      <c r="B350" s="12"/>
      <c r="C350" s="12"/>
      <c r="D350" s="12"/>
      <c r="E350" s="116"/>
      <c r="F350" s="116"/>
      <c r="G350" s="116"/>
      <c r="H350" s="116"/>
      <c r="I350" s="116"/>
      <c r="J350" s="116"/>
      <c r="K350" s="116"/>
      <c r="L350" s="116"/>
      <c r="M350" s="116"/>
      <c r="N350" s="116"/>
      <c r="O350" s="116"/>
      <c r="P350" s="116"/>
      <c r="Q350" s="116"/>
      <c r="R350" s="116"/>
      <c r="S350" s="116"/>
      <c r="T350" s="116"/>
      <c r="U350" s="116"/>
      <c r="V350" s="116"/>
      <c r="W350" s="116"/>
      <c r="X350" s="116"/>
      <c r="Y350" s="116"/>
      <c r="Z350" s="116"/>
      <c r="AA350" s="116"/>
      <c r="AB350" s="116"/>
      <c r="AC350" s="116"/>
      <c r="AD350" s="116"/>
      <c r="AE350" s="116"/>
      <c r="AF350" s="116"/>
      <c r="AG350" s="116"/>
      <c r="AH350" s="116"/>
      <c r="AI350" s="116"/>
      <c r="AJ350" s="116"/>
    </row>
    <row r="351" ht="12.75" customHeight="1">
      <c r="A351" s="12"/>
      <c r="B351" s="12"/>
      <c r="C351" s="12"/>
      <c r="D351" s="12"/>
      <c r="E351" s="116"/>
      <c r="F351" s="116"/>
      <c r="G351" s="116"/>
      <c r="H351" s="116"/>
      <c r="I351" s="116"/>
      <c r="J351" s="116"/>
      <c r="K351" s="116"/>
      <c r="L351" s="116"/>
      <c r="M351" s="116"/>
      <c r="N351" s="116"/>
      <c r="O351" s="116"/>
      <c r="P351" s="116"/>
      <c r="Q351" s="116"/>
      <c r="R351" s="116"/>
      <c r="S351" s="116"/>
      <c r="T351" s="116"/>
      <c r="U351" s="116"/>
      <c r="V351" s="116"/>
      <c r="W351" s="116"/>
      <c r="X351" s="116"/>
      <c r="Y351" s="116"/>
      <c r="Z351" s="116"/>
      <c r="AA351" s="116"/>
      <c r="AB351" s="116"/>
      <c r="AC351" s="116"/>
      <c r="AD351" s="116"/>
      <c r="AE351" s="116"/>
      <c r="AF351" s="116"/>
      <c r="AG351" s="116"/>
      <c r="AH351" s="116"/>
      <c r="AI351" s="116"/>
      <c r="AJ351" s="116"/>
    </row>
    <row r="352" ht="12.75" customHeight="1">
      <c r="A352" s="12"/>
      <c r="B352" s="12"/>
      <c r="C352" s="12"/>
      <c r="D352" s="12"/>
      <c r="E352" s="116"/>
      <c r="F352" s="116"/>
      <c r="G352" s="116"/>
      <c r="H352" s="116"/>
      <c r="I352" s="116"/>
      <c r="J352" s="116"/>
      <c r="K352" s="116"/>
      <c r="L352" s="116"/>
      <c r="M352" s="116"/>
      <c r="N352" s="116"/>
      <c r="O352" s="116"/>
      <c r="P352" s="116"/>
      <c r="Q352" s="116"/>
      <c r="R352" s="116"/>
      <c r="S352" s="116"/>
      <c r="T352" s="116"/>
      <c r="U352" s="116"/>
      <c r="V352" s="116"/>
      <c r="W352" s="116"/>
      <c r="X352" s="116"/>
      <c r="Y352" s="116"/>
      <c r="Z352" s="116"/>
      <c r="AA352" s="116"/>
      <c r="AB352" s="116"/>
      <c r="AC352" s="116"/>
      <c r="AD352" s="116"/>
      <c r="AE352" s="116"/>
      <c r="AF352" s="116"/>
      <c r="AG352" s="116"/>
      <c r="AH352" s="116"/>
      <c r="AI352" s="116"/>
      <c r="AJ352" s="116"/>
    </row>
    <row r="353" ht="12.75" customHeight="1">
      <c r="A353" s="12"/>
      <c r="B353" s="12"/>
      <c r="C353" s="12"/>
      <c r="D353" s="12"/>
      <c r="E353" s="116"/>
      <c r="F353" s="116"/>
      <c r="G353" s="116"/>
      <c r="H353" s="116"/>
      <c r="I353" s="116"/>
      <c r="J353" s="116"/>
      <c r="K353" s="116"/>
      <c r="L353" s="116"/>
      <c r="M353" s="116"/>
      <c r="N353" s="116"/>
      <c r="O353" s="116"/>
      <c r="P353" s="116"/>
      <c r="Q353" s="116"/>
      <c r="R353" s="116"/>
      <c r="S353" s="116"/>
      <c r="T353" s="116"/>
      <c r="U353" s="116"/>
      <c r="V353" s="116"/>
      <c r="W353" s="116"/>
      <c r="X353" s="116"/>
      <c r="Y353" s="116"/>
      <c r="Z353" s="116"/>
      <c r="AA353" s="116"/>
      <c r="AB353" s="116"/>
      <c r="AC353" s="116"/>
      <c r="AD353" s="116"/>
      <c r="AE353" s="116"/>
      <c r="AF353" s="116"/>
      <c r="AG353" s="116"/>
      <c r="AH353" s="116"/>
      <c r="AI353" s="116"/>
      <c r="AJ353" s="116"/>
    </row>
    <row r="354" ht="12.75" customHeight="1">
      <c r="A354" s="12"/>
      <c r="B354" s="12"/>
      <c r="C354" s="12"/>
      <c r="D354" s="12"/>
      <c r="E354" s="116"/>
      <c r="F354" s="116"/>
      <c r="G354" s="116"/>
      <c r="H354" s="116"/>
      <c r="I354" s="116"/>
      <c r="J354" s="116"/>
      <c r="K354" s="116"/>
      <c r="L354" s="116"/>
      <c r="M354" s="116"/>
      <c r="N354" s="116"/>
      <c r="O354" s="116"/>
      <c r="P354" s="116"/>
      <c r="Q354" s="116"/>
      <c r="R354" s="116"/>
      <c r="S354" s="116"/>
      <c r="T354" s="116"/>
      <c r="U354" s="116"/>
      <c r="V354" s="116"/>
      <c r="W354" s="116"/>
      <c r="X354" s="116"/>
      <c r="Y354" s="116"/>
      <c r="Z354" s="116"/>
      <c r="AA354" s="116"/>
      <c r="AB354" s="116"/>
      <c r="AC354" s="116"/>
      <c r="AD354" s="116"/>
      <c r="AE354" s="116"/>
      <c r="AF354" s="116"/>
      <c r="AG354" s="116"/>
      <c r="AH354" s="116"/>
      <c r="AI354" s="116"/>
      <c r="AJ354" s="116"/>
    </row>
    <row r="355" ht="12.75" customHeight="1">
      <c r="A355" s="12"/>
      <c r="B355" s="12"/>
      <c r="C355" s="12"/>
      <c r="D355" s="12"/>
      <c r="E355" s="116"/>
      <c r="F355" s="116"/>
      <c r="G355" s="116"/>
      <c r="H355" s="116"/>
      <c r="I355" s="116"/>
      <c r="J355" s="116"/>
      <c r="K355" s="116"/>
      <c r="L355" s="116"/>
      <c r="M355" s="116"/>
      <c r="N355" s="116"/>
      <c r="O355" s="116"/>
      <c r="P355" s="116"/>
      <c r="Q355" s="116"/>
      <c r="R355" s="116"/>
      <c r="S355" s="116"/>
      <c r="T355" s="116"/>
      <c r="U355" s="116"/>
      <c r="V355" s="116"/>
      <c r="W355" s="116"/>
      <c r="X355" s="116"/>
      <c r="Y355" s="116"/>
      <c r="Z355" s="116"/>
      <c r="AA355" s="116"/>
      <c r="AB355" s="116"/>
      <c r="AC355" s="116"/>
      <c r="AD355" s="116"/>
      <c r="AE355" s="116"/>
      <c r="AF355" s="116"/>
      <c r="AG355" s="116"/>
      <c r="AH355" s="116"/>
      <c r="AI355" s="116"/>
      <c r="AJ355" s="116"/>
    </row>
    <row r="356" ht="12.75" customHeight="1">
      <c r="A356" s="12"/>
      <c r="B356" s="12"/>
      <c r="C356" s="12"/>
      <c r="D356" s="12"/>
      <c r="E356" s="116"/>
      <c r="F356" s="116"/>
      <c r="G356" s="116"/>
      <c r="H356" s="116"/>
      <c r="I356" s="116"/>
      <c r="J356" s="116"/>
      <c r="K356" s="116"/>
      <c r="L356" s="116"/>
      <c r="M356" s="116"/>
      <c r="N356" s="116"/>
      <c r="O356" s="116"/>
      <c r="P356" s="116"/>
      <c r="Q356" s="116"/>
      <c r="R356" s="116"/>
      <c r="S356" s="116"/>
      <c r="T356" s="116"/>
      <c r="U356" s="116"/>
      <c r="V356" s="116"/>
      <c r="W356" s="116"/>
      <c r="X356" s="116"/>
      <c r="Y356" s="116"/>
      <c r="Z356" s="116"/>
      <c r="AA356" s="116"/>
      <c r="AB356" s="116"/>
      <c r="AC356" s="116"/>
      <c r="AD356" s="116"/>
      <c r="AE356" s="116"/>
      <c r="AF356" s="116"/>
      <c r="AG356" s="116"/>
      <c r="AH356" s="116"/>
      <c r="AI356" s="116"/>
      <c r="AJ356" s="116"/>
    </row>
    <row r="357" ht="12.75" customHeight="1">
      <c r="A357" s="12"/>
      <c r="B357" s="12"/>
      <c r="C357" s="12"/>
      <c r="D357" s="12"/>
      <c r="E357" s="116"/>
      <c r="F357" s="116"/>
      <c r="G357" s="116"/>
      <c r="H357" s="116"/>
      <c r="I357" s="116"/>
      <c r="J357" s="116"/>
      <c r="K357" s="116"/>
      <c r="L357" s="116"/>
      <c r="M357" s="116"/>
      <c r="N357" s="116"/>
      <c r="O357" s="116"/>
      <c r="P357" s="116"/>
      <c r="Q357" s="116"/>
      <c r="R357" s="116"/>
      <c r="S357" s="116"/>
      <c r="T357" s="116"/>
      <c r="U357" s="116"/>
      <c r="V357" s="116"/>
      <c r="W357" s="116"/>
      <c r="X357" s="116"/>
      <c r="Y357" s="116"/>
      <c r="Z357" s="116"/>
      <c r="AA357" s="116"/>
      <c r="AB357" s="116"/>
      <c r="AC357" s="116"/>
      <c r="AD357" s="116"/>
      <c r="AE357" s="116"/>
      <c r="AF357" s="116"/>
      <c r="AG357" s="116"/>
      <c r="AH357" s="116"/>
      <c r="AI357" s="116"/>
      <c r="AJ357" s="116"/>
    </row>
    <row r="358" ht="12.75" customHeight="1">
      <c r="A358" s="12"/>
      <c r="B358" s="12"/>
      <c r="C358" s="12"/>
      <c r="D358" s="12"/>
      <c r="E358" s="116"/>
      <c r="F358" s="116"/>
      <c r="G358" s="116"/>
      <c r="H358" s="116"/>
      <c r="I358" s="116"/>
      <c r="J358" s="116"/>
      <c r="K358" s="116"/>
      <c r="L358" s="116"/>
      <c r="M358" s="116"/>
      <c r="N358" s="116"/>
      <c r="O358" s="116"/>
      <c r="P358" s="116"/>
      <c r="Q358" s="116"/>
      <c r="R358" s="116"/>
      <c r="S358" s="116"/>
      <c r="T358" s="116"/>
      <c r="U358" s="116"/>
      <c r="V358" s="116"/>
      <c r="W358" s="116"/>
      <c r="X358" s="116"/>
      <c r="Y358" s="116"/>
      <c r="Z358" s="116"/>
      <c r="AA358" s="116"/>
      <c r="AB358" s="116"/>
      <c r="AC358" s="116"/>
      <c r="AD358" s="116"/>
      <c r="AE358" s="116"/>
      <c r="AF358" s="116"/>
      <c r="AG358" s="116"/>
      <c r="AH358" s="116"/>
      <c r="AI358" s="116"/>
      <c r="AJ358" s="116"/>
    </row>
    <row r="359" ht="12.75" customHeight="1">
      <c r="A359" s="12"/>
      <c r="B359" s="12"/>
      <c r="C359" s="12"/>
      <c r="D359" s="12"/>
      <c r="E359" s="116"/>
      <c r="F359" s="116"/>
      <c r="G359" s="116"/>
      <c r="H359" s="116"/>
      <c r="I359" s="116"/>
      <c r="J359" s="116"/>
      <c r="K359" s="116"/>
      <c r="L359" s="116"/>
      <c r="M359" s="116"/>
      <c r="N359" s="116"/>
      <c r="O359" s="116"/>
      <c r="P359" s="116"/>
      <c r="Q359" s="116"/>
      <c r="R359" s="116"/>
      <c r="S359" s="116"/>
      <c r="T359" s="116"/>
      <c r="U359" s="116"/>
      <c r="V359" s="116"/>
      <c r="W359" s="116"/>
      <c r="X359" s="116"/>
      <c r="Y359" s="116"/>
      <c r="Z359" s="116"/>
      <c r="AA359" s="116"/>
      <c r="AB359" s="116"/>
      <c r="AC359" s="116"/>
      <c r="AD359" s="116"/>
      <c r="AE359" s="116"/>
      <c r="AF359" s="116"/>
      <c r="AG359" s="116"/>
      <c r="AH359" s="116"/>
      <c r="AI359" s="116"/>
      <c r="AJ359" s="116"/>
    </row>
    <row r="360" ht="12.75" customHeight="1">
      <c r="A360" s="12"/>
      <c r="B360" s="12"/>
      <c r="C360" s="12"/>
      <c r="D360" s="12"/>
      <c r="E360" s="116"/>
      <c r="F360" s="116"/>
      <c r="G360" s="116"/>
      <c r="H360" s="116"/>
      <c r="I360" s="116"/>
      <c r="J360" s="116"/>
      <c r="K360" s="116"/>
      <c r="L360" s="116"/>
      <c r="M360" s="116"/>
      <c r="N360" s="116"/>
      <c r="O360" s="116"/>
      <c r="P360" s="116"/>
      <c r="Q360" s="116"/>
      <c r="R360" s="116"/>
      <c r="S360" s="116"/>
      <c r="T360" s="116"/>
      <c r="U360" s="116"/>
      <c r="V360" s="116"/>
      <c r="W360" s="116"/>
      <c r="X360" s="116"/>
      <c r="Y360" s="116"/>
      <c r="Z360" s="116"/>
      <c r="AA360" s="116"/>
      <c r="AB360" s="116"/>
      <c r="AC360" s="116"/>
      <c r="AD360" s="116"/>
      <c r="AE360" s="116"/>
      <c r="AF360" s="116"/>
      <c r="AG360" s="116"/>
      <c r="AH360" s="116"/>
      <c r="AI360" s="116"/>
      <c r="AJ360" s="116"/>
    </row>
    <row r="361" ht="12.75" customHeight="1">
      <c r="A361" s="12"/>
      <c r="B361" s="12"/>
      <c r="C361" s="12"/>
      <c r="D361" s="12"/>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c r="AH361" s="116"/>
      <c r="AI361" s="116"/>
      <c r="AJ361" s="116"/>
    </row>
    <row r="362" ht="12.75" customHeight="1">
      <c r="A362" s="12"/>
      <c r="B362" s="12"/>
      <c r="C362" s="12"/>
      <c r="D362" s="12"/>
      <c r="E362" s="116"/>
      <c r="F362" s="116"/>
      <c r="G362" s="116"/>
      <c r="H362" s="116"/>
      <c r="I362" s="116"/>
      <c r="J362" s="116"/>
      <c r="K362" s="116"/>
      <c r="L362" s="116"/>
      <c r="M362" s="116"/>
      <c r="N362" s="116"/>
      <c r="O362" s="116"/>
      <c r="P362" s="116"/>
      <c r="Q362" s="116"/>
      <c r="R362" s="116"/>
      <c r="S362" s="116"/>
      <c r="T362" s="116"/>
      <c r="U362" s="116"/>
      <c r="V362" s="116"/>
      <c r="W362" s="116"/>
      <c r="X362" s="116"/>
      <c r="Y362" s="116"/>
      <c r="Z362" s="116"/>
      <c r="AA362" s="116"/>
      <c r="AB362" s="116"/>
      <c r="AC362" s="116"/>
      <c r="AD362" s="116"/>
      <c r="AE362" s="116"/>
      <c r="AF362" s="116"/>
      <c r="AG362" s="116"/>
      <c r="AH362" s="116"/>
      <c r="AI362" s="116"/>
      <c r="AJ362" s="116"/>
    </row>
    <row r="363" ht="12.75" customHeight="1">
      <c r="A363" s="12"/>
      <c r="B363" s="12"/>
      <c r="C363" s="12"/>
      <c r="D363" s="12"/>
      <c r="E363" s="116"/>
      <c r="F363" s="116"/>
      <c r="G363" s="116"/>
      <c r="H363" s="116"/>
      <c r="I363" s="116"/>
      <c r="J363" s="116"/>
      <c r="K363" s="116"/>
      <c r="L363" s="116"/>
      <c r="M363" s="116"/>
      <c r="N363" s="116"/>
      <c r="O363" s="116"/>
      <c r="P363" s="116"/>
      <c r="Q363" s="116"/>
      <c r="R363" s="116"/>
      <c r="S363" s="116"/>
      <c r="T363" s="116"/>
      <c r="U363" s="116"/>
      <c r="V363" s="116"/>
      <c r="W363" s="116"/>
      <c r="X363" s="116"/>
      <c r="Y363" s="116"/>
      <c r="Z363" s="116"/>
      <c r="AA363" s="116"/>
      <c r="AB363" s="116"/>
      <c r="AC363" s="116"/>
      <c r="AD363" s="116"/>
      <c r="AE363" s="116"/>
      <c r="AF363" s="116"/>
      <c r="AG363" s="116"/>
      <c r="AH363" s="116"/>
      <c r="AI363" s="116"/>
      <c r="AJ363" s="116"/>
    </row>
    <row r="364" ht="12.75" customHeight="1">
      <c r="A364" s="12"/>
      <c r="B364" s="12"/>
      <c r="C364" s="12"/>
      <c r="D364" s="12"/>
      <c r="E364" s="116"/>
      <c r="F364" s="116"/>
      <c r="G364" s="116"/>
      <c r="H364" s="116"/>
      <c r="I364" s="116"/>
      <c r="J364" s="116"/>
      <c r="K364" s="116"/>
      <c r="L364" s="116"/>
      <c r="M364" s="116"/>
      <c r="N364" s="116"/>
      <c r="O364" s="116"/>
      <c r="P364" s="116"/>
      <c r="Q364" s="116"/>
      <c r="R364" s="116"/>
      <c r="S364" s="116"/>
      <c r="T364" s="116"/>
      <c r="U364" s="116"/>
      <c r="V364" s="116"/>
      <c r="W364" s="116"/>
      <c r="X364" s="116"/>
      <c r="Y364" s="116"/>
      <c r="Z364" s="116"/>
      <c r="AA364" s="116"/>
      <c r="AB364" s="116"/>
      <c r="AC364" s="116"/>
      <c r="AD364" s="116"/>
      <c r="AE364" s="116"/>
      <c r="AF364" s="116"/>
      <c r="AG364" s="116"/>
      <c r="AH364" s="116"/>
      <c r="AI364" s="116"/>
      <c r="AJ364" s="116"/>
    </row>
    <row r="365" ht="12.75" customHeight="1">
      <c r="A365" s="12"/>
      <c r="B365" s="12"/>
      <c r="C365" s="12"/>
      <c r="D365" s="12"/>
      <c r="E365" s="116"/>
      <c r="F365" s="116"/>
      <c r="G365" s="116"/>
      <c r="H365" s="116"/>
      <c r="I365" s="116"/>
      <c r="J365" s="116"/>
      <c r="K365" s="116"/>
      <c r="L365" s="116"/>
      <c r="M365" s="116"/>
      <c r="N365" s="116"/>
      <c r="O365" s="116"/>
      <c r="P365" s="116"/>
      <c r="Q365" s="116"/>
      <c r="R365" s="116"/>
      <c r="S365" s="116"/>
      <c r="T365" s="116"/>
      <c r="U365" s="116"/>
      <c r="V365" s="116"/>
      <c r="W365" s="116"/>
      <c r="X365" s="116"/>
      <c r="Y365" s="116"/>
      <c r="Z365" s="116"/>
      <c r="AA365" s="116"/>
      <c r="AB365" s="116"/>
      <c r="AC365" s="116"/>
      <c r="AD365" s="116"/>
      <c r="AE365" s="116"/>
      <c r="AF365" s="116"/>
      <c r="AG365" s="116"/>
      <c r="AH365" s="116"/>
      <c r="AI365" s="116"/>
      <c r="AJ365" s="116"/>
    </row>
    <row r="366" ht="12.75" customHeight="1">
      <c r="A366" s="12"/>
      <c r="B366" s="12"/>
      <c r="C366" s="12"/>
      <c r="D366" s="12"/>
      <c r="E366" s="116"/>
      <c r="F366" s="116"/>
      <c r="G366" s="116"/>
      <c r="H366" s="116"/>
      <c r="I366" s="116"/>
      <c r="J366" s="116"/>
      <c r="K366" s="116"/>
      <c r="L366" s="116"/>
      <c r="M366" s="116"/>
      <c r="N366" s="116"/>
      <c r="O366" s="116"/>
      <c r="P366" s="116"/>
      <c r="Q366" s="116"/>
      <c r="R366" s="116"/>
      <c r="S366" s="116"/>
      <c r="T366" s="116"/>
      <c r="U366" s="116"/>
      <c r="V366" s="116"/>
      <c r="W366" s="116"/>
      <c r="X366" s="116"/>
      <c r="Y366" s="116"/>
      <c r="Z366" s="116"/>
      <c r="AA366" s="116"/>
      <c r="AB366" s="116"/>
      <c r="AC366" s="116"/>
      <c r="AD366" s="116"/>
      <c r="AE366" s="116"/>
      <c r="AF366" s="116"/>
      <c r="AG366" s="116"/>
      <c r="AH366" s="116"/>
      <c r="AI366" s="116"/>
      <c r="AJ366" s="116"/>
    </row>
    <row r="367" ht="12.75" customHeight="1">
      <c r="A367" s="12"/>
      <c r="B367" s="12"/>
      <c r="C367" s="12"/>
      <c r="D367" s="12"/>
      <c r="E367" s="116"/>
      <c r="F367" s="116"/>
      <c r="G367" s="116"/>
      <c r="H367" s="116"/>
      <c r="I367" s="116"/>
      <c r="J367" s="116"/>
      <c r="K367" s="116"/>
      <c r="L367" s="116"/>
      <c r="M367" s="116"/>
      <c r="N367" s="116"/>
      <c r="O367" s="116"/>
      <c r="P367" s="116"/>
      <c r="Q367" s="116"/>
      <c r="R367" s="116"/>
      <c r="S367" s="116"/>
      <c r="T367" s="116"/>
      <c r="U367" s="116"/>
      <c r="V367" s="116"/>
      <c r="W367" s="116"/>
      <c r="X367" s="116"/>
      <c r="Y367" s="116"/>
      <c r="Z367" s="116"/>
      <c r="AA367" s="116"/>
      <c r="AB367" s="116"/>
      <c r="AC367" s="116"/>
      <c r="AD367" s="116"/>
      <c r="AE367" s="116"/>
      <c r="AF367" s="116"/>
      <c r="AG367" s="116"/>
      <c r="AH367" s="116"/>
      <c r="AI367" s="116"/>
      <c r="AJ367" s="116"/>
    </row>
    <row r="368" ht="12.75" customHeight="1">
      <c r="A368" s="12"/>
      <c r="B368" s="12"/>
      <c r="C368" s="12"/>
      <c r="D368" s="12"/>
      <c r="E368" s="116"/>
      <c r="F368" s="116"/>
      <c r="G368" s="116"/>
      <c r="H368" s="116"/>
      <c r="I368" s="116"/>
      <c r="J368" s="116"/>
      <c r="K368" s="116"/>
      <c r="L368" s="116"/>
      <c r="M368" s="116"/>
      <c r="N368" s="116"/>
      <c r="O368" s="116"/>
      <c r="P368" s="116"/>
      <c r="Q368" s="116"/>
      <c r="R368" s="116"/>
      <c r="S368" s="116"/>
      <c r="T368" s="116"/>
      <c r="U368" s="116"/>
      <c r="V368" s="116"/>
      <c r="W368" s="116"/>
      <c r="X368" s="116"/>
      <c r="Y368" s="116"/>
      <c r="Z368" s="116"/>
      <c r="AA368" s="116"/>
      <c r="AB368" s="116"/>
      <c r="AC368" s="116"/>
      <c r="AD368" s="116"/>
      <c r="AE368" s="116"/>
      <c r="AF368" s="116"/>
      <c r="AG368" s="116"/>
      <c r="AH368" s="116"/>
      <c r="AI368" s="116"/>
      <c r="AJ368" s="116"/>
    </row>
    <row r="369" ht="12.75" customHeight="1">
      <c r="A369" s="12"/>
      <c r="B369" s="12"/>
      <c r="C369" s="12"/>
      <c r="D369" s="12"/>
      <c r="E369" s="116"/>
      <c r="F369" s="116"/>
      <c r="G369" s="116"/>
      <c r="H369" s="116"/>
      <c r="I369" s="116"/>
      <c r="J369" s="116"/>
      <c r="K369" s="116"/>
      <c r="L369" s="116"/>
      <c r="M369" s="116"/>
      <c r="N369" s="116"/>
      <c r="O369" s="116"/>
      <c r="P369" s="116"/>
      <c r="Q369" s="116"/>
      <c r="R369" s="116"/>
      <c r="S369" s="116"/>
      <c r="T369" s="116"/>
      <c r="U369" s="116"/>
      <c r="V369" s="116"/>
      <c r="W369" s="116"/>
      <c r="X369" s="116"/>
      <c r="Y369" s="116"/>
      <c r="Z369" s="116"/>
      <c r="AA369" s="116"/>
      <c r="AB369" s="116"/>
      <c r="AC369" s="116"/>
      <c r="AD369" s="116"/>
      <c r="AE369" s="116"/>
      <c r="AF369" s="116"/>
      <c r="AG369" s="116"/>
      <c r="AH369" s="116"/>
      <c r="AI369" s="116"/>
      <c r="AJ369" s="116"/>
    </row>
    <row r="370" ht="12.75" customHeight="1">
      <c r="A370" s="12"/>
      <c r="B370" s="12"/>
      <c r="C370" s="12"/>
      <c r="D370" s="12"/>
      <c r="E370" s="116"/>
      <c r="F370" s="116"/>
      <c r="G370" s="116"/>
      <c r="H370" s="116"/>
      <c r="I370" s="116"/>
      <c r="J370" s="116"/>
      <c r="K370" s="116"/>
      <c r="L370" s="116"/>
      <c r="M370" s="116"/>
      <c r="N370" s="116"/>
      <c r="O370" s="116"/>
      <c r="P370" s="116"/>
      <c r="Q370" s="116"/>
      <c r="R370" s="116"/>
      <c r="S370" s="116"/>
      <c r="T370" s="116"/>
      <c r="U370" s="116"/>
      <c r="V370" s="116"/>
      <c r="W370" s="116"/>
      <c r="X370" s="116"/>
      <c r="Y370" s="116"/>
      <c r="Z370" s="116"/>
      <c r="AA370" s="116"/>
      <c r="AB370" s="116"/>
      <c r="AC370" s="116"/>
      <c r="AD370" s="116"/>
      <c r="AE370" s="116"/>
      <c r="AF370" s="116"/>
      <c r="AG370" s="116"/>
      <c r="AH370" s="116"/>
      <c r="AI370" s="116"/>
      <c r="AJ370" s="116"/>
    </row>
    <row r="371" ht="12.75" customHeight="1">
      <c r="A371" s="12"/>
      <c r="B371" s="12"/>
      <c r="C371" s="12"/>
      <c r="D371" s="12"/>
      <c r="E371" s="116"/>
      <c r="F371" s="116"/>
      <c r="G371" s="116"/>
      <c r="H371" s="116"/>
      <c r="I371" s="116"/>
      <c r="J371" s="116"/>
      <c r="K371" s="116"/>
      <c r="L371" s="116"/>
      <c r="M371" s="116"/>
      <c r="N371" s="116"/>
      <c r="O371" s="116"/>
      <c r="P371" s="116"/>
      <c r="Q371" s="116"/>
      <c r="R371" s="116"/>
      <c r="S371" s="116"/>
      <c r="T371" s="116"/>
      <c r="U371" s="116"/>
      <c r="V371" s="116"/>
      <c r="W371" s="116"/>
      <c r="X371" s="116"/>
      <c r="Y371" s="116"/>
      <c r="Z371" s="116"/>
      <c r="AA371" s="116"/>
      <c r="AB371" s="116"/>
      <c r="AC371" s="116"/>
      <c r="AD371" s="116"/>
      <c r="AE371" s="116"/>
      <c r="AF371" s="116"/>
      <c r="AG371" s="116"/>
      <c r="AH371" s="116"/>
      <c r="AI371" s="116"/>
      <c r="AJ371" s="116"/>
    </row>
    <row r="372" ht="12.75" customHeight="1">
      <c r="A372" s="12"/>
      <c r="B372" s="12"/>
      <c r="C372" s="12"/>
      <c r="D372" s="12"/>
      <c r="E372" s="116"/>
      <c r="F372" s="116"/>
      <c r="G372" s="116"/>
      <c r="H372" s="116"/>
      <c r="I372" s="116"/>
      <c r="J372" s="116"/>
      <c r="K372" s="116"/>
      <c r="L372" s="116"/>
      <c r="M372" s="116"/>
      <c r="N372" s="116"/>
      <c r="O372" s="116"/>
      <c r="P372" s="116"/>
      <c r="Q372" s="116"/>
      <c r="R372" s="116"/>
      <c r="S372" s="116"/>
      <c r="T372" s="116"/>
      <c r="U372" s="116"/>
      <c r="V372" s="116"/>
      <c r="W372" s="116"/>
      <c r="X372" s="116"/>
      <c r="Y372" s="116"/>
      <c r="Z372" s="116"/>
      <c r="AA372" s="116"/>
      <c r="AB372" s="116"/>
      <c r="AC372" s="116"/>
      <c r="AD372" s="116"/>
      <c r="AE372" s="116"/>
      <c r="AF372" s="116"/>
      <c r="AG372" s="116"/>
      <c r="AH372" s="116"/>
      <c r="AI372" s="116"/>
      <c r="AJ372" s="116"/>
    </row>
    <row r="373" ht="12.75" customHeight="1">
      <c r="A373" s="12"/>
      <c r="B373" s="12"/>
      <c r="C373" s="12"/>
      <c r="D373" s="12"/>
      <c r="E373" s="116"/>
      <c r="F373" s="116"/>
      <c r="G373" s="116"/>
      <c r="H373" s="116"/>
      <c r="I373" s="116"/>
      <c r="J373" s="116"/>
      <c r="K373" s="116"/>
      <c r="L373" s="116"/>
      <c r="M373" s="116"/>
      <c r="N373" s="116"/>
      <c r="O373" s="116"/>
      <c r="P373" s="116"/>
      <c r="Q373" s="116"/>
      <c r="R373" s="116"/>
      <c r="S373" s="116"/>
      <c r="T373" s="116"/>
      <c r="U373" s="116"/>
      <c r="V373" s="116"/>
      <c r="W373" s="116"/>
      <c r="X373" s="116"/>
      <c r="Y373" s="116"/>
      <c r="Z373" s="116"/>
      <c r="AA373" s="116"/>
      <c r="AB373" s="116"/>
      <c r="AC373" s="116"/>
      <c r="AD373" s="116"/>
      <c r="AE373" s="116"/>
      <c r="AF373" s="116"/>
      <c r="AG373" s="116"/>
      <c r="AH373" s="116"/>
      <c r="AI373" s="116"/>
      <c r="AJ373" s="116"/>
    </row>
    <row r="374" ht="12.75" customHeight="1">
      <c r="A374" s="12"/>
      <c r="B374" s="12"/>
      <c r="C374" s="12"/>
      <c r="D374" s="12"/>
      <c r="E374" s="116"/>
      <c r="F374" s="116"/>
      <c r="G374" s="116"/>
      <c r="H374" s="116"/>
      <c r="I374" s="116"/>
      <c r="J374" s="116"/>
      <c r="K374" s="116"/>
      <c r="L374" s="116"/>
      <c r="M374" s="116"/>
      <c r="N374" s="116"/>
      <c r="O374" s="116"/>
      <c r="P374" s="116"/>
      <c r="Q374" s="116"/>
      <c r="R374" s="116"/>
      <c r="S374" s="116"/>
      <c r="T374" s="116"/>
      <c r="U374" s="116"/>
      <c r="V374" s="116"/>
      <c r="W374" s="116"/>
      <c r="X374" s="116"/>
      <c r="Y374" s="116"/>
      <c r="Z374" s="116"/>
      <c r="AA374" s="116"/>
      <c r="AB374" s="116"/>
      <c r="AC374" s="116"/>
      <c r="AD374" s="116"/>
      <c r="AE374" s="116"/>
      <c r="AF374" s="116"/>
      <c r="AG374" s="116"/>
      <c r="AH374" s="116"/>
      <c r="AI374" s="116"/>
      <c r="AJ374" s="116"/>
    </row>
    <row r="375" ht="12.75" customHeight="1">
      <c r="A375" s="12"/>
      <c r="B375" s="12"/>
      <c r="C375" s="12"/>
      <c r="D375" s="12"/>
      <c r="E375" s="116"/>
      <c r="F375" s="116"/>
      <c r="G375" s="116"/>
      <c r="H375" s="116"/>
      <c r="I375" s="116"/>
      <c r="J375" s="116"/>
      <c r="K375" s="116"/>
      <c r="L375" s="116"/>
      <c r="M375" s="116"/>
      <c r="N375" s="116"/>
      <c r="O375" s="116"/>
      <c r="P375" s="116"/>
      <c r="Q375" s="116"/>
      <c r="R375" s="116"/>
      <c r="S375" s="116"/>
      <c r="T375" s="116"/>
      <c r="U375" s="116"/>
      <c r="V375" s="116"/>
      <c r="W375" s="116"/>
      <c r="X375" s="116"/>
      <c r="Y375" s="116"/>
      <c r="Z375" s="116"/>
      <c r="AA375" s="116"/>
      <c r="AB375" s="116"/>
      <c r="AC375" s="116"/>
      <c r="AD375" s="116"/>
      <c r="AE375" s="116"/>
      <c r="AF375" s="116"/>
      <c r="AG375" s="116"/>
      <c r="AH375" s="116"/>
      <c r="AI375" s="116"/>
      <c r="AJ375" s="116"/>
    </row>
    <row r="376" ht="12.75" customHeight="1">
      <c r="A376" s="12"/>
      <c r="B376" s="12"/>
      <c r="C376" s="12"/>
      <c r="D376" s="12"/>
      <c r="E376" s="116"/>
      <c r="F376" s="116"/>
      <c r="G376" s="116"/>
      <c r="H376" s="116"/>
      <c r="I376" s="116"/>
      <c r="J376" s="116"/>
      <c r="K376" s="116"/>
      <c r="L376" s="116"/>
      <c r="M376" s="116"/>
      <c r="N376" s="116"/>
      <c r="O376" s="116"/>
      <c r="P376" s="116"/>
      <c r="Q376" s="116"/>
      <c r="R376" s="116"/>
      <c r="S376" s="116"/>
      <c r="T376" s="116"/>
      <c r="U376" s="116"/>
      <c r="V376" s="116"/>
      <c r="W376" s="116"/>
      <c r="X376" s="116"/>
      <c r="Y376" s="116"/>
      <c r="Z376" s="116"/>
      <c r="AA376" s="116"/>
      <c r="AB376" s="116"/>
      <c r="AC376" s="116"/>
      <c r="AD376" s="116"/>
      <c r="AE376" s="116"/>
      <c r="AF376" s="116"/>
      <c r="AG376" s="116"/>
      <c r="AH376" s="116"/>
      <c r="AI376" s="116"/>
      <c r="AJ376" s="116"/>
    </row>
    <row r="377" ht="12.75" customHeight="1">
      <c r="A377" s="12"/>
      <c r="B377" s="12"/>
      <c r="C377" s="12"/>
      <c r="D377" s="12"/>
      <c r="E377" s="116"/>
      <c r="F377" s="116"/>
      <c r="G377" s="116"/>
      <c r="H377" s="116"/>
      <c r="I377" s="116"/>
      <c r="J377" s="116"/>
      <c r="K377" s="116"/>
      <c r="L377" s="116"/>
      <c r="M377" s="116"/>
      <c r="N377" s="116"/>
      <c r="O377" s="116"/>
      <c r="P377" s="116"/>
      <c r="Q377" s="116"/>
      <c r="R377" s="116"/>
      <c r="S377" s="116"/>
      <c r="T377" s="116"/>
      <c r="U377" s="116"/>
      <c r="V377" s="116"/>
      <c r="W377" s="116"/>
      <c r="X377" s="116"/>
      <c r="Y377" s="116"/>
      <c r="Z377" s="116"/>
      <c r="AA377" s="116"/>
      <c r="AB377" s="116"/>
      <c r="AC377" s="116"/>
      <c r="AD377" s="116"/>
      <c r="AE377" s="116"/>
      <c r="AF377" s="116"/>
      <c r="AG377" s="116"/>
      <c r="AH377" s="116"/>
      <c r="AI377" s="116"/>
      <c r="AJ377" s="116"/>
    </row>
    <row r="378" ht="12.75" customHeight="1">
      <c r="A378" s="12"/>
      <c r="B378" s="12"/>
      <c r="C378" s="12"/>
      <c r="D378" s="12"/>
      <c r="E378" s="116"/>
      <c r="F378" s="116"/>
      <c r="G378" s="116"/>
      <c r="H378" s="116"/>
      <c r="I378" s="116"/>
      <c r="J378" s="116"/>
      <c r="K378" s="116"/>
      <c r="L378" s="116"/>
      <c r="M378" s="116"/>
      <c r="N378" s="116"/>
      <c r="O378" s="116"/>
      <c r="P378" s="116"/>
      <c r="Q378" s="116"/>
      <c r="R378" s="116"/>
      <c r="S378" s="116"/>
      <c r="T378" s="116"/>
      <c r="U378" s="116"/>
      <c r="V378" s="116"/>
      <c r="W378" s="116"/>
      <c r="X378" s="116"/>
      <c r="Y378" s="116"/>
      <c r="Z378" s="116"/>
      <c r="AA378" s="116"/>
      <c r="AB378" s="116"/>
      <c r="AC378" s="116"/>
      <c r="AD378" s="116"/>
      <c r="AE378" s="116"/>
      <c r="AF378" s="116"/>
      <c r="AG378" s="116"/>
      <c r="AH378" s="116"/>
      <c r="AI378" s="116"/>
      <c r="AJ378" s="116"/>
    </row>
    <row r="379" ht="12.75" customHeight="1">
      <c r="A379" s="12"/>
      <c r="B379" s="12"/>
      <c r="C379" s="12"/>
      <c r="D379" s="12"/>
      <c r="E379" s="116"/>
      <c r="F379" s="116"/>
      <c r="G379" s="116"/>
      <c r="H379" s="116"/>
      <c r="I379" s="116"/>
      <c r="J379" s="116"/>
      <c r="K379" s="116"/>
      <c r="L379" s="116"/>
      <c r="M379" s="116"/>
      <c r="N379" s="116"/>
      <c r="O379" s="116"/>
      <c r="P379" s="116"/>
      <c r="Q379" s="116"/>
      <c r="R379" s="116"/>
      <c r="S379" s="116"/>
      <c r="T379" s="116"/>
      <c r="U379" s="116"/>
      <c r="V379" s="116"/>
      <c r="W379" s="116"/>
      <c r="X379" s="116"/>
      <c r="Y379" s="116"/>
      <c r="Z379" s="116"/>
      <c r="AA379" s="116"/>
      <c r="AB379" s="116"/>
      <c r="AC379" s="116"/>
      <c r="AD379" s="116"/>
      <c r="AE379" s="116"/>
      <c r="AF379" s="116"/>
      <c r="AG379" s="116"/>
      <c r="AH379" s="116"/>
      <c r="AI379" s="116"/>
      <c r="AJ379" s="116"/>
    </row>
    <row r="380" ht="12.75" customHeight="1">
      <c r="A380" s="12"/>
      <c r="B380" s="12"/>
      <c r="C380" s="12"/>
      <c r="D380" s="12"/>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c r="AH380" s="116"/>
      <c r="AI380" s="116"/>
      <c r="AJ380" s="116"/>
    </row>
    <row r="381" ht="12.75" customHeight="1">
      <c r="A381" s="12"/>
      <c r="B381" s="12"/>
      <c r="C381" s="12"/>
      <c r="D381" s="12"/>
      <c r="E381" s="116"/>
      <c r="F381" s="116"/>
      <c r="G381" s="116"/>
      <c r="H381" s="116"/>
      <c r="I381" s="116"/>
      <c r="J381" s="116"/>
      <c r="K381" s="116"/>
      <c r="L381" s="116"/>
      <c r="M381" s="116"/>
      <c r="N381" s="116"/>
      <c r="O381" s="116"/>
      <c r="P381" s="116"/>
      <c r="Q381" s="116"/>
      <c r="R381" s="116"/>
      <c r="S381" s="116"/>
      <c r="T381" s="116"/>
      <c r="U381" s="116"/>
      <c r="V381" s="116"/>
      <c r="W381" s="116"/>
      <c r="X381" s="116"/>
      <c r="Y381" s="116"/>
      <c r="Z381" s="116"/>
      <c r="AA381" s="116"/>
      <c r="AB381" s="116"/>
      <c r="AC381" s="116"/>
      <c r="AD381" s="116"/>
      <c r="AE381" s="116"/>
      <c r="AF381" s="116"/>
      <c r="AG381" s="116"/>
      <c r="AH381" s="116"/>
      <c r="AI381" s="116"/>
      <c r="AJ381" s="116"/>
    </row>
    <row r="382" ht="12.75" customHeight="1">
      <c r="A382" s="12"/>
      <c r="B382" s="12"/>
      <c r="C382" s="12"/>
      <c r="D382" s="12"/>
      <c r="E382" s="116"/>
      <c r="F382" s="116"/>
      <c r="G382" s="116"/>
      <c r="H382" s="116"/>
      <c r="I382" s="116"/>
      <c r="J382" s="116"/>
      <c r="K382" s="116"/>
      <c r="L382" s="116"/>
      <c r="M382" s="116"/>
      <c r="N382" s="116"/>
      <c r="O382" s="116"/>
      <c r="P382" s="116"/>
      <c r="Q382" s="116"/>
      <c r="R382" s="116"/>
      <c r="S382" s="116"/>
      <c r="T382" s="116"/>
      <c r="U382" s="116"/>
      <c r="V382" s="116"/>
      <c r="W382" s="116"/>
      <c r="X382" s="116"/>
      <c r="Y382" s="116"/>
      <c r="Z382" s="116"/>
      <c r="AA382" s="116"/>
      <c r="AB382" s="116"/>
      <c r="AC382" s="116"/>
      <c r="AD382" s="116"/>
      <c r="AE382" s="116"/>
      <c r="AF382" s="116"/>
      <c r="AG382" s="116"/>
      <c r="AH382" s="116"/>
      <c r="AI382" s="116"/>
      <c r="AJ382" s="116"/>
    </row>
    <row r="383" ht="12.75" customHeight="1">
      <c r="A383" s="12"/>
      <c r="B383" s="12"/>
      <c r="C383" s="12"/>
      <c r="D383" s="12"/>
      <c r="E383" s="116"/>
      <c r="F383" s="116"/>
      <c r="G383" s="116"/>
      <c r="H383" s="116"/>
      <c r="I383" s="116"/>
      <c r="J383" s="116"/>
      <c r="K383" s="116"/>
      <c r="L383" s="116"/>
      <c r="M383" s="116"/>
      <c r="N383" s="116"/>
      <c r="O383" s="116"/>
      <c r="P383" s="116"/>
      <c r="Q383" s="116"/>
      <c r="R383" s="116"/>
      <c r="S383" s="116"/>
      <c r="T383" s="116"/>
      <c r="U383" s="116"/>
      <c r="V383" s="116"/>
      <c r="W383" s="116"/>
      <c r="X383" s="116"/>
      <c r="Y383" s="116"/>
      <c r="Z383" s="116"/>
      <c r="AA383" s="116"/>
      <c r="AB383" s="116"/>
      <c r="AC383" s="116"/>
      <c r="AD383" s="116"/>
      <c r="AE383" s="116"/>
      <c r="AF383" s="116"/>
      <c r="AG383" s="116"/>
      <c r="AH383" s="116"/>
      <c r="AI383" s="116"/>
      <c r="AJ383" s="116"/>
    </row>
    <row r="384" ht="12.75" customHeight="1">
      <c r="A384" s="12"/>
      <c r="B384" s="12"/>
      <c r="C384" s="12"/>
      <c r="D384" s="12"/>
      <c r="E384" s="116"/>
      <c r="F384" s="116"/>
      <c r="G384" s="116"/>
      <c r="H384" s="116"/>
      <c r="I384" s="116"/>
      <c r="J384" s="116"/>
      <c r="K384" s="116"/>
      <c r="L384" s="116"/>
      <c r="M384" s="116"/>
      <c r="N384" s="116"/>
      <c r="O384" s="116"/>
      <c r="P384" s="116"/>
      <c r="Q384" s="116"/>
      <c r="R384" s="116"/>
      <c r="S384" s="116"/>
      <c r="T384" s="116"/>
      <c r="U384" s="116"/>
      <c r="V384" s="116"/>
      <c r="W384" s="116"/>
      <c r="X384" s="116"/>
      <c r="Y384" s="116"/>
      <c r="Z384" s="116"/>
      <c r="AA384" s="116"/>
      <c r="AB384" s="116"/>
      <c r="AC384" s="116"/>
      <c r="AD384" s="116"/>
      <c r="AE384" s="116"/>
      <c r="AF384" s="116"/>
      <c r="AG384" s="116"/>
      <c r="AH384" s="116"/>
      <c r="AI384" s="116"/>
      <c r="AJ384" s="116"/>
    </row>
    <row r="385" ht="12.75" customHeight="1">
      <c r="A385" s="12"/>
      <c r="B385" s="12"/>
      <c r="C385" s="12"/>
      <c r="D385" s="12"/>
      <c r="E385" s="116"/>
      <c r="F385" s="116"/>
      <c r="G385" s="116"/>
      <c r="H385" s="116"/>
      <c r="I385" s="116"/>
      <c r="J385" s="116"/>
      <c r="K385" s="116"/>
      <c r="L385" s="116"/>
      <c r="M385" s="116"/>
      <c r="N385" s="116"/>
      <c r="O385" s="116"/>
      <c r="P385" s="116"/>
      <c r="Q385" s="116"/>
      <c r="R385" s="116"/>
      <c r="S385" s="116"/>
      <c r="T385" s="116"/>
      <c r="U385" s="116"/>
      <c r="V385" s="116"/>
      <c r="W385" s="116"/>
      <c r="X385" s="116"/>
      <c r="Y385" s="116"/>
      <c r="Z385" s="116"/>
      <c r="AA385" s="116"/>
      <c r="AB385" s="116"/>
      <c r="AC385" s="116"/>
      <c r="AD385" s="116"/>
      <c r="AE385" s="116"/>
      <c r="AF385" s="116"/>
      <c r="AG385" s="116"/>
      <c r="AH385" s="116"/>
      <c r="AI385" s="116"/>
      <c r="AJ385" s="116"/>
    </row>
    <row r="386" ht="12.75" customHeight="1">
      <c r="A386" s="12"/>
      <c r="B386" s="12"/>
      <c r="C386" s="12"/>
      <c r="D386" s="12"/>
      <c r="E386" s="116"/>
      <c r="F386" s="116"/>
      <c r="G386" s="116"/>
      <c r="H386" s="116"/>
      <c r="I386" s="116"/>
      <c r="J386" s="116"/>
      <c r="K386" s="116"/>
      <c r="L386" s="116"/>
      <c r="M386" s="116"/>
      <c r="N386" s="116"/>
      <c r="O386" s="116"/>
      <c r="P386" s="116"/>
      <c r="Q386" s="116"/>
      <c r="R386" s="116"/>
      <c r="S386" s="116"/>
      <c r="T386" s="116"/>
      <c r="U386" s="116"/>
      <c r="V386" s="116"/>
      <c r="W386" s="116"/>
      <c r="X386" s="116"/>
      <c r="Y386" s="116"/>
      <c r="Z386" s="116"/>
      <c r="AA386" s="116"/>
      <c r="AB386" s="116"/>
      <c r="AC386" s="116"/>
      <c r="AD386" s="116"/>
      <c r="AE386" s="116"/>
      <c r="AF386" s="116"/>
      <c r="AG386" s="116"/>
      <c r="AH386" s="116"/>
      <c r="AI386" s="116"/>
      <c r="AJ386" s="116"/>
    </row>
    <row r="387" ht="12.75" customHeight="1">
      <c r="A387" s="12"/>
      <c r="B387" s="12"/>
      <c r="C387" s="12"/>
      <c r="D387" s="12"/>
      <c r="E387" s="116"/>
      <c r="F387" s="116"/>
      <c r="G387" s="116"/>
      <c r="H387" s="116"/>
      <c r="I387" s="116"/>
      <c r="J387" s="116"/>
      <c r="K387" s="116"/>
      <c r="L387" s="116"/>
      <c r="M387" s="116"/>
      <c r="N387" s="116"/>
      <c r="O387" s="116"/>
      <c r="P387" s="116"/>
      <c r="Q387" s="116"/>
      <c r="R387" s="116"/>
      <c r="S387" s="116"/>
      <c r="T387" s="116"/>
      <c r="U387" s="116"/>
      <c r="V387" s="116"/>
      <c r="W387" s="116"/>
      <c r="X387" s="116"/>
      <c r="Y387" s="116"/>
      <c r="Z387" s="116"/>
      <c r="AA387" s="116"/>
      <c r="AB387" s="116"/>
      <c r="AC387" s="116"/>
      <c r="AD387" s="116"/>
      <c r="AE387" s="116"/>
      <c r="AF387" s="116"/>
      <c r="AG387" s="116"/>
      <c r="AH387" s="116"/>
      <c r="AI387" s="116"/>
      <c r="AJ387" s="116"/>
    </row>
    <row r="388" ht="12.75" customHeight="1">
      <c r="A388" s="12"/>
      <c r="B388" s="12"/>
      <c r="C388" s="12"/>
      <c r="D388" s="12"/>
      <c r="E388" s="116"/>
      <c r="F388" s="116"/>
      <c r="G388" s="116"/>
      <c r="H388" s="116"/>
      <c r="I388" s="116"/>
      <c r="J388" s="116"/>
      <c r="K388" s="116"/>
      <c r="L388" s="116"/>
      <c r="M388" s="116"/>
      <c r="N388" s="116"/>
      <c r="O388" s="116"/>
      <c r="P388" s="116"/>
      <c r="Q388" s="116"/>
      <c r="R388" s="116"/>
      <c r="S388" s="116"/>
      <c r="T388" s="116"/>
      <c r="U388" s="116"/>
      <c r="V388" s="116"/>
      <c r="W388" s="116"/>
      <c r="X388" s="116"/>
      <c r="Y388" s="116"/>
      <c r="Z388" s="116"/>
      <c r="AA388" s="116"/>
      <c r="AB388" s="116"/>
      <c r="AC388" s="116"/>
      <c r="AD388" s="116"/>
      <c r="AE388" s="116"/>
      <c r="AF388" s="116"/>
      <c r="AG388" s="116"/>
      <c r="AH388" s="116"/>
      <c r="AI388" s="116"/>
      <c r="AJ388" s="116"/>
    </row>
    <row r="389" ht="12.75" customHeight="1">
      <c r="A389" s="12"/>
      <c r="B389" s="12"/>
      <c r="C389" s="12"/>
      <c r="D389" s="12"/>
      <c r="E389" s="116"/>
      <c r="F389" s="116"/>
      <c r="G389" s="116"/>
      <c r="H389" s="116"/>
      <c r="I389" s="116"/>
      <c r="J389" s="116"/>
      <c r="K389" s="116"/>
      <c r="L389" s="116"/>
      <c r="M389" s="116"/>
      <c r="N389" s="116"/>
      <c r="O389" s="116"/>
      <c r="P389" s="116"/>
      <c r="Q389" s="116"/>
      <c r="R389" s="116"/>
      <c r="S389" s="116"/>
      <c r="T389" s="116"/>
      <c r="U389" s="116"/>
      <c r="V389" s="116"/>
      <c r="W389" s="116"/>
      <c r="X389" s="116"/>
      <c r="Y389" s="116"/>
      <c r="Z389" s="116"/>
      <c r="AA389" s="116"/>
      <c r="AB389" s="116"/>
      <c r="AC389" s="116"/>
      <c r="AD389" s="116"/>
      <c r="AE389" s="116"/>
      <c r="AF389" s="116"/>
      <c r="AG389" s="116"/>
      <c r="AH389" s="116"/>
      <c r="AI389" s="116"/>
      <c r="AJ389" s="116"/>
    </row>
    <row r="390" ht="12.75" customHeight="1">
      <c r="A390" s="12"/>
      <c r="B390" s="12"/>
      <c r="C390" s="12"/>
      <c r="D390" s="12"/>
      <c r="E390" s="116"/>
      <c r="F390" s="116"/>
      <c r="G390" s="116"/>
      <c r="H390" s="116"/>
      <c r="I390" s="116"/>
      <c r="J390" s="116"/>
      <c r="K390" s="116"/>
      <c r="L390" s="116"/>
      <c r="M390" s="116"/>
      <c r="N390" s="116"/>
      <c r="O390" s="116"/>
      <c r="P390" s="116"/>
      <c r="Q390" s="116"/>
      <c r="R390" s="116"/>
      <c r="S390" s="116"/>
      <c r="T390" s="116"/>
      <c r="U390" s="116"/>
      <c r="V390" s="116"/>
      <c r="W390" s="116"/>
      <c r="X390" s="116"/>
      <c r="Y390" s="116"/>
      <c r="Z390" s="116"/>
      <c r="AA390" s="116"/>
      <c r="AB390" s="116"/>
      <c r="AC390" s="116"/>
      <c r="AD390" s="116"/>
      <c r="AE390" s="116"/>
      <c r="AF390" s="116"/>
      <c r="AG390" s="116"/>
      <c r="AH390" s="116"/>
      <c r="AI390" s="116"/>
      <c r="AJ390" s="116"/>
    </row>
    <row r="391" ht="12.75" customHeight="1">
      <c r="A391" s="12"/>
      <c r="B391" s="12"/>
      <c r="C391" s="12"/>
      <c r="D391" s="12"/>
      <c r="E391" s="116"/>
      <c r="F391" s="116"/>
      <c r="G391" s="116"/>
      <c r="H391" s="116"/>
      <c r="I391" s="116"/>
      <c r="J391" s="116"/>
      <c r="K391" s="116"/>
      <c r="L391" s="116"/>
      <c r="M391" s="116"/>
      <c r="N391" s="116"/>
      <c r="O391" s="116"/>
      <c r="P391" s="116"/>
      <c r="Q391" s="116"/>
      <c r="R391" s="116"/>
      <c r="S391" s="116"/>
      <c r="T391" s="116"/>
      <c r="U391" s="116"/>
      <c r="V391" s="116"/>
      <c r="W391" s="116"/>
      <c r="X391" s="116"/>
      <c r="Y391" s="116"/>
      <c r="Z391" s="116"/>
      <c r="AA391" s="116"/>
      <c r="AB391" s="116"/>
      <c r="AC391" s="116"/>
      <c r="AD391" s="116"/>
      <c r="AE391" s="116"/>
      <c r="AF391" s="116"/>
      <c r="AG391" s="116"/>
      <c r="AH391" s="116"/>
      <c r="AI391" s="116"/>
      <c r="AJ391" s="116"/>
    </row>
    <row r="392" ht="12.75" customHeight="1">
      <c r="A392" s="12"/>
      <c r="B392" s="12"/>
      <c r="C392" s="12"/>
      <c r="D392" s="12"/>
      <c r="E392" s="116"/>
      <c r="F392" s="116"/>
      <c r="G392" s="116"/>
      <c r="H392" s="116"/>
      <c r="I392" s="116"/>
      <c r="J392" s="116"/>
      <c r="K392" s="116"/>
      <c r="L392" s="116"/>
      <c r="M392" s="116"/>
      <c r="N392" s="116"/>
      <c r="O392" s="116"/>
      <c r="P392" s="116"/>
      <c r="Q392" s="116"/>
      <c r="R392" s="116"/>
      <c r="S392" s="116"/>
      <c r="T392" s="116"/>
      <c r="U392" s="116"/>
      <c r="V392" s="116"/>
      <c r="W392" s="116"/>
      <c r="X392" s="116"/>
      <c r="Y392" s="116"/>
      <c r="Z392" s="116"/>
      <c r="AA392" s="116"/>
      <c r="AB392" s="116"/>
      <c r="AC392" s="116"/>
      <c r="AD392" s="116"/>
      <c r="AE392" s="116"/>
      <c r="AF392" s="116"/>
      <c r="AG392" s="116"/>
      <c r="AH392" s="116"/>
      <c r="AI392" s="116"/>
      <c r="AJ392" s="116"/>
    </row>
    <row r="393" ht="12.75" customHeight="1">
      <c r="A393" s="12"/>
      <c r="B393" s="12"/>
      <c r="C393" s="12"/>
      <c r="D393" s="12"/>
      <c r="E393" s="116"/>
      <c r="F393" s="116"/>
      <c r="G393" s="116"/>
      <c r="H393" s="116"/>
      <c r="I393" s="116"/>
      <c r="J393" s="116"/>
      <c r="K393" s="116"/>
      <c r="L393" s="116"/>
      <c r="M393" s="116"/>
      <c r="N393" s="116"/>
      <c r="O393" s="116"/>
      <c r="P393" s="116"/>
      <c r="Q393" s="116"/>
      <c r="R393" s="116"/>
      <c r="S393" s="116"/>
      <c r="T393" s="116"/>
      <c r="U393" s="116"/>
      <c r="V393" s="116"/>
      <c r="W393" s="116"/>
      <c r="X393" s="116"/>
      <c r="Y393" s="116"/>
      <c r="Z393" s="116"/>
      <c r="AA393" s="116"/>
      <c r="AB393" s="116"/>
      <c r="AC393" s="116"/>
      <c r="AD393" s="116"/>
      <c r="AE393" s="116"/>
      <c r="AF393" s="116"/>
      <c r="AG393" s="116"/>
      <c r="AH393" s="116"/>
      <c r="AI393" s="116"/>
      <c r="AJ393" s="116"/>
    </row>
    <row r="394" ht="12.75" customHeight="1">
      <c r="A394" s="12"/>
      <c r="B394" s="12"/>
      <c r="C394" s="12"/>
      <c r="D394" s="12"/>
      <c r="E394" s="116"/>
      <c r="F394" s="116"/>
      <c r="G394" s="116"/>
      <c r="H394" s="116"/>
      <c r="I394" s="116"/>
      <c r="J394" s="116"/>
      <c r="K394" s="116"/>
      <c r="L394" s="116"/>
      <c r="M394" s="116"/>
      <c r="N394" s="116"/>
      <c r="O394" s="116"/>
      <c r="P394" s="116"/>
      <c r="Q394" s="116"/>
      <c r="R394" s="116"/>
      <c r="S394" s="116"/>
      <c r="T394" s="116"/>
      <c r="U394" s="116"/>
      <c r="V394" s="116"/>
      <c r="W394" s="116"/>
      <c r="X394" s="116"/>
      <c r="Y394" s="116"/>
      <c r="Z394" s="116"/>
      <c r="AA394" s="116"/>
      <c r="AB394" s="116"/>
      <c r="AC394" s="116"/>
      <c r="AD394" s="116"/>
      <c r="AE394" s="116"/>
      <c r="AF394" s="116"/>
      <c r="AG394" s="116"/>
      <c r="AH394" s="116"/>
      <c r="AI394" s="116"/>
      <c r="AJ394" s="116"/>
    </row>
    <row r="395" ht="12.75" customHeight="1">
      <c r="A395" s="12"/>
      <c r="B395" s="12"/>
      <c r="C395" s="12"/>
      <c r="D395" s="12"/>
      <c r="E395" s="116"/>
      <c r="F395" s="116"/>
      <c r="G395" s="116"/>
      <c r="H395" s="116"/>
      <c r="I395" s="116"/>
      <c r="J395" s="116"/>
      <c r="K395" s="116"/>
      <c r="L395" s="116"/>
      <c r="M395" s="116"/>
      <c r="N395" s="116"/>
      <c r="O395" s="116"/>
      <c r="P395" s="116"/>
      <c r="Q395" s="116"/>
      <c r="R395" s="116"/>
      <c r="S395" s="116"/>
      <c r="T395" s="116"/>
      <c r="U395" s="116"/>
      <c r="V395" s="116"/>
      <c r="W395" s="116"/>
      <c r="X395" s="116"/>
      <c r="Y395" s="116"/>
      <c r="Z395" s="116"/>
      <c r="AA395" s="116"/>
      <c r="AB395" s="116"/>
      <c r="AC395" s="116"/>
      <c r="AD395" s="116"/>
      <c r="AE395" s="116"/>
      <c r="AF395" s="116"/>
      <c r="AG395" s="116"/>
      <c r="AH395" s="116"/>
      <c r="AI395" s="116"/>
      <c r="AJ395" s="116"/>
    </row>
    <row r="396" ht="12.75" customHeight="1">
      <c r="A396" s="12"/>
      <c r="B396" s="12"/>
      <c r="C396" s="12"/>
      <c r="D396" s="12"/>
      <c r="E396" s="116"/>
      <c r="F396" s="116"/>
      <c r="G396" s="116"/>
      <c r="H396" s="116"/>
      <c r="I396" s="116"/>
      <c r="J396" s="116"/>
      <c r="K396" s="116"/>
      <c r="L396" s="116"/>
      <c r="M396" s="116"/>
      <c r="N396" s="116"/>
      <c r="O396" s="116"/>
      <c r="P396" s="116"/>
      <c r="Q396" s="116"/>
      <c r="R396" s="116"/>
      <c r="S396" s="116"/>
      <c r="T396" s="116"/>
      <c r="U396" s="116"/>
      <c r="V396" s="116"/>
      <c r="W396" s="116"/>
      <c r="X396" s="116"/>
      <c r="Y396" s="116"/>
      <c r="Z396" s="116"/>
      <c r="AA396" s="116"/>
      <c r="AB396" s="116"/>
      <c r="AC396" s="116"/>
      <c r="AD396" s="116"/>
      <c r="AE396" s="116"/>
      <c r="AF396" s="116"/>
      <c r="AG396" s="116"/>
      <c r="AH396" s="116"/>
      <c r="AI396" s="116"/>
      <c r="AJ396" s="116"/>
    </row>
    <row r="397" ht="12.75" customHeight="1">
      <c r="A397" s="12"/>
      <c r="B397" s="12"/>
      <c r="C397" s="12"/>
      <c r="D397" s="12"/>
      <c r="E397" s="116"/>
      <c r="F397" s="116"/>
      <c r="G397" s="116"/>
      <c r="H397" s="116"/>
      <c r="I397" s="116"/>
      <c r="J397" s="116"/>
      <c r="K397" s="116"/>
      <c r="L397" s="116"/>
      <c r="M397" s="116"/>
      <c r="N397" s="116"/>
      <c r="O397" s="116"/>
      <c r="P397" s="116"/>
      <c r="Q397" s="116"/>
      <c r="R397" s="116"/>
      <c r="S397" s="116"/>
      <c r="T397" s="116"/>
      <c r="U397" s="116"/>
      <c r="V397" s="116"/>
      <c r="W397" s="116"/>
      <c r="X397" s="116"/>
      <c r="Y397" s="116"/>
      <c r="Z397" s="116"/>
      <c r="AA397" s="116"/>
      <c r="AB397" s="116"/>
      <c r="AC397" s="116"/>
      <c r="AD397" s="116"/>
      <c r="AE397" s="116"/>
      <c r="AF397" s="116"/>
      <c r="AG397" s="116"/>
      <c r="AH397" s="116"/>
      <c r="AI397" s="116"/>
      <c r="AJ397" s="116"/>
    </row>
    <row r="398" ht="12.75" customHeight="1">
      <c r="A398" s="12"/>
      <c r="B398" s="12"/>
      <c r="C398" s="12"/>
      <c r="D398" s="12"/>
      <c r="E398" s="116"/>
      <c r="F398" s="116"/>
      <c r="G398" s="116"/>
      <c r="H398" s="116"/>
      <c r="I398" s="116"/>
      <c r="J398" s="116"/>
      <c r="K398" s="116"/>
      <c r="L398" s="116"/>
      <c r="M398" s="116"/>
      <c r="N398" s="116"/>
      <c r="O398" s="116"/>
      <c r="P398" s="116"/>
      <c r="Q398" s="116"/>
      <c r="R398" s="116"/>
      <c r="S398" s="116"/>
      <c r="T398" s="116"/>
      <c r="U398" s="116"/>
      <c r="V398" s="116"/>
      <c r="W398" s="116"/>
      <c r="X398" s="116"/>
      <c r="Y398" s="116"/>
      <c r="Z398" s="116"/>
      <c r="AA398" s="116"/>
      <c r="AB398" s="116"/>
      <c r="AC398" s="116"/>
      <c r="AD398" s="116"/>
      <c r="AE398" s="116"/>
      <c r="AF398" s="116"/>
      <c r="AG398" s="116"/>
      <c r="AH398" s="116"/>
      <c r="AI398" s="116"/>
      <c r="AJ398" s="116"/>
    </row>
    <row r="399" ht="12.75" customHeight="1">
      <c r="A399" s="12"/>
      <c r="B399" s="12"/>
      <c r="C399" s="12"/>
      <c r="D399" s="12"/>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c r="AF399" s="116"/>
      <c r="AG399" s="116"/>
      <c r="AH399" s="116"/>
      <c r="AI399" s="116"/>
      <c r="AJ399" s="116"/>
    </row>
    <row r="400" ht="12.75" customHeight="1">
      <c r="A400" s="12"/>
      <c r="B400" s="12"/>
      <c r="C400" s="12"/>
      <c r="D400" s="12"/>
      <c r="E400" s="116"/>
      <c r="F400" s="116"/>
      <c r="G400" s="116"/>
      <c r="H400" s="116"/>
      <c r="I400" s="116"/>
      <c r="J400" s="116"/>
      <c r="K400" s="116"/>
      <c r="L400" s="116"/>
      <c r="M400" s="116"/>
      <c r="N400" s="116"/>
      <c r="O400" s="116"/>
      <c r="P400" s="116"/>
      <c r="Q400" s="116"/>
      <c r="R400" s="116"/>
      <c r="S400" s="116"/>
      <c r="T400" s="116"/>
      <c r="U400" s="116"/>
      <c r="V400" s="116"/>
      <c r="W400" s="116"/>
      <c r="X400" s="116"/>
      <c r="Y400" s="116"/>
      <c r="Z400" s="116"/>
      <c r="AA400" s="116"/>
      <c r="AB400" s="116"/>
      <c r="AC400" s="116"/>
      <c r="AD400" s="116"/>
      <c r="AE400" s="116"/>
      <c r="AF400" s="116"/>
      <c r="AG400" s="116"/>
      <c r="AH400" s="116"/>
      <c r="AI400" s="116"/>
      <c r="AJ400" s="116"/>
    </row>
    <row r="401" ht="12.75" customHeight="1">
      <c r="A401" s="12"/>
      <c r="B401" s="12"/>
      <c r="C401" s="12"/>
      <c r="D401" s="12"/>
      <c r="E401" s="116"/>
      <c r="F401" s="116"/>
      <c r="G401" s="116"/>
      <c r="H401" s="116"/>
      <c r="I401" s="116"/>
      <c r="J401" s="116"/>
      <c r="K401" s="116"/>
      <c r="L401" s="116"/>
      <c r="M401" s="116"/>
      <c r="N401" s="116"/>
      <c r="O401" s="116"/>
      <c r="P401" s="116"/>
      <c r="Q401" s="116"/>
      <c r="R401" s="116"/>
      <c r="S401" s="116"/>
      <c r="T401" s="116"/>
      <c r="U401" s="116"/>
      <c r="V401" s="116"/>
      <c r="W401" s="116"/>
      <c r="X401" s="116"/>
      <c r="Y401" s="116"/>
      <c r="Z401" s="116"/>
      <c r="AA401" s="116"/>
      <c r="AB401" s="116"/>
      <c r="AC401" s="116"/>
      <c r="AD401" s="116"/>
      <c r="AE401" s="116"/>
      <c r="AF401" s="116"/>
      <c r="AG401" s="116"/>
      <c r="AH401" s="116"/>
      <c r="AI401" s="116"/>
      <c r="AJ401" s="116"/>
    </row>
    <row r="402" ht="12.75" customHeight="1">
      <c r="A402" s="12"/>
      <c r="B402" s="12"/>
      <c r="C402" s="12"/>
      <c r="D402" s="12"/>
      <c r="E402" s="116"/>
      <c r="F402" s="116"/>
      <c r="G402" s="116"/>
      <c r="H402" s="116"/>
      <c r="I402" s="116"/>
      <c r="J402" s="116"/>
      <c r="K402" s="116"/>
      <c r="L402" s="116"/>
      <c r="M402" s="116"/>
      <c r="N402" s="116"/>
      <c r="O402" s="116"/>
      <c r="P402" s="116"/>
      <c r="Q402" s="116"/>
      <c r="R402" s="116"/>
      <c r="S402" s="116"/>
      <c r="T402" s="116"/>
      <c r="U402" s="116"/>
      <c r="V402" s="116"/>
      <c r="W402" s="116"/>
      <c r="X402" s="116"/>
      <c r="Y402" s="116"/>
      <c r="Z402" s="116"/>
      <c r="AA402" s="116"/>
      <c r="AB402" s="116"/>
      <c r="AC402" s="116"/>
      <c r="AD402" s="116"/>
      <c r="AE402" s="116"/>
      <c r="AF402" s="116"/>
      <c r="AG402" s="116"/>
      <c r="AH402" s="116"/>
      <c r="AI402" s="116"/>
      <c r="AJ402" s="116"/>
    </row>
    <row r="403" ht="12.75" customHeight="1">
      <c r="A403" s="12"/>
      <c r="B403" s="12"/>
      <c r="C403" s="12"/>
      <c r="D403" s="12"/>
      <c r="E403" s="116"/>
      <c r="F403" s="116"/>
      <c r="G403" s="116"/>
      <c r="H403" s="116"/>
      <c r="I403" s="116"/>
      <c r="J403" s="116"/>
      <c r="K403" s="116"/>
      <c r="L403" s="116"/>
      <c r="M403" s="116"/>
      <c r="N403" s="116"/>
      <c r="O403" s="116"/>
      <c r="P403" s="116"/>
      <c r="Q403" s="116"/>
      <c r="R403" s="116"/>
      <c r="S403" s="116"/>
      <c r="T403" s="116"/>
      <c r="U403" s="116"/>
      <c r="V403" s="116"/>
      <c r="W403" s="116"/>
      <c r="X403" s="116"/>
      <c r="Y403" s="116"/>
      <c r="Z403" s="116"/>
      <c r="AA403" s="116"/>
      <c r="AB403" s="116"/>
      <c r="AC403" s="116"/>
      <c r="AD403" s="116"/>
      <c r="AE403" s="116"/>
      <c r="AF403" s="116"/>
      <c r="AG403" s="116"/>
      <c r="AH403" s="116"/>
      <c r="AI403" s="116"/>
      <c r="AJ403" s="116"/>
    </row>
    <row r="404" ht="12.75" customHeight="1">
      <c r="A404" s="12"/>
      <c r="B404" s="12"/>
      <c r="C404" s="12"/>
      <c r="D404" s="12"/>
      <c r="E404" s="116"/>
      <c r="F404" s="116"/>
      <c r="G404" s="116"/>
      <c r="H404" s="116"/>
      <c r="I404" s="116"/>
      <c r="J404" s="116"/>
      <c r="K404" s="116"/>
      <c r="L404" s="116"/>
      <c r="M404" s="116"/>
      <c r="N404" s="116"/>
      <c r="O404" s="116"/>
      <c r="P404" s="116"/>
      <c r="Q404" s="116"/>
      <c r="R404" s="116"/>
      <c r="S404" s="116"/>
      <c r="T404" s="116"/>
      <c r="U404" s="116"/>
      <c r="V404" s="116"/>
      <c r="W404" s="116"/>
      <c r="X404" s="116"/>
      <c r="Y404" s="116"/>
      <c r="Z404" s="116"/>
      <c r="AA404" s="116"/>
      <c r="AB404" s="116"/>
      <c r="AC404" s="116"/>
      <c r="AD404" s="116"/>
      <c r="AE404" s="116"/>
      <c r="AF404" s="116"/>
      <c r="AG404" s="116"/>
      <c r="AH404" s="116"/>
      <c r="AI404" s="116"/>
      <c r="AJ404" s="116"/>
    </row>
    <row r="405" ht="12.75" customHeight="1">
      <c r="A405" s="12"/>
      <c r="B405" s="12"/>
      <c r="C405" s="12"/>
      <c r="D405" s="12"/>
      <c r="E405" s="116"/>
      <c r="F405" s="116"/>
      <c r="G405" s="116"/>
      <c r="H405" s="116"/>
      <c r="I405" s="116"/>
      <c r="J405" s="116"/>
      <c r="K405" s="116"/>
      <c r="L405" s="116"/>
      <c r="M405" s="116"/>
      <c r="N405" s="116"/>
      <c r="O405" s="116"/>
      <c r="P405" s="116"/>
      <c r="Q405" s="116"/>
      <c r="R405" s="116"/>
      <c r="S405" s="116"/>
      <c r="T405" s="116"/>
      <c r="U405" s="116"/>
      <c r="V405" s="116"/>
      <c r="W405" s="116"/>
      <c r="X405" s="116"/>
      <c r="Y405" s="116"/>
      <c r="Z405" s="116"/>
      <c r="AA405" s="116"/>
      <c r="AB405" s="116"/>
      <c r="AC405" s="116"/>
      <c r="AD405" s="116"/>
      <c r="AE405" s="116"/>
      <c r="AF405" s="116"/>
      <c r="AG405" s="116"/>
      <c r="AH405" s="116"/>
      <c r="AI405" s="116"/>
      <c r="AJ405" s="116"/>
    </row>
    <row r="406" ht="12.75" customHeight="1">
      <c r="A406" s="12"/>
      <c r="B406" s="12"/>
      <c r="C406" s="12"/>
      <c r="D406" s="12"/>
      <c r="E406" s="116"/>
      <c r="F406" s="116"/>
      <c r="G406" s="116"/>
      <c r="H406" s="116"/>
      <c r="I406" s="116"/>
      <c r="J406" s="116"/>
      <c r="K406" s="116"/>
      <c r="L406" s="116"/>
      <c r="M406" s="116"/>
      <c r="N406" s="116"/>
      <c r="O406" s="116"/>
      <c r="P406" s="116"/>
      <c r="Q406" s="116"/>
      <c r="R406" s="116"/>
      <c r="S406" s="116"/>
      <c r="T406" s="116"/>
      <c r="U406" s="116"/>
      <c r="V406" s="116"/>
      <c r="W406" s="116"/>
      <c r="X406" s="116"/>
      <c r="Y406" s="116"/>
      <c r="Z406" s="116"/>
      <c r="AA406" s="116"/>
      <c r="AB406" s="116"/>
      <c r="AC406" s="116"/>
      <c r="AD406" s="116"/>
      <c r="AE406" s="116"/>
      <c r="AF406" s="116"/>
      <c r="AG406" s="116"/>
      <c r="AH406" s="116"/>
      <c r="AI406" s="116"/>
      <c r="AJ406" s="116"/>
    </row>
    <row r="407" ht="12.75" customHeight="1">
      <c r="A407" s="12"/>
      <c r="B407" s="12"/>
      <c r="C407" s="12"/>
      <c r="D407" s="12"/>
      <c r="E407" s="116"/>
      <c r="F407" s="116"/>
      <c r="G407" s="116"/>
      <c r="H407" s="116"/>
      <c r="I407" s="116"/>
      <c r="J407" s="116"/>
      <c r="K407" s="116"/>
      <c r="L407" s="116"/>
      <c r="M407" s="116"/>
      <c r="N407" s="116"/>
      <c r="O407" s="116"/>
      <c r="P407" s="116"/>
      <c r="Q407" s="116"/>
      <c r="R407" s="116"/>
      <c r="S407" s="116"/>
      <c r="T407" s="116"/>
      <c r="U407" s="116"/>
      <c r="V407" s="116"/>
      <c r="W407" s="116"/>
      <c r="X407" s="116"/>
      <c r="Y407" s="116"/>
      <c r="Z407" s="116"/>
      <c r="AA407" s="116"/>
      <c r="AB407" s="116"/>
      <c r="AC407" s="116"/>
      <c r="AD407" s="116"/>
      <c r="AE407" s="116"/>
      <c r="AF407" s="116"/>
      <c r="AG407" s="116"/>
      <c r="AH407" s="116"/>
      <c r="AI407" s="116"/>
      <c r="AJ407" s="116"/>
    </row>
    <row r="408" ht="12.75" customHeight="1">
      <c r="A408" s="12"/>
      <c r="B408" s="12"/>
      <c r="C408" s="12"/>
      <c r="D408" s="12"/>
      <c r="E408" s="116"/>
      <c r="F408" s="116"/>
      <c r="G408" s="116"/>
      <c r="H408" s="116"/>
      <c r="I408" s="116"/>
      <c r="J408" s="116"/>
      <c r="K408" s="116"/>
      <c r="L408" s="116"/>
      <c r="M408" s="116"/>
      <c r="N408" s="116"/>
      <c r="O408" s="116"/>
      <c r="P408" s="116"/>
      <c r="Q408" s="116"/>
      <c r="R408" s="116"/>
      <c r="S408" s="116"/>
      <c r="T408" s="116"/>
      <c r="U408" s="116"/>
      <c r="V408" s="116"/>
      <c r="W408" s="116"/>
      <c r="X408" s="116"/>
      <c r="Y408" s="116"/>
      <c r="Z408" s="116"/>
      <c r="AA408" s="116"/>
      <c r="AB408" s="116"/>
      <c r="AC408" s="116"/>
      <c r="AD408" s="116"/>
      <c r="AE408" s="116"/>
      <c r="AF408" s="116"/>
      <c r="AG408" s="116"/>
      <c r="AH408" s="116"/>
      <c r="AI408" s="116"/>
      <c r="AJ408" s="116"/>
    </row>
    <row r="409" ht="12.75" customHeight="1">
      <c r="A409" s="12"/>
      <c r="B409" s="12"/>
      <c r="C409" s="12"/>
      <c r="D409" s="12"/>
      <c r="E409" s="116"/>
      <c r="F409" s="116"/>
      <c r="G409" s="116"/>
      <c r="H409" s="116"/>
      <c r="I409" s="116"/>
      <c r="J409" s="116"/>
      <c r="K409" s="116"/>
      <c r="L409" s="116"/>
      <c r="M409" s="116"/>
      <c r="N409" s="116"/>
      <c r="O409" s="116"/>
      <c r="P409" s="116"/>
      <c r="Q409" s="116"/>
      <c r="R409" s="116"/>
      <c r="S409" s="116"/>
      <c r="T409" s="116"/>
      <c r="U409" s="116"/>
      <c r="V409" s="116"/>
      <c r="W409" s="116"/>
      <c r="X409" s="116"/>
      <c r="Y409" s="116"/>
      <c r="Z409" s="116"/>
      <c r="AA409" s="116"/>
      <c r="AB409" s="116"/>
      <c r="AC409" s="116"/>
      <c r="AD409" s="116"/>
      <c r="AE409" s="116"/>
      <c r="AF409" s="116"/>
      <c r="AG409" s="116"/>
      <c r="AH409" s="116"/>
      <c r="AI409" s="116"/>
      <c r="AJ409" s="116"/>
    </row>
    <row r="410" ht="12.75" customHeight="1">
      <c r="A410" s="12"/>
      <c r="B410" s="12"/>
      <c r="C410" s="12"/>
      <c r="D410" s="12"/>
      <c r="E410" s="116"/>
      <c r="F410" s="116"/>
      <c r="G410" s="116"/>
      <c r="H410" s="116"/>
      <c r="I410" s="116"/>
      <c r="J410" s="116"/>
      <c r="K410" s="116"/>
      <c r="L410" s="116"/>
      <c r="M410" s="116"/>
      <c r="N410" s="116"/>
      <c r="O410" s="116"/>
      <c r="P410" s="116"/>
      <c r="Q410" s="116"/>
      <c r="R410" s="116"/>
      <c r="S410" s="116"/>
      <c r="T410" s="116"/>
      <c r="U410" s="116"/>
      <c r="V410" s="116"/>
      <c r="W410" s="116"/>
      <c r="X410" s="116"/>
      <c r="Y410" s="116"/>
      <c r="Z410" s="116"/>
      <c r="AA410" s="116"/>
      <c r="AB410" s="116"/>
      <c r="AC410" s="116"/>
      <c r="AD410" s="116"/>
      <c r="AE410" s="116"/>
      <c r="AF410" s="116"/>
      <c r="AG410" s="116"/>
      <c r="AH410" s="116"/>
      <c r="AI410" s="116"/>
      <c r="AJ410" s="116"/>
    </row>
    <row r="411" ht="12.75" customHeight="1">
      <c r="A411" s="12"/>
      <c r="B411" s="12"/>
      <c r="C411" s="12"/>
      <c r="D411" s="12"/>
      <c r="E411" s="116"/>
      <c r="F411" s="116"/>
      <c r="G411" s="116"/>
      <c r="H411" s="116"/>
      <c r="I411" s="116"/>
      <c r="J411" s="116"/>
      <c r="K411" s="116"/>
      <c r="L411" s="116"/>
      <c r="M411" s="116"/>
      <c r="N411" s="116"/>
      <c r="O411" s="116"/>
      <c r="P411" s="116"/>
      <c r="Q411" s="116"/>
      <c r="R411" s="116"/>
      <c r="S411" s="116"/>
      <c r="T411" s="116"/>
      <c r="U411" s="116"/>
      <c r="V411" s="116"/>
      <c r="W411" s="116"/>
      <c r="X411" s="116"/>
      <c r="Y411" s="116"/>
      <c r="Z411" s="116"/>
      <c r="AA411" s="116"/>
      <c r="AB411" s="116"/>
      <c r="AC411" s="116"/>
      <c r="AD411" s="116"/>
      <c r="AE411" s="116"/>
      <c r="AF411" s="116"/>
      <c r="AG411" s="116"/>
      <c r="AH411" s="116"/>
      <c r="AI411" s="116"/>
      <c r="AJ411" s="116"/>
    </row>
    <row r="412" ht="12.75" customHeight="1">
      <c r="A412" s="12"/>
      <c r="B412" s="12"/>
      <c r="C412" s="12"/>
      <c r="D412" s="12"/>
      <c r="E412" s="116"/>
      <c r="F412" s="116"/>
      <c r="G412" s="116"/>
      <c r="H412" s="116"/>
      <c r="I412" s="116"/>
      <c r="J412" s="116"/>
      <c r="K412" s="116"/>
      <c r="L412" s="116"/>
      <c r="M412" s="116"/>
      <c r="N412" s="116"/>
      <c r="O412" s="116"/>
      <c r="P412" s="116"/>
      <c r="Q412" s="116"/>
      <c r="R412" s="116"/>
      <c r="S412" s="116"/>
      <c r="T412" s="116"/>
      <c r="U412" s="116"/>
      <c r="V412" s="116"/>
      <c r="W412" s="116"/>
      <c r="X412" s="116"/>
      <c r="Y412" s="116"/>
      <c r="Z412" s="116"/>
      <c r="AA412" s="116"/>
      <c r="AB412" s="116"/>
      <c r="AC412" s="116"/>
      <c r="AD412" s="116"/>
      <c r="AE412" s="116"/>
      <c r="AF412" s="116"/>
      <c r="AG412" s="116"/>
      <c r="AH412" s="116"/>
      <c r="AI412" s="116"/>
      <c r="AJ412" s="116"/>
    </row>
    <row r="413" ht="12.75" customHeight="1">
      <c r="A413" s="12"/>
      <c r="B413" s="12"/>
      <c r="C413" s="12"/>
      <c r="D413" s="12"/>
      <c r="E413" s="116"/>
      <c r="F413" s="116"/>
      <c r="G413" s="116"/>
      <c r="H413" s="116"/>
      <c r="I413" s="116"/>
      <c r="J413" s="116"/>
      <c r="K413" s="116"/>
      <c r="L413" s="116"/>
      <c r="M413" s="116"/>
      <c r="N413" s="116"/>
      <c r="O413" s="116"/>
      <c r="P413" s="116"/>
      <c r="Q413" s="116"/>
      <c r="R413" s="116"/>
      <c r="S413" s="116"/>
      <c r="T413" s="116"/>
      <c r="U413" s="116"/>
      <c r="V413" s="116"/>
      <c r="W413" s="116"/>
      <c r="X413" s="116"/>
      <c r="Y413" s="116"/>
      <c r="Z413" s="116"/>
      <c r="AA413" s="116"/>
      <c r="AB413" s="116"/>
      <c r="AC413" s="116"/>
      <c r="AD413" s="116"/>
      <c r="AE413" s="116"/>
      <c r="AF413" s="116"/>
      <c r="AG413" s="116"/>
      <c r="AH413" s="116"/>
      <c r="AI413" s="116"/>
      <c r="AJ413" s="116"/>
    </row>
    <row r="414" ht="12.75" customHeight="1">
      <c r="A414" s="12"/>
      <c r="B414" s="12"/>
      <c r="C414" s="12"/>
      <c r="D414" s="12"/>
      <c r="E414" s="116"/>
      <c r="F414" s="116"/>
      <c r="G414" s="116"/>
      <c r="H414" s="116"/>
      <c r="I414" s="116"/>
      <c r="J414" s="116"/>
      <c r="K414" s="116"/>
      <c r="L414" s="116"/>
      <c r="M414" s="116"/>
      <c r="N414" s="116"/>
      <c r="O414" s="116"/>
      <c r="P414" s="116"/>
      <c r="Q414" s="116"/>
      <c r="R414" s="116"/>
      <c r="S414" s="116"/>
      <c r="T414" s="116"/>
      <c r="U414" s="116"/>
      <c r="V414" s="116"/>
      <c r="W414" s="116"/>
      <c r="X414" s="116"/>
      <c r="Y414" s="116"/>
      <c r="Z414" s="116"/>
      <c r="AA414" s="116"/>
      <c r="AB414" s="116"/>
      <c r="AC414" s="116"/>
      <c r="AD414" s="116"/>
      <c r="AE414" s="116"/>
      <c r="AF414" s="116"/>
      <c r="AG414" s="116"/>
      <c r="AH414" s="116"/>
      <c r="AI414" s="116"/>
      <c r="AJ414" s="116"/>
    </row>
    <row r="415" ht="12.75" customHeight="1">
      <c r="A415" s="12"/>
      <c r="B415" s="12"/>
      <c r="C415" s="12"/>
      <c r="D415" s="12"/>
      <c r="E415" s="116"/>
      <c r="F415" s="116"/>
      <c r="G415" s="116"/>
      <c r="H415" s="116"/>
      <c r="I415" s="116"/>
      <c r="J415" s="116"/>
      <c r="K415" s="116"/>
      <c r="L415" s="116"/>
      <c r="M415" s="116"/>
      <c r="N415" s="116"/>
      <c r="O415" s="116"/>
      <c r="P415" s="116"/>
      <c r="Q415" s="116"/>
      <c r="R415" s="116"/>
      <c r="S415" s="116"/>
      <c r="T415" s="116"/>
      <c r="U415" s="116"/>
      <c r="V415" s="116"/>
      <c r="W415" s="116"/>
      <c r="X415" s="116"/>
      <c r="Y415" s="116"/>
      <c r="Z415" s="116"/>
      <c r="AA415" s="116"/>
      <c r="AB415" s="116"/>
      <c r="AC415" s="116"/>
      <c r="AD415" s="116"/>
      <c r="AE415" s="116"/>
      <c r="AF415" s="116"/>
      <c r="AG415" s="116"/>
      <c r="AH415" s="116"/>
      <c r="AI415" s="116"/>
      <c r="AJ415" s="116"/>
    </row>
    <row r="416" ht="12.75" customHeight="1">
      <c r="A416" s="12"/>
      <c r="B416" s="12"/>
      <c r="C416" s="12"/>
      <c r="D416" s="12"/>
      <c r="E416" s="116"/>
      <c r="F416" s="116"/>
      <c r="G416" s="116"/>
      <c r="H416" s="116"/>
      <c r="I416" s="116"/>
      <c r="J416" s="116"/>
      <c r="K416" s="116"/>
      <c r="L416" s="116"/>
      <c r="M416" s="116"/>
      <c r="N416" s="116"/>
      <c r="O416" s="116"/>
      <c r="P416" s="116"/>
      <c r="Q416" s="116"/>
      <c r="R416" s="116"/>
      <c r="S416" s="116"/>
      <c r="T416" s="116"/>
      <c r="U416" s="116"/>
      <c r="V416" s="116"/>
      <c r="W416" s="116"/>
      <c r="X416" s="116"/>
      <c r="Y416" s="116"/>
      <c r="Z416" s="116"/>
      <c r="AA416" s="116"/>
      <c r="AB416" s="116"/>
      <c r="AC416" s="116"/>
      <c r="AD416" s="116"/>
      <c r="AE416" s="116"/>
      <c r="AF416" s="116"/>
      <c r="AG416" s="116"/>
      <c r="AH416" s="116"/>
      <c r="AI416" s="116"/>
      <c r="AJ416" s="116"/>
    </row>
    <row r="417" ht="12.75" customHeight="1">
      <c r="A417" s="12"/>
      <c r="B417" s="12"/>
      <c r="C417" s="12"/>
      <c r="D417" s="12"/>
      <c r="E417" s="116"/>
      <c r="F417" s="116"/>
      <c r="G417" s="116"/>
      <c r="H417" s="116"/>
      <c r="I417" s="116"/>
      <c r="J417" s="116"/>
      <c r="K417" s="116"/>
      <c r="L417" s="116"/>
      <c r="M417" s="116"/>
      <c r="N417" s="116"/>
      <c r="O417" s="116"/>
      <c r="P417" s="116"/>
      <c r="Q417" s="116"/>
      <c r="R417" s="116"/>
      <c r="S417" s="116"/>
      <c r="T417" s="116"/>
      <c r="U417" s="116"/>
      <c r="V417" s="116"/>
      <c r="W417" s="116"/>
      <c r="X417" s="116"/>
      <c r="Y417" s="116"/>
      <c r="Z417" s="116"/>
      <c r="AA417" s="116"/>
      <c r="AB417" s="116"/>
      <c r="AC417" s="116"/>
      <c r="AD417" s="116"/>
      <c r="AE417" s="116"/>
      <c r="AF417" s="116"/>
      <c r="AG417" s="116"/>
      <c r="AH417" s="116"/>
      <c r="AI417" s="116"/>
      <c r="AJ417" s="116"/>
    </row>
    <row r="418" ht="12.75" customHeight="1">
      <c r="A418" s="12"/>
      <c r="B418" s="12"/>
      <c r="C418" s="12"/>
      <c r="D418" s="12"/>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c r="AA418" s="116"/>
      <c r="AB418" s="116"/>
      <c r="AC418" s="116"/>
      <c r="AD418" s="116"/>
      <c r="AE418" s="116"/>
      <c r="AF418" s="116"/>
      <c r="AG418" s="116"/>
      <c r="AH418" s="116"/>
      <c r="AI418" s="116"/>
      <c r="AJ418" s="116"/>
    </row>
    <row r="419" ht="12.75" customHeight="1">
      <c r="A419" s="12"/>
      <c r="B419" s="12"/>
      <c r="C419" s="12"/>
      <c r="D419" s="12"/>
      <c r="E419" s="116"/>
      <c r="F419" s="116"/>
      <c r="G419" s="116"/>
      <c r="H419" s="116"/>
      <c r="I419" s="116"/>
      <c r="J419" s="116"/>
      <c r="K419" s="116"/>
      <c r="L419" s="116"/>
      <c r="M419" s="116"/>
      <c r="N419" s="116"/>
      <c r="O419" s="116"/>
      <c r="P419" s="116"/>
      <c r="Q419" s="116"/>
      <c r="R419" s="116"/>
      <c r="S419" s="116"/>
      <c r="T419" s="116"/>
      <c r="U419" s="116"/>
      <c r="V419" s="116"/>
      <c r="W419" s="116"/>
      <c r="X419" s="116"/>
      <c r="Y419" s="116"/>
      <c r="Z419" s="116"/>
      <c r="AA419" s="116"/>
      <c r="AB419" s="116"/>
      <c r="AC419" s="116"/>
      <c r="AD419" s="116"/>
      <c r="AE419" s="116"/>
      <c r="AF419" s="116"/>
      <c r="AG419" s="116"/>
      <c r="AH419" s="116"/>
      <c r="AI419" s="116"/>
      <c r="AJ419" s="116"/>
    </row>
    <row r="420" ht="12.75" customHeight="1">
      <c r="A420" s="12"/>
      <c r="B420" s="12"/>
      <c r="C420" s="12"/>
      <c r="D420" s="12"/>
      <c r="E420" s="116"/>
      <c r="F420" s="116"/>
      <c r="G420" s="116"/>
      <c r="H420" s="116"/>
      <c r="I420" s="116"/>
      <c r="J420" s="116"/>
      <c r="K420" s="116"/>
      <c r="L420" s="116"/>
      <c r="M420" s="116"/>
      <c r="N420" s="116"/>
      <c r="O420" s="116"/>
      <c r="P420" s="116"/>
      <c r="Q420" s="116"/>
      <c r="R420" s="116"/>
      <c r="S420" s="116"/>
      <c r="T420" s="116"/>
      <c r="U420" s="116"/>
      <c r="V420" s="116"/>
      <c r="W420" s="116"/>
      <c r="X420" s="116"/>
      <c r="Y420" s="116"/>
      <c r="Z420" s="116"/>
      <c r="AA420" s="116"/>
      <c r="AB420" s="116"/>
      <c r="AC420" s="116"/>
      <c r="AD420" s="116"/>
      <c r="AE420" s="116"/>
      <c r="AF420" s="116"/>
      <c r="AG420" s="116"/>
      <c r="AH420" s="116"/>
      <c r="AI420" s="116"/>
      <c r="AJ420" s="116"/>
    </row>
    <row r="421" ht="12.75" customHeight="1">
      <c r="A421" s="12"/>
      <c r="B421" s="12"/>
      <c r="C421" s="12"/>
      <c r="D421" s="12"/>
      <c r="E421" s="116"/>
      <c r="F421" s="116"/>
      <c r="G421" s="116"/>
      <c r="H421" s="116"/>
      <c r="I421" s="116"/>
      <c r="J421" s="116"/>
      <c r="K421" s="116"/>
      <c r="L421" s="116"/>
      <c r="M421" s="116"/>
      <c r="N421" s="116"/>
      <c r="O421" s="116"/>
      <c r="P421" s="116"/>
      <c r="Q421" s="116"/>
      <c r="R421" s="116"/>
      <c r="S421" s="116"/>
      <c r="T421" s="116"/>
      <c r="U421" s="116"/>
      <c r="V421" s="116"/>
      <c r="W421" s="116"/>
      <c r="X421" s="116"/>
      <c r="Y421" s="116"/>
      <c r="Z421" s="116"/>
      <c r="AA421" s="116"/>
      <c r="AB421" s="116"/>
      <c r="AC421" s="116"/>
      <c r="AD421" s="116"/>
      <c r="AE421" s="116"/>
      <c r="AF421" s="116"/>
      <c r="AG421" s="116"/>
      <c r="AH421" s="116"/>
      <c r="AI421" s="116"/>
      <c r="AJ421" s="116"/>
    </row>
    <row r="422" ht="12.75" customHeight="1">
      <c r="A422" s="12"/>
      <c r="B422" s="12"/>
      <c r="C422" s="12"/>
      <c r="D422" s="12"/>
      <c r="E422" s="116"/>
      <c r="F422" s="116"/>
      <c r="G422" s="116"/>
      <c r="H422" s="116"/>
      <c r="I422" s="116"/>
      <c r="J422" s="116"/>
      <c r="K422" s="116"/>
      <c r="L422" s="116"/>
      <c r="M422" s="116"/>
      <c r="N422" s="116"/>
      <c r="O422" s="116"/>
      <c r="P422" s="116"/>
      <c r="Q422" s="116"/>
      <c r="R422" s="116"/>
      <c r="S422" s="116"/>
      <c r="T422" s="116"/>
      <c r="U422" s="116"/>
      <c r="V422" s="116"/>
      <c r="W422" s="116"/>
      <c r="X422" s="116"/>
      <c r="Y422" s="116"/>
      <c r="Z422" s="116"/>
      <c r="AA422" s="116"/>
      <c r="AB422" s="116"/>
      <c r="AC422" s="116"/>
      <c r="AD422" s="116"/>
      <c r="AE422" s="116"/>
      <c r="AF422" s="116"/>
      <c r="AG422" s="116"/>
      <c r="AH422" s="116"/>
      <c r="AI422" s="116"/>
      <c r="AJ422" s="116"/>
    </row>
    <row r="423" ht="12.75" customHeight="1">
      <c r="A423" s="12"/>
      <c r="B423" s="12"/>
      <c r="C423" s="12"/>
      <c r="D423" s="12"/>
      <c r="E423" s="116"/>
      <c r="F423" s="116"/>
      <c r="G423" s="116"/>
      <c r="H423" s="116"/>
      <c r="I423" s="116"/>
      <c r="J423" s="116"/>
      <c r="K423" s="116"/>
      <c r="L423" s="116"/>
      <c r="M423" s="116"/>
      <c r="N423" s="116"/>
      <c r="O423" s="116"/>
      <c r="P423" s="116"/>
      <c r="Q423" s="116"/>
      <c r="R423" s="116"/>
      <c r="S423" s="116"/>
      <c r="T423" s="116"/>
      <c r="U423" s="116"/>
      <c r="V423" s="116"/>
      <c r="W423" s="116"/>
      <c r="X423" s="116"/>
      <c r="Y423" s="116"/>
      <c r="Z423" s="116"/>
      <c r="AA423" s="116"/>
      <c r="AB423" s="116"/>
      <c r="AC423" s="116"/>
      <c r="AD423" s="116"/>
      <c r="AE423" s="116"/>
      <c r="AF423" s="116"/>
      <c r="AG423" s="116"/>
      <c r="AH423" s="116"/>
      <c r="AI423" s="116"/>
      <c r="AJ423" s="116"/>
    </row>
    <row r="424" ht="12.75" customHeight="1">
      <c r="A424" s="12"/>
      <c r="B424" s="12"/>
      <c r="C424" s="12"/>
      <c r="D424" s="12"/>
      <c r="E424" s="116"/>
      <c r="F424" s="116"/>
      <c r="G424" s="116"/>
      <c r="H424" s="116"/>
      <c r="I424" s="116"/>
      <c r="J424" s="116"/>
      <c r="K424" s="116"/>
      <c r="L424" s="116"/>
      <c r="M424" s="116"/>
      <c r="N424" s="116"/>
      <c r="O424" s="116"/>
      <c r="P424" s="116"/>
      <c r="Q424" s="116"/>
      <c r="R424" s="116"/>
      <c r="S424" s="116"/>
      <c r="T424" s="116"/>
      <c r="U424" s="116"/>
      <c r="V424" s="116"/>
      <c r="W424" s="116"/>
      <c r="X424" s="116"/>
      <c r="Y424" s="116"/>
      <c r="Z424" s="116"/>
      <c r="AA424" s="116"/>
      <c r="AB424" s="116"/>
      <c r="AC424" s="116"/>
      <c r="AD424" s="116"/>
      <c r="AE424" s="116"/>
      <c r="AF424" s="116"/>
      <c r="AG424" s="116"/>
      <c r="AH424" s="116"/>
      <c r="AI424" s="116"/>
      <c r="AJ424" s="116"/>
    </row>
    <row r="425" ht="12.75" customHeight="1">
      <c r="A425" s="12"/>
      <c r="B425" s="12"/>
      <c r="C425" s="12"/>
      <c r="D425" s="12"/>
      <c r="E425" s="116"/>
      <c r="F425" s="116"/>
      <c r="G425" s="116"/>
      <c r="H425" s="116"/>
      <c r="I425" s="116"/>
      <c r="J425" s="116"/>
      <c r="K425" s="116"/>
      <c r="L425" s="116"/>
      <c r="M425" s="116"/>
      <c r="N425" s="116"/>
      <c r="O425" s="116"/>
      <c r="P425" s="116"/>
      <c r="Q425" s="116"/>
      <c r="R425" s="116"/>
      <c r="S425" s="116"/>
      <c r="T425" s="116"/>
      <c r="U425" s="116"/>
      <c r="V425" s="116"/>
      <c r="W425" s="116"/>
      <c r="X425" s="116"/>
      <c r="Y425" s="116"/>
      <c r="Z425" s="116"/>
      <c r="AA425" s="116"/>
      <c r="AB425" s="116"/>
      <c r="AC425" s="116"/>
      <c r="AD425" s="116"/>
      <c r="AE425" s="116"/>
      <c r="AF425" s="116"/>
      <c r="AG425" s="116"/>
      <c r="AH425" s="116"/>
      <c r="AI425" s="116"/>
      <c r="AJ425" s="116"/>
    </row>
    <row r="426" ht="12.75" customHeight="1">
      <c r="A426" s="12"/>
      <c r="B426" s="12"/>
      <c r="C426" s="12"/>
      <c r="D426" s="12"/>
      <c r="E426" s="116"/>
      <c r="F426" s="116"/>
      <c r="G426" s="116"/>
      <c r="H426" s="116"/>
      <c r="I426" s="116"/>
      <c r="J426" s="116"/>
      <c r="K426" s="116"/>
      <c r="L426" s="116"/>
      <c r="M426" s="116"/>
      <c r="N426" s="116"/>
      <c r="O426" s="116"/>
      <c r="P426" s="116"/>
      <c r="Q426" s="116"/>
      <c r="R426" s="116"/>
      <c r="S426" s="116"/>
      <c r="T426" s="116"/>
      <c r="U426" s="116"/>
      <c r="V426" s="116"/>
      <c r="W426" s="116"/>
      <c r="X426" s="116"/>
      <c r="Y426" s="116"/>
      <c r="Z426" s="116"/>
      <c r="AA426" s="116"/>
      <c r="AB426" s="116"/>
      <c r="AC426" s="116"/>
      <c r="AD426" s="116"/>
      <c r="AE426" s="116"/>
      <c r="AF426" s="116"/>
      <c r="AG426" s="116"/>
      <c r="AH426" s="116"/>
      <c r="AI426" s="116"/>
      <c r="AJ426" s="116"/>
    </row>
    <row r="427" ht="12.75" customHeight="1">
      <c r="A427" s="12"/>
      <c r="B427" s="12"/>
      <c r="C427" s="12"/>
      <c r="D427" s="12"/>
      <c r="E427" s="116"/>
      <c r="F427" s="116"/>
      <c r="G427" s="116"/>
      <c r="H427" s="116"/>
      <c r="I427" s="116"/>
      <c r="J427" s="116"/>
      <c r="K427" s="116"/>
      <c r="L427" s="116"/>
      <c r="M427" s="116"/>
      <c r="N427" s="116"/>
      <c r="O427" s="116"/>
      <c r="P427" s="116"/>
      <c r="Q427" s="116"/>
      <c r="R427" s="116"/>
      <c r="S427" s="116"/>
      <c r="T427" s="116"/>
      <c r="U427" s="116"/>
      <c r="V427" s="116"/>
      <c r="W427" s="116"/>
      <c r="X427" s="116"/>
      <c r="Y427" s="116"/>
      <c r="Z427" s="116"/>
      <c r="AA427" s="116"/>
      <c r="AB427" s="116"/>
      <c r="AC427" s="116"/>
      <c r="AD427" s="116"/>
      <c r="AE427" s="116"/>
      <c r="AF427" s="116"/>
      <c r="AG427" s="116"/>
      <c r="AH427" s="116"/>
      <c r="AI427" s="116"/>
      <c r="AJ427" s="116"/>
    </row>
    <row r="428" ht="12.75" customHeight="1">
      <c r="A428" s="12"/>
      <c r="B428" s="12"/>
      <c r="C428" s="12"/>
      <c r="D428" s="12"/>
      <c r="E428" s="116"/>
      <c r="F428" s="116"/>
      <c r="G428" s="116"/>
      <c r="H428" s="116"/>
      <c r="I428" s="116"/>
      <c r="J428" s="116"/>
      <c r="K428" s="116"/>
      <c r="L428" s="116"/>
      <c r="M428" s="116"/>
      <c r="N428" s="116"/>
      <c r="O428" s="116"/>
      <c r="P428" s="116"/>
      <c r="Q428" s="116"/>
      <c r="R428" s="116"/>
      <c r="S428" s="116"/>
      <c r="T428" s="116"/>
      <c r="U428" s="116"/>
      <c r="V428" s="116"/>
      <c r="W428" s="116"/>
      <c r="X428" s="116"/>
      <c r="Y428" s="116"/>
      <c r="Z428" s="116"/>
      <c r="AA428" s="116"/>
      <c r="AB428" s="116"/>
      <c r="AC428" s="116"/>
      <c r="AD428" s="116"/>
      <c r="AE428" s="116"/>
      <c r="AF428" s="116"/>
      <c r="AG428" s="116"/>
      <c r="AH428" s="116"/>
      <c r="AI428" s="116"/>
      <c r="AJ428" s="116"/>
    </row>
    <row r="429" ht="12.75" customHeight="1">
      <c r="A429" s="12"/>
      <c r="B429" s="12"/>
      <c r="C429" s="12"/>
      <c r="D429" s="12"/>
      <c r="E429" s="116"/>
      <c r="F429" s="116"/>
      <c r="G429" s="116"/>
      <c r="H429" s="116"/>
      <c r="I429" s="116"/>
      <c r="J429" s="116"/>
      <c r="K429" s="116"/>
      <c r="L429" s="116"/>
      <c r="M429" s="116"/>
      <c r="N429" s="116"/>
      <c r="O429" s="116"/>
      <c r="P429" s="116"/>
      <c r="Q429" s="116"/>
      <c r="R429" s="116"/>
      <c r="S429" s="116"/>
      <c r="T429" s="116"/>
      <c r="U429" s="116"/>
      <c r="V429" s="116"/>
      <c r="W429" s="116"/>
      <c r="X429" s="116"/>
      <c r="Y429" s="116"/>
      <c r="Z429" s="116"/>
      <c r="AA429" s="116"/>
      <c r="AB429" s="116"/>
      <c r="AC429" s="116"/>
      <c r="AD429" s="116"/>
      <c r="AE429" s="116"/>
      <c r="AF429" s="116"/>
      <c r="AG429" s="116"/>
      <c r="AH429" s="116"/>
      <c r="AI429" s="116"/>
      <c r="AJ429" s="116"/>
    </row>
    <row r="430" ht="12.75" customHeight="1">
      <c r="A430" s="12"/>
      <c r="B430" s="12"/>
      <c r="C430" s="12"/>
      <c r="D430" s="12"/>
      <c r="E430" s="116"/>
      <c r="F430" s="116"/>
      <c r="G430" s="116"/>
      <c r="H430" s="116"/>
      <c r="I430" s="116"/>
      <c r="J430" s="116"/>
      <c r="K430" s="116"/>
      <c r="L430" s="116"/>
      <c r="M430" s="116"/>
      <c r="N430" s="116"/>
      <c r="O430" s="116"/>
      <c r="P430" s="116"/>
      <c r="Q430" s="116"/>
      <c r="R430" s="116"/>
      <c r="S430" s="116"/>
      <c r="T430" s="116"/>
      <c r="U430" s="116"/>
      <c r="V430" s="116"/>
      <c r="W430" s="116"/>
      <c r="X430" s="116"/>
      <c r="Y430" s="116"/>
      <c r="Z430" s="116"/>
      <c r="AA430" s="116"/>
      <c r="AB430" s="116"/>
      <c r="AC430" s="116"/>
      <c r="AD430" s="116"/>
      <c r="AE430" s="116"/>
      <c r="AF430" s="116"/>
      <c r="AG430" s="116"/>
      <c r="AH430" s="116"/>
      <c r="AI430" s="116"/>
      <c r="AJ430" s="116"/>
    </row>
    <row r="431" ht="12.75" customHeight="1">
      <c r="A431" s="12"/>
      <c r="B431" s="12"/>
      <c r="C431" s="12"/>
      <c r="D431" s="12"/>
      <c r="E431" s="116"/>
      <c r="F431" s="116"/>
      <c r="G431" s="116"/>
      <c r="H431" s="116"/>
      <c r="I431" s="116"/>
      <c r="J431" s="116"/>
      <c r="K431" s="116"/>
      <c r="L431" s="116"/>
      <c r="M431" s="116"/>
      <c r="N431" s="116"/>
      <c r="O431" s="116"/>
      <c r="P431" s="116"/>
      <c r="Q431" s="116"/>
      <c r="R431" s="116"/>
      <c r="S431" s="116"/>
      <c r="T431" s="116"/>
      <c r="U431" s="116"/>
      <c r="V431" s="116"/>
      <c r="W431" s="116"/>
      <c r="X431" s="116"/>
      <c r="Y431" s="116"/>
      <c r="Z431" s="116"/>
      <c r="AA431" s="116"/>
      <c r="AB431" s="116"/>
      <c r="AC431" s="116"/>
      <c r="AD431" s="116"/>
      <c r="AE431" s="116"/>
      <c r="AF431" s="116"/>
      <c r="AG431" s="116"/>
      <c r="AH431" s="116"/>
      <c r="AI431" s="116"/>
      <c r="AJ431" s="116"/>
    </row>
    <row r="432" ht="12.75" customHeight="1">
      <c r="A432" s="12"/>
      <c r="B432" s="12"/>
      <c r="C432" s="12"/>
      <c r="D432" s="12"/>
      <c r="E432" s="116"/>
      <c r="F432" s="116"/>
      <c r="G432" s="116"/>
      <c r="H432" s="116"/>
      <c r="I432" s="116"/>
      <c r="J432" s="116"/>
      <c r="K432" s="116"/>
      <c r="L432" s="116"/>
      <c r="M432" s="116"/>
      <c r="N432" s="116"/>
      <c r="O432" s="116"/>
      <c r="P432" s="116"/>
      <c r="Q432" s="116"/>
      <c r="R432" s="116"/>
      <c r="S432" s="116"/>
      <c r="T432" s="116"/>
      <c r="U432" s="116"/>
      <c r="V432" s="116"/>
      <c r="W432" s="116"/>
      <c r="X432" s="116"/>
      <c r="Y432" s="116"/>
      <c r="Z432" s="116"/>
      <c r="AA432" s="116"/>
      <c r="AB432" s="116"/>
      <c r="AC432" s="116"/>
      <c r="AD432" s="116"/>
      <c r="AE432" s="116"/>
      <c r="AF432" s="116"/>
      <c r="AG432" s="116"/>
      <c r="AH432" s="116"/>
      <c r="AI432" s="116"/>
      <c r="AJ432" s="116"/>
    </row>
    <row r="433" ht="12.75" customHeight="1">
      <c r="A433" s="12"/>
      <c r="B433" s="12"/>
      <c r="C433" s="12"/>
      <c r="D433" s="12"/>
      <c r="E433" s="116"/>
      <c r="F433" s="116"/>
      <c r="G433" s="116"/>
      <c r="H433" s="116"/>
      <c r="I433" s="116"/>
      <c r="J433" s="116"/>
      <c r="K433" s="116"/>
      <c r="L433" s="116"/>
      <c r="M433" s="116"/>
      <c r="N433" s="116"/>
      <c r="O433" s="116"/>
      <c r="P433" s="116"/>
      <c r="Q433" s="116"/>
      <c r="R433" s="116"/>
      <c r="S433" s="116"/>
      <c r="T433" s="116"/>
      <c r="U433" s="116"/>
      <c r="V433" s="116"/>
      <c r="W433" s="116"/>
      <c r="X433" s="116"/>
      <c r="Y433" s="116"/>
      <c r="Z433" s="116"/>
      <c r="AA433" s="116"/>
      <c r="AB433" s="116"/>
      <c r="AC433" s="116"/>
      <c r="AD433" s="116"/>
      <c r="AE433" s="116"/>
      <c r="AF433" s="116"/>
      <c r="AG433" s="116"/>
      <c r="AH433" s="116"/>
      <c r="AI433" s="116"/>
      <c r="AJ433" s="116"/>
    </row>
    <row r="434" ht="12.75" customHeight="1">
      <c r="A434" s="12"/>
      <c r="B434" s="12"/>
      <c r="C434" s="12"/>
      <c r="D434" s="12"/>
      <c r="E434" s="116"/>
      <c r="F434" s="116"/>
      <c r="G434" s="116"/>
      <c r="H434" s="116"/>
      <c r="I434" s="116"/>
      <c r="J434" s="116"/>
      <c r="K434" s="116"/>
      <c r="L434" s="116"/>
      <c r="M434" s="116"/>
      <c r="N434" s="116"/>
      <c r="O434" s="116"/>
      <c r="P434" s="116"/>
      <c r="Q434" s="116"/>
      <c r="R434" s="116"/>
      <c r="S434" s="116"/>
      <c r="T434" s="116"/>
      <c r="U434" s="116"/>
      <c r="V434" s="116"/>
      <c r="W434" s="116"/>
      <c r="X434" s="116"/>
      <c r="Y434" s="116"/>
      <c r="Z434" s="116"/>
      <c r="AA434" s="116"/>
      <c r="AB434" s="116"/>
      <c r="AC434" s="116"/>
      <c r="AD434" s="116"/>
      <c r="AE434" s="116"/>
      <c r="AF434" s="116"/>
      <c r="AG434" s="116"/>
      <c r="AH434" s="116"/>
      <c r="AI434" s="116"/>
      <c r="AJ434" s="116"/>
    </row>
    <row r="435" ht="12.75" customHeight="1">
      <c r="A435" s="12"/>
      <c r="B435" s="12"/>
      <c r="C435" s="12"/>
      <c r="D435" s="12"/>
      <c r="E435" s="116"/>
      <c r="F435" s="116"/>
      <c r="G435" s="116"/>
      <c r="H435" s="116"/>
      <c r="I435" s="116"/>
      <c r="J435" s="116"/>
      <c r="K435" s="116"/>
      <c r="L435" s="116"/>
      <c r="M435" s="116"/>
      <c r="N435" s="116"/>
      <c r="O435" s="116"/>
      <c r="P435" s="116"/>
      <c r="Q435" s="116"/>
      <c r="R435" s="116"/>
      <c r="S435" s="116"/>
      <c r="T435" s="116"/>
      <c r="U435" s="116"/>
      <c r="V435" s="116"/>
      <c r="W435" s="116"/>
      <c r="X435" s="116"/>
      <c r="Y435" s="116"/>
      <c r="Z435" s="116"/>
      <c r="AA435" s="116"/>
      <c r="AB435" s="116"/>
      <c r="AC435" s="116"/>
      <c r="AD435" s="116"/>
      <c r="AE435" s="116"/>
      <c r="AF435" s="116"/>
      <c r="AG435" s="116"/>
      <c r="AH435" s="116"/>
      <c r="AI435" s="116"/>
      <c r="AJ435" s="116"/>
    </row>
    <row r="436" ht="12.75" customHeight="1">
      <c r="A436" s="12"/>
      <c r="B436" s="12"/>
      <c r="C436" s="12"/>
      <c r="D436" s="12"/>
      <c r="E436" s="116"/>
      <c r="F436" s="116"/>
      <c r="G436" s="116"/>
      <c r="H436" s="116"/>
      <c r="I436" s="116"/>
      <c r="J436" s="116"/>
      <c r="K436" s="116"/>
      <c r="L436" s="116"/>
      <c r="M436" s="116"/>
      <c r="N436" s="116"/>
      <c r="O436" s="116"/>
      <c r="P436" s="116"/>
      <c r="Q436" s="116"/>
      <c r="R436" s="116"/>
      <c r="S436" s="116"/>
      <c r="T436" s="116"/>
      <c r="U436" s="116"/>
      <c r="V436" s="116"/>
      <c r="W436" s="116"/>
      <c r="X436" s="116"/>
      <c r="Y436" s="116"/>
      <c r="Z436" s="116"/>
      <c r="AA436" s="116"/>
      <c r="AB436" s="116"/>
      <c r="AC436" s="116"/>
      <c r="AD436" s="116"/>
      <c r="AE436" s="116"/>
      <c r="AF436" s="116"/>
      <c r="AG436" s="116"/>
      <c r="AH436" s="116"/>
      <c r="AI436" s="116"/>
      <c r="AJ436" s="116"/>
    </row>
    <row r="437" ht="12.75" customHeight="1">
      <c r="A437" s="12"/>
      <c r="B437" s="12"/>
      <c r="C437" s="12"/>
      <c r="D437" s="12"/>
      <c r="E437" s="116"/>
      <c r="F437" s="116"/>
      <c r="G437" s="116"/>
      <c r="H437" s="116"/>
      <c r="I437" s="116"/>
      <c r="J437" s="116"/>
      <c r="K437" s="116"/>
      <c r="L437" s="116"/>
      <c r="M437" s="116"/>
      <c r="N437" s="116"/>
      <c r="O437" s="116"/>
      <c r="P437" s="116"/>
      <c r="Q437" s="116"/>
      <c r="R437" s="116"/>
      <c r="S437" s="116"/>
      <c r="T437" s="116"/>
      <c r="U437" s="116"/>
      <c r="V437" s="116"/>
      <c r="W437" s="116"/>
      <c r="X437" s="116"/>
      <c r="Y437" s="116"/>
      <c r="Z437" s="116"/>
      <c r="AA437" s="116"/>
      <c r="AB437" s="116"/>
      <c r="AC437" s="116"/>
      <c r="AD437" s="116"/>
      <c r="AE437" s="116"/>
      <c r="AF437" s="116"/>
      <c r="AG437" s="116"/>
      <c r="AH437" s="116"/>
      <c r="AI437" s="116"/>
      <c r="AJ437" s="116"/>
    </row>
    <row r="438" ht="12.75" customHeight="1">
      <c r="A438" s="12"/>
      <c r="B438" s="12"/>
      <c r="C438" s="12"/>
      <c r="D438" s="12"/>
      <c r="E438" s="116"/>
      <c r="F438" s="116"/>
      <c r="G438" s="116"/>
      <c r="H438" s="116"/>
      <c r="I438" s="116"/>
      <c r="J438" s="116"/>
      <c r="K438" s="116"/>
      <c r="L438" s="116"/>
      <c r="M438" s="116"/>
      <c r="N438" s="116"/>
      <c r="O438" s="116"/>
      <c r="P438" s="116"/>
      <c r="Q438" s="116"/>
      <c r="R438" s="116"/>
      <c r="S438" s="116"/>
      <c r="T438" s="116"/>
      <c r="U438" s="116"/>
      <c r="V438" s="116"/>
      <c r="W438" s="116"/>
      <c r="X438" s="116"/>
      <c r="Y438" s="116"/>
      <c r="Z438" s="116"/>
      <c r="AA438" s="116"/>
      <c r="AB438" s="116"/>
      <c r="AC438" s="116"/>
      <c r="AD438" s="116"/>
      <c r="AE438" s="116"/>
      <c r="AF438" s="116"/>
      <c r="AG438" s="116"/>
      <c r="AH438" s="116"/>
      <c r="AI438" s="116"/>
      <c r="AJ438" s="116"/>
    </row>
    <row r="439" ht="12.75" customHeight="1">
      <c r="A439" s="12"/>
      <c r="B439" s="12"/>
      <c r="C439" s="12"/>
      <c r="D439" s="12"/>
      <c r="E439" s="116"/>
      <c r="F439" s="116"/>
      <c r="G439" s="116"/>
      <c r="H439" s="116"/>
      <c r="I439" s="116"/>
      <c r="J439" s="116"/>
      <c r="K439" s="116"/>
      <c r="L439" s="116"/>
      <c r="M439" s="116"/>
      <c r="N439" s="116"/>
      <c r="O439" s="116"/>
      <c r="P439" s="116"/>
      <c r="Q439" s="116"/>
      <c r="R439" s="116"/>
      <c r="S439" s="116"/>
      <c r="T439" s="116"/>
      <c r="U439" s="116"/>
      <c r="V439" s="116"/>
      <c r="W439" s="116"/>
      <c r="X439" s="116"/>
      <c r="Y439" s="116"/>
      <c r="Z439" s="116"/>
      <c r="AA439" s="116"/>
      <c r="AB439" s="116"/>
      <c r="AC439" s="116"/>
      <c r="AD439" s="116"/>
      <c r="AE439" s="116"/>
      <c r="AF439" s="116"/>
      <c r="AG439" s="116"/>
      <c r="AH439" s="116"/>
      <c r="AI439" s="116"/>
      <c r="AJ439" s="116"/>
    </row>
    <row r="440" ht="12.75" customHeight="1">
      <c r="A440" s="12"/>
      <c r="B440" s="12"/>
      <c r="C440" s="12"/>
      <c r="D440" s="12"/>
      <c r="E440" s="116"/>
      <c r="F440" s="116"/>
      <c r="G440" s="116"/>
      <c r="H440" s="116"/>
      <c r="I440" s="116"/>
      <c r="J440" s="116"/>
      <c r="K440" s="116"/>
      <c r="L440" s="116"/>
      <c r="M440" s="116"/>
      <c r="N440" s="116"/>
      <c r="O440" s="116"/>
      <c r="P440" s="116"/>
      <c r="Q440" s="116"/>
      <c r="R440" s="116"/>
      <c r="S440" s="116"/>
      <c r="T440" s="116"/>
      <c r="U440" s="116"/>
      <c r="V440" s="116"/>
      <c r="W440" s="116"/>
      <c r="X440" s="116"/>
      <c r="Y440" s="116"/>
      <c r="Z440" s="116"/>
      <c r="AA440" s="116"/>
      <c r="AB440" s="116"/>
      <c r="AC440" s="116"/>
      <c r="AD440" s="116"/>
      <c r="AE440" s="116"/>
      <c r="AF440" s="116"/>
      <c r="AG440" s="116"/>
      <c r="AH440" s="116"/>
      <c r="AI440" s="116"/>
      <c r="AJ440" s="116"/>
    </row>
    <row r="441" ht="12.75" customHeight="1">
      <c r="A441" s="12"/>
      <c r="B441" s="12"/>
      <c r="C441" s="12"/>
      <c r="D441" s="12"/>
      <c r="E441" s="116"/>
      <c r="F441" s="116"/>
      <c r="G441" s="116"/>
      <c r="H441" s="116"/>
      <c r="I441" s="116"/>
      <c r="J441" s="116"/>
      <c r="K441" s="116"/>
      <c r="L441" s="116"/>
      <c r="M441" s="116"/>
      <c r="N441" s="116"/>
      <c r="O441" s="116"/>
      <c r="P441" s="116"/>
      <c r="Q441" s="116"/>
      <c r="R441" s="116"/>
      <c r="S441" s="116"/>
      <c r="T441" s="116"/>
      <c r="U441" s="116"/>
      <c r="V441" s="116"/>
      <c r="W441" s="116"/>
      <c r="X441" s="116"/>
      <c r="Y441" s="116"/>
      <c r="Z441" s="116"/>
      <c r="AA441" s="116"/>
      <c r="AB441" s="116"/>
      <c r="AC441" s="116"/>
      <c r="AD441" s="116"/>
      <c r="AE441" s="116"/>
      <c r="AF441" s="116"/>
      <c r="AG441" s="116"/>
      <c r="AH441" s="116"/>
      <c r="AI441" s="116"/>
      <c r="AJ441" s="116"/>
    </row>
    <row r="442" ht="12.75" customHeight="1">
      <c r="A442" s="12"/>
      <c r="B442" s="12"/>
      <c r="C442" s="12"/>
      <c r="D442" s="12"/>
      <c r="E442" s="116"/>
      <c r="F442" s="116"/>
      <c r="G442" s="116"/>
      <c r="H442" s="116"/>
      <c r="I442" s="116"/>
      <c r="J442" s="116"/>
      <c r="K442" s="116"/>
      <c r="L442" s="116"/>
      <c r="M442" s="116"/>
      <c r="N442" s="116"/>
      <c r="O442" s="116"/>
      <c r="P442" s="116"/>
      <c r="Q442" s="116"/>
      <c r="R442" s="116"/>
      <c r="S442" s="116"/>
      <c r="T442" s="116"/>
      <c r="U442" s="116"/>
      <c r="V442" s="116"/>
      <c r="W442" s="116"/>
      <c r="X442" s="116"/>
      <c r="Y442" s="116"/>
      <c r="Z442" s="116"/>
      <c r="AA442" s="116"/>
      <c r="AB442" s="116"/>
      <c r="AC442" s="116"/>
      <c r="AD442" s="116"/>
      <c r="AE442" s="116"/>
      <c r="AF442" s="116"/>
      <c r="AG442" s="116"/>
      <c r="AH442" s="116"/>
      <c r="AI442" s="116"/>
      <c r="AJ442" s="116"/>
    </row>
    <row r="443" ht="12.75" customHeight="1">
      <c r="A443" s="12"/>
      <c r="B443" s="12"/>
      <c r="C443" s="12"/>
      <c r="D443" s="12"/>
      <c r="E443" s="116"/>
      <c r="F443" s="116"/>
      <c r="G443" s="116"/>
      <c r="H443" s="116"/>
      <c r="I443" s="116"/>
      <c r="J443" s="116"/>
      <c r="K443" s="116"/>
      <c r="L443" s="116"/>
      <c r="M443" s="116"/>
      <c r="N443" s="116"/>
      <c r="O443" s="116"/>
      <c r="P443" s="116"/>
      <c r="Q443" s="116"/>
      <c r="R443" s="116"/>
      <c r="S443" s="116"/>
      <c r="T443" s="116"/>
      <c r="U443" s="116"/>
      <c r="V443" s="116"/>
      <c r="W443" s="116"/>
      <c r="X443" s="116"/>
      <c r="Y443" s="116"/>
      <c r="Z443" s="116"/>
      <c r="AA443" s="116"/>
      <c r="AB443" s="116"/>
      <c r="AC443" s="116"/>
      <c r="AD443" s="116"/>
      <c r="AE443" s="116"/>
      <c r="AF443" s="116"/>
      <c r="AG443" s="116"/>
      <c r="AH443" s="116"/>
      <c r="AI443" s="116"/>
      <c r="AJ443" s="116"/>
    </row>
    <row r="444" ht="12.75" customHeight="1">
      <c r="A444" s="12"/>
      <c r="B444" s="12"/>
      <c r="C444" s="12"/>
      <c r="D444" s="12"/>
      <c r="E444" s="116"/>
      <c r="F444" s="116"/>
      <c r="G444" s="116"/>
      <c r="H444" s="116"/>
      <c r="I444" s="116"/>
      <c r="J444" s="116"/>
      <c r="K444" s="116"/>
      <c r="L444" s="116"/>
      <c r="M444" s="116"/>
      <c r="N444" s="116"/>
      <c r="O444" s="116"/>
      <c r="P444" s="116"/>
      <c r="Q444" s="116"/>
      <c r="R444" s="116"/>
      <c r="S444" s="116"/>
      <c r="T444" s="116"/>
      <c r="U444" s="116"/>
      <c r="V444" s="116"/>
      <c r="W444" s="116"/>
      <c r="X444" s="116"/>
      <c r="Y444" s="116"/>
      <c r="Z444" s="116"/>
      <c r="AA444" s="116"/>
      <c r="AB444" s="116"/>
      <c r="AC444" s="116"/>
      <c r="AD444" s="116"/>
      <c r="AE444" s="116"/>
      <c r="AF444" s="116"/>
      <c r="AG444" s="116"/>
      <c r="AH444" s="116"/>
      <c r="AI444" s="116"/>
      <c r="AJ444" s="116"/>
    </row>
    <row r="445" ht="12.75" customHeight="1">
      <c r="A445" s="12"/>
      <c r="B445" s="12"/>
      <c r="C445" s="12"/>
      <c r="D445" s="12"/>
      <c r="E445" s="116"/>
      <c r="F445" s="116"/>
      <c r="G445" s="116"/>
      <c r="H445" s="116"/>
      <c r="I445" s="116"/>
      <c r="J445" s="116"/>
      <c r="K445" s="116"/>
      <c r="L445" s="116"/>
      <c r="M445" s="116"/>
      <c r="N445" s="116"/>
      <c r="O445" s="116"/>
      <c r="P445" s="116"/>
      <c r="Q445" s="116"/>
      <c r="R445" s="116"/>
      <c r="S445" s="116"/>
      <c r="T445" s="116"/>
      <c r="U445" s="116"/>
      <c r="V445" s="116"/>
      <c r="W445" s="116"/>
      <c r="X445" s="116"/>
      <c r="Y445" s="116"/>
      <c r="Z445" s="116"/>
      <c r="AA445" s="116"/>
      <c r="AB445" s="116"/>
      <c r="AC445" s="116"/>
      <c r="AD445" s="116"/>
      <c r="AE445" s="116"/>
      <c r="AF445" s="116"/>
      <c r="AG445" s="116"/>
      <c r="AH445" s="116"/>
      <c r="AI445" s="116"/>
      <c r="AJ445" s="116"/>
    </row>
    <row r="446" ht="12.75" customHeight="1">
      <c r="A446" s="12"/>
      <c r="B446" s="12"/>
      <c r="C446" s="12"/>
      <c r="D446" s="12"/>
      <c r="E446" s="116"/>
      <c r="F446" s="116"/>
      <c r="G446" s="116"/>
      <c r="H446" s="116"/>
      <c r="I446" s="116"/>
      <c r="J446" s="116"/>
      <c r="K446" s="116"/>
      <c r="L446" s="116"/>
      <c r="M446" s="116"/>
      <c r="N446" s="116"/>
      <c r="O446" s="116"/>
      <c r="P446" s="116"/>
      <c r="Q446" s="116"/>
      <c r="R446" s="116"/>
      <c r="S446" s="116"/>
      <c r="T446" s="116"/>
      <c r="U446" s="116"/>
      <c r="V446" s="116"/>
      <c r="W446" s="116"/>
      <c r="X446" s="116"/>
      <c r="Y446" s="116"/>
      <c r="Z446" s="116"/>
      <c r="AA446" s="116"/>
      <c r="AB446" s="116"/>
      <c r="AC446" s="116"/>
      <c r="AD446" s="116"/>
      <c r="AE446" s="116"/>
      <c r="AF446" s="116"/>
      <c r="AG446" s="116"/>
      <c r="AH446" s="116"/>
      <c r="AI446" s="116"/>
      <c r="AJ446" s="116"/>
    </row>
    <row r="447" ht="12.75" customHeight="1">
      <c r="A447" s="12"/>
      <c r="B447" s="12"/>
      <c r="C447" s="12"/>
      <c r="D447" s="12"/>
      <c r="E447" s="116"/>
      <c r="F447" s="116"/>
      <c r="G447" s="116"/>
      <c r="H447" s="116"/>
      <c r="I447" s="116"/>
      <c r="J447" s="116"/>
      <c r="K447" s="116"/>
      <c r="L447" s="116"/>
      <c r="M447" s="116"/>
      <c r="N447" s="116"/>
      <c r="O447" s="116"/>
      <c r="P447" s="116"/>
      <c r="Q447" s="116"/>
      <c r="R447" s="116"/>
      <c r="S447" s="116"/>
      <c r="T447" s="116"/>
      <c r="U447" s="116"/>
      <c r="V447" s="116"/>
      <c r="W447" s="116"/>
      <c r="X447" s="116"/>
      <c r="Y447" s="116"/>
      <c r="Z447" s="116"/>
      <c r="AA447" s="116"/>
      <c r="AB447" s="116"/>
      <c r="AC447" s="116"/>
      <c r="AD447" s="116"/>
      <c r="AE447" s="116"/>
      <c r="AF447" s="116"/>
      <c r="AG447" s="116"/>
      <c r="AH447" s="116"/>
      <c r="AI447" s="116"/>
      <c r="AJ447" s="116"/>
    </row>
    <row r="448" ht="12.75" customHeight="1">
      <c r="A448" s="12"/>
      <c r="B448" s="12"/>
      <c r="C448" s="12"/>
      <c r="D448" s="12"/>
      <c r="E448" s="116"/>
      <c r="F448" s="116"/>
      <c r="G448" s="116"/>
      <c r="H448" s="116"/>
      <c r="I448" s="116"/>
      <c r="J448" s="116"/>
      <c r="K448" s="116"/>
      <c r="L448" s="116"/>
      <c r="M448" s="116"/>
      <c r="N448" s="116"/>
      <c r="O448" s="116"/>
      <c r="P448" s="116"/>
      <c r="Q448" s="116"/>
      <c r="R448" s="116"/>
      <c r="S448" s="116"/>
      <c r="T448" s="116"/>
      <c r="U448" s="116"/>
      <c r="V448" s="116"/>
      <c r="W448" s="116"/>
      <c r="X448" s="116"/>
      <c r="Y448" s="116"/>
      <c r="Z448" s="116"/>
      <c r="AA448" s="116"/>
      <c r="AB448" s="116"/>
      <c r="AC448" s="116"/>
      <c r="AD448" s="116"/>
      <c r="AE448" s="116"/>
      <c r="AF448" s="116"/>
      <c r="AG448" s="116"/>
      <c r="AH448" s="116"/>
      <c r="AI448" s="116"/>
      <c r="AJ448" s="116"/>
    </row>
    <row r="449" ht="12.75" customHeight="1">
      <c r="A449" s="12"/>
      <c r="B449" s="12"/>
      <c r="C449" s="12"/>
      <c r="D449" s="12"/>
      <c r="E449" s="116"/>
      <c r="F449" s="116"/>
      <c r="G449" s="116"/>
      <c r="H449" s="116"/>
      <c r="I449" s="116"/>
      <c r="J449" s="116"/>
      <c r="K449" s="116"/>
      <c r="L449" s="116"/>
      <c r="M449" s="116"/>
      <c r="N449" s="116"/>
      <c r="O449" s="116"/>
      <c r="P449" s="116"/>
      <c r="Q449" s="116"/>
      <c r="R449" s="116"/>
      <c r="S449" s="116"/>
      <c r="T449" s="116"/>
      <c r="U449" s="116"/>
      <c r="V449" s="116"/>
      <c r="W449" s="116"/>
      <c r="X449" s="116"/>
      <c r="Y449" s="116"/>
      <c r="Z449" s="116"/>
      <c r="AA449" s="116"/>
      <c r="AB449" s="116"/>
      <c r="AC449" s="116"/>
      <c r="AD449" s="116"/>
      <c r="AE449" s="116"/>
      <c r="AF449" s="116"/>
      <c r="AG449" s="116"/>
      <c r="AH449" s="116"/>
      <c r="AI449" s="116"/>
      <c r="AJ449" s="116"/>
    </row>
    <row r="450" ht="12.75" customHeight="1">
      <c r="A450" s="12"/>
      <c r="B450" s="12"/>
      <c r="C450" s="12"/>
      <c r="D450" s="12"/>
      <c r="E450" s="116"/>
      <c r="F450" s="116"/>
      <c r="G450" s="116"/>
      <c r="H450" s="116"/>
      <c r="I450" s="116"/>
      <c r="J450" s="116"/>
      <c r="K450" s="116"/>
      <c r="L450" s="116"/>
      <c r="M450" s="116"/>
      <c r="N450" s="116"/>
      <c r="O450" s="116"/>
      <c r="P450" s="116"/>
      <c r="Q450" s="116"/>
      <c r="R450" s="116"/>
      <c r="S450" s="116"/>
      <c r="T450" s="116"/>
      <c r="U450" s="116"/>
      <c r="V450" s="116"/>
      <c r="W450" s="116"/>
      <c r="X450" s="116"/>
      <c r="Y450" s="116"/>
      <c r="Z450" s="116"/>
      <c r="AA450" s="116"/>
      <c r="AB450" s="116"/>
      <c r="AC450" s="116"/>
      <c r="AD450" s="116"/>
      <c r="AE450" s="116"/>
      <c r="AF450" s="116"/>
      <c r="AG450" s="116"/>
      <c r="AH450" s="116"/>
      <c r="AI450" s="116"/>
      <c r="AJ450" s="116"/>
    </row>
    <row r="451" ht="12.75" customHeight="1">
      <c r="A451" s="12"/>
      <c r="B451" s="12"/>
      <c r="C451" s="12"/>
      <c r="D451" s="12"/>
      <c r="E451" s="116"/>
      <c r="F451" s="116"/>
      <c r="G451" s="116"/>
      <c r="H451" s="116"/>
      <c r="I451" s="116"/>
      <c r="J451" s="116"/>
      <c r="K451" s="116"/>
      <c r="L451" s="116"/>
      <c r="M451" s="116"/>
      <c r="N451" s="116"/>
      <c r="O451" s="116"/>
      <c r="P451" s="116"/>
      <c r="Q451" s="116"/>
      <c r="R451" s="116"/>
      <c r="S451" s="116"/>
      <c r="T451" s="116"/>
      <c r="U451" s="116"/>
      <c r="V451" s="116"/>
      <c r="W451" s="116"/>
      <c r="X451" s="116"/>
      <c r="Y451" s="116"/>
      <c r="Z451" s="116"/>
      <c r="AA451" s="116"/>
      <c r="AB451" s="116"/>
      <c r="AC451" s="116"/>
      <c r="AD451" s="116"/>
      <c r="AE451" s="116"/>
      <c r="AF451" s="116"/>
      <c r="AG451" s="116"/>
      <c r="AH451" s="116"/>
      <c r="AI451" s="116"/>
      <c r="AJ451" s="116"/>
    </row>
    <row r="452" ht="12.75" customHeight="1">
      <c r="A452" s="12"/>
      <c r="B452" s="12"/>
      <c r="C452" s="12"/>
      <c r="D452" s="12"/>
      <c r="E452" s="116"/>
      <c r="F452" s="116"/>
      <c r="G452" s="116"/>
      <c r="H452" s="116"/>
      <c r="I452" s="116"/>
      <c r="J452" s="116"/>
      <c r="K452" s="116"/>
      <c r="L452" s="116"/>
      <c r="M452" s="116"/>
      <c r="N452" s="116"/>
      <c r="O452" s="116"/>
      <c r="P452" s="116"/>
      <c r="Q452" s="116"/>
      <c r="R452" s="116"/>
      <c r="S452" s="116"/>
      <c r="T452" s="116"/>
      <c r="U452" s="116"/>
      <c r="V452" s="116"/>
      <c r="W452" s="116"/>
      <c r="X452" s="116"/>
      <c r="Y452" s="116"/>
      <c r="Z452" s="116"/>
      <c r="AA452" s="116"/>
      <c r="AB452" s="116"/>
      <c r="AC452" s="116"/>
      <c r="AD452" s="116"/>
      <c r="AE452" s="116"/>
      <c r="AF452" s="116"/>
      <c r="AG452" s="116"/>
      <c r="AH452" s="116"/>
      <c r="AI452" s="116"/>
      <c r="AJ452" s="116"/>
    </row>
    <row r="453" ht="12.75" customHeight="1">
      <c r="A453" s="12"/>
      <c r="B453" s="12"/>
      <c r="C453" s="12"/>
      <c r="D453" s="12"/>
      <c r="E453" s="116"/>
      <c r="F453" s="116"/>
      <c r="G453" s="116"/>
      <c r="H453" s="116"/>
      <c r="I453" s="116"/>
      <c r="J453" s="116"/>
      <c r="K453" s="116"/>
      <c r="L453" s="116"/>
      <c r="M453" s="116"/>
      <c r="N453" s="116"/>
      <c r="O453" s="116"/>
      <c r="P453" s="116"/>
      <c r="Q453" s="116"/>
      <c r="R453" s="116"/>
      <c r="S453" s="116"/>
      <c r="T453" s="116"/>
      <c r="U453" s="116"/>
      <c r="V453" s="116"/>
      <c r="W453" s="116"/>
      <c r="X453" s="116"/>
      <c r="Y453" s="116"/>
      <c r="Z453" s="116"/>
      <c r="AA453" s="116"/>
      <c r="AB453" s="116"/>
      <c r="AC453" s="116"/>
      <c r="AD453" s="116"/>
      <c r="AE453" s="116"/>
      <c r="AF453" s="116"/>
      <c r="AG453" s="116"/>
      <c r="AH453" s="116"/>
      <c r="AI453" s="116"/>
      <c r="AJ453" s="116"/>
    </row>
    <row r="454" ht="12.75" customHeight="1">
      <c r="A454" s="12"/>
      <c r="B454" s="12"/>
      <c r="C454" s="12"/>
      <c r="D454" s="12"/>
      <c r="E454" s="116"/>
      <c r="F454" s="116"/>
      <c r="G454" s="116"/>
      <c r="H454" s="116"/>
      <c r="I454" s="116"/>
      <c r="J454" s="116"/>
      <c r="K454" s="116"/>
      <c r="L454" s="116"/>
      <c r="M454" s="116"/>
      <c r="N454" s="116"/>
      <c r="O454" s="116"/>
      <c r="P454" s="116"/>
      <c r="Q454" s="116"/>
      <c r="R454" s="116"/>
      <c r="S454" s="116"/>
      <c r="T454" s="116"/>
      <c r="U454" s="116"/>
      <c r="V454" s="116"/>
      <c r="W454" s="116"/>
      <c r="X454" s="116"/>
      <c r="Y454" s="116"/>
      <c r="Z454" s="116"/>
      <c r="AA454" s="116"/>
      <c r="AB454" s="116"/>
      <c r="AC454" s="116"/>
      <c r="AD454" s="116"/>
      <c r="AE454" s="116"/>
      <c r="AF454" s="116"/>
      <c r="AG454" s="116"/>
      <c r="AH454" s="116"/>
      <c r="AI454" s="116"/>
      <c r="AJ454" s="116"/>
    </row>
    <row r="455" ht="12.75" customHeight="1">
      <c r="A455" s="12"/>
      <c r="B455" s="12"/>
      <c r="C455" s="12"/>
      <c r="D455" s="12"/>
      <c r="E455" s="116"/>
      <c r="F455" s="116"/>
      <c r="G455" s="116"/>
      <c r="H455" s="116"/>
      <c r="I455" s="116"/>
      <c r="J455" s="116"/>
      <c r="K455" s="116"/>
      <c r="L455" s="116"/>
      <c r="M455" s="116"/>
      <c r="N455" s="116"/>
      <c r="O455" s="116"/>
      <c r="P455" s="116"/>
      <c r="Q455" s="116"/>
      <c r="R455" s="116"/>
      <c r="S455" s="116"/>
      <c r="T455" s="116"/>
      <c r="U455" s="116"/>
      <c r="V455" s="116"/>
      <c r="W455" s="116"/>
      <c r="X455" s="116"/>
      <c r="Y455" s="116"/>
      <c r="Z455" s="116"/>
      <c r="AA455" s="116"/>
      <c r="AB455" s="116"/>
      <c r="AC455" s="116"/>
      <c r="AD455" s="116"/>
      <c r="AE455" s="116"/>
      <c r="AF455" s="116"/>
      <c r="AG455" s="116"/>
      <c r="AH455" s="116"/>
      <c r="AI455" s="116"/>
      <c r="AJ455" s="116"/>
    </row>
    <row r="456" ht="12.75" customHeight="1">
      <c r="A456" s="12"/>
      <c r="B456" s="12"/>
      <c r="C456" s="12"/>
      <c r="D456" s="12"/>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c r="AF456" s="116"/>
      <c r="AG456" s="116"/>
      <c r="AH456" s="116"/>
      <c r="AI456" s="116"/>
      <c r="AJ456" s="116"/>
    </row>
    <row r="457" ht="12.75" customHeight="1">
      <c r="A457" s="12"/>
      <c r="B457" s="12"/>
      <c r="C457" s="12"/>
      <c r="D457" s="12"/>
      <c r="E457" s="116"/>
      <c r="F457" s="116"/>
      <c r="G457" s="116"/>
      <c r="H457" s="116"/>
      <c r="I457" s="116"/>
      <c r="J457" s="116"/>
      <c r="K457" s="116"/>
      <c r="L457" s="116"/>
      <c r="M457" s="116"/>
      <c r="N457" s="116"/>
      <c r="O457" s="116"/>
      <c r="P457" s="116"/>
      <c r="Q457" s="116"/>
      <c r="R457" s="116"/>
      <c r="S457" s="116"/>
      <c r="T457" s="116"/>
      <c r="U457" s="116"/>
      <c r="V457" s="116"/>
      <c r="W457" s="116"/>
      <c r="X457" s="116"/>
      <c r="Y457" s="116"/>
      <c r="Z457" s="116"/>
      <c r="AA457" s="116"/>
      <c r="AB457" s="116"/>
      <c r="AC457" s="116"/>
      <c r="AD457" s="116"/>
      <c r="AE457" s="116"/>
      <c r="AF457" s="116"/>
      <c r="AG457" s="116"/>
      <c r="AH457" s="116"/>
      <c r="AI457" s="116"/>
      <c r="AJ457" s="116"/>
    </row>
    <row r="458" ht="12.75" customHeight="1">
      <c r="A458" s="12"/>
      <c r="B458" s="12"/>
      <c r="C458" s="12"/>
      <c r="D458" s="12"/>
      <c r="E458" s="116"/>
      <c r="F458" s="116"/>
      <c r="G458" s="116"/>
      <c r="H458" s="116"/>
      <c r="I458" s="116"/>
      <c r="J458" s="116"/>
      <c r="K458" s="116"/>
      <c r="L458" s="116"/>
      <c r="M458" s="116"/>
      <c r="N458" s="116"/>
      <c r="O458" s="116"/>
      <c r="P458" s="116"/>
      <c r="Q458" s="116"/>
      <c r="R458" s="116"/>
      <c r="S458" s="116"/>
      <c r="T458" s="116"/>
      <c r="U458" s="116"/>
      <c r="V458" s="116"/>
      <c r="W458" s="116"/>
      <c r="X458" s="116"/>
      <c r="Y458" s="116"/>
      <c r="Z458" s="116"/>
      <c r="AA458" s="116"/>
      <c r="AB458" s="116"/>
      <c r="AC458" s="116"/>
      <c r="AD458" s="116"/>
      <c r="AE458" s="116"/>
      <c r="AF458" s="116"/>
      <c r="AG458" s="116"/>
      <c r="AH458" s="116"/>
      <c r="AI458" s="116"/>
      <c r="AJ458" s="116"/>
    </row>
    <row r="459" ht="12.75" customHeight="1">
      <c r="A459" s="12"/>
      <c r="B459" s="12"/>
      <c r="C459" s="12"/>
      <c r="D459" s="12"/>
      <c r="E459" s="116"/>
      <c r="F459" s="116"/>
      <c r="G459" s="116"/>
      <c r="H459" s="116"/>
      <c r="I459" s="116"/>
      <c r="J459" s="116"/>
      <c r="K459" s="116"/>
      <c r="L459" s="116"/>
      <c r="M459" s="116"/>
      <c r="N459" s="116"/>
      <c r="O459" s="116"/>
      <c r="P459" s="116"/>
      <c r="Q459" s="116"/>
      <c r="R459" s="116"/>
      <c r="S459" s="116"/>
      <c r="T459" s="116"/>
      <c r="U459" s="116"/>
      <c r="V459" s="116"/>
      <c r="W459" s="116"/>
      <c r="X459" s="116"/>
      <c r="Y459" s="116"/>
      <c r="Z459" s="116"/>
      <c r="AA459" s="116"/>
      <c r="AB459" s="116"/>
      <c r="AC459" s="116"/>
      <c r="AD459" s="116"/>
      <c r="AE459" s="116"/>
      <c r="AF459" s="116"/>
      <c r="AG459" s="116"/>
      <c r="AH459" s="116"/>
      <c r="AI459" s="116"/>
      <c r="AJ459" s="116"/>
    </row>
    <row r="460" ht="12.75" customHeight="1">
      <c r="A460" s="12"/>
      <c r="B460" s="12"/>
      <c r="C460" s="12"/>
      <c r="D460" s="12"/>
      <c r="E460" s="116"/>
      <c r="F460" s="116"/>
      <c r="G460" s="116"/>
      <c r="H460" s="116"/>
      <c r="I460" s="116"/>
      <c r="J460" s="116"/>
      <c r="K460" s="116"/>
      <c r="L460" s="116"/>
      <c r="M460" s="116"/>
      <c r="N460" s="116"/>
      <c r="O460" s="116"/>
      <c r="P460" s="116"/>
      <c r="Q460" s="116"/>
      <c r="R460" s="116"/>
      <c r="S460" s="116"/>
      <c r="T460" s="116"/>
      <c r="U460" s="116"/>
      <c r="V460" s="116"/>
      <c r="W460" s="116"/>
      <c r="X460" s="116"/>
      <c r="Y460" s="116"/>
      <c r="Z460" s="116"/>
      <c r="AA460" s="116"/>
      <c r="AB460" s="116"/>
      <c r="AC460" s="116"/>
      <c r="AD460" s="116"/>
      <c r="AE460" s="116"/>
      <c r="AF460" s="116"/>
      <c r="AG460" s="116"/>
      <c r="AH460" s="116"/>
      <c r="AI460" s="116"/>
      <c r="AJ460" s="116"/>
    </row>
    <row r="461" ht="12.75" customHeight="1">
      <c r="A461" s="12"/>
      <c r="B461" s="12"/>
      <c r="C461" s="12"/>
      <c r="D461" s="12"/>
      <c r="E461" s="116"/>
      <c r="F461" s="116"/>
      <c r="G461" s="116"/>
      <c r="H461" s="116"/>
      <c r="I461" s="116"/>
      <c r="J461" s="116"/>
      <c r="K461" s="116"/>
      <c r="L461" s="116"/>
      <c r="M461" s="116"/>
      <c r="N461" s="116"/>
      <c r="O461" s="116"/>
      <c r="P461" s="116"/>
      <c r="Q461" s="116"/>
      <c r="R461" s="116"/>
      <c r="S461" s="116"/>
      <c r="T461" s="116"/>
      <c r="U461" s="116"/>
      <c r="V461" s="116"/>
      <c r="W461" s="116"/>
      <c r="X461" s="116"/>
      <c r="Y461" s="116"/>
      <c r="Z461" s="116"/>
      <c r="AA461" s="116"/>
      <c r="AB461" s="116"/>
      <c r="AC461" s="116"/>
      <c r="AD461" s="116"/>
      <c r="AE461" s="116"/>
      <c r="AF461" s="116"/>
      <c r="AG461" s="116"/>
      <c r="AH461" s="116"/>
      <c r="AI461" s="116"/>
      <c r="AJ461" s="116"/>
    </row>
    <row r="462" ht="12.75" customHeight="1">
      <c r="A462" s="12"/>
      <c r="B462" s="12"/>
      <c r="C462" s="12"/>
      <c r="D462" s="12"/>
      <c r="E462" s="116"/>
      <c r="F462" s="116"/>
      <c r="G462" s="116"/>
      <c r="H462" s="116"/>
      <c r="I462" s="116"/>
      <c r="J462" s="116"/>
      <c r="K462" s="116"/>
      <c r="L462" s="116"/>
      <c r="M462" s="116"/>
      <c r="N462" s="116"/>
      <c r="O462" s="116"/>
      <c r="P462" s="116"/>
      <c r="Q462" s="116"/>
      <c r="R462" s="116"/>
      <c r="S462" s="116"/>
      <c r="T462" s="116"/>
      <c r="U462" s="116"/>
      <c r="V462" s="116"/>
      <c r="W462" s="116"/>
      <c r="X462" s="116"/>
      <c r="Y462" s="116"/>
      <c r="Z462" s="116"/>
      <c r="AA462" s="116"/>
      <c r="AB462" s="116"/>
      <c r="AC462" s="116"/>
      <c r="AD462" s="116"/>
      <c r="AE462" s="116"/>
      <c r="AF462" s="116"/>
      <c r="AG462" s="116"/>
      <c r="AH462" s="116"/>
      <c r="AI462" s="116"/>
      <c r="AJ462" s="116"/>
    </row>
    <row r="463" ht="12.75" customHeight="1">
      <c r="A463" s="12"/>
      <c r="B463" s="12"/>
      <c r="C463" s="12"/>
      <c r="D463" s="12"/>
      <c r="E463" s="116"/>
      <c r="F463" s="116"/>
      <c r="G463" s="116"/>
      <c r="H463" s="116"/>
      <c r="I463" s="116"/>
      <c r="J463" s="116"/>
      <c r="K463" s="116"/>
      <c r="L463" s="116"/>
      <c r="M463" s="116"/>
      <c r="N463" s="116"/>
      <c r="O463" s="116"/>
      <c r="P463" s="116"/>
      <c r="Q463" s="116"/>
      <c r="R463" s="116"/>
      <c r="S463" s="116"/>
      <c r="T463" s="116"/>
      <c r="U463" s="116"/>
      <c r="V463" s="116"/>
      <c r="W463" s="116"/>
      <c r="X463" s="116"/>
      <c r="Y463" s="116"/>
      <c r="Z463" s="116"/>
      <c r="AA463" s="116"/>
      <c r="AB463" s="116"/>
      <c r="AC463" s="116"/>
      <c r="AD463" s="116"/>
      <c r="AE463" s="116"/>
      <c r="AF463" s="116"/>
      <c r="AG463" s="116"/>
      <c r="AH463" s="116"/>
      <c r="AI463" s="116"/>
      <c r="AJ463" s="116"/>
    </row>
    <row r="464" ht="12.75" customHeight="1">
      <c r="A464" s="12"/>
      <c r="B464" s="12"/>
      <c r="C464" s="12"/>
      <c r="D464" s="12"/>
      <c r="E464" s="116"/>
      <c r="F464" s="116"/>
      <c r="G464" s="116"/>
      <c r="H464" s="116"/>
      <c r="I464" s="116"/>
      <c r="J464" s="116"/>
      <c r="K464" s="116"/>
      <c r="L464" s="116"/>
      <c r="M464" s="116"/>
      <c r="N464" s="116"/>
      <c r="O464" s="116"/>
      <c r="P464" s="116"/>
      <c r="Q464" s="116"/>
      <c r="R464" s="116"/>
      <c r="S464" s="116"/>
      <c r="T464" s="116"/>
      <c r="U464" s="116"/>
      <c r="V464" s="116"/>
      <c r="W464" s="116"/>
      <c r="X464" s="116"/>
      <c r="Y464" s="116"/>
      <c r="Z464" s="116"/>
      <c r="AA464" s="116"/>
      <c r="AB464" s="116"/>
      <c r="AC464" s="116"/>
      <c r="AD464" s="116"/>
      <c r="AE464" s="116"/>
      <c r="AF464" s="116"/>
      <c r="AG464" s="116"/>
      <c r="AH464" s="116"/>
      <c r="AI464" s="116"/>
      <c r="AJ464" s="116"/>
    </row>
    <row r="465" ht="12.75" customHeight="1">
      <c r="A465" s="12"/>
      <c r="B465" s="12"/>
      <c r="C465" s="12"/>
      <c r="D465" s="12"/>
      <c r="E465" s="116"/>
      <c r="F465" s="116"/>
      <c r="G465" s="116"/>
      <c r="H465" s="116"/>
      <c r="I465" s="116"/>
      <c r="J465" s="116"/>
      <c r="K465" s="116"/>
      <c r="L465" s="116"/>
      <c r="M465" s="116"/>
      <c r="N465" s="116"/>
      <c r="O465" s="116"/>
      <c r="P465" s="116"/>
      <c r="Q465" s="116"/>
      <c r="R465" s="116"/>
      <c r="S465" s="116"/>
      <c r="T465" s="116"/>
      <c r="U465" s="116"/>
      <c r="V465" s="116"/>
      <c r="W465" s="116"/>
      <c r="X465" s="116"/>
      <c r="Y465" s="116"/>
      <c r="Z465" s="116"/>
      <c r="AA465" s="116"/>
      <c r="AB465" s="116"/>
      <c r="AC465" s="116"/>
      <c r="AD465" s="116"/>
      <c r="AE465" s="116"/>
      <c r="AF465" s="116"/>
      <c r="AG465" s="116"/>
      <c r="AH465" s="116"/>
      <c r="AI465" s="116"/>
      <c r="AJ465" s="116"/>
    </row>
    <row r="466" ht="12.75" customHeight="1">
      <c r="A466" s="12"/>
      <c r="B466" s="12"/>
      <c r="C466" s="12"/>
      <c r="D466" s="12"/>
      <c r="E466" s="116"/>
      <c r="F466" s="116"/>
      <c r="G466" s="116"/>
      <c r="H466" s="116"/>
      <c r="I466" s="116"/>
      <c r="J466" s="116"/>
      <c r="K466" s="116"/>
      <c r="L466" s="116"/>
      <c r="M466" s="116"/>
      <c r="N466" s="116"/>
      <c r="O466" s="116"/>
      <c r="P466" s="116"/>
      <c r="Q466" s="116"/>
      <c r="R466" s="116"/>
      <c r="S466" s="116"/>
      <c r="T466" s="116"/>
      <c r="U466" s="116"/>
      <c r="V466" s="116"/>
      <c r="W466" s="116"/>
      <c r="X466" s="116"/>
      <c r="Y466" s="116"/>
      <c r="Z466" s="116"/>
      <c r="AA466" s="116"/>
      <c r="AB466" s="116"/>
      <c r="AC466" s="116"/>
      <c r="AD466" s="116"/>
      <c r="AE466" s="116"/>
      <c r="AF466" s="116"/>
      <c r="AG466" s="116"/>
      <c r="AH466" s="116"/>
      <c r="AI466" s="116"/>
      <c r="AJ466" s="116"/>
    </row>
    <row r="467" ht="12.75" customHeight="1">
      <c r="A467" s="12"/>
      <c r="B467" s="12"/>
      <c r="C467" s="12"/>
      <c r="D467" s="12"/>
      <c r="E467" s="116"/>
      <c r="F467" s="116"/>
      <c r="G467" s="116"/>
      <c r="H467" s="116"/>
      <c r="I467" s="116"/>
      <c r="J467" s="116"/>
      <c r="K467" s="116"/>
      <c r="L467" s="116"/>
      <c r="M467" s="116"/>
      <c r="N467" s="116"/>
      <c r="O467" s="116"/>
      <c r="P467" s="116"/>
      <c r="Q467" s="116"/>
      <c r="R467" s="116"/>
      <c r="S467" s="116"/>
      <c r="T467" s="116"/>
      <c r="U467" s="116"/>
      <c r="V467" s="116"/>
      <c r="W467" s="116"/>
      <c r="X467" s="116"/>
      <c r="Y467" s="116"/>
      <c r="Z467" s="116"/>
      <c r="AA467" s="116"/>
      <c r="AB467" s="116"/>
      <c r="AC467" s="116"/>
      <c r="AD467" s="116"/>
      <c r="AE467" s="116"/>
      <c r="AF467" s="116"/>
      <c r="AG467" s="116"/>
      <c r="AH467" s="116"/>
      <c r="AI467" s="116"/>
      <c r="AJ467" s="116"/>
    </row>
    <row r="468" ht="12.75" customHeight="1">
      <c r="A468" s="12"/>
      <c r="B468" s="12"/>
      <c r="C468" s="12"/>
      <c r="D468" s="12"/>
      <c r="E468" s="116"/>
      <c r="F468" s="116"/>
      <c r="G468" s="116"/>
      <c r="H468" s="116"/>
      <c r="I468" s="116"/>
      <c r="J468" s="116"/>
      <c r="K468" s="116"/>
      <c r="L468" s="116"/>
      <c r="M468" s="116"/>
      <c r="N468" s="116"/>
      <c r="O468" s="116"/>
      <c r="P468" s="116"/>
      <c r="Q468" s="116"/>
      <c r="R468" s="116"/>
      <c r="S468" s="116"/>
      <c r="T468" s="116"/>
      <c r="U468" s="116"/>
      <c r="V468" s="116"/>
      <c r="W468" s="116"/>
      <c r="X468" s="116"/>
      <c r="Y468" s="116"/>
      <c r="Z468" s="116"/>
      <c r="AA468" s="116"/>
      <c r="AB468" s="116"/>
      <c r="AC468" s="116"/>
      <c r="AD468" s="116"/>
      <c r="AE468" s="116"/>
      <c r="AF468" s="116"/>
      <c r="AG468" s="116"/>
      <c r="AH468" s="116"/>
      <c r="AI468" s="116"/>
      <c r="AJ468" s="116"/>
    </row>
    <row r="469" ht="12.75" customHeight="1">
      <c r="A469" s="12"/>
      <c r="B469" s="12"/>
      <c r="C469" s="12"/>
      <c r="D469" s="12"/>
      <c r="E469" s="116"/>
      <c r="F469" s="116"/>
      <c r="G469" s="116"/>
      <c r="H469" s="116"/>
      <c r="I469" s="116"/>
      <c r="J469" s="116"/>
      <c r="K469" s="116"/>
      <c r="L469" s="116"/>
      <c r="M469" s="116"/>
      <c r="N469" s="116"/>
      <c r="O469" s="116"/>
      <c r="P469" s="116"/>
      <c r="Q469" s="116"/>
      <c r="R469" s="116"/>
      <c r="S469" s="116"/>
      <c r="T469" s="116"/>
      <c r="U469" s="116"/>
      <c r="V469" s="116"/>
      <c r="W469" s="116"/>
      <c r="X469" s="116"/>
      <c r="Y469" s="116"/>
      <c r="Z469" s="116"/>
      <c r="AA469" s="116"/>
      <c r="AB469" s="116"/>
      <c r="AC469" s="116"/>
      <c r="AD469" s="116"/>
      <c r="AE469" s="116"/>
      <c r="AF469" s="116"/>
      <c r="AG469" s="116"/>
      <c r="AH469" s="116"/>
      <c r="AI469" s="116"/>
      <c r="AJ469" s="116"/>
    </row>
    <row r="470" ht="12.75" customHeight="1">
      <c r="A470" s="12"/>
      <c r="B470" s="12"/>
      <c r="C470" s="12"/>
      <c r="D470" s="12"/>
      <c r="E470" s="116"/>
      <c r="F470" s="116"/>
      <c r="G470" s="116"/>
      <c r="H470" s="116"/>
      <c r="I470" s="116"/>
      <c r="J470" s="116"/>
      <c r="K470" s="116"/>
      <c r="L470" s="116"/>
      <c r="M470" s="116"/>
      <c r="N470" s="116"/>
      <c r="O470" s="116"/>
      <c r="P470" s="116"/>
      <c r="Q470" s="116"/>
      <c r="R470" s="116"/>
      <c r="S470" s="116"/>
      <c r="T470" s="116"/>
      <c r="U470" s="116"/>
      <c r="V470" s="116"/>
      <c r="W470" s="116"/>
      <c r="X470" s="116"/>
      <c r="Y470" s="116"/>
      <c r="Z470" s="116"/>
      <c r="AA470" s="116"/>
      <c r="AB470" s="116"/>
      <c r="AC470" s="116"/>
      <c r="AD470" s="116"/>
      <c r="AE470" s="116"/>
      <c r="AF470" s="116"/>
      <c r="AG470" s="116"/>
      <c r="AH470" s="116"/>
      <c r="AI470" s="116"/>
      <c r="AJ470" s="116"/>
    </row>
    <row r="471" ht="12.75" customHeight="1">
      <c r="A471" s="12"/>
      <c r="B471" s="12"/>
      <c r="C471" s="12"/>
      <c r="D471" s="12"/>
      <c r="E471" s="116"/>
      <c r="F471" s="116"/>
      <c r="G471" s="116"/>
      <c r="H471" s="116"/>
      <c r="I471" s="116"/>
      <c r="J471" s="116"/>
      <c r="K471" s="116"/>
      <c r="L471" s="116"/>
      <c r="M471" s="116"/>
      <c r="N471" s="116"/>
      <c r="O471" s="116"/>
      <c r="P471" s="116"/>
      <c r="Q471" s="116"/>
      <c r="R471" s="116"/>
      <c r="S471" s="116"/>
      <c r="T471" s="116"/>
      <c r="U471" s="116"/>
      <c r="V471" s="116"/>
      <c r="W471" s="116"/>
      <c r="X471" s="116"/>
      <c r="Y471" s="116"/>
      <c r="Z471" s="116"/>
      <c r="AA471" s="116"/>
      <c r="AB471" s="116"/>
      <c r="AC471" s="116"/>
      <c r="AD471" s="116"/>
      <c r="AE471" s="116"/>
      <c r="AF471" s="116"/>
      <c r="AG471" s="116"/>
      <c r="AH471" s="116"/>
      <c r="AI471" s="116"/>
      <c r="AJ471" s="116"/>
    </row>
    <row r="472" ht="12.75" customHeight="1">
      <c r="A472" s="12"/>
      <c r="B472" s="12"/>
      <c r="C472" s="12"/>
      <c r="D472" s="12"/>
      <c r="E472" s="116"/>
      <c r="F472" s="116"/>
      <c r="G472" s="116"/>
      <c r="H472" s="116"/>
      <c r="I472" s="116"/>
      <c r="J472" s="116"/>
      <c r="K472" s="116"/>
      <c r="L472" s="116"/>
      <c r="M472" s="116"/>
      <c r="N472" s="116"/>
      <c r="O472" s="116"/>
      <c r="P472" s="116"/>
      <c r="Q472" s="116"/>
      <c r="R472" s="116"/>
      <c r="S472" s="116"/>
      <c r="T472" s="116"/>
      <c r="U472" s="116"/>
      <c r="V472" s="116"/>
      <c r="W472" s="116"/>
      <c r="X472" s="116"/>
      <c r="Y472" s="116"/>
      <c r="Z472" s="116"/>
      <c r="AA472" s="116"/>
      <c r="AB472" s="116"/>
      <c r="AC472" s="116"/>
      <c r="AD472" s="116"/>
      <c r="AE472" s="116"/>
      <c r="AF472" s="116"/>
      <c r="AG472" s="116"/>
      <c r="AH472" s="116"/>
      <c r="AI472" s="116"/>
      <c r="AJ472" s="116"/>
    </row>
    <row r="473" ht="12.75" customHeight="1">
      <c r="A473" s="12"/>
      <c r="B473" s="12"/>
      <c r="C473" s="12"/>
      <c r="D473" s="12"/>
      <c r="E473" s="116"/>
      <c r="F473" s="116"/>
      <c r="G473" s="116"/>
      <c r="H473" s="116"/>
      <c r="I473" s="116"/>
      <c r="J473" s="116"/>
      <c r="K473" s="116"/>
      <c r="L473" s="116"/>
      <c r="M473" s="116"/>
      <c r="N473" s="116"/>
      <c r="O473" s="116"/>
      <c r="P473" s="116"/>
      <c r="Q473" s="116"/>
      <c r="R473" s="116"/>
      <c r="S473" s="116"/>
      <c r="T473" s="116"/>
      <c r="U473" s="116"/>
      <c r="V473" s="116"/>
      <c r="W473" s="116"/>
      <c r="X473" s="116"/>
      <c r="Y473" s="116"/>
      <c r="Z473" s="116"/>
      <c r="AA473" s="116"/>
      <c r="AB473" s="116"/>
      <c r="AC473" s="116"/>
      <c r="AD473" s="116"/>
      <c r="AE473" s="116"/>
      <c r="AF473" s="116"/>
      <c r="AG473" s="116"/>
      <c r="AH473" s="116"/>
      <c r="AI473" s="116"/>
      <c r="AJ473" s="116"/>
    </row>
    <row r="474" ht="12.75" customHeight="1">
      <c r="A474" s="12"/>
      <c r="B474" s="12"/>
      <c r="C474" s="12"/>
      <c r="D474" s="12"/>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c r="AG474" s="116"/>
      <c r="AH474" s="116"/>
      <c r="AI474" s="116"/>
      <c r="AJ474" s="116"/>
    </row>
    <row r="475" ht="12.75" customHeight="1">
      <c r="A475" s="12"/>
      <c r="B475" s="12"/>
      <c r="C475" s="12"/>
      <c r="D475" s="12"/>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c r="AG475" s="116"/>
      <c r="AH475" s="116"/>
      <c r="AI475" s="116"/>
      <c r="AJ475" s="116"/>
    </row>
    <row r="476" ht="12.75" customHeight="1">
      <c r="A476" s="12"/>
      <c r="B476" s="12"/>
      <c r="C476" s="12"/>
      <c r="D476" s="12"/>
      <c r="E476" s="116"/>
      <c r="F476" s="116"/>
      <c r="G476" s="116"/>
      <c r="H476" s="116"/>
      <c r="I476" s="116"/>
      <c r="J476" s="116"/>
      <c r="K476" s="116"/>
      <c r="L476" s="116"/>
      <c r="M476" s="116"/>
      <c r="N476" s="116"/>
      <c r="O476" s="116"/>
      <c r="P476" s="116"/>
      <c r="Q476" s="116"/>
      <c r="R476" s="116"/>
      <c r="S476" s="116"/>
      <c r="T476" s="116"/>
      <c r="U476" s="116"/>
      <c r="V476" s="116"/>
      <c r="W476" s="116"/>
      <c r="X476" s="116"/>
      <c r="Y476" s="116"/>
      <c r="Z476" s="116"/>
      <c r="AA476" s="116"/>
      <c r="AB476" s="116"/>
      <c r="AC476" s="116"/>
      <c r="AD476" s="116"/>
      <c r="AE476" s="116"/>
      <c r="AF476" s="116"/>
      <c r="AG476" s="116"/>
      <c r="AH476" s="116"/>
      <c r="AI476" s="116"/>
      <c r="AJ476" s="116"/>
    </row>
    <row r="477" ht="12.75" customHeight="1">
      <c r="A477" s="12"/>
      <c r="B477" s="12"/>
      <c r="C477" s="12"/>
      <c r="D477" s="12"/>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c r="AG477" s="116"/>
      <c r="AH477" s="116"/>
      <c r="AI477" s="116"/>
      <c r="AJ477" s="116"/>
    </row>
    <row r="478" ht="12.75" customHeight="1">
      <c r="A478" s="12"/>
      <c r="B478" s="12"/>
      <c r="C478" s="12"/>
      <c r="D478" s="12"/>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c r="AG478" s="116"/>
      <c r="AH478" s="116"/>
      <c r="AI478" s="116"/>
      <c r="AJ478" s="116"/>
    </row>
    <row r="479" ht="12.75" customHeight="1">
      <c r="A479" s="12"/>
      <c r="B479" s="12"/>
      <c r="C479" s="12"/>
      <c r="D479" s="12"/>
      <c r="E479" s="116"/>
      <c r="F479" s="116"/>
      <c r="G479" s="116"/>
      <c r="H479" s="116"/>
      <c r="I479" s="116"/>
      <c r="J479" s="116"/>
      <c r="K479" s="116"/>
      <c r="L479" s="116"/>
      <c r="M479" s="116"/>
      <c r="N479" s="116"/>
      <c r="O479" s="116"/>
      <c r="P479" s="116"/>
      <c r="Q479" s="116"/>
      <c r="R479" s="116"/>
      <c r="S479" s="116"/>
      <c r="T479" s="116"/>
      <c r="U479" s="116"/>
      <c r="V479" s="116"/>
      <c r="W479" s="116"/>
      <c r="X479" s="116"/>
      <c r="Y479" s="116"/>
      <c r="Z479" s="116"/>
      <c r="AA479" s="116"/>
      <c r="AB479" s="116"/>
      <c r="AC479" s="116"/>
      <c r="AD479" s="116"/>
      <c r="AE479" s="116"/>
      <c r="AF479" s="116"/>
      <c r="AG479" s="116"/>
      <c r="AH479" s="116"/>
      <c r="AI479" s="116"/>
      <c r="AJ479" s="116"/>
    </row>
    <row r="480" ht="12.75" customHeight="1">
      <c r="A480" s="12"/>
      <c r="B480" s="12"/>
      <c r="C480" s="12"/>
      <c r="D480" s="12"/>
      <c r="E480" s="116"/>
      <c r="F480" s="116"/>
      <c r="G480" s="116"/>
      <c r="H480" s="116"/>
      <c r="I480" s="116"/>
      <c r="J480" s="116"/>
      <c r="K480" s="116"/>
      <c r="L480" s="116"/>
      <c r="M480" s="116"/>
      <c r="N480" s="116"/>
      <c r="O480" s="116"/>
      <c r="P480" s="116"/>
      <c r="Q480" s="116"/>
      <c r="R480" s="116"/>
      <c r="S480" s="116"/>
      <c r="T480" s="116"/>
      <c r="U480" s="116"/>
      <c r="V480" s="116"/>
      <c r="W480" s="116"/>
      <c r="X480" s="116"/>
      <c r="Y480" s="116"/>
      <c r="Z480" s="116"/>
      <c r="AA480" s="116"/>
      <c r="AB480" s="116"/>
      <c r="AC480" s="116"/>
      <c r="AD480" s="116"/>
      <c r="AE480" s="116"/>
      <c r="AF480" s="116"/>
      <c r="AG480" s="116"/>
      <c r="AH480" s="116"/>
      <c r="AI480" s="116"/>
      <c r="AJ480" s="116"/>
    </row>
    <row r="481" ht="12.75" customHeight="1">
      <c r="A481" s="12"/>
      <c r="B481" s="12"/>
      <c r="C481" s="12"/>
      <c r="D481" s="12"/>
      <c r="E481" s="116"/>
      <c r="F481" s="116"/>
      <c r="G481" s="116"/>
      <c r="H481" s="116"/>
      <c r="I481" s="116"/>
      <c r="J481" s="116"/>
      <c r="K481" s="116"/>
      <c r="L481" s="116"/>
      <c r="M481" s="116"/>
      <c r="N481" s="116"/>
      <c r="O481" s="116"/>
      <c r="P481" s="116"/>
      <c r="Q481" s="116"/>
      <c r="R481" s="116"/>
      <c r="S481" s="116"/>
      <c r="T481" s="116"/>
      <c r="U481" s="116"/>
      <c r="V481" s="116"/>
      <c r="W481" s="116"/>
      <c r="X481" s="116"/>
      <c r="Y481" s="116"/>
      <c r="Z481" s="116"/>
      <c r="AA481" s="116"/>
      <c r="AB481" s="116"/>
      <c r="AC481" s="116"/>
      <c r="AD481" s="116"/>
      <c r="AE481" s="116"/>
      <c r="AF481" s="116"/>
      <c r="AG481" s="116"/>
      <c r="AH481" s="116"/>
      <c r="AI481" s="116"/>
      <c r="AJ481" s="116"/>
    </row>
    <row r="482" ht="12.75" customHeight="1">
      <c r="A482" s="12"/>
      <c r="B482" s="12"/>
      <c r="C482" s="12"/>
      <c r="D482" s="12"/>
      <c r="E482" s="116"/>
      <c r="F482" s="116"/>
      <c r="G482" s="116"/>
      <c r="H482" s="116"/>
      <c r="I482" s="116"/>
      <c r="J482" s="116"/>
      <c r="K482" s="116"/>
      <c r="L482" s="116"/>
      <c r="M482" s="116"/>
      <c r="N482" s="116"/>
      <c r="O482" s="116"/>
      <c r="P482" s="116"/>
      <c r="Q482" s="116"/>
      <c r="R482" s="116"/>
      <c r="S482" s="116"/>
      <c r="T482" s="116"/>
      <c r="U482" s="116"/>
      <c r="V482" s="116"/>
      <c r="W482" s="116"/>
      <c r="X482" s="116"/>
      <c r="Y482" s="116"/>
      <c r="Z482" s="116"/>
      <c r="AA482" s="116"/>
      <c r="AB482" s="116"/>
      <c r="AC482" s="116"/>
      <c r="AD482" s="116"/>
      <c r="AE482" s="116"/>
      <c r="AF482" s="116"/>
      <c r="AG482" s="116"/>
      <c r="AH482" s="116"/>
      <c r="AI482" s="116"/>
      <c r="AJ482" s="116"/>
    </row>
    <row r="483" ht="12.75" customHeight="1">
      <c r="A483" s="12"/>
      <c r="B483" s="12"/>
      <c r="C483" s="12"/>
      <c r="D483" s="12"/>
      <c r="E483" s="116"/>
      <c r="F483" s="116"/>
      <c r="G483" s="116"/>
      <c r="H483" s="116"/>
      <c r="I483" s="116"/>
      <c r="J483" s="116"/>
      <c r="K483" s="116"/>
      <c r="L483" s="116"/>
      <c r="M483" s="116"/>
      <c r="N483" s="116"/>
      <c r="O483" s="116"/>
      <c r="P483" s="116"/>
      <c r="Q483" s="116"/>
      <c r="R483" s="116"/>
      <c r="S483" s="116"/>
      <c r="T483" s="116"/>
      <c r="U483" s="116"/>
      <c r="V483" s="116"/>
      <c r="W483" s="116"/>
      <c r="X483" s="116"/>
      <c r="Y483" s="116"/>
      <c r="Z483" s="116"/>
      <c r="AA483" s="116"/>
      <c r="AB483" s="116"/>
      <c r="AC483" s="116"/>
      <c r="AD483" s="116"/>
      <c r="AE483" s="116"/>
      <c r="AF483" s="116"/>
      <c r="AG483" s="116"/>
      <c r="AH483" s="116"/>
      <c r="AI483" s="116"/>
      <c r="AJ483" s="116"/>
    </row>
    <row r="484" ht="12.75" customHeight="1">
      <c r="A484" s="12"/>
      <c r="B484" s="12"/>
      <c r="C484" s="12"/>
      <c r="D484" s="12"/>
      <c r="E484" s="116"/>
      <c r="F484" s="116"/>
      <c r="G484" s="116"/>
      <c r="H484" s="116"/>
      <c r="I484" s="116"/>
      <c r="J484" s="116"/>
      <c r="K484" s="116"/>
      <c r="L484" s="116"/>
      <c r="M484" s="116"/>
      <c r="N484" s="116"/>
      <c r="O484" s="116"/>
      <c r="P484" s="116"/>
      <c r="Q484" s="116"/>
      <c r="R484" s="116"/>
      <c r="S484" s="116"/>
      <c r="T484" s="116"/>
      <c r="U484" s="116"/>
      <c r="V484" s="116"/>
      <c r="W484" s="116"/>
      <c r="X484" s="116"/>
      <c r="Y484" s="116"/>
      <c r="Z484" s="116"/>
      <c r="AA484" s="116"/>
      <c r="AB484" s="116"/>
      <c r="AC484" s="116"/>
      <c r="AD484" s="116"/>
      <c r="AE484" s="116"/>
      <c r="AF484" s="116"/>
      <c r="AG484" s="116"/>
      <c r="AH484" s="116"/>
      <c r="AI484" s="116"/>
      <c r="AJ484" s="116"/>
    </row>
    <row r="485" ht="12.75" customHeight="1">
      <c r="A485" s="12"/>
      <c r="B485" s="12"/>
      <c r="C485" s="12"/>
      <c r="D485" s="12"/>
      <c r="E485" s="116"/>
      <c r="F485" s="116"/>
      <c r="G485" s="116"/>
      <c r="H485" s="116"/>
      <c r="I485" s="116"/>
      <c r="J485" s="116"/>
      <c r="K485" s="116"/>
      <c r="L485" s="116"/>
      <c r="M485" s="116"/>
      <c r="N485" s="116"/>
      <c r="O485" s="116"/>
      <c r="P485" s="116"/>
      <c r="Q485" s="116"/>
      <c r="R485" s="116"/>
      <c r="S485" s="116"/>
      <c r="T485" s="116"/>
      <c r="U485" s="116"/>
      <c r="V485" s="116"/>
      <c r="W485" s="116"/>
      <c r="X485" s="116"/>
      <c r="Y485" s="116"/>
      <c r="Z485" s="116"/>
      <c r="AA485" s="116"/>
      <c r="AB485" s="116"/>
      <c r="AC485" s="116"/>
      <c r="AD485" s="116"/>
      <c r="AE485" s="116"/>
      <c r="AF485" s="116"/>
      <c r="AG485" s="116"/>
      <c r="AH485" s="116"/>
      <c r="AI485" s="116"/>
      <c r="AJ485" s="116"/>
    </row>
    <row r="486" ht="12.75" customHeight="1">
      <c r="A486" s="12"/>
      <c r="B486" s="12"/>
      <c r="C486" s="12"/>
      <c r="D486" s="12"/>
      <c r="E486" s="116"/>
      <c r="F486" s="116"/>
      <c r="G486" s="116"/>
      <c r="H486" s="116"/>
      <c r="I486" s="116"/>
      <c r="J486" s="116"/>
      <c r="K486" s="116"/>
      <c r="L486" s="116"/>
      <c r="M486" s="116"/>
      <c r="N486" s="116"/>
      <c r="O486" s="116"/>
      <c r="P486" s="116"/>
      <c r="Q486" s="116"/>
      <c r="R486" s="116"/>
      <c r="S486" s="116"/>
      <c r="T486" s="116"/>
      <c r="U486" s="116"/>
      <c r="V486" s="116"/>
      <c r="W486" s="116"/>
      <c r="X486" s="116"/>
      <c r="Y486" s="116"/>
      <c r="Z486" s="116"/>
      <c r="AA486" s="116"/>
      <c r="AB486" s="116"/>
      <c r="AC486" s="116"/>
      <c r="AD486" s="116"/>
      <c r="AE486" s="116"/>
      <c r="AF486" s="116"/>
      <c r="AG486" s="116"/>
      <c r="AH486" s="116"/>
      <c r="AI486" s="116"/>
      <c r="AJ486" s="116"/>
    </row>
    <row r="487" ht="12.75" customHeight="1">
      <c r="A487" s="12"/>
      <c r="B487" s="12"/>
      <c r="C487" s="12"/>
      <c r="D487" s="12"/>
      <c r="E487" s="116"/>
      <c r="F487" s="116"/>
      <c r="G487" s="116"/>
      <c r="H487" s="116"/>
      <c r="I487" s="116"/>
      <c r="J487" s="116"/>
      <c r="K487" s="116"/>
      <c r="L487" s="116"/>
      <c r="M487" s="116"/>
      <c r="N487" s="116"/>
      <c r="O487" s="116"/>
      <c r="P487" s="116"/>
      <c r="Q487" s="116"/>
      <c r="R487" s="116"/>
      <c r="S487" s="116"/>
      <c r="T487" s="116"/>
      <c r="U487" s="116"/>
      <c r="V487" s="116"/>
      <c r="W487" s="116"/>
      <c r="X487" s="116"/>
      <c r="Y487" s="116"/>
      <c r="Z487" s="116"/>
      <c r="AA487" s="116"/>
      <c r="AB487" s="116"/>
      <c r="AC487" s="116"/>
      <c r="AD487" s="116"/>
      <c r="AE487" s="116"/>
      <c r="AF487" s="116"/>
      <c r="AG487" s="116"/>
      <c r="AH487" s="116"/>
      <c r="AI487" s="116"/>
      <c r="AJ487" s="116"/>
    </row>
    <row r="488" ht="12.75" customHeight="1">
      <c r="A488" s="12"/>
      <c r="B488" s="12"/>
      <c r="C488" s="12"/>
      <c r="D488" s="12"/>
      <c r="E488" s="116"/>
      <c r="F488" s="116"/>
      <c r="G488" s="116"/>
      <c r="H488" s="116"/>
      <c r="I488" s="116"/>
      <c r="J488" s="116"/>
      <c r="K488" s="116"/>
      <c r="L488" s="116"/>
      <c r="M488" s="116"/>
      <c r="N488" s="116"/>
      <c r="O488" s="116"/>
      <c r="P488" s="116"/>
      <c r="Q488" s="116"/>
      <c r="R488" s="116"/>
      <c r="S488" s="116"/>
      <c r="T488" s="116"/>
      <c r="U488" s="116"/>
      <c r="V488" s="116"/>
      <c r="W488" s="116"/>
      <c r="X488" s="116"/>
      <c r="Y488" s="116"/>
      <c r="Z488" s="116"/>
      <c r="AA488" s="116"/>
      <c r="AB488" s="116"/>
      <c r="AC488" s="116"/>
      <c r="AD488" s="116"/>
      <c r="AE488" s="116"/>
      <c r="AF488" s="116"/>
      <c r="AG488" s="116"/>
      <c r="AH488" s="116"/>
      <c r="AI488" s="116"/>
      <c r="AJ488" s="116"/>
    </row>
    <row r="489" ht="12.75" customHeight="1">
      <c r="A489" s="12"/>
      <c r="B489" s="12"/>
      <c r="C489" s="12"/>
      <c r="D489" s="12"/>
      <c r="E489" s="116"/>
      <c r="F489" s="116"/>
      <c r="G489" s="116"/>
      <c r="H489" s="116"/>
      <c r="I489" s="116"/>
      <c r="J489" s="116"/>
      <c r="K489" s="116"/>
      <c r="L489" s="116"/>
      <c r="M489" s="116"/>
      <c r="N489" s="116"/>
      <c r="O489" s="116"/>
      <c r="P489" s="116"/>
      <c r="Q489" s="116"/>
      <c r="R489" s="116"/>
      <c r="S489" s="116"/>
      <c r="T489" s="116"/>
      <c r="U489" s="116"/>
      <c r="V489" s="116"/>
      <c r="W489" s="116"/>
      <c r="X489" s="116"/>
      <c r="Y489" s="116"/>
      <c r="Z489" s="116"/>
      <c r="AA489" s="116"/>
      <c r="AB489" s="116"/>
      <c r="AC489" s="116"/>
      <c r="AD489" s="116"/>
      <c r="AE489" s="116"/>
      <c r="AF489" s="116"/>
      <c r="AG489" s="116"/>
      <c r="AH489" s="116"/>
      <c r="AI489" s="116"/>
      <c r="AJ489" s="116"/>
    </row>
    <row r="490" ht="12.75" customHeight="1">
      <c r="A490" s="12"/>
      <c r="B490" s="12"/>
      <c r="C490" s="12"/>
      <c r="D490" s="12"/>
      <c r="E490" s="116"/>
      <c r="F490" s="116"/>
      <c r="G490" s="116"/>
      <c r="H490" s="116"/>
      <c r="I490" s="116"/>
      <c r="J490" s="116"/>
      <c r="K490" s="116"/>
      <c r="L490" s="116"/>
      <c r="M490" s="116"/>
      <c r="N490" s="116"/>
      <c r="O490" s="116"/>
      <c r="P490" s="116"/>
      <c r="Q490" s="116"/>
      <c r="R490" s="116"/>
      <c r="S490" s="116"/>
      <c r="T490" s="116"/>
      <c r="U490" s="116"/>
      <c r="V490" s="116"/>
      <c r="W490" s="116"/>
      <c r="X490" s="116"/>
      <c r="Y490" s="116"/>
      <c r="Z490" s="116"/>
      <c r="AA490" s="116"/>
      <c r="AB490" s="116"/>
      <c r="AC490" s="116"/>
      <c r="AD490" s="116"/>
      <c r="AE490" s="116"/>
      <c r="AF490" s="116"/>
      <c r="AG490" s="116"/>
      <c r="AH490" s="116"/>
      <c r="AI490" s="116"/>
      <c r="AJ490" s="116"/>
    </row>
    <row r="491" ht="12.75" customHeight="1">
      <c r="A491" s="12"/>
      <c r="B491" s="12"/>
      <c r="C491" s="12"/>
      <c r="D491" s="12"/>
      <c r="E491" s="116"/>
      <c r="F491" s="116"/>
      <c r="G491" s="116"/>
      <c r="H491" s="116"/>
      <c r="I491" s="116"/>
      <c r="J491" s="116"/>
      <c r="K491" s="116"/>
      <c r="L491" s="116"/>
      <c r="M491" s="116"/>
      <c r="N491" s="116"/>
      <c r="O491" s="116"/>
      <c r="P491" s="116"/>
      <c r="Q491" s="116"/>
      <c r="R491" s="116"/>
      <c r="S491" s="116"/>
      <c r="T491" s="116"/>
      <c r="U491" s="116"/>
      <c r="V491" s="116"/>
      <c r="W491" s="116"/>
      <c r="X491" s="116"/>
      <c r="Y491" s="116"/>
      <c r="Z491" s="116"/>
      <c r="AA491" s="116"/>
      <c r="AB491" s="116"/>
      <c r="AC491" s="116"/>
      <c r="AD491" s="116"/>
      <c r="AE491" s="116"/>
      <c r="AF491" s="116"/>
      <c r="AG491" s="116"/>
      <c r="AH491" s="116"/>
      <c r="AI491" s="116"/>
      <c r="AJ491" s="116"/>
    </row>
    <row r="492" ht="12.75" customHeight="1">
      <c r="A492" s="12"/>
      <c r="B492" s="12"/>
      <c r="C492" s="12"/>
      <c r="D492" s="12"/>
      <c r="E492" s="116"/>
      <c r="F492" s="116"/>
      <c r="G492" s="116"/>
      <c r="H492" s="116"/>
      <c r="I492" s="116"/>
      <c r="J492" s="116"/>
      <c r="K492" s="116"/>
      <c r="L492" s="116"/>
      <c r="M492" s="116"/>
      <c r="N492" s="116"/>
      <c r="O492" s="116"/>
      <c r="P492" s="116"/>
      <c r="Q492" s="116"/>
      <c r="R492" s="116"/>
      <c r="S492" s="116"/>
      <c r="T492" s="116"/>
      <c r="U492" s="116"/>
      <c r="V492" s="116"/>
      <c r="W492" s="116"/>
      <c r="X492" s="116"/>
      <c r="Y492" s="116"/>
      <c r="Z492" s="116"/>
      <c r="AA492" s="116"/>
      <c r="AB492" s="116"/>
      <c r="AC492" s="116"/>
      <c r="AD492" s="116"/>
      <c r="AE492" s="116"/>
      <c r="AF492" s="116"/>
      <c r="AG492" s="116"/>
      <c r="AH492" s="116"/>
      <c r="AI492" s="116"/>
      <c r="AJ492" s="116"/>
    </row>
    <row r="493" ht="12.75" customHeight="1">
      <c r="A493" s="12"/>
      <c r="B493" s="12"/>
      <c r="C493" s="12"/>
      <c r="D493" s="12"/>
      <c r="E493" s="116"/>
      <c r="F493" s="116"/>
      <c r="G493" s="116"/>
      <c r="H493" s="116"/>
      <c r="I493" s="116"/>
      <c r="J493" s="116"/>
      <c r="K493" s="116"/>
      <c r="L493" s="116"/>
      <c r="M493" s="116"/>
      <c r="N493" s="116"/>
      <c r="O493" s="116"/>
      <c r="P493" s="116"/>
      <c r="Q493" s="116"/>
      <c r="R493" s="116"/>
      <c r="S493" s="116"/>
      <c r="T493" s="116"/>
      <c r="U493" s="116"/>
      <c r="V493" s="116"/>
      <c r="W493" s="116"/>
      <c r="X493" s="116"/>
      <c r="Y493" s="116"/>
      <c r="Z493" s="116"/>
      <c r="AA493" s="116"/>
      <c r="AB493" s="116"/>
      <c r="AC493" s="116"/>
      <c r="AD493" s="116"/>
      <c r="AE493" s="116"/>
      <c r="AF493" s="116"/>
      <c r="AG493" s="116"/>
      <c r="AH493" s="116"/>
      <c r="AI493" s="116"/>
      <c r="AJ493" s="116"/>
    </row>
    <row r="494" ht="12.75" customHeight="1">
      <c r="A494" s="12"/>
      <c r="B494" s="12"/>
      <c r="C494" s="12"/>
      <c r="D494" s="12"/>
      <c r="E494" s="116"/>
      <c r="F494" s="116"/>
      <c r="G494" s="116"/>
      <c r="H494" s="116"/>
      <c r="I494" s="116"/>
      <c r="J494" s="116"/>
      <c r="K494" s="116"/>
      <c r="L494" s="116"/>
      <c r="M494" s="116"/>
      <c r="N494" s="116"/>
      <c r="O494" s="116"/>
      <c r="P494" s="116"/>
      <c r="Q494" s="116"/>
      <c r="R494" s="116"/>
      <c r="S494" s="116"/>
      <c r="T494" s="116"/>
      <c r="U494" s="116"/>
      <c r="V494" s="116"/>
      <c r="W494" s="116"/>
      <c r="X494" s="116"/>
      <c r="Y494" s="116"/>
      <c r="Z494" s="116"/>
      <c r="AA494" s="116"/>
      <c r="AB494" s="116"/>
      <c r="AC494" s="116"/>
      <c r="AD494" s="116"/>
      <c r="AE494" s="116"/>
      <c r="AF494" s="116"/>
      <c r="AG494" s="116"/>
      <c r="AH494" s="116"/>
      <c r="AI494" s="116"/>
      <c r="AJ494" s="116"/>
    </row>
    <row r="495" ht="12.75" customHeight="1">
      <c r="A495" s="12"/>
      <c r="B495" s="12"/>
      <c r="C495" s="12"/>
      <c r="D495" s="12"/>
      <c r="E495" s="116"/>
      <c r="F495" s="116"/>
      <c r="G495" s="116"/>
      <c r="H495" s="116"/>
      <c r="I495" s="116"/>
      <c r="J495" s="116"/>
      <c r="K495" s="116"/>
      <c r="L495" s="116"/>
      <c r="M495" s="116"/>
      <c r="N495" s="116"/>
      <c r="O495" s="116"/>
      <c r="P495" s="116"/>
      <c r="Q495" s="116"/>
      <c r="R495" s="116"/>
      <c r="S495" s="116"/>
      <c r="T495" s="116"/>
      <c r="U495" s="116"/>
      <c r="V495" s="116"/>
      <c r="W495" s="116"/>
      <c r="X495" s="116"/>
      <c r="Y495" s="116"/>
      <c r="Z495" s="116"/>
      <c r="AA495" s="116"/>
      <c r="AB495" s="116"/>
      <c r="AC495" s="116"/>
      <c r="AD495" s="116"/>
      <c r="AE495" s="116"/>
      <c r="AF495" s="116"/>
      <c r="AG495" s="116"/>
      <c r="AH495" s="116"/>
      <c r="AI495" s="116"/>
      <c r="AJ495" s="116"/>
    </row>
    <row r="496" ht="12.75" customHeight="1">
      <c r="A496" s="12"/>
      <c r="B496" s="12"/>
      <c r="C496" s="12"/>
      <c r="D496" s="12"/>
      <c r="E496" s="116"/>
      <c r="F496" s="116"/>
      <c r="G496" s="116"/>
      <c r="H496" s="116"/>
      <c r="I496" s="116"/>
      <c r="J496" s="116"/>
      <c r="K496" s="116"/>
      <c r="L496" s="116"/>
      <c r="M496" s="116"/>
      <c r="N496" s="116"/>
      <c r="O496" s="116"/>
      <c r="P496" s="116"/>
      <c r="Q496" s="116"/>
      <c r="R496" s="116"/>
      <c r="S496" s="116"/>
      <c r="T496" s="116"/>
      <c r="U496" s="116"/>
      <c r="V496" s="116"/>
      <c r="W496" s="116"/>
      <c r="X496" s="116"/>
      <c r="Y496" s="116"/>
      <c r="Z496" s="116"/>
      <c r="AA496" s="116"/>
      <c r="AB496" s="116"/>
      <c r="AC496" s="116"/>
      <c r="AD496" s="116"/>
      <c r="AE496" s="116"/>
      <c r="AF496" s="116"/>
      <c r="AG496" s="116"/>
      <c r="AH496" s="116"/>
      <c r="AI496" s="116"/>
      <c r="AJ496" s="116"/>
    </row>
    <row r="497" ht="12.75" customHeight="1">
      <c r="A497" s="12"/>
      <c r="B497" s="12"/>
      <c r="C497" s="12"/>
      <c r="D497" s="12"/>
      <c r="E497" s="116"/>
      <c r="F497" s="116"/>
      <c r="G497" s="116"/>
      <c r="H497" s="116"/>
      <c r="I497" s="116"/>
      <c r="J497" s="116"/>
      <c r="K497" s="116"/>
      <c r="L497" s="116"/>
      <c r="M497" s="116"/>
      <c r="N497" s="116"/>
      <c r="O497" s="116"/>
      <c r="P497" s="116"/>
      <c r="Q497" s="116"/>
      <c r="R497" s="116"/>
      <c r="S497" s="116"/>
      <c r="T497" s="116"/>
      <c r="U497" s="116"/>
      <c r="V497" s="116"/>
      <c r="W497" s="116"/>
      <c r="X497" s="116"/>
      <c r="Y497" s="116"/>
      <c r="Z497" s="116"/>
      <c r="AA497" s="116"/>
      <c r="AB497" s="116"/>
      <c r="AC497" s="116"/>
      <c r="AD497" s="116"/>
      <c r="AE497" s="116"/>
      <c r="AF497" s="116"/>
      <c r="AG497" s="116"/>
      <c r="AH497" s="116"/>
      <c r="AI497" s="116"/>
      <c r="AJ497" s="116"/>
    </row>
    <row r="498" ht="12.75" customHeight="1">
      <c r="A498" s="12"/>
      <c r="B498" s="12"/>
      <c r="C498" s="12"/>
      <c r="D498" s="12"/>
      <c r="E498" s="116"/>
      <c r="F498" s="116"/>
      <c r="G498" s="116"/>
      <c r="H498" s="116"/>
      <c r="I498" s="116"/>
      <c r="J498" s="116"/>
      <c r="K498" s="116"/>
      <c r="L498" s="116"/>
      <c r="M498" s="116"/>
      <c r="N498" s="116"/>
      <c r="O498" s="116"/>
      <c r="P498" s="116"/>
      <c r="Q498" s="116"/>
      <c r="R498" s="116"/>
      <c r="S498" s="116"/>
      <c r="T498" s="116"/>
      <c r="U498" s="116"/>
      <c r="V498" s="116"/>
      <c r="W498" s="116"/>
      <c r="X498" s="116"/>
      <c r="Y498" s="116"/>
      <c r="Z498" s="116"/>
      <c r="AA498" s="116"/>
      <c r="AB498" s="116"/>
      <c r="AC498" s="116"/>
      <c r="AD498" s="116"/>
      <c r="AE498" s="116"/>
      <c r="AF498" s="116"/>
      <c r="AG498" s="116"/>
      <c r="AH498" s="116"/>
      <c r="AI498" s="116"/>
      <c r="AJ498" s="116"/>
    </row>
    <row r="499" ht="12.75" customHeight="1">
      <c r="A499" s="12"/>
      <c r="B499" s="12"/>
      <c r="C499" s="12"/>
      <c r="D499" s="12"/>
      <c r="E499" s="116"/>
      <c r="F499" s="116"/>
      <c r="G499" s="116"/>
      <c r="H499" s="116"/>
      <c r="I499" s="116"/>
      <c r="J499" s="116"/>
      <c r="K499" s="116"/>
      <c r="L499" s="116"/>
      <c r="M499" s="116"/>
      <c r="N499" s="116"/>
      <c r="O499" s="116"/>
      <c r="P499" s="116"/>
      <c r="Q499" s="116"/>
      <c r="R499" s="116"/>
      <c r="S499" s="116"/>
      <c r="T499" s="116"/>
      <c r="U499" s="116"/>
      <c r="V499" s="116"/>
      <c r="W499" s="116"/>
      <c r="X499" s="116"/>
      <c r="Y499" s="116"/>
      <c r="Z499" s="116"/>
      <c r="AA499" s="116"/>
      <c r="AB499" s="116"/>
      <c r="AC499" s="116"/>
      <c r="AD499" s="116"/>
      <c r="AE499" s="116"/>
      <c r="AF499" s="116"/>
      <c r="AG499" s="116"/>
      <c r="AH499" s="116"/>
      <c r="AI499" s="116"/>
      <c r="AJ499" s="116"/>
    </row>
    <row r="500" ht="12.75" customHeight="1">
      <c r="A500" s="12"/>
      <c r="B500" s="12"/>
      <c r="C500" s="12"/>
      <c r="D500" s="12"/>
      <c r="E500" s="116"/>
      <c r="F500" s="116"/>
      <c r="G500" s="116"/>
      <c r="H500" s="116"/>
      <c r="I500" s="116"/>
      <c r="J500" s="116"/>
      <c r="K500" s="116"/>
      <c r="L500" s="116"/>
      <c r="M500" s="116"/>
      <c r="N500" s="116"/>
      <c r="O500" s="116"/>
      <c r="P500" s="116"/>
      <c r="Q500" s="116"/>
      <c r="R500" s="116"/>
      <c r="S500" s="116"/>
      <c r="T500" s="116"/>
      <c r="U500" s="116"/>
      <c r="V500" s="116"/>
      <c r="W500" s="116"/>
      <c r="X500" s="116"/>
      <c r="Y500" s="116"/>
      <c r="Z500" s="116"/>
      <c r="AA500" s="116"/>
      <c r="AB500" s="116"/>
      <c r="AC500" s="116"/>
      <c r="AD500" s="116"/>
      <c r="AE500" s="116"/>
      <c r="AF500" s="116"/>
      <c r="AG500" s="116"/>
      <c r="AH500" s="116"/>
      <c r="AI500" s="116"/>
      <c r="AJ500" s="116"/>
    </row>
    <row r="501" ht="12.75" customHeight="1">
      <c r="A501" s="12"/>
      <c r="B501" s="12"/>
      <c r="C501" s="12"/>
      <c r="D501" s="12"/>
      <c r="E501" s="116"/>
      <c r="F501" s="116"/>
      <c r="G501" s="116"/>
      <c r="H501" s="116"/>
      <c r="I501" s="116"/>
      <c r="J501" s="116"/>
      <c r="K501" s="116"/>
      <c r="L501" s="116"/>
      <c r="M501" s="116"/>
      <c r="N501" s="116"/>
      <c r="O501" s="116"/>
      <c r="P501" s="116"/>
      <c r="Q501" s="116"/>
      <c r="R501" s="116"/>
      <c r="S501" s="116"/>
      <c r="T501" s="116"/>
      <c r="U501" s="116"/>
      <c r="V501" s="116"/>
      <c r="W501" s="116"/>
      <c r="X501" s="116"/>
      <c r="Y501" s="116"/>
      <c r="Z501" s="116"/>
      <c r="AA501" s="116"/>
      <c r="AB501" s="116"/>
      <c r="AC501" s="116"/>
      <c r="AD501" s="116"/>
      <c r="AE501" s="116"/>
      <c r="AF501" s="116"/>
      <c r="AG501" s="116"/>
      <c r="AH501" s="116"/>
      <c r="AI501" s="116"/>
      <c r="AJ501" s="116"/>
    </row>
    <row r="502" ht="12.75" customHeight="1">
      <c r="A502" s="12"/>
      <c r="B502" s="12"/>
      <c r="C502" s="12"/>
      <c r="D502" s="12"/>
      <c r="E502" s="116"/>
      <c r="F502" s="116"/>
      <c r="G502" s="116"/>
      <c r="H502" s="116"/>
      <c r="I502" s="116"/>
      <c r="J502" s="116"/>
      <c r="K502" s="116"/>
      <c r="L502" s="116"/>
      <c r="M502" s="116"/>
      <c r="N502" s="116"/>
      <c r="O502" s="116"/>
      <c r="P502" s="116"/>
      <c r="Q502" s="116"/>
      <c r="R502" s="116"/>
      <c r="S502" s="116"/>
      <c r="T502" s="116"/>
      <c r="U502" s="116"/>
      <c r="V502" s="116"/>
      <c r="W502" s="116"/>
      <c r="X502" s="116"/>
      <c r="Y502" s="116"/>
      <c r="Z502" s="116"/>
      <c r="AA502" s="116"/>
      <c r="AB502" s="116"/>
      <c r="AC502" s="116"/>
      <c r="AD502" s="116"/>
      <c r="AE502" s="116"/>
      <c r="AF502" s="116"/>
      <c r="AG502" s="116"/>
      <c r="AH502" s="116"/>
      <c r="AI502" s="116"/>
      <c r="AJ502" s="116"/>
    </row>
    <row r="503" ht="12.75" customHeight="1">
      <c r="A503" s="12"/>
      <c r="B503" s="12"/>
      <c r="C503" s="12"/>
      <c r="D503" s="12"/>
      <c r="E503" s="116"/>
      <c r="F503" s="116"/>
      <c r="G503" s="116"/>
      <c r="H503" s="116"/>
      <c r="I503" s="116"/>
      <c r="J503" s="116"/>
      <c r="K503" s="116"/>
      <c r="L503" s="116"/>
      <c r="M503" s="116"/>
      <c r="N503" s="116"/>
      <c r="O503" s="116"/>
      <c r="P503" s="116"/>
      <c r="Q503" s="116"/>
      <c r="R503" s="116"/>
      <c r="S503" s="116"/>
      <c r="T503" s="116"/>
      <c r="U503" s="116"/>
      <c r="V503" s="116"/>
      <c r="W503" s="116"/>
      <c r="X503" s="116"/>
      <c r="Y503" s="116"/>
      <c r="Z503" s="116"/>
      <c r="AA503" s="116"/>
      <c r="AB503" s="116"/>
      <c r="AC503" s="116"/>
      <c r="AD503" s="116"/>
      <c r="AE503" s="116"/>
      <c r="AF503" s="116"/>
      <c r="AG503" s="116"/>
      <c r="AH503" s="116"/>
      <c r="AI503" s="116"/>
      <c r="AJ503" s="116"/>
    </row>
    <row r="504" ht="12.75" customHeight="1">
      <c r="A504" s="12"/>
      <c r="B504" s="12"/>
      <c r="C504" s="12"/>
      <c r="D504" s="12"/>
      <c r="E504" s="116"/>
      <c r="F504" s="116"/>
      <c r="G504" s="116"/>
      <c r="H504" s="116"/>
      <c r="I504" s="116"/>
      <c r="J504" s="116"/>
      <c r="K504" s="116"/>
      <c r="L504" s="116"/>
      <c r="M504" s="116"/>
      <c r="N504" s="116"/>
      <c r="O504" s="116"/>
      <c r="P504" s="116"/>
      <c r="Q504" s="116"/>
      <c r="R504" s="116"/>
      <c r="S504" s="116"/>
      <c r="T504" s="116"/>
      <c r="U504" s="116"/>
      <c r="V504" s="116"/>
      <c r="W504" s="116"/>
      <c r="X504" s="116"/>
      <c r="Y504" s="116"/>
      <c r="Z504" s="116"/>
      <c r="AA504" s="116"/>
      <c r="AB504" s="116"/>
      <c r="AC504" s="116"/>
      <c r="AD504" s="116"/>
      <c r="AE504" s="116"/>
      <c r="AF504" s="116"/>
      <c r="AG504" s="116"/>
      <c r="AH504" s="116"/>
      <c r="AI504" s="116"/>
      <c r="AJ504" s="116"/>
    </row>
    <row r="505" ht="12.75" customHeight="1">
      <c r="A505" s="12"/>
      <c r="B505" s="12"/>
      <c r="C505" s="12"/>
      <c r="D505" s="12"/>
      <c r="E505" s="116"/>
      <c r="F505" s="116"/>
      <c r="G505" s="116"/>
      <c r="H505" s="116"/>
      <c r="I505" s="116"/>
      <c r="J505" s="116"/>
      <c r="K505" s="116"/>
      <c r="L505" s="116"/>
      <c r="M505" s="116"/>
      <c r="N505" s="116"/>
      <c r="O505" s="116"/>
      <c r="P505" s="116"/>
      <c r="Q505" s="116"/>
      <c r="R505" s="116"/>
      <c r="S505" s="116"/>
      <c r="T505" s="116"/>
      <c r="U505" s="116"/>
      <c r="V505" s="116"/>
      <c r="W505" s="116"/>
      <c r="X505" s="116"/>
      <c r="Y505" s="116"/>
      <c r="Z505" s="116"/>
      <c r="AA505" s="116"/>
      <c r="AB505" s="116"/>
      <c r="AC505" s="116"/>
      <c r="AD505" s="116"/>
      <c r="AE505" s="116"/>
      <c r="AF505" s="116"/>
      <c r="AG505" s="116"/>
      <c r="AH505" s="116"/>
      <c r="AI505" s="116"/>
      <c r="AJ505" s="116"/>
    </row>
    <row r="506" ht="12.75" customHeight="1">
      <c r="A506" s="12"/>
      <c r="B506" s="12"/>
      <c r="C506" s="12"/>
      <c r="D506" s="12"/>
      <c r="E506" s="116"/>
      <c r="F506" s="116"/>
      <c r="G506" s="116"/>
      <c r="H506" s="116"/>
      <c r="I506" s="116"/>
      <c r="J506" s="116"/>
      <c r="K506" s="116"/>
      <c r="L506" s="116"/>
      <c r="M506" s="116"/>
      <c r="N506" s="116"/>
      <c r="O506" s="116"/>
      <c r="P506" s="116"/>
      <c r="Q506" s="116"/>
      <c r="R506" s="116"/>
      <c r="S506" s="116"/>
      <c r="T506" s="116"/>
      <c r="U506" s="116"/>
      <c r="V506" s="116"/>
      <c r="W506" s="116"/>
      <c r="X506" s="116"/>
      <c r="Y506" s="116"/>
      <c r="Z506" s="116"/>
      <c r="AA506" s="116"/>
      <c r="AB506" s="116"/>
      <c r="AC506" s="116"/>
      <c r="AD506" s="116"/>
      <c r="AE506" s="116"/>
      <c r="AF506" s="116"/>
      <c r="AG506" s="116"/>
      <c r="AH506" s="116"/>
      <c r="AI506" s="116"/>
      <c r="AJ506" s="116"/>
    </row>
    <row r="507" ht="12.75" customHeight="1">
      <c r="A507" s="12"/>
      <c r="B507" s="12"/>
      <c r="C507" s="12"/>
      <c r="D507" s="12"/>
      <c r="E507" s="116"/>
      <c r="F507" s="116"/>
      <c r="G507" s="116"/>
      <c r="H507" s="116"/>
      <c r="I507" s="116"/>
      <c r="J507" s="116"/>
      <c r="K507" s="116"/>
      <c r="L507" s="116"/>
      <c r="M507" s="116"/>
      <c r="N507" s="116"/>
      <c r="O507" s="116"/>
      <c r="P507" s="116"/>
      <c r="Q507" s="116"/>
      <c r="R507" s="116"/>
      <c r="S507" s="116"/>
      <c r="T507" s="116"/>
      <c r="U507" s="116"/>
      <c r="V507" s="116"/>
      <c r="W507" s="116"/>
      <c r="X507" s="116"/>
      <c r="Y507" s="116"/>
      <c r="Z507" s="116"/>
      <c r="AA507" s="116"/>
      <c r="AB507" s="116"/>
      <c r="AC507" s="116"/>
      <c r="AD507" s="116"/>
      <c r="AE507" s="116"/>
      <c r="AF507" s="116"/>
      <c r="AG507" s="116"/>
      <c r="AH507" s="116"/>
      <c r="AI507" s="116"/>
      <c r="AJ507" s="116"/>
    </row>
    <row r="508" ht="12.75" customHeight="1">
      <c r="A508" s="12"/>
      <c r="B508" s="12"/>
      <c r="C508" s="12"/>
      <c r="D508" s="12"/>
      <c r="E508" s="116"/>
      <c r="F508" s="116"/>
      <c r="G508" s="116"/>
      <c r="H508" s="116"/>
      <c r="I508" s="116"/>
      <c r="J508" s="116"/>
      <c r="K508" s="116"/>
      <c r="L508" s="116"/>
      <c r="M508" s="116"/>
      <c r="N508" s="116"/>
      <c r="O508" s="116"/>
      <c r="P508" s="116"/>
      <c r="Q508" s="116"/>
      <c r="R508" s="116"/>
      <c r="S508" s="116"/>
      <c r="T508" s="116"/>
      <c r="U508" s="116"/>
      <c r="V508" s="116"/>
      <c r="W508" s="116"/>
      <c r="X508" s="116"/>
      <c r="Y508" s="116"/>
      <c r="Z508" s="116"/>
      <c r="AA508" s="116"/>
      <c r="AB508" s="116"/>
      <c r="AC508" s="116"/>
      <c r="AD508" s="116"/>
      <c r="AE508" s="116"/>
      <c r="AF508" s="116"/>
      <c r="AG508" s="116"/>
      <c r="AH508" s="116"/>
      <c r="AI508" s="116"/>
      <c r="AJ508" s="116"/>
    </row>
    <row r="509" ht="12.75" customHeight="1">
      <c r="A509" s="12"/>
      <c r="B509" s="12"/>
      <c r="C509" s="12"/>
      <c r="D509" s="12"/>
      <c r="E509" s="116"/>
      <c r="F509" s="116"/>
      <c r="G509" s="116"/>
      <c r="H509" s="116"/>
      <c r="I509" s="116"/>
      <c r="J509" s="116"/>
      <c r="K509" s="116"/>
      <c r="L509" s="116"/>
      <c r="M509" s="116"/>
      <c r="N509" s="116"/>
      <c r="O509" s="116"/>
      <c r="P509" s="116"/>
      <c r="Q509" s="116"/>
      <c r="R509" s="116"/>
      <c r="S509" s="116"/>
      <c r="T509" s="116"/>
      <c r="U509" s="116"/>
      <c r="V509" s="116"/>
      <c r="W509" s="116"/>
      <c r="X509" s="116"/>
      <c r="Y509" s="116"/>
      <c r="Z509" s="116"/>
      <c r="AA509" s="116"/>
      <c r="AB509" s="116"/>
      <c r="AC509" s="116"/>
      <c r="AD509" s="116"/>
      <c r="AE509" s="116"/>
      <c r="AF509" s="116"/>
      <c r="AG509" s="116"/>
      <c r="AH509" s="116"/>
      <c r="AI509" s="116"/>
      <c r="AJ509" s="116"/>
    </row>
    <row r="510" ht="12.75" customHeight="1">
      <c r="A510" s="12"/>
      <c r="B510" s="12"/>
      <c r="C510" s="12"/>
      <c r="D510" s="12"/>
      <c r="E510" s="116"/>
      <c r="F510" s="116"/>
      <c r="G510" s="116"/>
      <c r="H510" s="116"/>
      <c r="I510" s="116"/>
      <c r="J510" s="116"/>
      <c r="K510" s="116"/>
      <c r="L510" s="116"/>
      <c r="M510" s="116"/>
      <c r="N510" s="116"/>
      <c r="O510" s="116"/>
      <c r="P510" s="116"/>
      <c r="Q510" s="116"/>
      <c r="R510" s="116"/>
      <c r="S510" s="116"/>
      <c r="T510" s="116"/>
      <c r="U510" s="116"/>
      <c r="V510" s="116"/>
      <c r="W510" s="116"/>
      <c r="X510" s="116"/>
      <c r="Y510" s="116"/>
      <c r="Z510" s="116"/>
      <c r="AA510" s="116"/>
      <c r="AB510" s="116"/>
      <c r="AC510" s="116"/>
      <c r="AD510" s="116"/>
      <c r="AE510" s="116"/>
      <c r="AF510" s="116"/>
      <c r="AG510" s="116"/>
      <c r="AH510" s="116"/>
      <c r="AI510" s="116"/>
      <c r="AJ510" s="116"/>
    </row>
    <row r="511" ht="12.75" customHeight="1">
      <c r="A511" s="12"/>
      <c r="B511" s="12"/>
      <c r="C511" s="12"/>
      <c r="D511" s="12"/>
      <c r="E511" s="116"/>
      <c r="F511" s="116"/>
      <c r="G511" s="116"/>
      <c r="H511" s="116"/>
      <c r="I511" s="116"/>
      <c r="J511" s="116"/>
      <c r="K511" s="116"/>
      <c r="L511" s="116"/>
      <c r="M511" s="116"/>
      <c r="N511" s="116"/>
      <c r="O511" s="116"/>
      <c r="P511" s="116"/>
      <c r="Q511" s="116"/>
      <c r="R511" s="116"/>
      <c r="S511" s="116"/>
      <c r="T511" s="116"/>
      <c r="U511" s="116"/>
      <c r="V511" s="116"/>
      <c r="W511" s="116"/>
      <c r="X511" s="116"/>
      <c r="Y511" s="116"/>
      <c r="Z511" s="116"/>
      <c r="AA511" s="116"/>
      <c r="AB511" s="116"/>
      <c r="AC511" s="116"/>
      <c r="AD511" s="116"/>
      <c r="AE511" s="116"/>
      <c r="AF511" s="116"/>
      <c r="AG511" s="116"/>
      <c r="AH511" s="116"/>
      <c r="AI511" s="116"/>
      <c r="AJ511" s="116"/>
    </row>
    <row r="512" ht="12.75" customHeight="1">
      <c r="A512" s="12"/>
      <c r="B512" s="12"/>
      <c r="C512" s="12"/>
      <c r="D512" s="12"/>
      <c r="E512" s="116"/>
      <c r="F512" s="116"/>
      <c r="G512" s="116"/>
      <c r="H512" s="116"/>
      <c r="I512" s="116"/>
      <c r="J512" s="116"/>
      <c r="K512" s="116"/>
      <c r="L512" s="116"/>
      <c r="M512" s="116"/>
      <c r="N512" s="116"/>
      <c r="O512" s="116"/>
      <c r="P512" s="116"/>
      <c r="Q512" s="116"/>
      <c r="R512" s="116"/>
      <c r="S512" s="116"/>
      <c r="T512" s="116"/>
      <c r="U512" s="116"/>
      <c r="V512" s="116"/>
      <c r="W512" s="116"/>
      <c r="X512" s="116"/>
      <c r="Y512" s="116"/>
      <c r="Z512" s="116"/>
      <c r="AA512" s="116"/>
      <c r="AB512" s="116"/>
      <c r="AC512" s="116"/>
      <c r="AD512" s="116"/>
      <c r="AE512" s="116"/>
      <c r="AF512" s="116"/>
      <c r="AG512" s="116"/>
      <c r="AH512" s="116"/>
      <c r="AI512" s="116"/>
      <c r="AJ512" s="116"/>
    </row>
    <row r="513" ht="12.75" customHeight="1">
      <c r="A513" s="12"/>
      <c r="B513" s="12"/>
      <c r="C513" s="12"/>
      <c r="D513" s="12"/>
      <c r="E513" s="116"/>
      <c r="F513" s="116"/>
      <c r="G513" s="116"/>
      <c r="H513" s="116"/>
      <c r="I513" s="116"/>
      <c r="J513" s="116"/>
      <c r="K513" s="116"/>
      <c r="L513" s="116"/>
      <c r="M513" s="116"/>
      <c r="N513" s="116"/>
      <c r="O513" s="116"/>
      <c r="P513" s="116"/>
      <c r="Q513" s="116"/>
      <c r="R513" s="116"/>
      <c r="S513" s="116"/>
      <c r="T513" s="116"/>
      <c r="U513" s="116"/>
      <c r="V513" s="116"/>
      <c r="W513" s="116"/>
      <c r="X513" s="116"/>
      <c r="Y513" s="116"/>
      <c r="Z513" s="116"/>
      <c r="AA513" s="116"/>
      <c r="AB513" s="116"/>
      <c r="AC513" s="116"/>
      <c r="AD513" s="116"/>
      <c r="AE513" s="116"/>
      <c r="AF513" s="116"/>
      <c r="AG513" s="116"/>
      <c r="AH513" s="116"/>
      <c r="AI513" s="116"/>
      <c r="AJ513" s="116"/>
    </row>
    <row r="514" ht="12.75" customHeight="1">
      <c r="A514" s="12"/>
      <c r="B514" s="12"/>
      <c r="C514" s="12"/>
      <c r="D514" s="12"/>
      <c r="E514" s="116"/>
      <c r="F514" s="116"/>
      <c r="G514" s="116"/>
      <c r="H514" s="116"/>
      <c r="I514" s="116"/>
      <c r="J514" s="116"/>
      <c r="K514" s="116"/>
      <c r="L514" s="116"/>
      <c r="M514" s="116"/>
      <c r="N514" s="116"/>
      <c r="O514" s="116"/>
      <c r="P514" s="116"/>
      <c r="Q514" s="116"/>
      <c r="R514" s="116"/>
      <c r="S514" s="116"/>
      <c r="T514" s="116"/>
      <c r="U514" s="116"/>
      <c r="V514" s="116"/>
      <c r="W514" s="116"/>
      <c r="X514" s="116"/>
      <c r="Y514" s="116"/>
      <c r="Z514" s="116"/>
      <c r="AA514" s="116"/>
      <c r="AB514" s="116"/>
      <c r="AC514" s="116"/>
      <c r="AD514" s="116"/>
      <c r="AE514" s="116"/>
      <c r="AF514" s="116"/>
      <c r="AG514" s="116"/>
      <c r="AH514" s="116"/>
      <c r="AI514" s="116"/>
      <c r="AJ514" s="116"/>
    </row>
    <row r="515" ht="12.75" customHeight="1">
      <c r="A515" s="12"/>
      <c r="B515" s="12"/>
      <c r="C515" s="12"/>
      <c r="D515" s="12"/>
      <c r="E515" s="116"/>
      <c r="F515" s="116"/>
      <c r="G515" s="116"/>
      <c r="H515" s="116"/>
      <c r="I515" s="116"/>
      <c r="J515" s="116"/>
      <c r="K515" s="116"/>
      <c r="L515" s="116"/>
      <c r="M515" s="116"/>
      <c r="N515" s="116"/>
      <c r="O515" s="116"/>
      <c r="P515" s="116"/>
      <c r="Q515" s="116"/>
      <c r="R515" s="116"/>
      <c r="S515" s="116"/>
      <c r="T515" s="116"/>
      <c r="U515" s="116"/>
      <c r="V515" s="116"/>
      <c r="W515" s="116"/>
      <c r="X515" s="116"/>
      <c r="Y515" s="116"/>
      <c r="Z515" s="116"/>
      <c r="AA515" s="116"/>
      <c r="AB515" s="116"/>
      <c r="AC515" s="116"/>
      <c r="AD515" s="116"/>
      <c r="AE515" s="116"/>
      <c r="AF515" s="116"/>
      <c r="AG515" s="116"/>
      <c r="AH515" s="116"/>
      <c r="AI515" s="116"/>
      <c r="AJ515" s="116"/>
    </row>
    <row r="516" ht="12.75" customHeight="1">
      <c r="A516" s="12"/>
      <c r="B516" s="12"/>
      <c r="C516" s="12"/>
      <c r="D516" s="12"/>
      <c r="E516" s="116"/>
      <c r="F516" s="116"/>
      <c r="G516" s="116"/>
      <c r="H516" s="116"/>
      <c r="I516" s="116"/>
      <c r="J516" s="116"/>
      <c r="K516" s="116"/>
      <c r="L516" s="116"/>
      <c r="M516" s="116"/>
      <c r="N516" s="116"/>
      <c r="O516" s="116"/>
      <c r="P516" s="116"/>
      <c r="Q516" s="116"/>
      <c r="R516" s="116"/>
      <c r="S516" s="116"/>
      <c r="T516" s="116"/>
      <c r="U516" s="116"/>
      <c r="V516" s="116"/>
      <c r="W516" s="116"/>
      <c r="X516" s="116"/>
      <c r="Y516" s="116"/>
      <c r="Z516" s="116"/>
      <c r="AA516" s="116"/>
      <c r="AB516" s="116"/>
      <c r="AC516" s="116"/>
      <c r="AD516" s="116"/>
      <c r="AE516" s="116"/>
      <c r="AF516" s="116"/>
      <c r="AG516" s="116"/>
      <c r="AH516" s="116"/>
      <c r="AI516" s="116"/>
      <c r="AJ516" s="116"/>
    </row>
    <row r="517" ht="12.75" customHeight="1">
      <c r="A517" s="12"/>
      <c r="B517" s="12"/>
      <c r="C517" s="12"/>
      <c r="D517" s="12"/>
      <c r="E517" s="116"/>
      <c r="F517" s="116"/>
      <c r="G517" s="116"/>
      <c r="H517" s="116"/>
      <c r="I517" s="116"/>
      <c r="J517" s="116"/>
      <c r="K517" s="116"/>
      <c r="L517" s="116"/>
      <c r="M517" s="116"/>
      <c r="N517" s="116"/>
      <c r="O517" s="116"/>
      <c r="P517" s="116"/>
      <c r="Q517" s="116"/>
      <c r="R517" s="116"/>
      <c r="S517" s="116"/>
      <c r="T517" s="116"/>
      <c r="U517" s="116"/>
      <c r="V517" s="116"/>
      <c r="W517" s="116"/>
      <c r="X517" s="116"/>
      <c r="Y517" s="116"/>
      <c r="Z517" s="116"/>
      <c r="AA517" s="116"/>
      <c r="AB517" s="116"/>
      <c r="AC517" s="116"/>
      <c r="AD517" s="116"/>
      <c r="AE517" s="116"/>
      <c r="AF517" s="116"/>
      <c r="AG517" s="116"/>
      <c r="AH517" s="116"/>
      <c r="AI517" s="116"/>
      <c r="AJ517" s="116"/>
    </row>
    <row r="518" ht="12.75" customHeight="1">
      <c r="A518" s="12"/>
      <c r="B518" s="12"/>
      <c r="C518" s="12"/>
      <c r="D518" s="12"/>
      <c r="E518" s="116"/>
      <c r="F518" s="116"/>
      <c r="G518" s="116"/>
      <c r="H518" s="116"/>
      <c r="I518" s="116"/>
      <c r="J518" s="116"/>
      <c r="K518" s="116"/>
      <c r="L518" s="116"/>
      <c r="M518" s="116"/>
      <c r="N518" s="116"/>
      <c r="O518" s="116"/>
      <c r="P518" s="116"/>
      <c r="Q518" s="116"/>
      <c r="R518" s="116"/>
      <c r="S518" s="116"/>
      <c r="T518" s="116"/>
      <c r="U518" s="116"/>
      <c r="V518" s="116"/>
      <c r="W518" s="116"/>
      <c r="X518" s="116"/>
      <c r="Y518" s="116"/>
      <c r="Z518" s="116"/>
      <c r="AA518" s="116"/>
      <c r="AB518" s="116"/>
      <c r="AC518" s="116"/>
      <c r="AD518" s="116"/>
      <c r="AE518" s="116"/>
      <c r="AF518" s="116"/>
      <c r="AG518" s="116"/>
      <c r="AH518" s="116"/>
      <c r="AI518" s="116"/>
      <c r="AJ518" s="116"/>
    </row>
    <row r="519" ht="12.75" customHeight="1">
      <c r="A519" s="12"/>
      <c r="B519" s="12"/>
      <c r="C519" s="12"/>
      <c r="D519" s="12"/>
      <c r="E519" s="116"/>
      <c r="F519" s="116"/>
      <c r="G519" s="116"/>
      <c r="H519" s="116"/>
      <c r="I519" s="116"/>
      <c r="J519" s="116"/>
      <c r="K519" s="116"/>
      <c r="L519" s="116"/>
      <c r="M519" s="116"/>
      <c r="N519" s="116"/>
      <c r="O519" s="116"/>
      <c r="P519" s="116"/>
      <c r="Q519" s="116"/>
      <c r="R519" s="116"/>
      <c r="S519" s="116"/>
      <c r="T519" s="116"/>
      <c r="U519" s="116"/>
      <c r="V519" s="116"/>
      <c r="W519" s="116"/>
      <c r="X519" s="116"/>
      <c r="Y519" s="116"/>
      <c r="Z519" s="116"/>
      <c r="AA519" s="116"/>
      <c r="AB519" s="116"/>
      <c r="AC519" s="116"/>
      <c r="AD519" s="116"/>
      <c r="AE519" s="116"/>
      <c r="AF519" s="116"/>
      <c r="AG519" s="116"/>
      <c r="AH519" s="116"/>
      <c r="AI519" s="116"/>
      <c r="AJ519" s="116"/>
    </row>
    <row r="520" ht="12.75" customHeight="1">
      <c r="A520" s="12"/>
      <c r="B520" s="12"/>
      <c r="C520" s="12"/>
      <c r="D520" s="12"/>
      <c r="E520" s="116"/>
      <c r="F520" s="116"/>
      <c r="G520" s="116"/>
      <c r="H520" s="116"/>
      <c r="I520" s="116"/>
      <c r="J520" s="116"/>
      <c r="K520" s="116"/>
      <c r="L520" s="116"/>
      <c r="M520" s="116"/>
      <c r="N520" s="116"/>
      <c r="O520" s="116"/>
      <c r="P520" s="116"/>
      <c r="Q520" s="116"/>
      <c r="R520" s="116"/>
      <c r="S520" s="116"/>
      <c r="T520" s="116"/>
      <c r="U520" s="116"/>
      <c r="V520" s="116"/>
      <c r="W520" s="116"/>
      <c r="X520" s="116"/>
      <c r="Y520" s="116"/>
      <c r="Z520" s="116"/>
      <c r="AA520" s="116"/>
      <c r="AB520" s="116"/>
      <c r="AC520" s="116"/>
      <c r="AD520" s="116"/>
      <c r="AE520" s="116"/>
      <c r="AF520" s="116"/>
      <c r="AG520" s="116"/>
      <c r="AH520" s="116"/>
      <c r="AI520" s="116"/>
      <c r="AJ520" s="116"/>
    </row>
    <row r="521" ht="12.75" customHeight="1">
      <c r="A521" s="12"/>
      <c r="B521" s="12"/>
      <c r="C521" s="12"/>
      <c r="D521" s="12"/>
      <c r="E521" s="116"/>
      <c r="F521" s="116"/>
      <c r="G521" s="116"/>
      <c r="H521" s="116"/>
      <c r="I521" s="116"/>
      <c r="J521" s="116"/>
      <c r="K521" s="116"/>
      <c r="L521" s="116"/>
      <c r="M521" s="116"/>
      <c r="N521" s="116"/>
      <c r="O521" s="116"/>
      <c r="P521" s="116"/>
      <c r="Q521" s="116"/>
      <c r="R521" s="116"/>
      <c r="S521" s="116"/>
      <c r="T521" s="116"/>
      <c r="U521" s="116"/>
      <c r="V521" s="116"/>
      <c r="W521" s="116"/>
      <c r="X521" s="116"/>
      <c r="Y521" s="116"/>
      <c r="Z521" s="116"/>
      <c r="AA521" s="116"/>
      <c r="AB521" s="116"/>
      <c r="AC521" s="116"/>
      <c r="AD521" s="116"/>
      <c r="AE521" s="116"/>
      <c r="AF521" s="116"/>
      <c r="AG521" s="116"/>
      <c r="AH521" s="116"/>
      <c r="AI521" s="116"/>
      <c r="AJ521" s="116"/>
    </row>
    <row r="522" ht="12.75" customHeight="1">
      <c r="A522" s="12"/>
      <c r="B522" s="12"/>
      <c r="C522" s="12"/>
      <c r="D522" s="12"/>
      <c r="E522" s="116"/>
      <c r="F522" s="116"/>
      <c r="G522" s="116"/>
      <c r="H522" s="116"/>
      <c r="I522" s="116"/>
      <c r="J522" s="116"/>
      <c r="K522" s="116"/>
      <c r="L522" s="116"/>
      <c r="M522" s="116"/>
      <c r="N522" s="116"/>
      <c r="O522" s="116"/>
      <c r="P522" s="116"/>
      <c r="Q522" s="116"/>
      <c r="R522" s="116"/>
      <c r="S522" s="116"/>
      <c r="T522" s="116"/>
      <c r="U522" s="116"/>
      <c r="V522" s="116"/>
      <c r="W522" s="116"/>
      <c r="X522" s="116"/>
      <c r="Y522" s="116"/>
      <c r="Z522" s="116"/>
      <c r="AA522" s="116"/>
      <c r="AB522" s="116"/>
      <c r="AC522" s="116"/>
      <c r="AD522" s="116"/>
      <c r="AE522" s="116"/>
      <c r="AF522" s="116"/>
      <c r="AG522" s="116"/>
      <c r="AH522" s="116"/>
      <c r="AI522" s="116"/>
      <c r="AJ522" s="116"/>
    </row>
    <row r="523" ht="12.75" customHeight="1">
      <c r="A523" s="12"/>
      <c r="B523" s="12"/>
      <c r="C523" s="12"/>
      <c r="D523" s="12"/>
      <c r="E523" s="116"/>
      <c r="F523" s="116"/>
      <c r="G523" s="116"/>
      <c r="H523" s="116"/>
      <c r="I523" s="116"/>
      <c r="J523" s="116"/>
      <c r="K523" s="116"/>
      <c r="L523" s="116"/>
      <c r="M523" s="116"/>
      <c r="N523" s="116"/>
      <c r="O523" s="116"/>
      <c r="P523" s="116"/>
      <c r="Q523" s="116"/>
      <c r="R523" s="116"/>
      <c r="S523" s="116"/>
      <c r="T523" s="116"/>
      <c r="U523" s="116"/>
      <c r="V523" s="116"/>
      <c r="W523" s="116"/>
      <c r="X523" s="116"/>
      <c r="Y523" s="116"/>
      <c r="Z523" s="116"/>
      <c r="AA523" s="116"/>
      <c r="AB523" s="116"/>
      <c r="AC523" s="116"/>
      <c r="AD523" s="116"/>
      <c r="AE523" s="116"/>
      <c r="AF523" s="116"/>
      <c r="AG523" s="116"/>
      <c r="AH523" s="116"/>
      <c r="AI523" s="116"/>
      <c r="AJ523" s="116"/>
    </row>
    <row r="524" ht="12.75" customHeight="1">
      <c r="A524" s="12"/>
      <c r="B524" s="12"/>
      <c r="C524" s="12"/>
      <c r="D524" s="12"/>
      <c r="E524" s="116"/>
      <c r="F524" s="116"/>
      <c r="G524" s="116"/>
      <c r="H524" s="116"/>
      <c r="I524" s="116"/>
      <c r="J524" s="116"/>
      <c r="K524" s="116"/>
      <c r="L524" s="116"/>
      <c r="M524" s="116"/>
      <c r="N524" s="116"/>
      <c r="O524" s="116"/>
      <c r="P524" s="116"/>
      <c r="Q524" s="116"/>
      <c r="R524" s="116"/>
      <c r="S524" s="116"/>
      <c r="T524" s="116"/>
      <c r="U524" s="116"/>
      <c r="V524" s="116"/>
      <c r="W524" s="116"/>
      <c r="X524" s="116"/>
      <c r="Y524" s="116"/>
      <c r="Z524" s="116"/>
      <c r="AA524" s="116"/>
      <c r="AB524" s="116"/>
      <c r="AC524" s="116"/>
      <c r="AD524" s="116"/>
      <c r="AE524" s="116"/>
      <c r="AF524" s="116"/>
      <c r="AG524" s="116"/>
      <c r="AH524" s="116"/>
      <c r="AI524" s="116"/>
      <c r="AJ524" s="116"/>
    </row>
    <row r="525" ht="12.75" customHeight="1">
      <c r="A525" s="12"/>
      <c r="B525" s="12"/>
      <c r="C525" s="12"/>
      <c r="D525" s="12"/>
      <c r="E525" s="116"/>
      <c r="F525" s="116"/>
      <c r="G525" s="116"/>
      <c r="H525" s="116"/>
      <c r="I525" s="116"/>
      <c r="J525" s="116"/>
      <c r="K525" s="116"/>
      <c r="L525" s="116"/>
      <c r="M525" s="116"/>
      <c r="N525" s="116"/>
      <c r="O525" s="116"/>
      <c r="P525" s="116"/>
      <c r="Q525" s="116"/>
      <c r="R525" s="116"/>
      <c r="S525" s="116"/>
      <c r="T525" s="116"/>
      <c r="U525" s="116"/>
      <c r="V525" s="116"/>
      <c r="W525" s="116"/>
      <c r="X525" s="116"/>
      <c r="Y525" s="116"/>
      <c r="Z525" s="116"/>
      <c r="AA525" s="116"/>
      <c r="AB525" s="116"/>
      <c r="AC525" s="116"/>
      <c r="AD525" s="116"/>
      <c r="AE525" s="116"/>
      <c r="AF525" s="116"/>
      <c r="AG525" s="116"/>
      <c r="AH525" s="116"/>
      <c r="AI525" s="116"/>
      <c r="AJ525" s="116"/>
    </row>
    <row r="526" ht="12.75" customHeight="1">
      <c r="A526" s="12"/>
      <c r="B526" s="12"/>
      <c r="C526" s="12"/>
      <c r="D526" s="12"/>
      <c r="E526" s="116"/>
      <c r="F526" s="116"/>
      <c r="G526" s="116"/>
      <c r="H526" s="116"/>
      <c r="I526" s="116"/>
      <c r="J526" s="116"/>
      <c r="K526" s="116"/>
      <c r="L526" s="116"/>
      <c r="M526" s="116"/>
      <c r="N526" s="116"/>
      <c r="O526" s="116"/>
      <c r="P526" s="116"/>
      <c r="Q526" s="116"/>
      <c r="R526" s="116"/>
      <c r="S526" s="116"/>
      <c r="T526" s="116"/>
      <c r="U526" s="116"/>
      <c r="V526" s="116"/>
      <c r="W526" s="116"/>
      <c r="X526" s="116"/>
      <c r="Y526" s="116"/>
      <c r="Z526" s="116"/>
      <c r="AA526" s="116"/>
      <c r="AB526" s="116"/>
      <c r="AC526" s="116"/>
      <c r="AD526" s="116"/>
      <c r="AE526" s="116"/>
      <c r="AF526" s="116"/>
      <c r="AG526" s="116"/>
      <c r="AH526" s="116"/>
      <c r="AI526" s="116"/>
      <c r="AJ526" s="116"/>
    </row>
    <row r="527" ht="12.75" customHeight="1">
      <c r="A527" s="12"/>
      <c r="B527" s="12"/>
      <c r="C527" s="12"/>
      <c r="D527" s="12"/>
      <c r="E527" s="116"/>
      <c r="F527" s="116"/>
      <c r="G527" s="116"/>
      <c r="H527" s="116"/>
      <c r="I527" s="116"/>
      <c r="J527" s="116"/>
      <c r="K527" s="116"/>
      <c r="L527" s="116"/>
      <c r="M527" s="116"/>
      <c r="N527" s="116"/>
      <c r="O527" s="116"/>
      <c r="P527" s="116"/>
      <c r="Q527" s="116"/>
      <c r="R527" s="116"/>
      <c r="S527" s="116"/>
      <c r="T527" s="116"/>
      <c r="U527" s="116"/>
      <c r="V527" s="116"/>
      <c r="W527" s="116"/>
      <c r="X527" s="116"/>
      <c r="Y527" s="116"/>
      <c r="Z527" s="116"/>
      <c r="AA527" s="116"/>
      <c r="AB527" s="116"/>
      <c r="AC527" s="116"/>
      <c r="AD527" s="116"/>
      <c r="AE527" s="116"/>
      <c r="AF527" s="116"/>
      <c r="AG527" s="116"/>
      <c r="AH527" s="116"/>
      <c r="AI527" s="116"/>
      <c r="AJ527" s="116"/>
    </row>
    <row r="528" ht="12.75" customHeight="1">
      <c r="A528" s="12"/>
      <c r="B528" s="12"/>
      <c r="C528" s="12"/>
      <c r="D528" s="12"/>
      <c r="E528" s="116"/>
      <c r="F528" s="116"/>
      <c r="G528" s="116"/>
      <c r="H528" s="116"/>
      <c r="I528" s="116"/>
      <c r="J528" s="116"/>
      <c r="K528" s="116"/>
      <c r="L528" s="116"/>
      <c r="M528" s="116"/>
      <c r="N528" s="116"/>
      <c r="O528" s="116"/>
      <c r="P528" s="116"/>
      <c r="Q528" s="116"/>
      <c r="R528" s="116"/>
      <c r="S528" s="116"/>
      <c r="T528" s="116"/>
      <c r="U528" s="116"/>
      <c r="V528" s="116"/>
      <c r="W528" s="116"/>
      <c r="X528" s="116"/>
      <c r="Y528" s="116"/>
      <c r="Z528" s="116"/>
      <c r="AA528" s="116"/>
      <c r="AB528" s="116"/>
      <c r="AC528" s="116"/>
      <c r="AD528" s="116"/>
      <c r="AE528" s="116"/>
      <c r="AF528" s="116"/>
      <c r="AG528" s="116"/>
      <c r="AH528" s="116"/>
      <c r="AI528" s="116"/>
      <c r="AJ528" s="116"/>
    </row>
    <row r="529" ht="12.75" customHeight="1">
      <c r="A529" s="12"/>
      <c r="B529" s="12"/>
      <c r="C529" s="12"/>
      <c r="D529" s="12"/>
      <c r="E529" s="116"/>
      <c r="F529" s="116"/>
      <c r="G529" s="116"/>
      <c r="H529" s="116"/>
      <c r="I529" s="116"/>
      <c r="J529" s="116"/>
      <c r="K529" s="116"/>
      <c r="L529" s="116"/>
      <c r="M529" s="116"/>
      <c r="N529" s="116"/>
      <c r="O529" s="116"/>
      <c r="P529" s="116"/>
      <c r="Q529" s="116"/>
      <c r="R529" s="116"/>
      <c r="S529" s="116"/>
      <c r="T529" s="116"/>
      <c r="U529" s="116"/>
      <c r="V529" s="116"/>
      <c r="W529" s="116"/>
      <c r="X529" s="116"/>
      <c r="Y529" s="116"/>
      <c r="Z529" s="116"/>
      <c r="AA529" s="116"/>
      <c r="AB529" s="116"/>
      <c r="AC529" s="116"/>
      <c r="AD529" s="116"/>
      <c r="AE529" s="116"/>
      <c r="AF529" s="116"/>
      <c r="AG529" s="116"/>
      <c r="AH529" s="116"/>
      <c r="AI529" s="116"/>
      <c r="AJ529" s="116"/>
    </row>
    <row r="530" ht="12.75" customHeight="1">
      <c r="A530" s="12"/>
      <c r="B530" s="12"/>
      <c r="C530" s="12"/>
      <c r="D530" s="12"/>
      <c r="E530" s="116"/>
      <c r="F530" s="116"/>
      <c r="G530" s="116"/>
      <c r="H530" s="116"/>
      <c r="I530" s="116"/>
      <c r="J530" s="116"/>
      <c r="K530" s="116"/>
      <c r="L530" s="116"/>
      <c r="M530" s="116"/>
      <c r="N530" s="116"/>
      <c r="O530" s="116"/>
      <c r="P530" s="116"/>
      <c r="Q530" s="116"/>
      <c r="R530" s="116"/>
      <c r="S530" s="116"/>
      <c r="T530" s="116"/>
      <c r="U530" s="116"/>
      <c r="V530" s="116"/>
      <c r="W530" s="116"/>
      <c r="X530" s="116"/>
      <c r="Y530" s="116"/>
      <c r="Z530" s="116"/>
      <c r="AA530" s="116"/>
      <c r="AB530" s="116"/>
      <c r="AC530" s="116"/>
      <c r="AD530" s="116"/>
      <c r="AE530" s="116"/>
      <c r="AF530" s="116"/>
      <c r="AG530" s="116"/>
      <c r="AH530" s="116"/>
      <c r="AI530" s="116"/>
      <c r="AJ530" s="116"/>
    </row>
    <row r="531" ht="12.75" customHeight="1">
      <c r="A531" s="12"/>
      <c r="B531" s="12"/>
      <c r="C531" s="12"/>
      <c r="D531" s="12"/>
      <c r="E531" s="116"/>
      <c r="F531" s="116"/>
      <c r="G531" s="116"/>
      <c r="H531" s="116"/>
      <c r="I531" s="116"/>
      <c r="J531" s="116"/>
      <c r="K531" s="116"/>
      <c r="L531" s="116"/>
      <c r="M531" s="116"/>
      <c r="N531" s="116"/>
      <c r="O531" s="116"/>
      <c r="P531" s="116"/>
      <c r="Q531" s="116"/>
      <c r="R531" s="116"/>
      <c r="S531" s="116"/>
      <c r="T531" s="116"/>
      <c r="U531" s="116"/>
      <c r="V531" s="116"/>
      <c r="W531" s="116"/>
      <c r="X531" s="116"/>
      <c r="Y531" s="116"/>
      <c r="Z531" s="116"/>
      <c r="AA531" s="116"/>
      <c r="AB531" s="116"/>
      <c r="AC531" s="116"/>
      <c r="AD531" s="116"/>
      <c r="AE531" s="116"/>
      <c r="AF531" s="116"/>
      <c r="AG531" s="116"/>
      <c r="AH531" s="116"/>
      <c r="AI531" s="116"/>
      <c r="AJ531" s="116"/>
    </row>
    <row r="532" ht="12.75" customHeight="1">
      <c r="A532" s="12"/>
      <c r="B532" s="12"/>
      <c r="C532" s="12"/>
      <c r="D532" s="12"/>
      <c r="E532" s="116"/>
      <c r="F532" s="116"/>
      <c r="G532" s="116"/>
      <c r="H532" s="116"/>
      <c r="I532" s="116"/>
      <c r="J532" s="116"/>
      <c r="K532" s="116"/>
      <c r="L532" s="116"/>
      <c r="M532" s="116"/>
      <c r="N532" s="116"/>
      <c r="O532" s="116"/>
      <c r="P532" s="116"/>
      <c r="Q532" s="116"/>
      <c r="R532" s="116"/>
      <c r="S532" s="116"/>
      <c r="T532" s="116"/>
      <c r="U532" s="116"/>
      <c r="V532" s="116"/>
      <c r="W532" s="116"/>
      <c r="X532" s="116"/>
      <c r="Y532" s="116"/>
      <c r="Z532" s="116"/>
      <c r="AA532" s="116"/>
      <c r="AB532" s="116"/>
      <c r="AC532" s="116"/>
      <c r="AD532" s="116"/>
      <c r="AE532" s="116"/>
      <c r="AF532" s="116"/>
      <c r="AG532" s="116"/>
      <c r="AH532" s="116"/>
      <c r="AI532" s="116"/>
      <c r="AJ532" s="116"/>
    </row>
    <row r="533" ht="12.75" customHeight="1">
      <c r="A533" s="12"/>
      <c r="B533" s="12"/>
      <c r="C533" s="12"/>
      <c r="D533" s="12"/>
      <c r="E533" s="116"/>
      <c r="F533" s="116"/>
      <c r="G533" s="116"/>
      <c r="H533" s="116"/>
      <c r="I533" s="116"/>
      <c r="J533" s="116"/>
      <c r="K533" s="116"/>
      <c r="L533" s="116"/>
      <c r="M533" s="116"/>
      <c r="N533" s="116"/>
      <c r="O533" s="116"/>
      <c r="P533" s="116"/>
      <c r="Q533" s="116"/>
      <c r="R533" s="116"/>
      <c r="S533" s="116"/>
      <c r="T533" s="116"/>
      <c r="U533" s="116"/>
      <c r="V533" s="116"/>
      <c r="W533" s="116"/>
      <c r="X533" s="116"/>
      <c r="Y533" s="116"/>
      <c r="Z533" s="116"/>
      <c r="AA533" s="116"/>
      <c r="AB533" s="116"/>
      <c r="AC533" s="116"/>
      <c r="AD533" s="116"/>
      <c r="AE533" s="116"/>
      <c r="AF533" s="116"/>
      <c r="AG533" s="116"/>
      <c r="AH533" s="116"/>
      <c r="AI533" s="116"/>
      <c r="AJ533" s="116"/>
    </row>
    <row r="534" ht="12.75" customHeight="1">
      <c r="A534" s="12"/>
      <c r="B534" s="12"/>
      <c r="C534" s="12"/>
      <c r="D534" s="12"/>
      <c r="E534" s="116"/>
      <c r="F534" s="116"/>
      <c r="G534" s="116"/>
      <c r="H534" s="116"/>
      <c r="I534" s="116"/>
      <c r="J534" s="116"/>
      <c r="K534" s="116"/>
      <c r="L534" s="116"/>
      <c r="M534" s="116"/>
      <c r="N534" s="116"/>
      <c r="O534" s="116"/>
      <c r="P534" s="116"/>
      <c r="Q534" s="116"/>
      <c r="R534" s="116"/>
      <c r="S534" s="116"/>
      <c r="T534" s="116"/>
      <c r="U534" s="116"/>
      <c r="V534" s="116"/>
      <c r="W534" s="116"/>
      <c r="X534" s="116"/>
      <c r="Y534" s="116"/>
      <c r="Z534" s="116"/>
      <c r="AA534" s="116"/>
      <c r="AB534" s="116"/>
      <c r="AC534" s="116"/>
      <c r="AD534" s="116"/>
      <c r="AE534" s="116"/>
      <c r="AF534" s="116"/>
      <c r="AG534" s="116"/>
      <c r="AH534" s="116"/>
      <c r="AI534" s="116"/>
      <c r="AJ534" s="116"/>
    </row>
    <row r="535" ht="12.75" customHeight="1">
      <c r="A535" s="12"/>
      <c r="B535" s="12"/>
      <c r="C535" s="12"/>
      <c r="D535" s="12"/>
      <c r="E535" s="116"/>
      <c r="F535" s="116"/>
      <c r="G535" s="116"/>
      <c r="H535" s="116"/>
      <c r="I535" s="116"/>
      <c r="J535" s="116"/>
      <c r="K535" s="116"/>
      <c r="L535" s="116"/>
      <c r="M535" s="116"/>
      <c r="N535" s="116"/>
      <c r="O535" s="116"/>
      <c r="P535" s="116"/>
      <c r="Q535" s="116"/>
      <c r="R535" s="116"/>
      <c r="S535" s="116"/>
      <c r="T535" s="116"/>
      <c r="U535" s="116"/>
      <c r="V535" s="116"/>
      <c r="W535" s="116"/>
      <c r="X535" s="116"/>
      <c r="Y535" s="116"/>
      <c r="Z535" s="116"/>
      <c r="AA535" s="116"/>
      <c r="AB535" s="116"/>
      <c r="AC535" s="116"/>
      <c r="AD535" s="116"/>
      <c r="AE535" s="116"/>
      <c r="AF535" s="116"/>
      <c r="AG535" s="116"/>
      <c r="AH535" s="116"/>
      <c r="AI535" s="116"/>
      <c r="AJ535" s="116"/>
    </row>
    <row r="536" ht="12.75" customHeight="1">
      <c r="A536" s="12"/>
      <c r="B536" s="12"/>
      <c r="C536" s="12"/>
      <c r="D536" s="12"/>
      <c r="E536" s="116"/>
      <c r="F536" s="116"/>
      <c r="G536" s="116"/>
      <c r="H536" s="116"/>
      <c r="I536" s="116"/>
      <c r="J536" s="116"/>
      <c r="K536" s="116"/>
      <c r="L536" s="116"/>
      <c r="M536" s="116"/>
      <c r="N536" s="116"/>
      <c r="O536" s="116"/>
      <c r="P536" s="116"/>
      <c r="Q536" s="116"/>
      <c r="R536" s="116"/>
      <c r="S536" s="116"/>
      <c r="T536" s="116"/>
      <c r="U536" s="116"/>
      <c r="V536" s="116"/>
      <c r="W536" s="116"/>
      <c r="X536" s="116"/>
      <c r="Y536" s="116"/>
      <c r="Z536" s="116"/>
      <c r="AA536" s="116"/>
      <c r="AB536" s="116"/>
      <c r="AC536" s="116"/>
      <c r="AD536" s="116"/>
      <c r="AE536" s="116"/>
      <c r="AF536" s="116"/>
      <c r="AG536" s="116"/>
      <c r="AH536" s="116"/>
      <c r="AI536" s="116"/>
      <c r="AJ536" s="116"/>
    </row>
    <row r="537" ht="12.75" customHeight="1">
      <c r="A537" s="12"/>
      <c r="B537" s="12"/>
      <c r="C537" s="12"/>
      <c r="D537" s="12"/>
      <c r="E537" s="116"/>
      <c r="F537" s="116"/>
      <c r="G537" s="116"/>
      <c r="H537" s="116"/>
      <c r="I537" s="116"/>
      <c r="J537" s="116"/>
      <c r="K537" s="116"/>
      <c r="L537" s="116"/>
      <c r="M537" s="116"/>
      <c r="N537" s="116"/>
      <c r="O537" s="116"/>
      <c r="P537" s="116"/>
      <c r="Q537" s="116"/>
      <c r="R537" s="116"/>
      <c r="S537" s="116"/>
      <c r="T537" s="116"/>
      <c r="U537" s="116"/>
      <c r="V537" s="116"/>
      <c r="W537" s="116"/>
      <c r="X537" s="116"/>
      <c r="Y537" s="116"/>
      <c r="Z537" s="116"/>
      <c r="AA537" s="116"/>
      <c r="AB537" s="116"/>
      <c r="AC537" s="116"/>
      <c r="AD537" s="116"/>
      <c r="AE537" s="116"/>
      <c r="AF537" s="116"/>
      <c r="AG537" s="116"/>
      <c r="AH537" s="116"/>
      <c r="AI537" s="116"/>
      <c r="AJ537" s="116"/>
    </row>
    <row r="538" ht="12.75" customHeight="1">
      <c r="A538" s="12"/>
      <c r="B538" s="12"/>
      <c r="C538" s="12"/>
      <c r="D538" s="12"/>
      <c r="E538" s="116"/>
      <c r="F538" s="116"/>
      <c r="G538" s="116"/>
      <c r="H538" s="116"/>
      <c r="I538" s="116"/>
      <c r="J538" s="116"/>
      <c r="K538" s="116"/>
      <c r="L538" s="116"/>
      <c r="M538" s="116"/>
      <c r="N538" s="116"/>
      <c r="O538" s="116"/>
      <c r="P538" s="116"/>
      <c r="Q538" s="116"/>
      <c r="R538" s="116"/>
      <c r="S538" s="116"/>
      <c r="T538" s="116"/>
      <c r="U538" s="116"/>
      <c r="V538" s="116"/>
      <c r="W538" s="116"/>
      <c r="X538" s="116"/>
      <c r="Y538" s="116"/>
      <c r="Z538" s="116"/>
      <c r="AA538" s="116"/>
      <c r="AB538" s="116"/>
      <c r="AC538" s="116"/>
      <c r="AD538" s="116"/>
      <c r="AE538" s="116"/>
      <c r="AF538" s="116"/>
      <c r="AG538" s="116"/>
      <c r="AH538" s="116"/>
      <c r="AI538" s="116"/>
      <c r="AJ538" s="116"/>
    </row>
    <row r="539" ht="12.75" customHeight="1">
      <c r="A539" s="12"/>
      <c r="B539" s="12"/>
      <c r="C539" s="12"/>
      <c r="D539" s="12"/>
      <c r="E539" s="116"/>
      <c r="F539" s="116"/>
      <c r="G539" s="116"/>
      <c r="H539" s="116"/>
      <c r="I539" s="116"/>
      <c r="J539" s="116"/>
      <c r="K539" s="116"/>
      <c r="L539" s="116"/>
      <c r="M539" s="116"/>
      <c r="N539" s="116"/>
      <c r="O539" s="116"/>
      <c r="P539" s="116"/>
      <c r="Q539" s="116"/>
      <c r="R539" s="116"/>
      <c r="S539" s="116"/>
      <c r="T539" s="116"/>
      <c r="U539" s="116"/>
      <c r="V539" s="116"/>
      <c r="W539" s="116"/>
      <c r="X539" s="116"/>
      <c r="Y539" s="116"/>
      <c r="Z539" s="116"/>
      <c r="AA539" s="116"/>
      <c r="AB539" s="116"/>
      <c r="AC539" s="116"/>
      <c r="AD539" s="116"/>
      <c r="AE539" s="116"/>
      <c r="AF539" s="116"/>
      <c r="AG539" s="116"/>
      <c r="AH539" s="116"/>
      <c r="AI539" s="116"/>
      <c r="AJ539" s="116"/>
    </row>
    <row r="540" ht="12.75" customHeight="1">
      <c r="A540" s="12"/>
      <c r="B540" s="12"/>
      <c r="C540" s="12"/>
      <c r="D540" s="12"/>
      <c r="E540" s="116"/>
      <c r="F540" s="116"/>
      <c r="G540" s="116"/>
      <c r="H540" s="116"/>
      <c r="I540" s="116"/>
      <c r="J540" s="116"/>
      <c r="K540" s="116"/>
      <c r="L540" s="116"/>
      <c r="M540" s="116"/>
      <c r="N540" s="116"/>
      <c r="O540" s="116"/>
      <c r="P540" s="116"/>
      <c r="Q540" s="116"/>
      <c r="R540" s="116"/>
      <c r="S540" s="116"/>
      <c r="T540" s="116"/>
      <c r="U540" s="116"/>
      <c r="V540" s="116"/>
      <c r="W540" s="116"/>
      <c r="X540" s="116"/>
      <c r="Y540" s="116"/>
      <c r="Z540" s="116"/>
      <c r="AA540" s="116"/>
      <c r="AB540" s="116"/>
      <c r="AC540" s="116"/>
      <c r="AD540" s="116"/>
      <c r="AE540" s="116"/>
      <c r="AF540" s="116"/>
      <c r="AG540" s="116"/>
      <c r="AH540" s="116"/>
      <c r="AI540" s="116"/>
      <c r="AJ540" s="116"/>
    </row>
    <row r="541" ht="12.75" customHeight="1">
      <c r="A541" s="12"/>
      <c r="B541" s="12"/>
      <c r="C541" s="12"/>
      <c r="D541" s="12"/>
      <c r="E541" s="116"/>
      <c r="F541" s="116"/>
      <c r="G541" s="116"/>
      <c r="H541" s="116"/>
      <c r="I541" s="116"/>
      <c r="J541" s="116"/>
      <c r="K541" s="116"/>
      <c r="L541" s="116"/>
      <c r="M541" s="116"/>
      <c r="N541" s="116"/>
      <c r="O541" s="116"/>
      <c r="P541" s="116"/>
      <c r="Q541" s="116"/>
      <c r="R541" s="116"/>
      <c r="S541" s="116"/>
      <c r="T541" s="116"/>
      <c r="U541" s="116"/>
      <c r="V541" s="116"/>
      <c r="W541" s="116"/>
      <c r="X541" s="116"/>
      <c r="Y541" s="116"/>
      <c r="Z541" s="116"/>
      <c r="AA541" s="116"/>
      <c r="AB541" s="116"/>
      <c r="AC541" s="116"/>
      <c r="AD541" s="116"/>
      <c r="AE541" s="116"/>
      <c r="AF541" s="116"/>
      <c r="AG541" s="116"/>
      <c r="AH541" s="116"/>
      <c r="AI541" s="116"/>
      <c r="AJ541" s="116"/>
    </row>
    <row r="542" ht="12.75" customHeight="1">
      <c r="A542" s="12"/>
      <c r="B542" s="12"/>
      <c r="C542" s="12"/>
      <c r="D542" s="12"/>
      <c r="E542" s="116"/>
      <c r="F542" s="116"/>
      <c r="G542" s="116"/>
      <c r="H542" s="116"/>
      <c r="I542" s="116"/>
      <c r="J542" s="116"/>
      <c r="K542" s="116"/>
      <c r="L542" s="116"/>
      <c r="M542" s="116"/>
      <c r="N542" s="116"/>
      <c r="O542" s="116"/>
      <c r="P542" s="116"/>
      <c r="Q542" s="116"/>
      <c r="R542" s="116"/>
      <c r="S542" s="116"/>
      <c r="T542" s="116"/>
      <c r="U542" s="116"/>
      <c r="V542" s="116"/>
      <c r="W542" s="116"/>
      <c r="X542" s="116"/>
      <c r="Y542" s="116"/>
      <c r="Z542" s="116"/>
      <c r="AA542" s="116"/>
      <c r="AB542" s="116"/>
      <c r="AC542" s="116"/>
      <c r="AD542" s="116"/>
      <c r="AE542" s="116"/>
      <c r="AF542" s="116"/>
      <c r="AG542" s="116"/>
      <c r="AH542" s="116"/>
      <c r="AI542" s="116"/>
      <c r="AJ542" s="116"/>
    </row>
    <row r="543" ht="12.75" customHeight="1">
      <c r="A543" s="12"/>
      <c r="B543" s="12"/>
      <c r="C543" s="12"/>
      <c r="D543" s="12"/>
      <c r="E543" s="116"/>
      <c r="F543" s="116"/>
      <c r="G543" s="116"/>
      <c r="H543" s="116"/>
      <c r="I543" s="116"/>
      <c r="J543" s="116"/>
      <c r="K543" s="116"/>
      <c r="L543" s="116"/>
      <c r="M543" s="116"/>
      <c r="N543" s="116"/>
      <c r="O543" s="116"/>
      <c r="P543" s="116"/>
      <c r="Q543" s="116"/>
      <c r="R543" s="116"/>
      <c r="S543" s="116"/>
      <c r="T543" s="116"/>
      <c r="U543" s="116"/>
      <c r="V543" s="116"/>
      <c r="W543" s="116"/>
      <c r="X543" s="116"/>
      <c r="Y543" s="116"/>
      <c r="Z543" s="116"/>
      <c r="AA543" s="116"/>
      <c r="AB543" s="116"/>
      <c r="AC543" s="116"/>
      <c r="AD543" s="116"/>
      <c r="AE543" s="116"/>
      <c r="AF543" s="116"/>
      <c r="AG543" s="116"/>
      <c r="AH543" s="116"/>
      <c r="AI543" s="116"/>
      <c r="AJ543" s="116"/>
    </row>
    <row r="544" ht="12.75" customHeight="1">
      <c r="A544" s="12"/>
      <c r="B544" s="12"/>
      <c r="C544" s="12"/>
      <c r="D544" s="12"/>
      <c r="E544" s="116"/>
      <c r="F544" s="116"/>
      <c r="G544" s="116"/>
      <c r="H544" s="116"/>
      <c r="I544" s="116"/>
      <c r="J544" s="116"/>
      <c r="K544" s="116"/>
      <c r="L544" s="116"/>
      <c r="M544" s="116"/>
      <c r="N544" s="116"/>
      <c r="O544" s="116"/>
      <c r="P544" s="116"/>
      <c r="Q544" s="116"/>
      <c r="R544" s="116"/>
      <c r="S544" s="116"/>
      <c r="T544" s="116"/>
      <c r="U544" s="116"/>
      <c r="V544" s="116"/>
      <c r="W544" s="116"/>
      <c r="X544" s="116"/>
      <c r="Y544" s="116"/>
      <c r="Z544" s="116"/>
      <c r="AA544" s="116"/>
      <c r="AB544" s="116"/>
      <c r="AC544" s="116"/>
      <c r="AD544" s="116"/>
      <c r="AE544" s="116"/>
      <c r="AF544" s="116"/>
      <c r="AG544" s="116"/>
      <c r="AH544" s="116"/>
      <c r="AI544" s="116"/>
      <c r="AJ544" s="116"/>
    </row>
    <row r="545" ht="12.75" customHeight="1">
      <c r="A545" s="12"/>
      <c r="B545" s="12"/>
      <c r="C545" s="12"/>
      <c r="D545" s="12"/>
      <c r="E545" s="116"/>
      <c r="F545" s="116"/>
      <c r="G545" s="116"/>
      <c r="H545" s="116"/>
      <c r="I545" s="116"/>
      <c r="J545" s="116"/>
      <c r="K545" s="116"/>
      <c r="L545" s="116"/>
      <c r="M545" s="116"/>
      <c r="N545" s="116"/>
      <c r="O545" s="116"/>
      <c r="P545" s="116"/>
      <c r="Q545" s="116"/>
      <c r="R545" s="116"/>
      <c r="S545" s="116"/>
      <c r="T545" s="116"/>
      <c r="U545" s="116"/>
      <c r="V545" s="116"/>
      <c r="W545" s="116"/>
      <c r="X545" s="116"/>
      <c r="Y545" s="116"/>
      <c r="Z545" s="116"/>
      <c r="AA545" s="116"/>
      <c r="AB545" s="116"/>
      <c r="AC545" s="116"/>
      <c r="AD545" s="116"/>
      <c r="AE545" s="116"/>
      <c r="AF545" s="116"/>
      <c r="AG545" s="116"/>
      <c r="AH545" s="116"/>
      <c r="AI545" s="116"/>
      <c r="AJ545" s="116"/>
    </row>
    <row r="546" ht="12.75" customHeight="1">
      <c r="A546" s="12"/>
      <c r="B546" s="12"/>
      <c r="C546" s="12"/>
      <c r="D546" s="12"/>
      <c r="E546" s="116"/>
      <c r="F546" s="116"/>
      <c r="G546" s="116"/>
      <c r="H546" s="116"/>
      <c r="I546" s="116"/>
      <c r="J546" s="116"/>
      <c r="K546" s="116"/>
      <c r="L546" s="116"/>
      <c r="M546" s="116"/>
      <c r="N546" s="116"/>
      <c r="O546" s="116"/>
      <c r="P546" s="116"/>
      <c r="Q546" s="116"/>
      <c r="R546" s="116"/>
      <c r="S546" s="116"/>
      <c r="T546" s="116"/>
      <c r="U546" s="116"/>
      <c r="V546" s="116"/>
      <c r="W546" s="116"/>
      <c r="X546" s="116"/>
      <c r="Y546" s="116"/>
      <c r="Z546" s="116"/>
      <c r="AA546" s="116"/>
      <c r="AB546" s="116"/>
      <c r="AC546" s="116"/>
      <c r="AD546" s="116"/>
      <c r="AE546" s="116"/>
      <c r="AF546" s="116"/>
      <c r="AG546" s="116"/>
      <c r="AH546" s="116"/>
      <c r="AI546" s="116"/>
      <c r="AJ546" s="116"/>
    </row>
    <row r="547" ht="12.75" customHeight="1">
      <c r="A547" s="12"/>
      <c r="B547" s="12"/>
      <c r="C547" s="12"/>
      <c r="D547" s="12"/>
      <c r="E547" s="116"/>
      <c r="F547" s="116"/>
      <c r="G547" s="116"/>
      <c r="H547" s="116"/>
      <c r="I547" s="116"/>
      <c r="J547" s="116"/>
      <c r="K547" s="116"/>
      <c r="L547" s="116"/>
      <c r="M547" s="116"/>
      <c r="N547" s="116"/>
      <c r="O547" s="116"/>
      <c r="P547" s="116"/>
      <c r="Q547" s="116"/>
      <c r="R547" s="116"/>
      <c r="S547" s="116"/>
      <c r="T547" s="116"/>
      <c r="U547" s="116"/>
      <c r="V547" s="116"/>
      <c r="W547" s="116"/>
      <c r="X547" s="116"/>
      <c r="Y547" s="116"/>
      <c r="Z547" s="116"/>
      <c r="AA547" s="116"/>
      <c r="AB547" s="116"/>
      <c r="AC547" s="116"/>
      <c r="AD547" s="116"/>
      <c r="AE547" s="116"/>
      <c r="AF547" s="116"/>
      <c r="AG547" s="116"/>
      <c r="AH547" s="116"/>
      <c r="AI547" s="116"/>
      <c r="AJ547" s="116"/>
    </row>
    <row r="548" ht="12.75" customHeight="1">
      <c r="A548" s="12"/>
      <c r="B548" s="12"/>
      <c r="C548" s="12"/>
      <c r="D548" s="12"/>
      <c r="E548" s="116"/>
      <c r="F548" s="116"/>
      <c r="G548" s="116"/>
      <c r="H548" s="116"/>
      <c r="I548" s="116"/>
      <c r="J548" s="116"/>
      <c r="K548" s="116"/>
      <c r="L548" s="116"/>
      <c r="M548" s="116"/>
      <c r="N548" s="116"/>
      <c r="O548" s="116"/>
      <c r="P548" s="116"/>
      <c r="Q548" s="116"/>
      <c r="R548" s="116"/>
      <c r="S548" s="116"/>
      <c r="T548" s="116"/>
      <c r="U548" s="116"/>
      <c r="V548" s="116"/>
      <c r="W548" s="116"/>
      <c r="X548" s="116"/>
      <c r="Y548" s="116"/>
      <c r="Z548" s="116"/>
      <c r="AA548" s="116"/>
      <c r="AB548" s="116"/>
      <c r="AC548" s="116"/>
      <c r="AD548" s="116"/>
      <c r="AE548" s="116"/>
      <c r="AF548" s="116"/>
      <c r="AG548" s="116"/>
      <c r="AH548" s="116"/>
      <c r="AI548" s="116"/>
      <c r="AJ548" s="116"/>
    </row>
    <row r="549" ht="12.75" customHeight="1">
      <c r="A549" s="12"/>
      <c r="B549" s="12"/>
      <c r="C549" s="12"/>
      <c r="D549" s="12"/>
      <c r="E549" s="116"/>
      <c r="F549" s="116"/>
      <c r="G549" s="116"/>
      <c r="H549" s="116"/>
      <c r="I549" s="116"/>
      <c r="J549" s="116"/>
      <c r="K549" s="116"/>
      <c r="L549" s="116"/>
      <c r="M549" s="116"/>
      <c r="N549" s="116"/>
      <c r="O549" s="116"/>
      <c r="P549" s="116"/>
      <c r="Q549" s="116"/>
      <c r="R549" s="116"/>
      <c r="S549" s="116"/>
      <c r="T549" s="116"/>
      <c r="U549" s="116"/>
      <c r="V549" s="116"/>
      <c r="W549" s="116"/>
      <c r="X549" s="116"/>
      <c r="Y549" s="116"/>
      <c r="Z549" s="116"/>
      <c r="AA549" s="116"/>
      <c r="AB549" s="116"/>
      <c r="AC549" s="116"/>
      <c r="AD549" s="116"/>
      <c r="AE549" s="116"/>
      <c r="AF549" s="116"/>
      <c r="AG549" s="116"/>
      <c r="AH549" s="116"/>
      <c r="AI549" s="116"/>
      <c r="AJ549" s="116"/>
    </row>
    <row r="550" ht="12.75" customHeight="1">
      <c r="A550" s="12"/>
      <c r="B550" s="12"/>
      <c r="C550" s="12"/>
      <c r="D550" s="12"/>
      <c r="E550" s="116"/>
      <c r="F550" s="116"/>
      <c r="G550" s="116"/>
      <c r="H550" s="116"/>
      <c r="I550" s="116"/>
      <c r="J550" s="116"/>
      <c r="K550" s="116"/>
      <c r="L550" s="116"/>
      <c r="M550" s="116"/>
      <c r="N550" s="116"/>
      <c r="O550" s="116"/>
      <c r="P550" s="116"/>
      <c r="Q550" s="116"/>
      <c r="R550" s="116"/>
      <c r="S550" s="116"/>
      <c r="T550" s="116"/>
      <c r="U550" s="116"/>
      <c r="V550" s="116"/>
      <c r="W550" s="116"/>
      <c r="X550" s="116"/>
      <c r="Y550" s="116"/>
      <c r="Z550" s="116"/>
      <c r="AA550" s="116"/>
      <c r="AB550" s="116"/>
      <c r="AC550" s="116"/>
      <c r="AD550" s="116"/>
      <c r="AE550" s="116"/>
      <c r="AF550" s="116"/>
      <c r="AG550" s="116"/>
      <c r="AH550" s="116"/>
      <c r="AI550" s="116"/>
      <c r="AJ550" s="116"/>
    </row>
    <row r="551" ht="12.75" customHeight="1">
      <c r="A551" s="12"/>
      <c r="B551" s="12"/>
      <c r="C551" s="12"/>
      <c r="D551" s="12"/>
      <c r="E551" s="116"/>
      <c r="F551" s="116"/>
      <c r="G551" s="116"/>
      <c r="H551" s="116"/>
      <c r="I551" s="116"/>
      <c r="J551" s="116"/>
      <c r="K551" s="116"/>
      <c r="L551" s="116"/>
      <c r="M551" s="116"/>
      <c r="N551" s="116"/>
      <c r="O551" s="116"/>
      <c r="P551" s="116"/>
      <c r="Q551" s="116"/>
      <c r="R551" s="116"/>
      <c r="S551" s="116"/>
      <c r="T551" s="116"/>
      <c r="U551" s="116"/>
      <c r="V551" s="116"/>
      <c r="W551" s="116"/>
      <c r="X551" s="116"/>
      <c r="Y551" s="116"/>
      <c r="Z551" s="116"/>
      <c r="AA551" s="116"/>
      <c r="AB551" s="116"/>
      <c r="AC551" s="116"/>
      <c r="AD551" s="116"/>
      <c r="AE551" s="116"/>
      <c r="AF551" s="116"/>
      <c r="AG551" s="116"/>
      <c r="AH551" s="116"/>
      <c r="AI551" s="116"/>
      <c r="AJ551" s="116"/>
    </row>
    <row r="552" ht="12.75" customHeight="1">
      <c r="A552" s="12"/>
      <c r="B552" s="12"/>
      <c r="C552" s="12"/>
      <c r="D552" s="12"/>
      <c r="E552" s="116"/>
      <c r="F552" s="116"/>
      <c r="G552" s="116"/>
      <c r="H552" s="116"/>
      <c r="I552" s="116"/>
      <c r="J552" s="116"/>
      <c r="K552" s="116"/>
      <c r="L552" s="116"/>
      <c r="M552" s="116"/>
      <c r="N552" s="116"/>
      <c r="O552" s="116"/>
      <c r="P552" s="116"/>
      <c r="Q552" s="116"/>
      <c r="R552" s="116"/>
      <c r="S552" s="116"/>
      <c r="T552" s="116"/>
      <c r="U552" s="116"/>
      <c r="V552" s="116"/>
      <c r="W552" s="116"/>
      <c r="X552" s="116"/>
      <c r="Y552" s="116"/>
      <c r="Z552" s="116"/>
      <c r="AA552" s="116"/>
      <c r="AB552" s="116"/>
      <c r="AC552" s="116"/>
      <c r="AD552" s="116"/>
      <c r="AE552" s="116"/>
      <c r="AF552" s="116"/>
      <c r="AG552" s="116"/>
      <c r="AH552" s="116"/>
      <c r="AI552" s="116"/>
      <c r="AJ552" s="116"/>
    </row>
    <row r="553" ht="12.75" customHeight="1">
      <c r="A553" s="12"/>
      <c r="B553" s="12"/>
      <c r="C553" s="12"/>
      <c r="D553" s="12"/>
      <c r="E553" s="116"/>
      <c r="F553" s="116"/>
      <c r="G553" s="116"/>
      <c r="H553" s="116"/>
      <c r="I553" s="116"/>
      <c r="J553" s="116"/>
      <c r="K553" s="116"/>
      <c r="L553" s="116"/>
      <c r="M553" s="116"/>
      <c r="N553" s="116"/>
      <c r="O553" s="116"/>
      <c r="P553" s="116"/>
      <c r="Q553" s="116"/>
      <c r="R553" s="116"/>
      <c r="S553" s="116"/>
      <c r="T553" s="116"/>
      <c r="U553" s="116"/>
      <c r="V553" s="116"/>
      <c r="W553" s="116"/>
      <c r="X553" s="116"/>
      <c r="Y553" s="116"/>
      <c r="Z553" s="116"/>
      <c r="AA553" s="116"/>
      <c r="AB553" s="116"/>
      <c r="AC553" s="116"/>
      <c r="AD553" s="116"/>
      <c r="AE553" s="116"/>
      <c r="AF553" s="116"/>
      <c r="AG553" s="116"/>
      <c r="AH553" s="116"/>
      <c r="AI553" s="116"/>
      <c r="AJ553" s="116"/>
    </row>
    <row r="554" ht="12.75" customHeight="1">
      <c r="A554" s="12"/>
      <c r="B554" s="12"/>
      <c r="C554" s="12"/>
      <c r="D554" s="12"/>
      <c r="E554" s="116"/>
      <c r="F554" s="116"/>
      <c r="G554" s="116"/>
      <c r="H554" s="116"/>
      <c r="I554" s="116"/>
      <c r="J554" s="116"/>
      <c r="K554" s="116"/>
      <c r="L554" s="116"/>
      <c r="M554" s="116"/>
      <c r="N554" s="116"/>
      <c r="O554" s="116"/>
      <c r="P554" s="116"/>
      <c r="Q554" s="116"/>
      <c r="R554" s="116"/>
      <c r="S554" s="116"/>
      <c r="T554" s="116"/>
      <c r="U554" s="116"/>
      <c r="V554" s="116"/>
      <c r="W554" s="116"/>
      <c r="X554" s="116"/>
      <c r="Y554" s="116"/>
      <c r="Z554" s="116"/>
      <c r="AA554" s="116"/>
      <c r="AB554" s="116"/>
      <c r="AC554" s="116"/>
      <c r="AD554" s="116"/>
      <c r="AE554" s="116"/>
      <c r="AF554" s="116"/>
      <c r="AG554" s="116"/>
      <c r="AH554" s="116"/>
      <c r="AI554" s="116"/>
      <c r="AJ554" s="116"/>
    </row>
    <row r="555" ht="12.75" customHeight="1">
      <c r="A555" s="12"/>
      <c r="B555" s="12"/>
      <c r="C555" s="12"/>
      <c r="D555" s="12"/>
      <c r="E555" s="116"/>
      <c r="F555" s="116"/>
      <c r="G555" s="116"/>
      <c r="H555" s="116"/>
      <c r="I555" s="116"/>
      <c r="J555" s="116"/>
      <c r="K555" s="116"/>
      <c r="L555" s="116"/>
      <c r="M555" s="116"/>
      <c r="N555" s="116"/>
      <c r="O555" s="116"/>
      <c r="P555" s="116"/>
      <c r="Q555" s="116"/>
      <c r="R555" s="116"/>
      <c r="S555" s="116"/>
      <c r="T555" s="116"/>
      <c r="U555" s="116"/>
      <c r="V555" s="116"/>
      <c r="W555" s="116"/>
      <c r="X555" s="116"/>
      <c r="Y555" s="116"/>
      <c r="Z555" s="116"/>
      <c r="AA555" s="116"/>
      <c r="AB555" s="116"/>
      <c r="AC555" s="116"/>
      <c r="AD555" s="116"/>
      <c r="AE555" s="116"/>
      <c r="AF555" s="116"/>
      <c r="AG555" s="116"/>
      <c r="AH555" s="116"/>
      <c r="AI555" s="116"/>
      <c r="AJ555" s="116"/>
    </row>
    <row r="556" ht="12.75" customHeight="1">
      <c r="A556" s="12"/>
      <c r="B556" s="12"/>
      <c r="C556" s="12"/>
      <c r="D556" s="12"/>
      <c r="E556" s="116"/>
      <c r="F556" s="116"/>
      <c r="G556" s="116"/>
      <c r="H556" s="116"/>
      <c r="I556" s="116"/>
      <c r="J556" s="116"/>
      <c r="K556" s="116"/>
      <c r="L556" s="116"/>
      <c r="M556" s="116"/>
      <c r="N556" s="116"/>
      <c r="O556" s="116"/>
      <c r="P556" s="116"/>
      <c r="Q556" s="116"/>
      <c r="R556" s="116"/>
      <c r="S556" s="116"/>
      <c r="T556" s="116"/>
      <c r="U556" s="116"/>
      <c r="V556" s="116"/>
      <c r="W556" s="116"/>
      <c r="X556" s="116"/>
      <c r="Y556" s="116"/>
      <c r="Z556" s="116"/>
      <c r="AA556" s="116"/>
      <c r="AB556" s="116"/>
      <c r="AC556" s="116"/>
      <c r="AD556" s="116"/>
      <c r="AE556" s="116"/>
      <c r="AF556" s="116"/>
      <c r="AG556" s="116"/>
      <c r="AH556" s="116"/>
      <c r="AI556" s="116"/>
      <c r="AJ556" s="116"/>
    </row>
    <row r="557" ht="12.75" customHeight="1">
      <c r="A557" s="12"/>
      <c r="B557" s="12"/>
      <c r="C557" s="12"/>
      <c r="D557" s="12"/>
      <c r="E557" s="116"/>
      <c r="F557" s="116"/>
      <c r="G557" s="116"/>
      <c r="H557" s="116"/>
      <c r="I557" s="116"/>
      <c r="J557" s="116"/>
      <c r="K557" s="116"/>
      <c r="L557" s="116"/>
      <c r="M557" s="116"/>
      <c r="N557" s="116"/>
      <c r="O557" s="116"/>
      <c r="P557" s="116"/>
      <c r="Q557" s="116"/>
      <c r="R557" s="116"/>
      <c r="S557" s="116"/>
      <c r="T557" s="116"/>
      <c r="U557" s="116"/>
      <c r="V557" s="116"/>
      <c r="W557" s="116"/>
      <c r="X557" s="116"/>
      <c r="Y557" s="116"/>
      <c r="Z557" s="116"/>
      <c r="AA557" s="116"/>
      <c r="AB557" s="116"/>
      <c r="AC557" s="116"/>
      <c r="AD557" s="116"/>
      <c r="AE557" s="116"/>
      <c r="AF557" s="116"/>
      <c r="AG557" s="116"/>
      <c r="AH557" s="116"/>
      <c r="AI557" s="116"/>
      <c r="AJ557" s="116"/>
    </row>
    <row r="558" ht="12.75" customHeight="1">
      <c r="A558" s="12"/>
      <c r="B558" s="12"/>
      <c r="C558" s="12"/>
      <c r="D558" s="12"/>
      <c r="E558" s="116"/>
      <c r="F558" s="116"/>
      <c r="G558" s="116"/>
      <c r="H558" s="116"/>
      <c r="I558" s="116"/>
      <c r="J558" s="116"/>
      <c r="K558" s="116"/>
      <c r="L558" s="116"/>
      <c r="M558" s="116"/>
      <c r="N558" s="116"/>
      <c r="O558" s="116"/>
      <c r="P558" s="116"/>
      <c r="Q558" s="116"/>
      <c r="R558" s="116"/>
      <c r="S558" s="116"/>
      <c r="T558" s="116"/>
      <c r="U558" s="116"/>
      <c r="V558" s="116"/>
      <c r="W558" s="116"/>
      <c r="X558" s="116"/>
      <c r="Y558" s="116"/>
      <c r="Z558" s="116"/>
      <c r="AA558" s="116"/>
      <c r="AB558" s="116"/>
      <c r="AC558" s="116"/>
      <c r="AD558" s="116"/>
      <c r="AE558" s="116"/>
      <c r="AF558" s="116"/>
      <c r="AG558" s="116"/>
      <c r="AH558" s="116"/>
      <c r="AI558" s="116"/>
      <c r="AJ558" s="116"/>
    </row>
    <row r="559" ht="12.75" customHeight="1">
      <c r="A559" s="12"/>
      <c r="B559" s="12"/>
      <c r="C559" s="12"/>
      <c r="D559" s="12"/>
      <c r="E559" s="116"/>
      <c r="F559" s="116"/>
      <c r="G559" s="116"/>
      <c r="H559" s="116"/>
      <c r="I559" s="116"/>
      <c r="J559" s="116"/>
      <c r="K559" s="116"/>
      <c r="L559" s="116"/>
      <c r="M559" s="116"/>
      <c r="N559" s="116"/>
      <c r="O559" s="116"/>
      <c r="P559" s="116"/>
      <c r="Q559" s="116"/>
      <c r="R559" s="116"/>
      <c r="S559" s="116"/>
      <c r="T559" s="116"/>
      <c r="U559" s="116"/>
      <c r="V559" s="116"/>
      <c r="W559" s="116"/>
      <c r="X559" s="116"/>
      <c r="Y559" s="116"/>
      <c r="Z559" s="116"/>
      <c r="AA559" s="116"/>
      <c r="AB559" s="116"/>
      <c r="AC559" s="116"/>
      <c r="AD559" s="116"/>
      <c r="AE559" s="116"/>
      <c r="AF559" s="116"/>
      <c r="AG559" s="116"/>
      <c r="AH559" s="116"/>
      <c r="AI559" s="116"/>
      <c r="AJ559" s="116"/>
    </row>
    <row r="560" ht="12.75" customHeight="1">
      <c r="A560" s="12"/>
      <c r="B560" s="12"/>
      <c r="C560" s="12"/>
      <c r="D560" s="12"/>
      <c r="E560" s="116"/>
      <c r="F560" s="116"/>
      <c r="G560" s="116"/>
      <c r="H560" s="116"/>
      <c r="I560" s="116"/>
      <c r="J560" s="116"/>
      <c r="K560" s="116"/>
      <c r="L560" s="116"/>
      <c r="M560" s="116"/>
      <c r="N560" s="116"/>
      <c r="O560" s="116"/>
      <c r="P560" s="116"/>
      <c r="Q560" s="116"/>
      <c r="R560" s="116"/>
      <c r="S560" s="116"/>
      <c r="T560" s="116"/>
      <c r="U560" s="116"/>
      <c r="V560" s="116"/>
      <c r="W560" s="116"/>
      <c r="X560" s="116"/>
      <c r="Y560" s="116"/>
      <c r="Z560" s="116"/>
      <c r="AA560" s="116"/>
      <c r="AB560" s="116"/>
      <c r="AC560" s="116"/>
      <c r="AD560" s="116"/>
      <c r="AE560" s="116"/>
      <c r="AF560" s="116"/>
      <c r="AG560" s="116"/>
      <c r="AH560" s="116"/>
      <c r="AI560" s="116"/>
      <c r="AJ560" s="116"/>
    </row>
    <row r="561" ht="12.75" customHeight="1">
      <c r="A561" s="12"/>
      <c r="B561" s="12"/>
      <c r="C561" s="12"/>
      <c r="D561" s="12"/>
      <c r="E561" s="116"/>
      <c r="F561" s="116"/>
      <c r="G561" s="116"/>
      <c r="H561" s="116"/>
      <c r="I561" s="116"/>
      <c r="J561" s="116"/>
      <c r="K561" s="116"/>
      <c r="L561" s="116"/>
      <c r="M561" s="116"/>
      <c r="N561" s="116"/>
      <c r="O561" s="116"/>
      <c r="P561" s="116"/>
      <c r="Q561" s="116"/>
      <c r="R561" s="116"/>
      <c r="S561" s="116"/>
      <c r="T561" s="116"/>
      <c r="U561" s="116"/>
      <c r="V561" s="116"/>
      <c r="W561" s="116"/>
      <c r="X561" s="116"/>
      <c r="Y561" s="116"/>
      <c r="Z561" s="116"/>
      <c r="AA561" s="116"/>
      <c r="AB561" s="116"/>
      <c r="AC561" s="116"/>
      <c r="AD561" s="116"/>
      <c r="AE561" s="116"/>
      <c r="AF561" s="116"/>
      <c r="AG561" s="116"/>
      <c r="AH561" s="116"/>
      <c r="AI561" s="116"/>
      <c r="AJ561" s="116"/>
    </row>
    <row r="562" ht="12.75" customHeight="1">
      <c r="A562" s="12"/>
      <c r="B562" s="12"/>
      <c r="C562" s="12"/>
      <c r="D562" s="12"/>
      <c r="E562" s="116"/>
      <c r="F562" s="116"/>
      <c r="G562" s="116"/>
      <c r="H562" s="116"/>
      <c r="I562" s="116"/>
      <c r="J562" s="116"/>
      <c r="K562" s="116"/>
      <c r="L562" s="116"/>
      <c r="M562" s="116"/>
      <c r="N562" s="116"/>
      <c r="O562" s="116"/>
      <c r="P562" s="116"/>
      <c r="Q562" s="116"/>
      <c r="R562" s="116"/>
      <c r="S562" s="116"/>
      <c r="T562" s="116"/>
      <c r="U562" s="116"/>
      <c r="V562" s="116"/>
      <c r="W562" s="116"/>
      <c r="X562" s="116"/>
      <c r="Y562" s="116"/>
      <c r="Z562" s="116"/>
      <c r="AA562" s="116"/>
      <c r="AB562" s="116"/>
      <c r="AC562" s="116"/>
      <c r="AD562" s="116"/>
      <c r="AE562" s="116"/>
      <c r="AF562" s="116"/>
      <c r="AG562" s="116"/>
      <c r="AH562" s="116"/>
      <c r="AI562" s="116"/>
      <c r="AJ562" s="116"/>
    </row>
    <row r="563" ht="12.75" customHeight="1">
      <c r="A563" s="12"/>
      <c r="B563" s="12"/>
      <c r="C563" s="12"/>
      <c r="D563" s="12"/>
      <c r="E563" s="116"/>
      <c r="F563" s="116"/>
      <c r="G563" s="116"/>
      <c r="H563" s="116"/>
      <c r="I563" s="116"/>
      <c r="J563" s="116"/>
      <c r="K563" s="116"/>
      <c r="L563" s="116"/>
      <c r="M563" s="116"/>
      <c r="N563" s="116"/>
      <c r="O563" s="116"/>
      <c r="P563" s="116"/>
      <c r="Q563" s="116"/>
      <c r="R563" s="116"/>
      <c r="S563" s="116"/>
      <c r="T563" s="116"/>
      <c r="U563" s="116"/>
      <c r="V563" s="116"/>
      <c r="W563" s="116"/>
      <c r="X563" s="116"/>
      <c r="Y563" s="116"/>
      <c r="Z563" s="116"/>
      <c r="AA563" s="116"/>
      <c r="AB563" s="116"/>
      <c r="AC563" s="116"/>
      <c r="AD563" s="116"/>
      <c r="AE563" s="116"/>
      <c r="AF563" s="116"/>
      <c r="AG563" s="116"/>
      <c r="AH563" s="116"/>
      <c r="AI563" s="116"/>
      <c r="AJ563" s="116"/>
    </row>
    <row r="564" ht="12.75" customHeight="1">
      <c r="A564" s="12"/>
      <c r="B564" s="12"/>
      <c r="C564" s="12"/>
      <c r="D564" s="12"/>
      <c r="E564" s="116"/>
      <c r="F564" s="116"/>
      <c r="G564" s="116"/>
      <c r="H564" s="116"/>
      <c r="I564" s="116"/>
      <c r="J564" s="116"/>
      <c r="K564" s="116"/>
      <c r="L564" s="116"/>
      <c r="M564" s="116"/>
      <c r="N564" s="116"/>
      <c r="O564" s="116"/>
      <c r="P564" s="116"/>
      <c r="Q564" s="116"/>
      <c r="R564" s="116"/>
      <c r="S564" s="116"/>
      <c r="T564" s="116"/>
      <c r="U564" s="116"/>
      <c r="V564" s="116"/>
      <c r="W564" s="116"/>
      <c r="X564" s="116"/>
      <c r="Y564" s="116"/>
      <c r="Z564" s="116"/>
      <c r="AA564" s="116"/>
      <c r="AB564" s="116"/>
      <c r="AC564" s="116"/>
      <c r="AD564" s="116"/>
      <c r="AE564" s="116"/>
      <c r="AF564" s="116"/>
      <c r="AG564" s="116"/>
      <c r="AH564" s="116"/>
      <c r="AI564" s="116"/>
      <c r="AJ564" s="116"/>
    </row>
    <row r="565" ht="12.75" customHeight="1">
      <c r="A565" s="12"/>
      <c r="B565" s="12"/>
      <c r="C565" s="12"/>
      <c r="D565" s="12"/>
      <c r="E565" s="116"/>
      <c r="F565" s="116"/>
      <c r="G565" s="116"/>
      <c r="H565" s="116"/>
      <c r="I565" s="116"/>
      <c r="J565" s="116"/>
      <c r="K565" s="116"/>
      <c r="L565" s="116"/>
      <c r="M565" s="116"/>
      <c r="N565" s="116"/>
      <c r="O565" s="116"/>
      <c r="P565" s="116"/>
      <c r="Q565" s="116"/>
      <c r="R565" s="116"/>
      <c r="S565" s="116"/>
      <c r="T565" s="116"/>
      <c r="U565" s="116"/>
      <c r="V565" s="116"/>
      <c r="W565" s="116"/>
      <c r="X565" s="116"/>
      <c r="Y565" s="116"/>
      <c r="Z565" s="116"/>
      <c r="AA565" s="116"/>
      <c r="AB565" s="116"/>
      <c r="AC565" s="116"/>
      <c r="AD565" s="116"/>
      <c r="AE565" s="116"/>
      <c r="AF565" s="116"/>
      <c r="AG565" s="116"/>
      <c r="AH565" s="116"/>
      <c r="AI565" s="116"/>
      <c r="AJ565" s="116"/>
    </row>
    <row r="566" ht="12.75" customHeight="1">
      <c r="A566" s="12"/>
      <c r="B566" s="12"/>
      <c r="C566" s="12"/>
      <c r="D566" s="12"/>
      <c r="E566" s="116"/>
      <c r="F566" s="116"/>
      <c r="G566" s="116"/>
      <c r="H566" s="116"/>
      <c r="I566" s="116"/>
      <c r="J566" s="116"/>
      <c r="K566" s="116"/>
      <c r="L566" s="116"/>
      <c r="M566" s="116"/>
      <c r="N566" s="116"/>
      <c r="O566" s="116"/>
      <c r="P566" s="116"/>
      <c r="Q566" s="116"/>
      <c r="R566" s="116"/>
      <c r="S566" s="116"/>
      <c r="T566" s="116"/>
      <c r="U566" s="116"/>
      <c r="V566" s="116"/>
      <c r="W566" s="116"/>
      <c r="X566" s="116"/>
      <c r="Y566" s="116"/>
      <c r="Z566" s="116"/>
      <c r="AA566" s="116"/>
      <c r="AB566" s="116"/>
      <c r="AC566" s="116"/>
      <c r="AD566" s="116"/>
      <c r="AE566" s="116"/>
      <c r="AF566" s="116"/>
      <c r="AG566" s="116"/>
      <c r="AH566" s="116"/>
      <c r="AI566" s="116"/>
      <c r="AJ566" s="116"/>
    </row>
    <row r="567" ht="12.75" customHeight="1">
      <c r="A567" s="12"/>
      <c r="B567" s="12"/>
      <c r="C567" s="12"/>
      <c r="D567" s="12"/>
      <c r="E567" s="116"/>
      <c r="F567" s="116"/>
      <c r="G567" s="116"/>
      <c r="H567" s="116"/>
      <c r="I567" s="116"/>
      <c r="J567" s="116"/>
      <c r="K567" s="116"/>
      <c r="L567" s="116"/>
      <c r="M567" s="116"/>
      <c r="N567" s="116"/>
      <c r="O567" s="116"/>
      <c r="P567" s="116"/>
      <c r="Q567" s="116"/>
      <c r="R567" s="116"/>
      <c r="S567" s="116"/>
      <c r="T567" s="116"/>
      <c r="U567" s="116"/>
      <c r="V567" s="116"/>
      <c r="W567" s="116"/>
      <c r="X567" s="116"/>
      <c r="Y567" s="116"/>
      <c r="Z567" s="116"/>
      <c r="AA567" s="116"/>
      <c r="AB567" s="116"/>
      <c r="AC567" s="116"/>
      <c r="AD567" s="116"/>
      <c r="AE567" s="116"/>
      <c r="AF567" s="116"/>
      <c r="AG567" s="116"/>
      <c r="AH567" s="116"/>
      <c r="AI567" s="116"/>
      <c r="AJ567" s="116"/>
    </row>
    <row r="568" ht="12.75" customHeight="1">
      <c r="A568" s="12"/>
      <c r="B568" s="12"/>
      <c r="C568" s="12"/>
      <c r="D568" s="12"/>
      <c r="E568" s="116"/>
      <c r="F568" s="116"/>
      <c r="G568" s="116"/>
      <c r="H568" s="116"/>
      <c r="I568" s="116"/>
      <c r="J568" s="116"/>
      <c r="K568" s="116"/>
      <c r="L568" s="116"/>
      <c r="M568" s="116"/>
      <c r="N568" s="116"/>
      <c r="O568" s="116"/>
      <c r="P568" s="116"/>
      <c r="Q568" s="116"/>
      <c r="R568" s="116"/>
      <c r="S568" s="116"/>
      <c r="T568" s="116"/>
      <c r="U568" s="116"/>
      <c r="V568" s="116"/>
      <c r="W568" s="116"/>
      <c r="X568" s="116"/>
      <c r="Y568" s="116"/>
      <c r="Z568" s="116"/>
      <c r="AA568" s="116"/>
      <c r="AB568" s="116"/>
      <c r="AC568" s="116"/>
      <c r="AD568" s="116"/>
      <c r="AE568" s="116"/>
      <c r="AF568" s="116"/>
      <c r="AG568" s="116"/>
      <c r="AH568" s="116"/>
      <c r="AI568" s="116"/>
      <c r="AJ568" s="116"/>
    </row>
    <row r="569" ht="12.75" customHeight="1">
      <c r="A569" s="12"/>
      <c r="B569" s="12"/>
      <c r="C569" s="12"/>
      <c r="D569" s="12"/>
      <c r="E569" s="116"/>
      <c r="F569" s="116"/>
      <c r="G569" s="116"/>
      <c r="H569" s="116"/>
      <c r="I569" s="116"/>
      <c r="J569" s="116"/>
      <c r="K569" s="116"/>
      <c r="L569" s="116"/>
      <c r="M569" s="116"/>
      <c r="N569" s="116"/>
      <c r="O569" s="116"/>
      <c r="P569" s="116"/>
      <c r="Q569" s="116"/>
      <c r="R569" s="116"/>
      <c r="S569" s="116"/>
      <c r="T569" s="116"/>
      <c r="U569" s="116"/>
      <c r="V569" s="116"/>
      <c r="W569" s="116"/>
      <c r="X569" s="116"/>
      <c r="Y569" s="116"/>
      <c r="Z569" s="116"/>
      <c r="AA569" s="116"/>
      <c r="AB569" s="116"/>
      <c r="AC569" s="116"/>
      <c r="AD569" s="116"/>
      <c r="AE569" s="116"/>
      <c r="AF569" s="116"/>
      <c r="AG569" s="116"/>
      <c r="AH569" s="116"/>
      <c r="AI569" s="116"/>
      <c r="AJ569" s="116"/>
    </row>
    <row r="570" ht="12.75" customHeight="1">
      <c r="A570" s="12"/>
      <c r="B570" s="12"/>
      <c r="C570" s="12"/>
      <c r="D570" s="12"/>
      <c r="E570" s="116"/>
      <c r="F570" s="116"/>
      <c r="G570" s="116"/>
      <c r="H570" s="116"/>
      <c r="I570" s="116"/>
      <c r="J570" s="116"/>
      <c r="K570" s="116"/>
      <c r="L570" s="116"/>
      <c r="M570" s="116"/>
      <c r="N570" s="116"/>
      <c r="O570" s="116"/>
      <c r="P570" s="116"/>
      <c r="Q570" s="116"/>
      <c r="R570" s="116"/>
      <c r="S570" s="116"/>
      <c r="T570" s="116"/>
      <c r="U570" s="116"/>
      <c r="V570" s="116"/>
      <c r="W570" s="116"/>
      <c r="X570" s="116"/>
      <c r="Y570" s="116"/>
      <c r="Z570" s="116"/>
      <c r="AA570" s="116"/>
      <c r="AB570" s="116"/>
      <c r="AC570" s="116"/>
      <c r="AD570" s="116"/>
      <c r="AE570" s="116"/>
      <c r="AF570" s="116"/>
      <c r="AG570" s="116"/>
      <c r="AH570" s="116"/>
      <c r="AI570" s="116"/>
      <c r="AJ570" s="116"/>
    </row>
    <row r="571" ht="12.75" customHeight="1">
      <c r="A571" s="12"/>
      <c r="B571" s="12"/>
      <c r="C571" s="12"/>
      <c r="D571" s="12"/>
      <c r="E571" s="116"/>
      <c r="F571" s="116"/>
      <c r="G571" s="116"/>
      <c r="H571" s="116"/>
      <c r="I571" s="116"/>
      <c r="J571" s="116"/>
      <c r="K571" s="116"/>
      <c r="L571" s="116"/>
      <c r="M571" s="116"/>
      <c r="N571" s="116"/>
      <c r="O571" s="116"/>
      <c r="P571" s="116"/>
      <c r="Q571" s="116"/>
      <c r="R571" s="116"/>
      <c r="S571" s="116"/>
      <c r="T571" s="116"/>
      <c r="U571" s="116"/>
      <c r="V571" s="116"/>
      <c r="W571" s="116"/>
      <c r="X571" s="116"/>
      <c r="Y571" s="116"/>
      <c r="Z571" s="116"/>
      <c r="AA571" s="116"/>
      <c r="AB571" s="116"/>
      <c r="AC571" s="116"/>
      <c r="AD571" s="116"/>
      <c r="AE571" s="116"/>
      <c r="AF571" s="116"/>
      <c r="AG571" s="116"/>
      <c r="AH571" s="116"/>
      <c r="AI571" s="116"/>
      <c r="AJ571" s="116"/>
    </row>
    <row r="572" ht="12.75" customHeight="1">
      <c r="A572" s="12"/>
      <c r="B572" s="12"/>
      <c r="C572" s="12"/>
      <c r="D572" s="12"/>
      <c r="E572" s="116"/>
      <c r="F572" s="116"/>
      <c r="G572" s="116"/>
      <c r="H572" s="116"/>
      <c r="I572" s="116"/>
      <c r="J572" s="116"/>
      <c r="K572" s="116"/>
      <c r="L572" s="116"/>
      <c r="M572" s="116"/>
      <c r="N572" s="116"/>
      <c r="O572" s="116"/>
      <c r="P572" s="116"/>
      <c r="Q572" s="116"/>
      <c r="R572" s="116"/>
      <c r="S572" s="116"/>
      <c r="T572" s="116"/>
      <c r="U572" s="116"/>
      <c r="V572" s="116"/>
      <c r="W572" s="116"/>
      <c r="X572" s="116"/>
      <c r="Y572" s="116"/>
      <c r="Z572" s="116"/>
      <c r="AA572" s="116"/>
      <c r="AB572" s="116"/>
      <c r="AC572" s="116"/>
      <c r="AD572" s="116"/>
      <c r="AE572" s="116"/>
      <c r="AF572" s="116"/>
      <c r="AG572" s="116"/>
      <c r="AH572" s="116"/>
      <c r="AI572" s="116"/>
      <c r="AJ572" s="116"/>
    </row>
    <row r="573" ht="12.75" customHeight="1">
      <c r="A573" s="12"/>
      <c r="B573" s="12"/>
      <c r="C573" s="12"/>
      <c r="D573" s="12"/>
      <c r="E573" s="116"/>
      <c r="F573" s="116"/>
      <c r="G573" s="116"/>
      <c r="H573" s="116"/>
      <c r="I573" s="116"/>
      <c r="J573" s="116"/>
      <c r="K573" s="116"/>
      <c r="L573" s="116"/>
      <c r="M573" s="116"/>
      <c r="N573" s="116"/>
      <c r="O573" s="116"/>
      <c r="P573" s="116"/>
      <c r="Q573" s="116"/>
      <c r="R573" s="116"/>
      <c r="S573" s="116"/>
      <c r="T573" s="116"/>
      <c r="U573" s="116"/>
      <c r="V573" s="116"/>
      <c r="W573" s="116"/>
      <c r="X573" s="116"/>
      <c r="Y573" s="116"/>
      <c r="Z573" s="116"/>
      <c r="AA573" s="116"/>
      <c r="AB573" s="116"/>
      <c r="AC573" s="116"/>
      <c r="AD573" s="116"/>
      <c r="AE573" s="116"/>
      <c r="AF573" s="116"/>
      <c r="AG573" s="116"/>
      <c r="AH573" s="116"/>
      <c r="AI573" s="116"/>
      <c r="AJ573" s="116"/>
    </row>
    <row r="574" ht="12.75" customHeight="1">
      <c r="A574" s="12"/>
      <c r="B574" s="12"/>
      <c r="C574" s="12"/>
      <c r="D574" s="12"/>
      <c r="E574" s="116"/>
      <c r="F574" s="116"/>
      <c r="G574" s="116"/>
      <c r="H574" s="116"/>
      <c r="I574" s="116"/>
      <c r="J574" s="116"/>
      <c r="K574" s="116"/>
      <c r="L574" s="116"/>
      <c r="M574" s="116"/>
      <c r="N574" s="116"/>
      <c r="O574" s="116"/>
      <c r="P574" s="116"/>
      <c r="Q574" s="116"/>
      <c r="R574" s="116"/>
      <c r="S574" s="116"/>
      <c r="T574" s="116"/>
      <c r="U574" s="116"/>
      <c r="V574" s="116"/>
      <c r="W574" s="116"/>
      <c r="X574" s="116"/>
      <c r="Y574" s="116"/>
      <c r="Z574" s="116"/>
      <c r="AA574" s="116"/>
      <c r="AB574" s="116"/>
      <c r="AC574" s="116"/>
      <c r="AD574" s="116"/>
      <c r="AE574" s="116"/>
      <c r="AF574" s="116"/>
      <c r="AG574" s="116"/>
      <c r="AH574" s="116"/>
      <c r="AI574" s="116"/>
      <c r="AJ574" s="116"/>
    </row>
    <row r="575" ht="12.75" customHeight="1">
      <c r="A575" s="12"/>
      <c r="B575" s="12"/>
      <c r="C575" s="12"/>
      <c r="D575" s="12"/>
      <c r="E575" s="116"/>
      <c r="F575" s="116"/>
      <c r="G575" s="116"/>
      <c r="H575" s="116"/>
      <c r="I575" s="116"/>
      <c r="J575" s="116"/>
      <c r="K575" s="116"/>
      <c r="L575" s="116"/>
      <c r="M575" s="116"/>
      <c r="N575" s="116"/>
      <c r="O575" s="116"/>
      <c r="P575" s="116"/>
      <c r="Q575" s="116"/>
      <c r="R575" s="116"/>
      <c r="S575" s="116"/>
      <c r="T575" s="116"/>
      <c r="U575" s="116"/>
      <c r="V575" s="116"/>
      <c r="W575" s="116"/>
      <c r="X575" s="116"/>
      <c r="Y575" s="116"/>
      <c r="Z575" s="116"/>
      <c r="AA575" s="116"/>
      <c r="AB575" s="116"/>
      <c r="AC575" s="116"/>
      <c r="AD575" s="116"/>
      <c r="AE575" s="116"/>
      <c r="AF575" s="116"/>
      <c r="AG575" s="116"/>
      <c r="AH575" s="116"/>
      <c r="AI575" s="116"/>
      <c r="AJ575" s="116"/>
    </row>
    <row r="576" ht="12.75" customHeight="1">
      <c r="A576" s="12"/>
      <c r="B576" s="12"/>
      <c r="C576" s="12"/>
      <c r="D576" s="12"/>
      <c r="E576" s="116"/>
      <c r="F576" s="116"/>
      <c r="G576" s="116"/>
      <c r="H576" s="116"/>
      <c r="I576" s="116"/>
      <c r="J576" s="116"/>
      <c r="K576" s="116"/>
      <c r="L576" s="116"/>
      <c r="M576" s="116"/>
      <c r="N576" s="116"/>
      <c r="O576" s="116"/>
      <c r="P576" s="116"/>
      <c r="Q576" s="116"/>
      <c r="R576" s="116"/>
      <c r="S576" s="116"/>
      <c r="T576" s="116"/>
      <c r="U576" s="116"/>
      <c r="V576" s="116"/>
      <c r="W576" s="116"/>
      <c r="X576" s="116"/>
      <c r="Y576" s="116"/>
      <c r="Z576" s="116"/>
      <c r="AA576" s="116"/>
      <c r="AB576" s="116"/>
      <c r="AC576" s="116"/>
      <c r="AD576" s="116"/>
      <c r="AE576" s="116"/>
      <c r="AF576" s="116"/>
      <c r="AG576" s="116"/>
      <c r="AH576" s="116"/>
      <c r="AI576" s="116"/>
      <c r="AJ576" s="116"/>
    </row>
    <row r="577" ht="12.75" customHeight="1">
      <c r="A577" s="12"/>
      <c r="B577" s="12"/>
      <c r="C577" s="12"/>
      <c r="D577" s="12"/>
      <c r="E577" s="116"/>
      <c r="F577" s="116"/>
      <c r="G577" s="116"/>
      <c r="H577" s="116"/>
      <c r="I577" s="116"/>
      <c r="J577" s="116"/>
      <c r="K577" s="116"/>
      <c r="L577" s="116"/>
      <c r="M577" s="116"/>
      <c r="N577" s="116"/>
      <c r="O577" s="116"/>
      <c r="P577" s="116"/>
      <c r="Q577" s="116"/>
      <c r="R577" s="116"/>
      <c r="S577" s="116"/>
      <c r="T577" s="116"/>
      <c r="U577" s="116"/>
      <c r="V577" s="116"/>
      <c r="W577" s="116"/>
      <c r="X577" s="116"/>
      <c r="Y577" s="116"/>
      <c r="Z577" s="116"/>
      <c r="AA577" s="116"/>
      <c r="AB577" s="116"/>
      <c r="AC577" s="116"/>
      <c r="AD577" s="116"/>
      <c r="AE577" s="116"/>
      <c r="AF577" s="116"/>
      <c r="AG577" s="116"/>
      <c r="AH577" s="116"/>
      <c r="AI577" s="116"/>
      <c r="AJ577" s="116"/>
    </row>
    <row r="578" ht="12.75" customHeight="1">
      <c r="A578" s="12"/>
      <c r="B578" s="12"/>
      <c r="C578" s="12"/>
      <c r="D578" s="12"/>
      <c r="E578" s="116"/>
      <c r="F578" s="116"/>
      <c r="G578" s="116"/>
      <c r="H578" s="116"/>
      <c r="I578" s="116"/>
      <c r="J578" s="116"/>
      <c r="K578" s="116"/>
      <c r="L578" s="116"/>
      <c r="M578" s="116"/>
      <c r="N578" s="116"/>
      <c r="O578" s="116"/>
      <c r="P578" s="116"/>
      <c r="Q578" s="116"/>
      <c r="R578" s="116"/>
      <c r="S578" s="116"/>
      <c r="T578" s="116"/>
      <c r="U578" s="116"/>
      <c r="V578" s="116"/>
      <c r="W578" s="116"/>
      <c r="X578" s="116"/>
      <c r="Y578" s="116"/>
      <c r="Z578" s="116"/>
      <c r="AA578" s="116"/>
      <c r="AB578" s="116"/>
      <c r="AC578" s="116"/>
      <c r="AD578" s="116"/>
      <c r="AE578" s="116"/>
      <c r="AF578" s="116"/>
      <c r="AG578" s="116"/>
      <c r="AH578" s="116"/>
      <c r="AI578" s="116"/>
      <c r="AJ578" s="116"/>
    </row>
    <row r="579" ht="12.75" customHeight="1">
      <c r="A579" s="12"/>
      <c r="B579" s="12"/>
      <c r="C579" s="12"/>
      <c r="D579" s="12"/>
      <c r="E579" s="116"/>
      <c r="F579" s="116"/>
      <c r="G579" s="116"/>
      <c r="H579" s="116"/>
      <c r="I579" s="116"/>
      <c r="J579" s="116"/>
      <c r="K579" s="116"/>
      <c r="L579" s="116"/>
      <c r="M579" s="116"/>
      <c r="N579" s="116"/>
      <c r="O579" s="116"/>
      <c r="P579" s="116"/>
      <c r="Q579" s="116"/>
      <c r="R579" s="116"/>
      <c r="S579" s="116"/>
      <c r="T579" s="116"/>
      <c r="U579" s="116"/>
      <c r="V579" s="116"/>
      <c r="W579" s="116"/>
      <c r="X579" s="116"/>
      <c r="Y579" s="116"/>
      <c r="Z579" s="116"/>
      <c r="AA579" s="116"/>
      <c r="AB579" s="116"/>
      <c r="AC579" s="116"/>
      <c r="AD579" s="116"/>
      <c r="AE579" s="116"/>
      <c r="AF579" s="116"/>
      <c r="AG579" s="116"/>
      <c r="AH579" s="116"/>
      <c r="AI579" s="116"/>
      <c r="AJ579" s="116"/>
    </row>
    <row r="580" ht="12.75" customHeight="1">
      <c r="A580" s="12"/>
      <c r="B580" s="12"/>
      <c r="C580" s="12"/>
      <c r="D580" s="12"/>
      <c r="E580" s="116"/>
      <c r="F580" s="116"/>
      <c r="G580" s="116"/>
      <c r="H580" s="116"/>
      <c r="I580" s="116"/>
      <c r="J580" s="116"/>
      <c r="K580" s="116"/>
      <c r="L580" s="116"/>
      <c r="M580" s="116"/>
      <c r="N580" s="116"/>
      <c r="O580" s="116"/>
      <c r="P580" s="116"/>
      <c r="Q580" s="116"/>
      <c r="R580" s="116"/>
      <c r="S580" s="116"/>
      <c r="T580" s="116"/>
      <c r="U580" s="116"/>
      <c r="V580" s="116"/>
      <c r="W580" s="116"/>
      <c r="X580" s="116"/>
      <c r="Y580" s="116"/>
      <c r="Z580" s="116"/>
      <c r="AA580" s="116"/>
      <c r="AB580" s="116"/>
      <c r="AC580" s="116"/>
      <c r="AD580" s="116"/>
      <c r="AE580" s="116"/>
      <c r="AF580" s="116"/>
      <c r="AG580" s="116"/>
      <c r="AH580" s="116"/>
      <c r="AI580" s="116"/>
      <c r="AJ580" s="116"/>
    </row>
    <row r="581" ht="12.75" customHeight="1">
      <c r="A581" s="12"/>
      <c r="B581" s="12"/>
      <c r="C581" s="12"/>
      <c r="D581" s="12"/>
      <c r="E581" s="116"/>
      <c r="F581" s="116"/>
      <c r="G581" s="116"/>
      <c r="H581" s="116"/>
      <c r="I581" s="116"/>
      <c r="J581" s="116"/>
      <c r="K581" s="116"/>
      <c r="L581" s="116"/>
      <c r="M581" s="116"/>
      <c r="N581" s="116"/>
      <c r="O581" s="116"/>
      <c r="P581" s="116"/>
      <c r="Q581" s="116"/>
      <c r="R581" s="116"/>
      <c r="S581" s="116"/>
      <c r="T581" s="116"/>
      <c r="U581" s="116"/>
      <c r="V581" s="116"/>
      <c r="W581" s="116"/>
      <c r="X581" s="116"/>
      <c r="Y581" s="116"/>
      <c r="Z581" s="116"/>
      <c r="AA581" s="116"/>
      <c r="AB581" s="116"/>
      <c r="AC581" s="116"/>
      <c r="AD581" s="116"/>
      <c r="AE581" s="116"/>
      <c r="AF581" s="116"/>
      <c r="AG581" s="116"/>
      <c r="AH581" s="116"/>
      <c r="AI581" s="116"/>
      <c r="AJ581" s="116"/>
    </row>
    <row r="582" ht="12.75" customHeight="1">
      <c r="A582" s="12"/>
      <c r="B582" s="12"/>
      <c r="C582" s="12"/>
      <c r="D582" s="12"/>
      <c r="E582" s="116"/>
      <c r="F582" s="116"/>
      <c r="G582" s="116"/>
      <c r="H582" s="116"/>
      <c r="I582" s="116"/>
      <c r="J582" s="116"/>
      <c r="K582" s="116"/>
      <c r="L582" s="116"/>
      <c r="M582" s="116"/>
      <c r="N582" s="116"/>
      <c r="O582" s="116"/>
      <c r="P582" s="116"/>
      <c r="Q582" s="116"/>
      <c r="R582" s="116"/>
      <c r="S582" s="116"/>
      <c r="T582" s="116"/>
      <c r="U582" s="116"/>
      <c r="V582" s="116"/>
      <c r="W582" s="116"/>
      <c r="X582" s="116"/>
      <c r="Y582" s="116"/>
      <c r="Z582" s="116"/>
      <c r="AA582" s="116"/>
      <c r="AB582" s="116"/>
      <c r="AC582" s="116"/>
      <c r="AD582" s="116"/>
      <c r="AE582" s="116"/>
      <c r="AF582" s="116"/>
      <c r="AG582" s="116"/>
      <c r="AH582" s="116"/>
      <c r="AI582" s="116"/>
      <c r="AJ582" s="116"/>
    </row>
    <row r="583" ht="12.75" customHeight="1">
      <c r="A583" s="12"/>
      <c r="B583" s="12"/>
      <c r="C583" s="12"/>
      <c r="D583" s="12"/>
      <c r="E583" s="116"/>
      <c r="F583" s="116"/>
      <c r="G583" s="116"/>
      <c r="H583" s="116"/>
      <c r="I583" s="116"/>
      <c r="J583" s="116"/>
      <c r="K583" s="116"/>
      <c r="L583" s="116"/>
      <c r="M583" s="116"/>
      <c r="N583" s="116"/>
      <c r="O583" s="116"/>
      <c r="P583" s="116"/>
      <c r="Q583" s="116"/>
      <c r="R583" s="116"/>
      <c r="S583" s="116"/>
      <c r="T583" s="116"/>
      <c r="U583" s="116"/>
      <c r="V583" s="116"/>
      <c r="W583" s="116"/>
      <c r="X583" s="116"/>
      <c r="Y583" s="116"/>
      <c r="Z583" s="116"/>
      <c r="AA583" s="116"/>
      <c r="AB583" s="116"/>
      <c r="AC583" s="116"/>
      <c r="AD583" s="116"/>
      <c r="AE583" s="116"/>
      <c r="AF583" s="116"/>
      <c r="AG583" s="116"/>
      <c r="AH583" s="116"/>
      <c r="AI583" s="116"/>
      <c r="AJ583" s="116"/>
    </row>
    <row r="584" ht="12.75" customHeight="1">
      <c r="A584" s="12"/>
      <c r="B584" s="12"/>
      <c r="C584" s="12"/>
      <c r="D584" s="12"/>
      <c r="E584" s="116"/>
      <c r="F584" s="116"/>
      <c r="G584" s="116"/>
      <c r="H584" s="116"/>
      <c r="I584" s="116"/>
      <c r="J584" s="116"/>
      <c r="K584" s="116"/>
      <c r="L584" s="116"/>
      <c r="M584" s="116"/>
      <c r="N584" s="116"/>
      <c r="O584" s="116"/>
      <c r="P584" s="116"/>
      <c r="Q584" s="116"/>
      <c r="R584" s="116"/>
      <c r="S584" s="116"/>
      <c r="T584" s="116"/>
      <c r="U584" s="116"/>
      <c r="V584" s="116"/>
      <c r="W584" s="116"/>
      <c r="X584" s="116"/>
      <c r="Y584" s="116"/>
      <c r="Z584" s="116"/>
      <c r="AA584" s="116"/>
      <c r="AB584" s="116"/>
      <c r="AC584" s="116"/>
      <c r="AD584" s="116"/>
      <c r="AE584" s="116"/>
      <c r="AF584" s="116"/>
      <c r="AG584" s="116"/>
      <c r="AH584" s="116"/>
      <c r="AI584" s="116"/>
      <c r="AJ584" s="116"/>
    </row>
    <row r="585" ht="12.75" customHeight="1">
      <c r="A585" s="12"/>
      <c r="B585" s="12"/>
      <c r="C585" s="12"/>
      <c r="D585" s="12"/>
      <c r="E585" s="116"/>
      <c r="F585" s="116"/>
      <c r="G585" s="116"/>
      <c r="H585" s="116"/>
      <c r="I585" s="116"/>
      <c r="J585" s="116"/>
      <c r="K585" s="116"/>
      <c r="L585" s="116"/>
      <c r="M585" s="116"/>
      <c r="N585" s="116"/>
      <c r="O585" s="116"/>
      <c r="P585" s="116"/>
      <c r="Q585" s="116"/>
      <c r="R585" s="116"/>
      <c r="S585" s="116"/>
      <c r="T585" s="116"/>
      <c r="U585" s="116"/>
      <c r="V585" s="116"/>
      <c r="W585" s="116"/>
      <c r="X585" s="116"/>
      <c r="Y585" s="116"/>
      <c r="Z585" s="116"/>
      <c r="AA585" s="116"/>
      <c r="AB585" s="116"/>
      <c r="AC585" s="116"/>
      <c r="AD585" s="116"/>
      <c r="AE585" s="116"/>
      <c r="AF585" s="116"/>
      <c r="AG585" s="116"/>
      <c r="AH585" s="116"/>
      <c r="AI585" s="116"/>
      <c r="AJ585" s="116"/>
    </row>
    <row r="586" ht="12.75" customHeight="1">
      <c r="A586" s="12"/>
      <c r="B586" s="12"/>
      <c r="C586" s="12"/>
      <c r="D586" s="12"/>
      <c r="E586" s="116"/>
      <c r="F586" s="116"/>
      <c r="G586" s="116"/>
      <c r="H586" s="116"/>
      <c r="I586" s="116"/>
      <c r="J586" s="116"/>
      <c r="K586" s="116"/>
      <c r="L586" s="116"/>
      <c r="M586" s="116"/>
      <c r="N586" s="116"/>
      <c r="O586" s="116"/>
      <c r="P586" s="116"/>
      <c r="Q586" s="116"/>
      <c r="R586" s="116"/>
      <c r="S586" s="116"/>
      <c r="T586" s="116"/>
      <c r="U586" s="116"/>
      <c r="V586" s="116"/>
      <c r="W586" s="116"/>
      <c r="X586" s="116"/>
      <c r="Y586" s="116"/>
      <c r="Z586" s="116"/>
      <c r="AA586" s="116"/>
      <c r="AB586" s="116"/>
      <c r="AC586" s="116"/>
      <c r="AD586" s="116"/>
      <c r="AE586" s="116"/>
      <c r="AF586" s="116"/>
      <c r="AG586" s="116"/>
      <c r="AH586" s="116"/>
      <c r="AI586" s="116"/>
      <c r="AJ586" s="116"/>
    </row>
    <row r="587" ht="12.75" customHeight="1">
      <c r="A587" s="12"/>
      <c r="B587" s="12"/>
      <c r="C587" s="12"/>
      <c r="D587" s="12"/>
      <c r="E587" s="116"/>
      <c r="F587" s="116"/>
      <c r="G587" s="116"/>
      <c r="H587" s="116"/>
      <c r="I587" s="116"/>
      <c r="J587" s="116"/>
      <c r="K587" s="116"/>
      <c r="L587" s="116"/>
      <c r="M587" s="116"/>
      <c r="N587" s="116"/>
      <c r="O587" s="116"/>
      <c r="P587" s="116"/>
      <c r="Q587" s="116"/>
      <c r="R587" s="116"/>
      <c r="S587" s="116"/>
      <c r="T587" s="116"/>
      <c r="U587" s="116"/>
      <c r="V587" s="116"/>
      <c r="W587" s="116"/>
      <c r="X587" s="116"/>
      <c r="Y587" s="116"/>
      <c r="Z587" s="116"/>
      <c r="AA587" s="116"/>
      <c r="AB587" s="116"/>
      <c r="AC587" s="116"/>
      <c r="AD587" s="116"/>
      <c r="AE587" s="116"/>
      <c r="AF587" s="116"/>
      <c r="AG587" s="116"/>
      <c r="AH587" s="116"/>
      <c r="AI587" s="116"/>
      <c r="AJ587" s="116"/>
    </row>
    <row r="588" ht="12.75" customHeight="1">
      <c r="A588" s="12"/>
      <c r="B588" s="12"/>
      <c r="C588" s="12"/>
      <c r="D588" s="12"/>
      <c r="E588" s="116"/>
      <c r="F588" s="116"/>
      <c r="G588" s="116"/>
      <c r="H588" s="116"/>
      <c r="I588" s="116"/>
      <c r="J588" s="116"/>
      <c r="K588" s="116"/>
      <c r="L588" s="116"/>
      <c r="M588" s="116"/>
      <c r="N588" s="116"/>
      <c r="O588" s="116"/>
      <c r="P588" s="116"/>
      <c r="Q588" s="116"/>
      <c r="R588" s="116"/>
      <c r="S588" s="116"/>
      <c r="T588" s="116"/>
      <c r="U588" s="116"/>
      <c r="V588" s="116"/>
      <c r="W588" s="116"/>
      <c r="X588" s="116"/>
      <c r="Y588" s="116"/>
      <c r="Z588" s="116"/>
      <c r="AA588" s="116"/>
      <c r="AB588" s="116"/>
      <c r="AC588" s="116"/>
      <c r="AD588" s="116"/>
      <c r="AE588" s="116"/>
      <c r="AF588" s="116"/>
      <c r="AG588" s="116"/>
      <c r="AH588" s="116"/>
      <c r="AI588" s="116"/>
      <c r="AJ588" s="116"/>
    </row>
    <row r="589" ht="12.75" customHeight="1">
      <c r="A589" s="12"/>
      <c r="B589" s="12"/>
      <c r="C589" s="12"/>
      <c r="D589" s="12"/>
      <c r="E589" s="116"/>
      <c r="F589" s="116"/>
      <c r="G589" s="116"/>
      <c r="H589" s="116"/>
      <c r="I589" s="116"/>
      <c r="J589" s="116"/>
      <c r="K589" s="116"/>
      <c r="L589" s="116"/>
      <c r="M589" s="116"/>
      <c r="N589" s="116"/>
      <c r="O589" s="116"/>
      <c r="P589" s="116"/>
      <c r="Q589" s="116"/>
      <c r="R589" s="116"/>
      <c r="S589" s="116"/>
      <c r="T589" s="116"/>
      <c r="U589" s="116"/>
      <c r="V589" s="116"/>
      <c r="W589" s="116"/>
      <c r="X589" s="116"/>
      <c r="Y589" s="116"/>
      <c r="Z589" s="116"/>
      <c r="AA589" s="116"/>
      <c r="AB589" s="116"/>
      <c r="AC589" s="116"/>
      <c r="AD589" s="116"/>
      <c r="AE589" s="116"/>
      <c r="AF589" s="116"/>
      <c r="AG589" s="116"/>
      <c r="AH589" s="116"/>
      <c r="AI589" s="116"/>
      <c r="AJ589" s="116"/>
    </row>
    <row r="590" ht="12.75" customHeight="1">
      <c r="A590" s="12"/>
      <c r="B590" s="12"/>
      <c r="C590" s="12"/>
      <c r="D590" s="12"/>
      <c r="E590" s="116"/>
      <c r="F590" s="116"/>
      <c r="G590" s="116"/>
      <c r="H590" s="116"/>
      <c r="I590" s="116"/>
      <c r="J590" s="116"/>
      <c r="K590" s="116"/>
      <c r="L590" s="116"/>
      <c r="M590" s="116"/>
      <c r="N590" s="116"/>
      <c r="O590" s="116"/>
      <c r="P590" s="116"/>
      <c r="Q590" s="116"/>
      <c r="R590" s="116"/>
      <c r="S590" s="116"/>
      <c r="T590" s="116"/>
      <c r="U590" s="116"/>
      <c r="V590" s="116"/>
      <c r="W590" s="116"/>
      <c r="X590" s="116"/>
      <c r="Y590" s="116"/>
      <c r="Z590" s="116"/>
      <c r="AA590" s="116"/>
      <c r="AB590" s="116"/>
      <c r="AC590" s="116"/>
      <c r="AD590" s="116"/>
      <c r="AE590" s="116"/>
      <c r="AF590" s="116"/>
      <c r="AG590" s="116"/>
      <c r="AH590" s="116"/>
      <c r="AI590" s="116"/>
      <c r="AJ590" s="116"/>
    </row>
    <row r="591" ht="12.75" customHeight="1">
      <c r="A591" s="12"/>
      <c r="B591" s="12"/>
      <c r="C591" s="12"/>
      <c r="D591" s="12"/>
      <c r="E591" s="116"/>
      <c r="F591" s="116"/>
      <c r="G591" s="116"/>
      <c r="H591" s="116"/>
      <c r="I591" s="116"/>
      <c r="J591" s="116"/>
      <c r="K591" s="116"/>
      <c r="L591" s="116"/>
      <c r="M591" s="116"/>
      <c r="N591" s="116"/>
      <c r="O591" s="116"/>
      <c r="P591" s="116"/>
      <c r="Q591" s="116"/>
      <c r="R591" s="116"/>
      <c r="S591" s="116"/>
      <c r="T591" s="116"/>
      <c r="U591" s="116"/>
      <c r="V591" s="116"/>
      <c r="W591" s="116"/>
      <c r="X591" s="116"/>
      <c r="Y591" s="116"/>
      <c r="Z591" s="116"/>
      <c r="AA591" s="116"/>
      <c r="AB591" s="116"/>
      <c r="AC591" s="116"/>
      <c r="AD591" s="116"/>
      <c r="AE591" s="116"/>
      <c r="AF591" s="116"/>
      <c r="AG591" s="116"/>
      <c r="AH591" s="116"/>
      <c r="AI591" s="116"/>
      <c r="AJ591" s="116"/>
    </row>
    <row r="592" ht="12.75" customHeight="1">
      <c r="A592" s="12"/>
      <c r="B592" s="12"/>
      <c r="C592" s="12"/>
      <c r="D592" s="12"/>
      <c r="E592" s="116"/>
      <c r="F592" s="116"/>
      <c r="G592" s="116"/>
      <c r="H592" s="116"/>
      <c r="I592" s="116"/>
      <c r="J592" s="116"/>
      <c r="K592" s="116"/>
      <c r="L592" s="116"/>
      <c r="M592" s="116"/>
      <c r="N592" s="116"/>
      <c r="O592" s="116"/>
      <c r="P592" s="116"/>
      <c r="Q592" s="116"/>
      <c r="R592" s="116"/>
      <c r="S592" s="116"/>
      <c r="T592" s="116"/>
      <c r="U592" s="116"/>
      <c r="V592" s="116"/>
      <c r="W592" s="116"/>
      <c r="X592" s="116"/>
      <c r="Y592" s="116"/>
      <c r="Z592" s="116"/>
      <c r="AA592" s="116"/>
      <c r="AB592" s="116"/>
      <c r="AC592" s="116"/>
      <c r="AD592" s="116"/>
      <c r="AE592" s="116"/>
      <c r="AF592" s="116"/>
      <c r="AG592" s="116"/>
      <c r="AH592" s="116"/>
      <c r="AI592" s="116"/>
      <c r="AJ592" s="116"/>
    </row>
    <row r="593" ht="12.75" customHeight="1">
      <c r="A593" s="12"/>
      <c r="B593" s="12"/>
      <c r="C593" s="12"/>
      <c r="D593" s="12"/>
      <c r="E593" s="116"/>
      <c r="F593" s="116"/>
      <c r="G593" s="116"/>
      <c r="H593" s="116"/>
      <c r="I593" s="116"/>
      <c r="J593" s="116"/>
      <c r="K593" s="116"/>
      <c r="L593" s="116"/>
      <c r="M593" s="116"/>
      <c r="N593" s="116"/>
      <c r="O593" s="116"/>
      <c r="P593" s="116"/>
      <c r="Q593" s="116"/>
      <c r="R593" s="116"/>
      <c r="S593" s="116"/>
      <c r="T593" s="116"/>
      <c r="U593" s="116"/>
      <c r="V593" s="116"/>
      <c r="W593" s="116"/>
      <c r="X593" s="116"/>
      <c r="Y593" s="116"/>
      <c r="Z593" s="116"/>
      <c r="AA593" s="116"/>
      <c r="AB593" s="116"/>
      <c r="AC593" s="116"/>
      <c r="AD593" s="116"/>
      <c r="AE593" s="116"/>
      <c r="AF593" s="116"/>
      <c r="AG593" s="116"/>
      <c r="AH593" s="116"/>
      <c r="AI593" s="116"/>
      <c r="AJ593" s="116"/>
    </row>
    <row r="594" ht="12.75" customHeight="1">
      <c r="A594" s="12"/>
      <c r="B594" s="12"/>
      <c r="C594" s="12"/>
      <c r="D594" s="12"/>
      <c r="E594" s="116"/>
      <c r="F594" s="116"/>
      <c r="G594" s="116"/>
      <c r="H594" s="116"/>
      <c r="I594" s="116"/>
      <c r="J594" s="116"/>
      <c r="K594" s="116"/>
      <c r="L594" s="116"/>
      <c r="M594" s="116"/>
      <c r="N594" s="116"/>
      <c r="O594" s="116"/>
      <c r="P594" s="116"/>
      <c r="Q594" s="116"/>
      <c r="R594" s="116"/>
      <c r="S594" s="116"/>
      <c r="T594" s="116"/>
      <c r="U594" s="116"/>
      <c r="V594" s="116"/>
      <c r="W594" s="116"/>
      <c r="X594" s="116"/>
      <c r="Y594" s="116"/>
      <c r="Z594" s="116"/>
      <c r="AA594" s="116"/>
      <c r="AB594" s="116"/>
      <c r="AC594" s="116"/>
      <c r="AD594" s="116"/>
      <c r="AE594" s="116"/>
      <c r="AF594" s="116"/>
      <c r="AG594" s="116"/>
      <c r="AH594" s="116"/>
      <c r="AI594" s="116"/>
      <c r="AJ594" s="116"/>
    </row>
    <row r="595" ht="12.75" customHeight="1">
      <c r="A595" s="12"/>
      <c r="B595" s="12"/>
      <c r="C595" s="12"/>
      <c r="D595" s="12"/>
      <c r="E595" s="116"/>
      <c r="F595" s="116"/>
      <c r="G595" s="116"/>
      <c r="H595" s="116"/>
      <c r="I595" s="116"/>
      <c r="J595" s="116"/>
      <c r="K595" s="116"/>
      <c r="L595" s="116"/>
      <c r="M595" s="116"/>
      <c r="N595" s="116"/>
      <c r="O595" s="116"/>
      <c r="P595" s="116"/>
      <c r="Q595" s="116"/>
      <c r="R595" s="116"/>
      <c r="S595" s="116"/>
      <c r="T595" s="116"/>
      <c r="U595" s="116"/>
      <c r="V595" s="116"/>
      <c r="W595" s="116"/>
      <c r="X595" s="116"/>
      <c r="Y595" s="116"/>
      <c r="Z595" s="116"/>
      <c r="AA595" s="116"/>
      <c r="AB595" s="116"/>
      <c r="AC595" s="116"/>
      <c r="AD595" s="116"/>
      <c r="AE595" s="116"/>
      <c r="AF595" s="116"/>
      <c r="AG595" s="116"/>
      <c r="AH595" s="116"/>
      <c r="AI595" s="116"/>
      <c r="AJ595" s="116"/>
    </row>
    <row r="596" ht="12.75" customHeight="1">
      <c r="A596" s="12"/>
      <c r="B596" s="12"/>
      <c r="C596" s="12"/>
      <c r="D596" s="12"/>
      <c r="E596" s="116"/>
      <c r="F596" s="116"/>
      <c r="G596" s="116"/>
      <c r="H596" s="116"/>
      <c r="I596" s="116"/>
      <c r="J596" s="116"/>
      <c r="K596" s="116"/>
      <c r="L596" s="116"/>
      <c r="M596" s="116"/>
      <c r="N596" s="116"/>
      <c r="O596" s="116"/>
      <c r="P596" s="116"/>
      <c r="Q596" s="116"/>
      <c r="R596" s="116"/>
      <c r="S596" s="116"/>
      <c r="T596" s="116"/>
      <c r="U596" s="116"/>
      <c r="V596" s="116"/>
      <c r="W596" s="116"/>
      <c r="X596" s="116"/>
      <c r="Y596" s="116"/>
      <c r="Z596" s="116"/>
      <c r="AA596" s="116"/>
      <c r="AB596" s="116"/>
      <c r="AC596" s="116"/>
      <c r="AD596" s="116"/>
      <c r="AE596" s="116"/>
      <c r="AF596" s="116"/>
      <c r="AG596" s="116"/>
      <c r="AH596" s="116"/>
      <c r="AI596" s="116"/>
      <c r="AJ596" s="116"/>
    </row>
    <row r="597" ht="12.75" customHeight="1">
      <c r="A597" s="12"/>
      <c r="B597" s="12"/>
      <c r="C597" s="12"/>
      <c r="D597" s="12"/>
      <c r="E597" s="116"/>
      <c r="F597" s="116"/>
      <c r="G597" s="116"/>
      <c r="H597" s="116"/>
      <c r="I597" s="116"/>
      <c r="J597" s="116"/>
      <c r="K597" s="116"/>
      <c r="L597" s="116"/>
      <c r="M597" s="116"/>
      <c r="N597" s="116"/>
      <c r="O597" s="116"/>
      <c r="P597" s="116"/>
      <c r="Q597" s="116"/>
      <c r="R597" s="116"/>
      <c r="S597" s="116"/>
      <c r="T597" s="116"/>
      <c r="U597" s="116"/>
      <c r="V597" s="116"/>
      <c r="W597" s="116"/>
      <c r="X597" s="116"/>
      <c r="Y597" s="116"/>
      <c r="Z597" s="116"/>
      <c r="AA597" s="116"/>
      <c r="AB597" s="116"/>
      <c r="AC597" s="116"/>
      <c r="AD597" s="116"/>
      <c r="AE597" s="116"/>
      <c r="AF597" s="116"/>
      <c r="AG597" s="116"/>
      <c r="AH597" s="116"/>
      <c r="AI597" s="116"/>
      <c r="AJ597" s="116"/>
    </row>
    <row r="598" ht="12.75" customHeight="1">
      <c r="A598" s="12"/>
      <c r="B598" s="12"/>
      <c r="C598" s="12"/>
      <c r="D598" s="12"/>
      <c r="E598" s="116"/>
      <c r="F598" s="116"/>
      <c r="G598" s="116"/>
      <c r="H598" s="116"/>
      <c r="I598" s="116"/>
      <c r="J598" s="116"/>
      <c r="K598" s="116"/>
      <c r="L598" s="116"/>
      <c r="M598" s="116"/>
      <c r="N598" s="116"/>
      <c r="O598" s="116"/>
      <c r="P598" s="116"/>
      <c r="Q598" s="116"/>
      <c r="R598" s="116"/>
      <c r="S598" s="116"/>
      <c r="T598" s="116"/>
      <c r="U598" s="116"/>
      <c r="V598" s="116"/>
      <c r="W598" s="116"/>
      <c r="X598" s="116"/>
      <c r="Y598" s="116"/>
      <c r="Z598" s="116"/>
      <c r="AA598" s="116"/>
      <c r="AB598" s="116"/>
      <c r="AC598" s="116"/>
      <c r="AD598" s="116"/>
      <c r="AE598" s="116"/>
      <c r="AF598" s="116"/>
      <c r="AG598" s="116"/>
      <c r="AH598" s="116"/>
      <c r="AI598" s="116"/>
      <c r="AJ598" s="116"/>
    </row>
    <row r="599" ht="12.75" customHeight="1">
      <c r="A599" s="12"/>
      <c r="B599" s="12"/>
      <c r="C599" s="12"/>
      <c r="D599" s="12"/>
      <c r="E599" s="116"/>
      <c r="F599" s="116"/>
      <c r="G599" s="116"/>
      <c r="H599" s="116"/>
      <c r="I599" s="116"/>
      <c r="J599" s="116"/>
      <c r="K599" s="116"/>
      <c r="L599" s="116"/>
      <c r="M599" s="116"/>
      <c r="N599" s="116"/>
      <c r="O599" s="116"/>
      <c r="P599" s="116"/>
      <c r="Q599" s="116"/>
      <c r="R599" s="116"/>
      <c r="S599" s="116"/>
      <c r="T599" s="116"/>
      <c r="U599" s="116"/>
      <c r="V599" s="116"/>
      <c r="W599" s="116"/>
      <c r="X599" s="116"/>
      <c r="Y599" s="116"/>
      <c r="Z599" s="116"/>
      <c r="AA599" s="116"/>
      <c r="AB599" s="116"/>
      <c r="AC599" s="116"/>
      <c r="AD599" s="116"/>
      <c r="AE599" s="116"/>
      <c r="AF599" s="116"/>
      <c r="AG599" s="116"/>
      <c r="AH599" s="116"/>
      <c r="AI599" s="116"/>
      <c r="AJ599" s="116"/>
    </row>
    <row r="600" ht="12.75" customHeight="1">
      <c r="A600" s="12"/>
      <c r="B600" s="12"/>
      <c r="C600" s="12"/>
      <c r="D600" s="12"/>
      <c r="E600" s="116"/>
      <c r="F600" s="116"/>
      <c r="G600" s="116"/>
      <c r="H600" s="116"/>
      <c r="I600" s="116"/>
      <c r="J600" s="116"/>
      <c r="K600" s="116"/>
      <c r="L600" s="116"/>
      <c r="M600" s="116"/>
      <c r="N600" s="116"/>
      <c r="O600" s="116"/>
      <c r="P600" s="116"/>
      <c r="Q600" s="116"/>
      <c r="R600" s="116"/>
      <c r="S600" s="116"/>
      <c r="T600" s="116"/>
      <c r="U600" s="116"/>
      <c r="V600" s="116"/>
      <c r="W600" s="116"/>
      <c r="X600" s="116"/>
      <c r="Y600" s="116"/>
      <c r="Z600" s="116"/>
      <c r="AA600" s="116"/>
      <c r="AB600" s="116"/>
      <c r="AC600" s="116"/>
      <c r="AD600" s="116"/>
      <c r="AE600" s="116"/>
      <c r="AF600" s="116"/>
      <c r="AG600" s="116"/>
      <c r="AH600" s="116"/>
      <c r="AI600" s="116"/>
      <c r="AJ600" s="116"/>
    </row>
    <row r="601" ht="12.75" customHeight="1">
      <c r="A601" s="12"/>
      <c r="B601" s="12"/>
      <c r="C601" s="12"/>
      <c r="D601" s="12"/>
      <c r="E601" s="116"/>
      <c r="F601" s="116"/>
      <c r="G601" s="116"/>
      <c r="H601" s="116"/>
      <c r="I601" s="116"/>
      <c r="J601" s="116"/>
      <c r="K601" s="116"/>
      <c r="L601" s="116"/>
      <c r="M601" s="116"/>
      <c r="N601" s="116"/>
      <c r="O601" s="116"/>
      <c r="P601" s="116"/>
      <c r="Q601" s="116"/>
      <c r="R601" s="116"/>
      <c r="S601" s="116"/>
      <c r="T601" s="116"/>
      <c r="U601" s="116"/>
      <c r="V601" s="116"/>
      <c r="W601" s="116"/>
      <c r="X601" s="116"/>
      <c r="Y601" s="116"/>
      <c r="Z601" s="116"/>
      <c r="AA601" s="116"/>
      <c r="AB601" s="116"/>
      <c r="AC601" s="116"/>
      <c r="AD601" s="116"/>
      <c r="AE601" s="116"/>
      <c r="AF601" s="116"/>
      <c r="AG601" s="116"/>
      <c r="AH601" s="116"/>
      <c r="AI601" s="116"/>
      <c r="AJ601" s="116"/>
    </row>
    <row r="602" ht="12.75" customHeight="1">
      <c r="A602" s="12"/>
      <c r="B602" s="12"/>
      <c r="C602" s="12"/>
      <c r="D602" s="12"/>
      <c r="E602" s="116"/>
      <c r="F602" s="116"/>
      <c r="G602" s="116"/>
      <c r="H602" s="116"/>
      <c r="I602" s="116"/>
      <c r="J602" s="116"/>
      <c r="K602" s="116"/>
      <c r="L602" s="116"/>
      <c r="M602" s="116"/>
      <c r="N602" s="116"/>
      <c r="O602" s="116"/>
      <c r="P602" s="116"/>
      <c r="Q602" s="116"/>
      <c r="R602" s="116"/>
      <c r="S602" s="116"/>
      <c r="T602" s="116"/>
      <c r="U602" s="116"/>
      <c r="V602" s="116"/>
      <c r="W602" s="116"/>
      <c r="X602" s="116"/>
      <c r="Y602" s="116"/>
      <c r="Z602" s="116"/>
      <c r="AA602" s="116"/>
      <c r="AB602" s="116"/>
      <c r="AC602" s="116"/>
      <c r="AD602" s="116"/>
      <c r="AE602" s="116"/>
      <c r="AF602" s="116"/>
      <c r="AG602" s="116"/>
      <c r="AH602" s="116"/>
      <c r="AI602" s="116"/>
      <c r="AJ602" s="116"/>
    </row>
    <row r="603" ht="12.75" customHeight="1">
      <c r="A603" s="12"/>
      <c r="B603" s="12"/>
      <c r="C603" s="12"/>
      <c r="D603" s="12"/>
      <c r="E603" s="116"/>
      <c r="F603" s="116"/>
      <c r="G603" s="116"/>
      <c r="H603" s="116"/>
      <c r="I603" s="116"/>
      <c r="J603" s="116"/>
      <c r="K603" s="116"/>
      <c r="L603" s="116"/>
      <c r="M603" s="116"/>
      <c r="N603" s="116"/>
      <c r="O603" s="116"/>
      <c r="P603" s="116"/>
      <c r="Q603" s="116"/>
      <c r="R603" s="116"/>
      <c r="S603" s="116"/>
      <c r="T603" s="116"/>
      <c r="U603" s="116"/>
      <c r="V603" s="116"/>
      <c r="W603" s="116"/>
      <c r="X603" s="116"/>
      <c r="Y603" s="116"/>
      <c r="Z603" s="116"/>
      <c r="AA603" s="116"/>
      <c r="AB603" s="116"/>
      <c r="AC603" s="116"/>
      <c r="AD603" s="116"/>
      <c r="AE603" s="116"/>
      <c r="AF603" s="116"/>
      <c r="AG603" s="116"/>
      <c r="AH603" s="116"/>
      <c r="AI603" s="116"/>
      <c r="AJ603" s="116"/>
    </row>
    <row r="604" ht="12.75" customHeight="1">
      <c r="A604" s="12"/>
      <c r="B604" s="12"/>
      <c r="C604" s="12"/>
      <c r="D604" s="12"/>
      <c r="E604" s="116"/>
      <c r="F604" s="116"/>
      <c r="G604" s="116"/>
      <c r="H604" s="116"/>
      <c r="I604" s="116"/>
      <c r="J604" s="116"/>
      <c r="K604" s="116"/>
      <c r="L604" s="116"/>
      <c r="M604" s="116"/>
      <c r="N604" s="116"/>
      <c r="O604" s="116"/>
      <c r="P604" s="116"/>
      <c r="Q604" s="116"/>
      <c r="R604" s="116"/>
      <c r="S604" s="116"/>
      <c r="T604" s="116"/>
      <c r="U604" s="116"/>
      <c r="V604" s="116"/>
      <c r="W604" s="116"/>
      <c r="X604" s="116"/>
      <c r="Y604" s="116"/>
      <c r="Z604" s="116"/>
      <c r="AA604" s="116"/>
      <c r="AB604" s="116"/>
      <c r="AC604" s="116"/>
      <c r="AD604" s="116"/>
      <c r="AE604" s="116"/>
      <c r="AF604" s="116"/>
      <c r="AG604" s="116"/>
      <c r="AH604" s="116"/>
      <c r="AI604" s="116"/>
      <c r="AJ604" s="116"/>
    </row>
    <row r="605" ht="12.75" customHeight="1">
      <c r="A605" s="12"/>
      <c r="B605" s="12"/>
      <c r="C605" s="12"/>
      <c r="D605" s="12"/>
      <c r="E605" s="116"/>
      <c r="F605" s="116"/>
      <c r="G605" s="116"/>
      <c r="H605" s="116"/>
      <c r="I605" s="116"/>
      <c r="J605" s="116"/>
      <c r="K605" s="116"/>
      <c r="L605" s="116"/>
      <c r="M605" s="116"/>
      <c r="N605" s="116"/>
      <c r="O605" s="116"/>
      <c r="P605" s="116"/>
      <c r="Q605" s="116"/>
      <c r="R605" s="116"/>
      <c r="S605" s="116"/>
      <c r="T605" s="116"/>
      <c r="U605" s="116"/>
      <c r="V605" s="116"/>
      <c r="W605" s="116"/>
      <c r="X605" s="116"/>
      <c r="Y605" s="116"/>
      <c r="Z605" s="116"/>
      <c r="AA605" s="116"/>
      <c r="AB605" s="116"/>
      <c r="AC605" s="116"/>
      <c r="AD605" s="116"/>
      <c r="AE605" s="116"/>
      <c r="AF605" s="116"/>
      <c r="AG605" s="116"/>
      <c r="AH605" s="116"/>
      <c r="AI605" s="116"/>
      <c r="AJ605" s="116"/>
    </row>
    <row r="606" ht="12.75" customHeight="1">
      <c r="A606" s="12"/>
      <c r="B606" s="12"/>
      <c r="C606" s="12"/>
      <c r="D606" s="12"/>
      <c r="E606" s="116"/>
      <c r="F606" s="116"/>
      <c r="G606" s="116"/>
      <c r="H606" s="116"/>
      <c r="I606" s="116"/>
      <c r="J606" s="116"/>
      <c r="K606" s="116"/>
      <c r="L606" s="116"/>
      <c r="M606" s="116"/>
      <c r="N606" s="116"/>
      <c r="O606" s="116"/>
      <c r="P606" s="116"/>
      <c r="Q606" s="116"/>
      <c r="R606" s="116"/>
      <c r="S606" s="116"/>
      <c r="T606" s="116"/>
      <c r="U606" s="116"/>
      <c r="V606" s="116"/>
      <c r="W606" s="116"/>
      <c r="X606" s="116"/>
      <c r="Y606" s="116"/>
      <c r="Z606" s="116"/>
      <c r="AA606" s="116"/>
      <c r="AB606" s="116"/>
      <c r="AC606" s="116"/>
      <c r="AD606" s="116"/>
      <c r="AE606" s="116"/>
      <c r="AF606" s="116"/>
      <c r="AG606" s="116"/>
      <c r="AH606" s="116"/>
      <c r="AI606" s="116"/>
      <c r="AJ606" s="116"/>
    </row>
    <row r="607" ht="12.75" customHeight="1">
      <c r="A607" s="12"/>
      <c r="B607" s="12"/>
      <c r="C607" s="12"/>
      <c r="D607" s="12"/>
      <c r="E607" s="116"/>
      <c r="F607" s="116"/>
      <c r="G607" s="116"/>
      <c r="H607" s="116"/>
      <c r="I607" s="116"/>
      <c r="J607" s="116"/>
      <c r="K607" s="116"/>
      <c r="L607" s="116"/>
      <c r="M607" s="116"/>
      <c r="N607" s="116"/>
      <c r="O607" s="116"/>
      <c r="P607" s="116"/>
      <c r="Q607" s="116"/>
      <c r="R607" s="116"/>
      <c r="S607" s="116"/>
      <c r="T607" s="116"/>
      <c r="U607" s="116"/>
      <c r="V607" s="116"/>
      <c r="W607" s="116"/>
      <c r="X607" s="116"/>
      <c r="Y607" s="116"/>
      <c r="Z607" s="116"/>
      <c r="AA607" s="116"/>
      <c r="AB607" s="116"/>
      <c r="AC607" s="116"/>
      <c r="AD607" s="116"/>
      <c r="AE607" s="116"/>
      <c r="AF607" s="116"/>
      <c r="AG607" s="116"/>
      <c r="AH607" s="116"/>
      <c r="AI607" s="116"/>
      <c r="AJ607" s="116"/>
    </row>
    <row r="608" ht="12.75" customHeight="1">
      <c r="A608" s="12"/>
      <c r="B608" s="12"/>
      <c r="C608" s="12"/>
      <c r="D608" s="12"/>
      <c r="E608" s="116"/>
      <c r="F608" s="116"/>
      <c r="G608" s="116"/>
      <c r="H608" s="116"/>
      <c r="I608" s="116"/>
      <c r="J608" s="116"/>
      <c r="K608" s="116"/>
      <c r="L608" s="116"/>
      <c r="M608" s="116"/>
      <c r="N608" s="116"/>
      <c r="O608" s="116"/>
      <c r="P608" s="116"/>
      <c r="Q608" s="116"/>
      <c r="R608" s="116"/>
      <c r="S608" s="116"/>
      <c r="T608" s="116"/>
      <c r="U608" s="116"/>
      <c r="V608" s="116"/>
      <c r="W608" s="116"/>
      <c r="X608" s="116"/>
      <c r="Y608" s="116"/>
      <c r="Z608" s="116"/>
      <c r="AA608" s="116"/>
      <c r="AB608" s="116"/>
      <c r="AC608" s="116"/>
      <c r="AD608" s="116"/>
      <c r="AE608" s="116"/>
      <c r="AF608" s="116"/>
      <c r="AG608" s="116"/>
      <c r="AH608" s="116"/>
      <c r="AI608" s="116"/>
      <c r="AJ608" s="116"/>
    </row>
    <row r="609" ht="12.75" customHeight="1">
      <c r="A609" s="12"/>
      <c r="B609" s="12"/>
      <c r="C609" s="12"/>
      <c r="D609" s="12"/>
      <c r="E609" s="116"/>
      <c r="F609" s="116"/>
      <c r="G609" s="116"/>
      <c r="H609" s="116"/>
      <c r="I609" s="116"/>
      <c r="J609" s="116"/>
      <c r="K609" s="116"/>
      <c r="L609" s="116"/>
      <c r="M609" s="116"/>
      <c r="N609" s="116"/>
      <c r="O609" s="116"/>
      <c r="P609" s="116"/>
      <c r="Q609" s="116"/>
      <c r="R609" s="116"/>
      <c r="S609" s="116"/>
      <c r="T609" s="116"/>
      <c r="U609" s="116"/>
      <c r="V609" s="116"/>
      <c r="W609" s="116"/>
      <c r="X609" s="116"/>
      <c r="Y609" s="116"/>
      <c r="Z609" s="116"/>
      <c r="AA609" s="116"/>
      <c r="AB609" s="116"/>
      <c r="AC609" s="116"/>
      <c r="AD609" s="116"/>
      <c r="AE609" s="116"/>
      <c r="AF609" s="116"/>
      <c r="AG609" s="116"/>
      <c r="AH609" s="116"/>
      <c r="AI609" s="116"/>
      <c r="AJ609" s="116"/>
    </row>
    <row r="610" ht="12.75" customHeight="1">
      <c r="A610" s="12"/>
      <c r="B610" s="12"/>
      <c r="C610" s="12"/>
      <c r="D610" s="12"/>
      <c r="E610" s="116"/>
      <c r="F610" s="116"/>
      <c r="G610" s="116"/>
      <c r="H610" s="116"/>
      <c r="I610" s="116"/>
      <c r="J610" s="116"/>
      <c r="K610" s="116"/>
      <c r="L610" s="116"/>
      <c r="M610" s="116"/>
      <c r="N610" s="116"/>
      <c r="O610" s="116"/>
      <c r="P610" s="116"/>
      <c r="Q610" s="116"/>
      <c r="R610" s="116"/>
      <c r="S610" s="116"/>
      <c r="T610" s="116"/>
      <c r="U610" s="116"/>
      <c r="V610" s="116"/>
      <c r="W610" s="116"/>
      <c r="X610" s="116"/>
      <c r="Y610" s="116"/>
      <c r="Z610" s="116"/>
      <c r="AA610" s="116"/>
      <c r="AB610" s="116"/>
      <c r="AC610" s="116"/>
      <c r="AD610" s="116"/>
      <c r="AE610" s="116"/>
      <c r="AF610" s="116"/>
      <c r="AG610" s="116"/>
      <c r="AH610" s="116"/>
      <c r="AI610" s="116"/>
      <c r="AJ610" s="116"/>
    </row>
    <row r="611" ht="12.75" customHeight="1">
      <c r="A611" s="12"/>
      <c r="B611" s="12"/>
      <c r="C611" s="12"/>
      <c r="D611" s="12"/>
      <c r="E611" s="116"/>
      <c r="F611" s="116"/>
      <c r="G611" s="116"/>
      <c r="H611" s="116"/>
      <c r="I611" s="116"/>
      <c r="J611" s="116"/>
      <c r="K611" s="116"/>
      <c r="L611" s="116"/>
      <c r="M611" s="116"/>
      <c r="N611" s="116"/>
      <c r="O611" s="116"/>
      <c r="P611" s="116"/>
      <c r="Q611" s="116"/>
      <c r="R611" s="116"/>
      <c r="S611" s="116"/>
      <c r="T611" s="116"/>
      <c r="U611" s="116"/>
      <c r="V611" s="116"/>
      <c r="W611" s="116"/>
      <c r="X611" s="116"/>
      <c r="Y611" s="116"/>
      <c r="Z611" s="116"/>
      <c r="AA611" s="116"/>
      <c r="AB611" s="116"/>
      <c r="AC611" s="116"/>
      <c r="AD611" s="116"/>
      <c r="AE611" s="116"/>
      <c r="AF611" s="116"/>
      <c r="AG611" s="116"/>
      <c r="AH611" s="116"/>
      <c r="AI611" s="116"/>
      <c r="AJ611" s="116"/>
    </row>
    <row r="612" ht="12.75" customHeight="1">
      <c r="A612" s="12"/>
      <c r="B612" s="12"/>
      <c r="C612" s="12"/>
      <c r="D612" s="12"/>
      <c r="E612" s="116"/>
      <c r="F612" s="116"/>
      <c r="G612" s="116"/>
      <c r="H612" s="116"/>
      <c r="I612" s="116"/>
      <c r="J612" s="116"/>
      <c r="K612" s="116"/>
      <c r="L612" s="116"/>
      <c r="M612" s="116"/>
      <c r="N612" s="116"/>
      <c r="O612" s="116"/>
      <c r="P612" s="116"/>
      <c r="Q612" s="116"/>
      <c r="R612" s="116"/>
      <c r="S612" s="116"/>
      <c r="T612" s="116"/>
      <c r="U612" s="116"/>
      <c r="V612" s="116"/>
      <c r="W612" s="116"/>
      <c r="X612" s="116"/>
      <c r="Y612" s="116"/>
      <c r="Z612" s="116"/>
      <c r="AA612" s="116"/>
      <c r="AB612" s="116"/>
      <c r="AC612" s="116"/>
      <c r="AD612" s="116"/>
      <c r="AE612" s="116"/>
      <c r="AF612" s="116"/>
      <c r="AG612" s="116"/>
      <c r="AH612" s="116"/>
      <c r="AI612" s="116"/>
      <c r="AJ612" s="116"/>
    </row>
    <row r="613" ht="12.75" customHeight="1">
      <c r="A613" s="12"/>
      <c r="B613" s="12"/>
      <c r="C613" s="12"/>
      <c r="D613" s="12"/>
      <c r="E613" s="116"/>
      <c r="F613" s="116"/>
      <c r="G613" s="116"/>
      <c r="H613" s="116"/>
      <c r="I613" s="116"/>
      <c r="J613" s="116"/>
      <c r="K613" s="116"/>
      <c r="L613" s="116"/>
      <c r="M613" s="116"/>
      <c r="N613" s="116"/>
      <c r="O613" s="116"/>
      <c r="P613" s="116"/>
      <c r="Q613" s="116"/>
      <c r="R613" s="116"/>
      <c r="S613" s="116"/>
      <c r="T613" s="116"/>
      <c r="U613" s="116"/>
      <c r="V613" s="116"/>
      <c r="W613" s="116"/>
      <c r="X613" s="116"/>
      <c r="Y613" s="116"/>
      <c r="Z613" s="116"/>
      <c r="AA613" s="116"/>
      <c r="AB613" s="116"/>
      <c r="AC613" s="116"/>
      <c r="AD613" s="116"/>
      <c r="AE613" s="116"/>
      <c r="AF613" s="116"/>
      <c r="AG613" s="116"/>
      <c r="AH613" s="116"/>
      <c r="AI613" s="116"/>
      <c r="AJ613" s="116"/>
    </row>
    <row r="614" ht="12.75" customHeight="1">
      <c r="A614" s="12"/>
      <c r="B614" s="12"/>
      <c r="C614" s="12"/>
      <c r="D614" s="12"/>
      <c r="E614" s="116"/>
      <c r="F614" s="116"/>
      <c r="G614" s="116"/>
      <c r="H614" s="116"/>
      <c r="I614" s="116"/>
      <c r="J614" s="116"/>
      <c r="K614" s="116"/>
      <c r="L614" s="116"/>
      <c r="M614" s="116"/>
      <c r="N614" s="116"/>
      <c r="O614" s="116"/>
      <c r="P614" s="116"/>
      <c r="Q614" s="116"/>
      <c r="R614" s="116"/>
      <c r="S614" s="116"/>
      <c r="T614" s="116"/>
      <c r="U614" s="116"/>
      <c r="V614" s="116"/>
      <c r="W614" s="116"/>
      <c r="X614" s="116"/>
      <c r="Y614" s="116"/>
      <c r="Z614" s="116"/>
      <c r="AA614" s="116"/>
      <c r="AB614" s="116"/>
      <c r="AC614" s="116"/>
      <c r="AD614" s="116"/>
      <c r="AE614" s="116"/>
      <c r="AF614" s="116"/>
      <c r="AG614" s="116"/>
      <c r="AH614" s="116"/>
      <c r="AI614" s="116"/>
      <c r="AJ614" s="116"/>
    </row>
    <row r="615" ht="12.75" customHeight="1">
      <c r="A615" s="12"/>
      <c r="B615" s="12"/>
      <c r="C615" s="12"/>
      <c r="D615" s="12"/>
      <c r="E615" s="116"/>
      <c r="F615" s="116"/>
      <c r="G615" s="116"/>
      <c r="H615" s="116"/>
      <c r="I615" s="116"/>
      <c r="J615" s="116"/>
      <c r="K615" s="116"/>
      <c r="L615" s="116"/>
      <c r="M615" s="116"/>
      <c r="N615" s="116"/>
      <c r="O615" s="116"/>
      <c r="P615" s="116"/>
      <c r="Q615" s="116"/>
      <c r="R615" s="116"/>
      <c r="S615" s="116"/>
      <c r="T615" s="116"/>
      <c r="U615" s="116"/>
      <c r="V615" s="116"/>
      <c r="W615" s="116"/>
      <c r="X615" s="116"/>
      <c r="Y615" s="116"/>
      <c r="Z615" s="116"/>
      <c r="AA615" s="116"/>
      <c r="AB615" s="116"/>
      <c r="AC615" s="116"/>
      <c r="AD615" s="116"/>
      <c r="AE615" s="116"/>
      <c r="AF615" s="116"/>
      <c r="AG615" s="116"/>
      <c r="AH615" s="116"/>
      <c r="AI615" s="116"/>
      <c r="AJ615" s="116"/>
    </row>
    <row r="616" ht="12.75" customHeight="1">
      <c r="A616" s="12"/>
      <c r="B616" s="12"/>
      <c r="C616" s="12"/>
      <c r="D616" s="12"/>
      <c r="E616" s="116"/>
      <c r="F616" s="116"/>
      <c r="G616" s="116"/>
      <c r="H616" s="116"/>
      <c r="I616" s="116"/>
      <c r="J616" s="116"/>
      <c r="K616" s="116"/>
      <c r="L616" s="116"/>
      <c r="M616" s="116"/>
      <c r="N616" s="116"/>
      <c r="O616" s="116"/>
      <c r="P616" s="116"/>
      <c r="Q616" s="116"/>
      <c r="R616" s="116"/>
      <c r="S616" s="116"/>
      <c r="T616" s="116"/>
      <c r="U616" s="116"/>
      <c r="V616" s="116"/>
      <c r="W616" s="116"/>
      <c r="X616" s="116"/>
      <c r="Y616" s="116"/>
      <c r="Z616" s="116"/>
      <c r="AA616" s="116"/>
      <c r="AB616" s="116"/>
      <c r="AC616" s="116"/>
      <c r="AD616" s="116"/>
      <c r="AE616" s="116"/>
      <c r="AF616" s="116"/>
      <c r="AG616" s="116"/>
      <c r="AH616" s="116"/>
      <c r="AI616" s="116"/>
      <c r="AJ616" s="116"/>
    </row>
    <row r="617" ht="12.75" customHeight="1">
      <c r="A617" s="12"/>
      <c r="B617" s="12"/>
      <c r="C617" s="12"/>
      <c r="D617" s="12"/>
      <c r="E617" s="116"/>
      <c r="F617" s="116"/>
      <c r="G617" s="116"/>
      <c r="H617" s="116"/>
      <c r="I617" s="116"/>
      <c r="J617" s="116"/>
      <c r="K617" s="116"/>
      <c r="L617" s="116"/>
      <c r="M617" s="116"/>
      <c r="N617" s="116"/>
      <c r="O617" s="116"/>
      <c r="P617" s="116"/>
      <c r="Q617" s="116"/>
      <c r="R617" s="116"/>
      <c r="S617" s="116"/>
      <c r="T617" s="116"/>
      <c r="U617" s="116"/>
      <c r="V617" s="116"/>
      <c r="W617" s="116"/>
      <c r="X617" s="116"/>
      <c r="Y617" s="116"/>
      <c r="Z617" s="116"/>
      <c r="AA617" s="116"/>
      <c r="AB617" s="116"/>
      <c r="AC617" s="116"/>
      <c r="AD617" s="116"/>
      <c r="AE617" s="116"/>
      <c r="AF617" s="116"/>
      <c r="AG617" s="116"/>
      <c r="AH617" s="116"/>
      <c r="AI617" s="116"/>
      <c r="AJ617" s="116"/>
    </row>
    <row r="618" ht="12.75" customHeight="1">
      <c r="A618" s="12"/>
      <c r="B618" s="12"/>
      <c r="C618" s="12"/>
      <c r="D618" s="12"/>
      <c r="E618" s="116"/>
      <c r="F618" s="116"/>
      <c r="G618" s="116"/>
      <c r="H618" s="116"/>
      <c r="I618" s="116"/>
      <c r="J618" s="116"/>
      <c r="K618" s="116"/>
      <c r="L618" s="116"/>
      <c r="M618" s="116"/>
      <c r="N618" s="116"/>
      <c r="O618" s="116"/>
      <c r="P618" s="116"/>
      <c r="Q618" s="116"/>
      <c r="R618" s="116"/>
      <c r="S618" s="116"/>
      <c r="T618" s="116"/>
      <c r="U618" s="116"/>
      <c r="V618" s="116"/>
      <c r="W618" s="116"/>
      <c r="X618" s="116"/>
      <c r="Y618" s="116"/>
      <c r="Z618" s="116"/>
      <c r="AA618" s="116"/>
      <c r="AB618" s="116"/>
      <c r="AC618" s="116"/>
      <c r="AD618" s="116"/>
      <c r="AE618" s="116"/>
      <c r="AF618" s="116"/>
      <c r="AG618" s="116"/>
      <c r="AH618" s="116"/>
      <c r="AI618" s="116"/>
      <c r="AJ618" s="116"/>
    </row>
    <row r="619" ht="12.75" customHeight="1">
      <c r="A619" s="12"/>
      <c r="B619" s="12"/>
      <c r="C619" s="12"/>
      <c r="D619" s="12"/>
      <c r="E619" s="116"/>
      <c r="F619" s="116"/>
      <c r="G619" s="116"/>
      <c r="H619" s="116"/>
      <c r="I619" s="116"/>
      <c r="J619" s="116"/>
      <c r="K619" s="116"/>
      <c r="L619" s="116"/>
      <c r="M619" s="116"/>
      <c r="N619" s="116"/>
      <c r="O619" s="116"/>
      <c r="P619" s="116"/>
      <c r="Q619" s="116"/>
      <c r="R619" s="116"/>
      <c r="S619" s="116"/>
      <c r="T619" s="116"/>
      <c r="U619" s="116"/>
      <c r="V619" s="116"/>
      <c r="W619" s="116"/>
      <c r="X619" s="116"/>
      <c r="Y619" s="116"/>
      <c r="Z619" s="116"/>
      <c r="AA619" s="116"/>
      <c r="AB619" s="116"/>
      <c r="AC619" s="116"/>
      <c r="AD619" s="116"/>
      <c r="AE619" s="116"/>
      <c r="AF619" s="116"/>
      <c r="AG619" s="116"/>
      <c r="AH619" s="116"/>
      <c r="AI619" s="116"/>
      <c r="AJ619" s="116"/>
    </row>
    <row r="620" ht="12.75" customHeight="1">
      <c r="A620" s="12"/>
      <c r="B620" s="12"/>
      <c r="C620" s="12"/>
      <c r="D620" s="12"/>
      <c r="E620" s="116"/>
      <c r="F620" s="116"/>
      <c r="G620" s="116"/>
      <c r="H620" s="116"/>
      <c r="I620" s="116"/>
      <c r="J620" s="116"/>
      <c r="K620" s="116"/>
      <c r="L620" s="116"/>
      <c r="M620" s="116"/>
      <c r="N620" s="116"/>
      <c r="O620" s="116"/>
      <c r="P620" s="116"/>
      <c r="Q620" s="116"/>
      <c r="R620" s="116"/>
      <c r="S620" s="116"/>
      <c r="T620" s="116"/>
      <c r="U620" s="116"/>
      <c r="V620" s="116"/>
      <c r="W620" s="116"/>
      <c r="X620" s="116"/>
      <c r="Y620" s="116"/>
      <c r="Z620" s="116"/>
      <c r="AA620" s="116"/>
      <c r="AB620" s="116"/>
      <c r="AC620" s="116"/>
      <c r="AD620" s="116"/>
      <c r="AE620" s="116"/>
      <c r="AF620" s="116"/>
      <c r="AG620" s="116"/>
      <c r="AH620" s="116"/>
      <c r="AI620" s="116"/>
      <c r="AJ620" s="116"/>
    </row>
    <row r="621" ht="12.75" customHeight="1">
      <c r="A621" s="12"/>
      <c r="B621" s="12"/>
      <c r="C621" s="12"/>
      <c r="D621" s="12"/>
      <c r="E621" s="116"/>
      <c r="F621" s="116"/>
      <c r="G621" s="116"/>
      <c r="H621" s="116"/>
      <c r="I621" s="116"/>
      <c r="J621" s="116"/>
      <c r="K621" s="116"/>
      <c r="L621" s="116"/>
      <c r="M621" s="116"/>
      <c r="N621" s="116"/>
      <c r="O621" s="116"/>
      <c r="P621" s="116"/>
      <c r="Q621" s="116"/>
      <c r="R621" s="116"/>
      <c r="S621" s="116"/>
      <c r="T621" s="116"/>
      <c r="U621" s="116"/>
      <c r="V621" s="116"/>
      <c r="W621" s="116"/>
      <c r="X621" s="116"/>
      <c r="Y621" s="116"/>
      <c r="Z621" s="116"/>
      <c r="AA621" s="116"/>
      <c r="AB621" s="116"/>
      <c r="AC621" s="116"/>
      <c r="AD621" s="116"/>
      <c r="AE621" s="116"/>
      <c r="AF621" s="116"/>
      <c r="AG621" s="116"/>
      <c r="AH621" s="116"/>
      <c r="AI621" s="116"/>
      <c r="AJ621" s="116"/>
    </row>
    <row r="622" ht="12.75" customHeight="1">
      <c r="A622" s="12"/>
      <c r="B622" s="12"/>
      <c r="C622" s="12"/>
      <c r="D622" s="12"/>
      <c r="E622" s="116"/>
      <c r="F622" s="116"/>
      <c r="G622" s="116"/>
      <c r="H622" s="116"/>
      <c r="I622" s="116"/>
      <c r="J622" s="116"/>
      <c r="K622" s="116"/>
      <c r="L622" s="116"/>
      <c r="M622" s="116"/>
      <c r="N622" s="116"/>
      <c r="O622" s="116"/>
      <c r="P622" s="116"/>
      <c r="Q622" s="116"/>
      <c r="R622" s="116"/>
      <c r="S622" s="116"/>
      <c r="T622" s="116"/>
      <c r="U622" s="116"/>
      <c r="V622" s="116"/>
      <c r="W622" s="116"/>
      <c r="X622" s="116"/>
      <c r="Y622" s="116"/>
      <c r="Z622" s="116"/>
      <c r="AA622" s="116"/>
      <c r="AB622" s="116"/>
      <c r="AC622" s="116"/>
      <c r="AD622" s="116"/>
      <c r="AE622" s="116"/>
      <c r="AF622" s="116"/>
      <c r="AG622" s="116"/>
      <c r="AH622" s="116"/>
      <c r="AI622" s="116"/>
      <c r="AJ622" s="116"/>
    </row>
    <row r="623" ht="12.75" customHeight="1">
      <c r="A623" s="12"/>
      <c r="B623" s="12"/>
      <c r="C623" s="12"/>
      <c r="D623" s="12"/>
      <c r="E623" s="116"/>
      <c r="F623" s="116"/>
      <c r="G623" s="116"/>
      <c r="H623" s="116"/>
      <c r="I623" s="116"/>
      <c r="J623" s="116"/>
      <c r="K623" s="116"/>
      <c r="L623" s="116"/>
      <c r="M623" s="116"/>
      <c r="N623" s="116"/>
      <c r="O623" s="116"/>
      <c r="P623" s="116"/>
      <c r="Q623" s="116"/>
      <c r="R623" s="116"/>
      <c r="S623" s="116"/>
      <c r="T623" s="116"/>
      <c r="U623" s="116"/>
      <c r="V623" s="116"/>
      <c r="W623" s="116"/>
      <c r="X623" s="116"/>
      <c r="Y623" s="116"/>
      <c r="Z623" s="116"/>
      <c r="AA623" s="116"/>
      <c r="AB623" s="116"/>
      <c r="AC623" s="116"/>
      <c r="AD623" s="116"/>
      <c r="AE623" s="116"/>
      <c r="AF623" s="116"/>
      <c r="AG623" s="116"/>
      <c r="AH623" s="116"/>
      <c r="AI623" s="116"/>
      <c r="AJ623" s="116"/>
    </row>
    <row r="624" ht="12.75" customHeight="1">
      <c r="A624" s="12"/>
      <c r="B624" s="12"/>
      <c r="C624" s="12"/>
      <c r="D624" s="12"/>
      <c r="E624" s="116"/>
      <c r="F624" s="116"/>
      <c r="G624" s="116"/>
      <c r="H624" s="116"/>
      <c r="I624" s="116"/>
      <c r="J624" s="116"/>
      <c r="K624" s="116"/>
      <c r="L624" s="116"/>
      <c r="M624" s="116"/>
      <c r="N624" s="116"/>
      <c r="O624" s="116"/>
      <c r="P624" s="116"/>
      <c r="Q624" s="116"/>
      <c r="R624" s="116"/>
      <c r="S624" s="116"/>
      <c r="T624" s="116"/>
      <c r="U624" s="116"/>
      <c r="V624" s="116"/>
      <c r="W624" s="116"/>
      <c r="X624" s="116"/>
      <c r="Y624" s="116"/>
      <c r="Z624" s="116"/>
      <c r="AA624" s="116"/>
      <c r="AB624" s="116"/>
      <c r="AC624" s="116"/>
      <c r="AD624" s="116"/>
      <c r="AE624" s="116"/>
      <c r="AF624" s="116"/>
      <c r="AG624" s="116"/>
      <c r="AH624" s="116"/>
      <c r="AI624" s="116"/>
      <c r="AJ624" s="116"/>
    </row>
    <row r="625" ht="12.75" customHeight="1">
      <c r="A625" s="12"/>
      <c r="B625" s="12"/>
      <c r="C625" s="12"/>
      <c r="D625" s="12"/>
      <c r="E625" s="116"/>
      <c r="F625" s="116"/>
      <c r="G625" s="116"/>
      <c r="H625" s="116"/>
      <c r="I625" s="116"/>
      <c r="J625" s="116"/>
      <c r="K625" s="116"/>
      <c r="L625" s="116"/>
      <c r="M625" s="116"/>
      <c r="N625" s="116"/>
      <c r="O625" s="116"/>
      <c r="P625" s="116"/>
      <c r="Q625" s="116"/>
      <c r="R625" s="116"/>
      <c r="S625" s="116"/>
      <c r="T625" s="116"/>
      <c r="U625" s="116"/>
      <c r="V625" s="116"/>
      <c r="W625" s="116"/>
      <c r="X625" s="116"/>
      <c r="Y625" s="116"/>
      <c r="Z625" s="116"/>
      <c r="AA625" s="116"/>
      <c r="AB625" s="116"/>
      <c r="AC625" s="116"/>
      <c r="AD625" s="116"/>
      <c r="AE625" s="116"/>
      <c r="AF625" s="116"/>
      <c r="AG625" s="116"/>
      <c r="AH625" s="116"/>
      <c r="AI625" s="116"/>
      <c r="AJ625" s="116"/>
    </row>
    <row r="626" ht="12.75" customHeight="1">
      <c r="A626" s="12"/>
      <c r="B626" s="12"/>
      <c r="C626" s="12"/>
      <c r="D626" s="12"/>
      <c r="E626" s="116"/>
      <c r="F626" s="116"/>
      <c r="G626" s="116"/>
      <c r="H626" s="116"/>
      <c r="I626" s="116"/>
      <c r="J626" s="116"/>
      <c r="K626" s="116"/>
      <c r="L626" s="116"/>
      <c r="M626" s="116"/>
      <c r="N626" s="116"/>
      <c r="O626" s="116"/>
      <c r="P626" s="116"/>
      <c r="Q626" s="116"/>
      <c r="R626" s="116"/>
      <c r="S626" s="116"/>
      <c r="T626" s="116"/>
      <c r="U626" s="116"/>
      <c r="V626" s="116"/>
      <c r="W626" s="116"/>
      <c r="X626" s="116"/>
      <c r="Y626" s="116"/>
      <c r="Z626" s="116"/>
      <c r="AA626" s="116"/>
      <c r="AB626" s="116"/>
      <c r="AC626" s="116"/>
      <c r="AD626" s="116"/>
      <c r="AE626" s="116"/>
      <c r="AF626" s="116"/>
      <c r="AG626" s="116"/>
      <c r="AH626" s="116"/>
      <c r="AI626" s="116"/>
      <c r="AJ626" s="116"/>
    </row>
    <row r="627" ht="12.75" customHeight="1">
      <c r="A627" s="12"/>
      <c r="B627" s="12"/>
      <c r="C627" s="12"/>
      <c r="D627" s="12"/>
      <c r="E627" s="116"/>
      <c r="F627" s="116"/>
      <c r="G627" s="116"/>
      <c r="H627" s="116"/>
      <c r="I627" s="116"/>
      <c r="J627" s="116"/>
      <c r="K627" s="116"/>
      <c r="L627" s="116"/>
      <c r="M627" s="116"/>
      <c r="N627" s="116"/>
      <c r="O627" s="116"/>
      <c r="P627" s="116"/>
      <c r="Q627" s="116"/>
      <c r="R627" s="116"/>
      <c r="S627" s="116"/>
      <c r="T627" s="116"/>
      <c r="U627" s="116"/>
      <c r="V627" s="116"/>
      <c r="W627" s="116"/>
      <c r="X627" s="116"/>
      <c r="Y627" s="116"/>
      <c r="Z627" s="116"/>
      <c r="AA627" s="116"/>
      <c r="AB627" s="116"/>
      <c r="AC627" s="116"/>
      <c r="AD627" s="116"/>
      <c r="AE627" s="116"/>
      <c r="AF627" s="116"/>
      <c r="AG627" s="116"/>
      <c r="AH627" s="116"/>
      <c r="AI627" s="116"/>
      <c r="AJ627" s="116"/>
    </row>
    <row r="628" ht="12.75" customHeight="1">
      <c r="A628" s="12"/>
      <c r="B628" s="12"/>
      <c r="C628" s="12"/>
      <c r="D628" s="12"/>
      <c r="E628" s="116"/>
      <c r="F628" s="116"/>
      <c r="G628" s="116"/>
      <c r="H628" s="116"/>
      <c r="I628" s="116"/>
      <c r="J628" s="116"/>
      <c r="K628" s="116"/>
      <c r="L628" s="116"/>
      <c r="M628" s="116"/>
      <c r="N628" s="116"/>
      <c r="O628" s="116"/>
      <c r="P628" s="116"/>
      <c r="Q628" s="116"/>
      <c r="R628" s="116"/>
      <c r="S628" s="116"/>
      <c r="T628" s="116"/>
      <c r="U628" s="116"/>
      <c r="V628" s="116"/>
      <c r="W628" s="116"/>
      <c r="X628" s="116"/>
      <c r="Y628" s="116"/>
      <c r="Z628" s="116"/>
      <c r="AA628" s="116"/>
      <c r="AB628" s="116"/>
      <c r="AC628" s="116"/>
      <c r="AD628" s="116"/>
      <c r="AE628" s="116"/>
      <c r="AF628" s="116"/>
      <c r="AG628" s="116"/>
      <c r="AH628" s="116"/>
      <c r="AI628" s="116"/>
      <c r="AJ628" s="116"/>
    </row>
    <row r="629" ht="12.75" customHeight="1">
      <c r="A629" s="12"/>
      <c r="B629" s="12"/>
      <c r="C629" s="12"/>
      <c r="D629" s="12"/>
      <c r="E629" s="116"/>
      <c r="F629" s="116"/>
      <c r="G629" s="116"/>
      <c r="H629" s="116"/>
      <c r="I629" s="116"/>
      <c r="J629" s="116"/>
      <c r="K629" s="116"/>
      <c r="L629" s="116"/>
      <c r="M629" s="116"/>
      <c r="N629" s="116"/>
      <c r="O629" s="116"/>
      <c r="P629" s="116"/>
      <c r="Q629" s="116"/>
      <c r="R629" s="116"/>
      <c r="S629" s="116"/>
      <c r="T629" s="116"/>
      <c r="U629" s="116"/>
      <c r="V629" s="116"/>
      <c r="W629" s="116"/>
      <c r="X629" s="116"/>
      <c r="Y629" s="116"/>
      <c r="Z629" s="116"/>
      <c r="AA629" s="116"/>
      <c r="AB629" s="116"/>
      <c r="AC629" s="116"/>
      <c r="AD629" s="116"/>
      <c r="AE629" s="116"/>
      <c r="AF629" s="116"/>
      <c r="AG629" s="116"/>
      <c r="AH629" s="116"/>
      <c r="AI629" s="116"/>
      <c r="AJ629" s="116"/>
    </row>
    <row r="630" ht="12.75" customHeight="1">
      <c r="A630" s="12"/>
      <c r="B630" s="12"/>
      <c r="C630" s="12"/>
      <c r="D630" s="12"/>
      <c r="E630" s="116"/>
      <c r="F630" s="116"/>
      <c r="G630" s="116"/>
      <c r="H630" s="116"/>
      <c r="I630" s="116"/>
      <c r="J630" s="116"/>
      <c r="K630" s="116"/>
      <c r="L630" s="116"/>
      <c r="M630" s="116"/>
      <c r="N630" s="116"/>
      <c r="O630" s="116"/>
      <c r="P630" s="116"/>
      <c r="Q630" s="116"/>
      <c r="R630" s="116"/>
      <c r="S630" s="116"/>
      <c r="T630" s="116"/>
      <c r="U630" s="116"/>
      <c r="V630" s="116"/>
      <c r="W630" s="116"/>
      <c r="X630" s="116"/>
      <c r="Y630" s="116"/>
      <c r="Z630" s="116"/>
      <c r="AA630" s="116"/>
      <c r="AB630" s="116"/>
      <c r="AC630" s="116"/>
      <c r="AD630" s="116"/>
      <c r="AE630" s="116"/>
      <c r="AF630" s="116"/>
      <c r="AG630" s="116"/>
      <c r="AH630" s="116"/>
      <c r="AI630" s="116"/>
      <c r="AJ630" s="116"/>
    </row>
    <row r="631" ht="12.75" customHeight="1">
      <c r="A631" s="12"/>
      <c r="B631" s="12"/>
      <c r="C631" s="12"/>
      <c r="D631" s="12"/>
      <c r="E631" s="116"/>
      <c r="F631" s="116"/>
      <c r="G631" s="116"/>
      <c r="H631" s="116"/>
      <c r="I631" s="116"/>
      <c r="J631" s="116"/>
      <c r="K631" s="116"/>
      <c r="L631" s="116"/>
      <c r="M631" s="116"/>
      <c r="N631" s="116"/>
      <c r="O631" s="116"/>
      <c r="P631" s="116"/>
      <c r="Q631" s="116"/>
      <c r="R631" s="116"/>
      <c r="S631" s="116"/>
      <c r="T631" s="116"/>
      <c r="U631" s="116"/>
      <c r="V631" s="116"/>
      <c r="W631" s="116"/>
      <c r="X631" s="116"/>
      <c r="Y631" s="116"/>
      <c r="Z631" s="116"/>
      <c r="AA631" s="116"/>
      <c r="AB631" s="116"/>
      <c r="AC631" s="116"/>
      <c r="AD631" s="116"/>
      <c r="AE631" s="116"/>
      <c r="AF631" s="116"/>
      <c r="AG631" s="116"/>
      <c r="AH631" s="116"/>
      <c r="AI631" s="116"/>
      <c r="AJ631" s="116"/>
    </row>
    <row r="632" ht="12.75" customHeight="1">
      <c r="A632" s="12"/>
      <c r="B632" s="12"/>
      <c r="C632" s="12"/>
      <c r="D632" s="12"/>
      <c r="E632" s="116"/>
      <c r="F632" s="116"/>
      <c r="G632" s="116"/>
      <c r="H632" s="116"/>
      <c r="I632" s="116"/>
      <c r="J632" s="116"/>
      <c r="K632" s="116"/>
      <c r="L632" s="116"/>
      <c r="M632" s="116"/>
      <c r="N632" s="116"/>
      <c r="O632" s="116"/>
      <c r="P632" s="116"/>
      <c r="Q632" s="116"/>
      <c r="R632" s="116"/>
      <c r="S632" s="116"/>
      <c r="T632" s="116"/>
      <c r="U632" s="116"/>
      <c r="V632" s="116"/>
      <c r="W632" s="116"/>
      <c r="X632" s="116"/>
      <c r="Y632" s="116"/>
      <c r="Z632" s="116"/>
      <c r="AA632" s="116"/>
      <c r="AB632" s="116"/>
      <c r="AC632" s="116"/>
      <c r="AD632" s="116"/>
      <c r="AE632" s="116"/>
      <c r="AF632" s="116"/>
      <c r="AG632" s="116"/>
      <c r="AH632" s="116"/>
      <c r="AI632" s="116"/>
      <c r="AJ632" s="116"/>
    </row>
    <row r="633" ht="12.75" customHeight="1">
      <c r="A633" s="12"/>
      <c r="B633" s="12"/>
      <c r="C633" s="12"/>
      <c r="D633" s="12"/>
      <c r="E633" s="116"/>
      <c r="F633" s="116"/>
      <c r="G633" s="116"/>
      <c r="H633" s="116"/>
      <c r="I633" s="116"/>
      <c r="J633" s="116"/>
      <c r="K633" s="116"/>
      <c r="L633" s="116"/>
      <c r="M633" s="116"/>
      <c r="N633" s="116"/>
      <c r="O633" s="116"/>
      <c r="P633" s="116"/>
      <c r="Q633" s="116"/>
      <c r="R633" s="116"/>
      <c r="S633" s="116"/>
      <c r="T633" s="116"/>
      <c r="U633" s="116"/>
      <c r="V633" s="116"/>
      <c r="W633" s="116"/>
      <c r="X633" s="116"/>
      <c r="Y633" s="116"/>
      <c r="Z633" s="116"/>
      <c r="AA633" s="116"/>
      <c r="AB633" s="116"/>
      <c r="AC633" s="116"/>
      <c r="AD633" s="116"/>
      <c r="AE633" s="116"/>
      <c r="AF633" s="116"/>
      <c r="AG633" s="116"/>
      <c r="AH633" s="116"/>
      <c r="AI633" s="116"/>
      <c r="AJ633" s="116"/>
    </row>
    <row r="634" ht="12.75" customHeight="1">
      <c r="A634" s="12"/>
      <c r="B634" s="12"/>
      <c r="C634" s="12"/>
      <c r="D634" s="12"/>
      <c r="E634" s="116"/>
      <c r="F634" s="116"/>
      <c r="G634" s="116"/>
      <c r="H634" s="116"/>
      <c r="I634" s="116"/>
      <c r="J634" s="116"/>
      <c r="K634" s="116"/>
      <c r="L634" s="116"/>
      <c r="M634" s="116"/>
      <c r="N634" s="116"/>
      <c r="O634" s="116"/>
      <c r="P634" s="116"/>
      <c r="Q634" s="116"/>
      <c r="R634" s="116"/>
      <c r="S634" s="116"/>
      <c r="T634" s="116"/>
      <c r="U634" s="116"/>
      <c r="V634" s="116"/>
      <c r="W634" s="116"/>
      <c r="X634" s="116"/>
      <c r="Y634" s="116"/>
      <c r="Z634" s="116"/>
      <c r="AA634" s="116"/>
      <c r="AB634" s="116"/>
      <c r="AC634" s="116"/>
      <c r="AD634" s="116"/>
      <c r="AE634" s="116"/>
      <c r="AF634" s="116"/>
      <c r="AG634" s="116"/>
      <c r="AH634" s="116"/>
      <c r="AI634" s="116"/>
      <c r="AJ634" s="116"/>
    </row>
    <row r="635" ht="12.75" customHeight="1">
      <c r="A635" s="12"/>
      <c r="B635" s="12"/>
      <c r="C635" s="12"/>
      <c r="D635" s="12"/>
      <c r="E635" s="116"/>
      <c r="F635" s="116"/>
      <c r="G635" s="116"/>
      <c r="H635" s="116"/>
      <c r="I635" s="116"/>
      <c r="J635" s="116"/>
      <c r="K635" s="116"/>
      <c r="L635" s="116"/>
      <c r="M635" s="116"/>
      <c r="N635" s="116"/>
      <c r="O635" s="116"/>
      <c r="P635" s="116"/>
      <c r="Q635" s="116"/>
      <c r="R635" s="116"/>
      <c r="S635" s="116"/>
      <c r="T635" s="116"/>
      <c r="U635" s="116"/>
      <c r="V635" s="116"/>
      <c r="W635" s="116"/>
      <c r="X635" s="116"/>
      <c r="Y635" s="116"/>
      <c r="Z635" s="116"/>
      <c r="AA635" s="116"/>
      <c r="AB635" s="116"/>
      <c r="AC635" s="116"/>
      <c r="AD635" s="116"/>
      <c r="AE635" s="116"/>
      <c r="AF635" s="116"/>
      <c r="AG635" s="116"/>
      <c r="AH635" s="116"/>
      <c r="AI635" s="116"/>
      <c r="AJ635" s="116"/>
    </row>
    <row r="636" ht="12.75" customHeight="1">
      <c r="A636" s="12"/>
      <c r="B636" s="12"/>
      <c r="C636" s="12"/>
      <c r="D636" s="12"/>
      <c r="E636" s="116"/>
      <c r="F636" s="116"/>
      <c r="G636" s="116"/>
      <c r="H636" s="116"/>
      <c r="I636" s="116"/>
      <c r="J636" s="116"/>
      <c r="K636" s="116"/>
      <c r="L636" s="116"/>
      <c r="M636" s="116"/>
      <c r="N636" s="116"/>
      <c r="O636" s="116"/>
      <c r="P636" s="116"/>
      <c r="Q636" s="116"/>
      <c r="R636" s="116"/>
      <c r="S636" s="116"/>
      <c r="T636" s="116"/>
      <c r="U636" s="116"/>
      <c r="V636" s="116"/>
      <c r="W636" s="116"/>
      <c r="X636" s="116"/>
      <c r="Y636" s="116"/>
      <c r="Z636" s="116"/>
      <c r="AA636" s="116"/>
      <c r="AB636" s="116"/>
      <c r="AC636" s="116"/>
      <c r="AD636" s="116"/>
      <c r="AE636" s="116"/>
      <c r="AF636" s="116"/>
      <c r="AG636" s="116"/>
      <c r="AH636" s="116"/>
      <c r="AI636" s="116"/>
      <c r="AJ636" s="116"/>
    </row>
    <row r="637" ht="12.75" customHeight="1">
      <c r="A637" s="12"/>
      <c r="B637" s="12"/>
      <c r="C637" s="12"/>
      <c r="D637" s="12"/>
      <c r="E637" s="116"/>
      <c r="F637" s="116"/>
      <c r="G637" s="116"/>
      <c r="H637" s="116"/>
      <c r="I637" s="116"/>
      <c r="J637" s="116"/>
      <c r="K637" s="116"/>
      <c r="L637" s="116"/>
      <c r="M637" s="116"/>
      <c r="N637" s="116"/>
      <c r="O637" s="116"/>
      <c r="P637" s="116"/>
      <c r="Q637" s="116"/>
      <c r="R637" s="116"/>
      <c r="S637" s="116"/>
      <c r="T637" s="116"/>
      <c r="U637" s="116"/>
      <c r="V637" s="116"/>
      <c r="W637" s="116"/>
      <c r="X637" s="116"/>
      <c r="Y637" s="116"/>
      <c r="Z637" s="116"/>
      <c r="AA637" s="116"/>
      <c r="AB637" s="116"/>
      <c r="AC637" s="116"/>
      <c r="AD637" s="116"/>
      <c r="AE637" s="116"/>
      <c r="AF637" s="116"/>
      <c r="AG637" s="116"/>
      <c r="AH637" s="116"/>
      <c r="AI637" s="116"/>
      <c r="AJ637" s="116"/>
    </row>
    <row r="638" ht="12.75" customHeight="1">
      <c r="A638" s="12"/>
      <c r="B638" s="12"/>
      <c r="C638" s="12"/>
      <c r="D638" s="12"/>
      <c r="E638" s="116"/>
      <c r="F638" s="116"/>
      <c r="G638" s="116"/>
      <c r="H638" s="116"/>
      <c r="I638" s="116"/>
      <c r="J638" s="116"/>
      <c r="K638" s="116"/>
      <c r="L638" s="116"/>
      <c r="M638" s="116"/>
      <c r="N638" s="116"/>
      <c r="O638" s="116"/>
      <c r="P638" s="116"/>
      <c r="Q638" s="116"/>
      <c r="R638" s="116"/>
      <c r="S638" s="116"/>
      <c r="T638" s="116"/>
      <c r="U638" s="116"/>
      <c r="V638" s="116"/>
      <c r="W638" s="116"/>
      <c r="X638" s="116"/>
      <c r="Y638" s="116"/>
      <c r="Z638" s="116"/>
      <c r="AA638" s="116"/>
      <c r="AB638" s="116"/>
      <c r="AC638" s="116"/>
      <c r="AD638" s="116"/>
      <c r="AE638" s="116"/>
      <c r="AF638" s="116"/>
      <c r="AG638" s="116"/>
      <c r="AH638" s="116"/>
      <c r="AI638" s="116"/>
      <c r="AJ638" s="116"/>
    </row>
    <row r="639" ht="12.75" customHeight="1">
      <c r="A639" s="12"/>
      <c r="B639" s="12"/>
      <c r="C639" s="12"/>
      <c r="D639" s="12"/>
      <c r="E639" s="116"/>
      <c r="F639" s="116"/>
      <c r="G639" s="116"/>
      <c r="H639" s="116"/>
      <c r="I639" s="116"/>
      <c r="J639" s="116"/>
      <c r="K639" s="116"/>
      <c r="L639" s="116"/>
      <c r="M639" s="116"/>
      <c r="N639" s="116"/>
      <c r="O639" s="116"/>
      <c r="P639" s="116"/>
      <c r="Q639" s="116"/>
      <c r="R639" s="116"/>
      <c r="S639" s="116"/>
      <c r="T639" s="116"/>
      <c r="U639" s="116"/>
      <c r="V639" s="116"/>
      <c r="W639" s="116"/>
      <c r="X639" s="116"/>
      <c r="Y639" s="116"/>
      <c r="Z639" s="116"/>
      <c r="AA639" s="116"/>
      <c r="AB639" s="116"/>
      <c r="AC639" s="116"/>
      <c r="AD639" s="116"/>
      <c r="AE639" s="116"/>
      <c r="AF639" s="116"/>
      <c r="AG639" s="116"/>
      <c r="AH639" s="116"/>
      <c r="AI639" s="116"/>
      <c r="AJ639" s="116"/>
    </row>
    <row r="640" ht="12.75" customHeight="1">
      <c r="A640" s="12"/>
      <c r="B640" s="12"/>
      <c r="C640" s="12"/>
      <c r="D640" s="12"/>
      <c r="E640" s="116"/>
      <c r="F640" s="116"/>
      <c r="G640" s="116"/>
      <c r="H640" s="116"/>
      <c r="I640" s="116"/>
      <c r="J640" s="116"/>
      <c r="K640" s="116"/>
      <c r="L640" s="116"/>
      <c r="M640" s="116"/>
      <c r="N640" s="116"/>
      <c r="O640" s="116"/>
      <c r="P640" s="116"/>
      <c r="Q640" s="116"/>
      <c r="R640" s="116"/>
      <c r="S640" s="116"/>
      <c r="T640" s="116"/>
      <c r="U640" s="116"/>
      <c r="V640" s="116"/>
      <c r="W640" s="116"/>
      <c r="X640" s="116"/>
      <c r="Y640" s="116"/>
      <c r="Z640" s="116"/>
      <c r="AA640" s="116"/>
      <c r="AB640" s="116"/>
      <c r="AC640" s="116"/>
      <c r="AD640" s="116"/>
      <c r="AE640" s="116"/>
      <c r="AF640" s="116"/>
      <c r="AG640" s="116"/>
      <c r="AH640" s="116"/>
      <c r="AI640" s="116"/>
      <c r="AJ640" s="116"/>
    </row>
    <row r="641" ht="12.75" customHeight="1">
      <c r="A641" s="12"/>
      <c r="B641" s="12"/>
      <c r="C641" s="12"/>
      <c r="D641" s="12"/>
      <c r="E641" s="116"/>
      <c r="F641" s="116"/>
      <c r="G641" s="116"/>
      <c r="H641" s="116"/>
      <c r="I641" s="116"/>
      <c r="J641" s="116"/>
      <c r="K641" s="116"/>
      <c r="L641" s="116"/>
      <c r="M641" s="116"/>
      <c r="N641" s="116"/>
      <c r="O641" s="116"/>
      <c r="P641" s="116"/>
      <c r="Q641" s="116"/>
      <c r="R641" s="116"/>
      <c r="S641" s="116"/>
      <c r="T641" s="116"/>
      <c r="U641" s="116"/>
      <c r="V641" s="116"/>
      <c r="W641" s="116"/>
      <c r="X641" s="116"/>
      <c r="Y641" s="116"/>
      <c r="Z641" s="116"/>
      <c r="AA641" s="116"/>
      <c r="AB641" s="116"/>
      <c r="AC641" s="116"/>
      <c r="AD641" s="116"/>
      <c r="AE641" s="116"/>
      <c r="AF641" s="116"/>
      <c r="AG641" s="116"/>
      <c r="AH641" s="116"/>
      <c r="AI641" s="116"/>
      <c r="AJ641" s="116"/>
    </row>
    <row r="642" ht="12.75" customHeight="1">
      <c r="A642" s="12"/>
      <c r="B642" s="12"/>
      <c r="C642" s="12"/>
      <c r="D642" s="12"/>
      <c r="E642" s="116"/>
      <c r="F642" s="116"/>
      <c r="G642" s="116"/>
      <c r="H642" s="116"/>
      <c r="I642" s="116"/>
      <c r="J642" s="116"/>
      <c r="K642" s="116"/>
      <c r="L642" s="116"/>
      <c r="M642" s="116"/>
      <c r="N642" s="116"/>
      <c r="O642" s="116"/>
      <c r="P642" s="116"/>
      <c r="Q642" s="116"/>
      <c r="R642" s="116"/>
      <c r="S642" s="116"/>
      <c r="T642" s="116"/>
      <c r="U642" s="116"/>
      <c r="V642" s="116"/>
      <c r="W642" s="116"/>
      <c r="X642" s="116"/>
      <c r="Y642" s="116"/>
      <c r="Z642" s="116"/>
      <c r="AA642" s="116"/>
      <c r="AB642" s="116"/>
      <c r="AC642" s="116"/>
      <c r="AD642" s="116"/>
      <c r="AE642" s="116"/>
      <c r="AF642" s="116"/>
      <c r="AG642" s="116"/>
      <c r="AH642" s="116"/>
      <c r="AI642" s="116"/>
      <c r="AJ642" s="116"/>
    </row>
    <row r="643" ht="12.75" customHeight="1">
      <c r="A643" s="12"/>
      <c r="B643" s="12"/>
      <c r="C643" s="12"/>
      <c r="D643" s="12"/>
      <c r="E643" s="116"/>
      <c r="F643" s="116"/>
      <c r="G643" s="116"/>
      <c r="H643" s="116"/>
      <c r="I643" s="116"/>
      <c r="J643" s="116"/>
      <c r="K643" s="116"/>
      <c r="L643" s="116"/>
      <c r="M643" s="116"/>
      <c r="N643" s="116"/>
      <c r="O643" s="116"/>
      <c r="P643" s="116"/>
      <c r="Q643" s="116"/>
      <c r="R643" s="116"/>
      <c r="S643" s="116"/>
      <c r="T643" s="116"/>
      <c r="U643" s="116"/>
      <c r="V643" s="116"/>
      <c r="W643" s="116"/>
      <c r="X643" s="116"/>
      <c r="Y643" s="116"/>
      <c r="Z643" s="116"/>
      <c r="AA643" s="116"/>
      <c r="AB643" s="116"/>
      <c r="AC643" s="116"/>
      <c r="AD643" s="116"/>
      <c r="AE643" s="116"/>
      <c r="AF643" s="116"/>
      <c r="AG643" s="116"/>
      <c r="AH643" s="116"/>
      <c r="AI643" s="116"/>
      <c r="AJ643" s="116"/>
    </row>
    <row r="644" ht="12.75" customHeight="1">
      <c r="A644" s="12"/>
      <c r="B644" s="12"/>
      <c r="C644" s="12"/>
      <c r="D644" s="12"/>
      <c r="E644" s="116"/>
      <c r="F644" s="116"/>
      <c r="G644" s="116"/>
      <c r="H644" s="116"/>
      <c r="I644" s="116"/>
      <c r="J644" s="116"/>
      <c r="K644" s="116"/>
      <c r="L644" s="116"/>
      <c r="M644" s="116"/>
      <c r="N644" s="116"/>
      <c r="O644" s="116"/>
      <c r="P644" s="116"/>
      <c r="Q644" s="116"/>
      <c r="R644" s="116"/>
      <c r="S644" s="116"/>
      <c r="T644" s="116"/>
      <c r="U644" s="116"/>
      <c r="V644" s="116"/>
      <c r="W644" s="116"/>
      <c r="X644" s="116"/>
      <c r="Y644" s="116"/>
      <c r="Z644" s="116"/>
      <c r="AA644" s="116"/>
      <c r="AB644" s="116"/>
      <c r="AC644" s="116"/>
      <c r="AD644" s="116"/>
      <c r="AE644" s="116"/>
      <c r="AF644" s="116"/>
      <c r="AG644" s="116"/>
      <c r="AH644" s="116"/>
      <c r="AI644" s="116"/>
      <c r="AJ644" s="116"/>
    </row>
    <row r="645" ht="12.75" customHeight="1">
      <c r="A645" s="12"/>
      <c r="B645" s="12"/>
      <c r="C645" s="12"/>
      <c r="D645" s="12"/>
      <c r="E645" s="116"/>
      <c r="F645" s="116"/>
      <c r="G645" s="116"/>
      <c r="H645" s="116"/>
      <c r="I645" s="116"/>
      <c r="J645" s="116"/>
      <c r="K645" s="116"/>
      <c r="L645" s="116"/>
      <c r="M645" s="116"/>
      <c r="N645" s="116"/>
      <c r="O645" s="116"/>
      <c r="P645" s="116"/>
      <c r="Q645" s="116"/>
      <c r="R645" s="116"/>
      <c r="S645" s="116"/>
      <c r="T645" s="116"/>
      <c r="U645" s="116"/>
      <c r="V645" s="116"/>
      <c r="W645" s="116"/>
      <c r="X645" s="116"/>
      <c r="Y645" s="116"/>
      <c r="Z645" s="116"/>
      <c r="AA645" s="116"/>
      <c r="AB645" s="116"/>
      <c r="AC645" s="116"/>
      <c r="AD645" s="116"/>
      <c r="AE645" s="116"/>
      <c r="AF645" s="116"/>
      <c r="AG645" s="116"/>
      <c r="AH645" s="116"/>
      <c r="AI645" s="116"/>
      <c r="AJ645" s="116"/>
    </row>
    <row r="646" ht="12.75" customHeight="1">
      <c r="A646" s="12"/>
      <c r="B646" s="12"/>
      <c r="C646" s="12"/>
      <c r="D646" s="12"/>
      <c r="E646" s="116"/>
      <c r="F646" s="116"/>
      <c r="G646" s="116"/>
      <c r="H646" s="116"/>
      <c r="I646" s="116"/>
      <c r="J646" s="116"/>
      <c r="K646" s="116"/>
      <c r="L646" s="116"/>
      <c r="M646" s="116"/>
      <c r="N646" s="116"/>
      <c r="O646" s="116"/>
      <c r="P646" s="116"/>
      <c r="Q646" s="116"/>
      <c r="R646" s="116"/>
      <c r="S646" s="116"/>
      <c r="T646" s="116"/>
      <c r="U646" s="116"/>
      <c r="V646" s="116"/>
      <c r="W646" s="116"/>
      <c r="X646" s="116"/>
      <c r="Y646" s="116"/>
      <c r="Z646" s="116"/>
      <c r="AA646" s="116"/>
      <c r="AB646" s="116"/>
      <c r="AC646" s="116"/>
      <c r="AD646" s="116"/>
      <c r="AE646" s="116"/>
      <c r="AF646" s="116"/>
      <c r="AG646" s="116"/>
      <c r="AH646" s="116"/>
      <c r="AI646" s="116"/>
      <c r="AJ646" s="116"/>
    </row>
    <row r="647" ht="12.75" customHeight="1">
      <c r="A647" s="12"/>
      <c r="B647" s="12"/>
      <c r="C647" s="12"/>
      <c r="D647" s="12"/>
      <c r="E647" s="116"/>
      <c r="F647" s="116"/>
      <c r="G647" s="116"/>
      <c r="H647" s="116"/>
      <c r="I647" s="116"/>
      <c r="J647" s="116"/>
      <c r="K647" s="116"/>
      <c r="L647" s="116"/>
      <c r="M647" s="116"/>
      <c r="N647" s="116"/>
      <c r="O647" s="116"/>
      <c r="P647" s="116"/>
      <c r="Q647" s="116"/>
      <c r="R647" s="116"/>
      <c r="S647" s="116"/>
      <c r="T647" s="116"/>
      <c r="U647" s="116"/>
      <c r="V647" s="116"/>
      <c r="W647" s="116"/>
      <c r="X647" s="116"/>
      <c r="Y647" s="116"/>
      <c r="Z647" s="116"/>
      <c r="AA647" s="116"/>
      <c r="AB647" s="116"/>
      <c r="AC647" s="116"/>
      <c r="AD647" s="116"/>
      <c r="AE647" s="116"/>
      <c r="AF647" s="116"/>
      <c r="AG647" s="116"/>
      <c r="AH647" s="116"/>
      <c r="AI647" s="116"/>
      <c r="AJ647" s="116"/>
    </row>
    <row r="648" ht="12.75" customHeight="1">
      <c r="A648" s="12"/>
      <c r="B648" s="12"/>
      <c r="C648" s="12"/>
      <c r="D648" s="12"/>
      <c r="E648" s="116"/>
      <c r="F648" s="116"/>
      <c r="G648" s="116"/>
      <c r="H648" s="116"/>
      <c r="I648" s="116"/>
      <c r="J648" s="116"/>
      <c r="K648" s="116"/>
      <c r="L648" s="116"/>
      <c r="M648" s="116"/>
      <c r="N648" s="116"/>
      <c r="O648" s="116"/>
      <c r="P648" s="116"/>
      <c r="Q648" s="116"/>
      <c r="R648" s="116"/>
      <c r="S648" s="116"/>
      <c r="T648" s="116"/>
      <c r="U648" s="116"/>
      <c r="V648" s="116"/>
      <c r="W648" s="116"/>
      <c r="X648" s="116"/>
      <c r="Y648" s="116"/>
      <c r="Z648" s="116"/>
      <c r="AA648" s="116"/>
      <c r="AB648" s="116"/>
      <c r="AC648" s="116"/>
      <c r="AD648" s="116"/>
      <c r="AE648" s="116"/>
      <c r="AF648" s="116"/>
      <c r="AG648" s="116"/>
      <c r="AH648" s="116"/>
      <c r="AI648" s="116"/>
      <c r="AJ648" s="116"/>
    </row>
    <row r="649" ht="12.75" customHeight="1">
      <c r="A649" s="12"/>
      <c r="B649" s="12"/>
      <c r="C649" s="12"/>
      <c r="D649" s="12"/>
      <c r="E649" s="116"/>
      <c r="F649" s="116"/>
      <c r="G649" s="116"/>
      <c r="H649" s="116"/>
      <c r="I649" s="116"/>
      <c r="J649" s="116"/>
      <c r="K649" s="116"/>
      <c r="L649" s="116"/>
      <c r="M649" s="116"/>
      <c r="N649" s="116"/>
      <c r="O649" s="116"/>
      <c r="P649" s="116"/>
      <c r="Q649" s="116"/>
      <c r="R649" s="116"/>
      <c r="S649" s="116"/>
      <c r="T649" s="116"/>
      <c r="U649" s="116"/>
      <c r="V649" s="116"/>
      <c r="W649" s="116"/>
      <c r="X649" s="116"/>
      <c r="Y649" s="116"/>
      <c r="Z649" s="116"/>
      <c r="AA649" s="116"/>
      <c r="AB649" s="116"/>
      <c r="AC649" s="116"/>
      <c r="AD649" s="116"/>
      <c r="AE649" s="116"/>
      <c r="AF649" s="116"/>
      <c r="AG649" s="116"/>
      <c r="AH649" s="116"/>
      <c r="AI649" s="116"/>
      <c r="AJ649" s="116"/>
    </row>
    <row r="650" ht="12.75" customHeight="1">
      <c r="A650" s="12"/>
      <c r="B650" s="12"/>
      <c r="C650" s="12"/>
      <c r="D650" s="12"/>
      <c r="E650" s="116"/>
      <c r="F650" s="116"/>
      <c r="G650" s="116"/>
      <c r="H650" s="116"/>
      <c r="I650" s="116"/>
      <c r="J650" s="116"/>
      <c r="K650" s="116"/>
      <c r="L650" s="116"/>
      <c r="M650" s="116"/>
      <c r="N650" s="116"/>
      <c r="O650" s="116"/>
      <c r="P650" s="116"/>
      <c r="Q650" s="116"/>
      <c r="R650" s="116"/>
      <c r="S650" s="116"/>
      <c r="T650" s="116"/>
      <c r="U650" s="116"/>
      <c r="V650" s="116"/>
      <c r="W650" s="116"/>
      <c r="X650" s="116"/>
      <c r="Y650" s="116"/>
      <c r="Z650" s="116"/>
      <c r="AA650" s="116"/>
      <c r="AB650" s="116"/>
      <c r="AC650" s="116"/>
      <c r="AD650" s="116"/>
      <c r="AE650" s="116"/>
      <c r="AF650" s="116"/>
      <c r="AG650" s="116"/>
      <c r="AH650" s="116"/>
      <c r="AI650" s="116"/>
      <c r="AJ650" s="116"/>
    </row>
    <row r="651" ht="12.75" customHeight="1">
      <c r="A651" s="12"/>
      <c r="B651" s="12"/>
      <c r="C651" s="12"/>
      <c r="D651" s="12"/>
      <c r="E651" s="116"/>
      <c r="F651" s="116"/>
      <c r="G651" s="116"/>
      <c r="H651" s="116"/>
      <c r="I651" s="116"/>
      <c r="J651" s="116"/>
      <c r="K651" s="116"/>
      <c r="L651" s="116"/>
      <c r="M651" s="116"/>
      <c r="N651" s="116"/>
      <c r="O651" s="116"/>
      <c r="P651" s="116"/>
      <c r="Q651" s="116"/>
      <c r="R651" s="116"/>
      <c r="S651" s="116"/>
      <c r="T651" s="116"/>
      <c r="U651" s="116"/>
      <c r="V651" s="116"/>
      <c r="W651" s="116"/>
      <c r="X651" s="116"/>
      <c r="Y651" s="116"/>
      <c r="Z651" s="116"/>
      <c r="AA651" s="116"/>
      <c r="AB651" s="116"/>
      <c r="AC651" s="116"/>
      <c r="AD651" s="116"/>
      <c r="AE651" s="116"/>
      <c r="AF651" s="116"/>
      <c r="AG651" s="116"/>
      <c r="AH651" s="116"/>
      <c r="AI651" s="116"/>
      <c r="AJ651" s="116"/>
    </row>
    <row r="652" ht="12.75" customHeight="1">
      <c r="A652" s="12"/>
      <c r="B652" s="12"/>
      <c r="C652" s="12"/>
      <c r="D652" s="12"/>
      <c r="E652" s="116"/>
      <c r="F652" s="116"/>
      <c r="G652" s="116"/>
      <c r="H652" s="116"/>
      <c r="I652" s="116"/>
      <c r="J652" s="116"/>
      <c r="K652" s="116"/>
      <c r="L652" s="116"/>
      <c r="M652" s="116"/>
      <c r="N652" s="116"/>
      <c r="O652" s="116"/>
      <c r="P652" s="116"/>
      <c r="Q652" s="116"/>
      <c r="R652" s="116"/>
      <c r="S652" s="116"/>
      <c r="T652" s="116"/>
      <c r="U652" s="116"/>
      <c r="V652" s="116"/>
      <c r="W652" s="116"/>
      <c r="X652" s="116"/>
      <c r="Y652" s="116"/>
      <c r="Z652" s="116"/>
      <c r="AA652" s="116"/>
      <c r="AB652" s="116"/>
      <c r="AC652" s="116"/>
      <c r="AD652" s="116"/>
      <c r="AE652" s="116"/>
      <c r="AF652" s="116"/>
      <c r="AG652" s="116"/>
      <c r="AH652" s="116"/>
      <c r="AI652" s="116"/>
      <c r="AJ652" s="116"/>
    </row>
    <row r="653" ht="12.75" customHeight="1">
      <c r="A653" s="12"/>
      <c r="B653" s="12"/>
      <c r="C653" s="12"/>
      <c r="D653" s="12"/>
      <c r="E653" s="116"/>
      <c r="F653" s="116"/>
      <c r="G653" s="116"/>
      <c r="H653" s="116"/>
      <c r="I653" s="116"/>
      <c r="J653" s="116"/>
      <c r="K653" s="116"/>
      <c r="L653" s="116"/>
      <c r="M653" s="116"/>
      <c r="N653" s="116"/>
      <c r="O653" s="116"/>
      <c r="P653" s="116"/>
      <c r="Q653" s="116"/>
      <c r="R653" s="116"/>
      <c r="S653" s="116"/>
      <c r="T653" s="116"/>
      <c r="U653" s="116"/>
      <c r="V653" s="116"/>
      <c r="W653" s="116"/>
      <c r="X653" s="116"/>
      <c r="Y653" s="116"/>
      <c r="Z653" s="116"/>
      <c r="AA653" s="116"/>
      <c r="AB653" s="116"/>
      <c r="AC653" s="116"/>
      <c r="AD653" s="116"/>
      <c r="AE653" s="116"/>
      <c r="AF653" s="116"/>
      <c r="AG653" s="116"/>
      <c r="AH653" s="116"/>
      <c r="AI653" s="116"/>
      <c r="AJ653" s="116"/>
    </row>
    <row r="654" ht="12.75" customHeight="1">
      <c r="A654" s="12"/>
      <c r="B654" s="12"/>
      <c r="C654" s="12"/>
      <c r="D654" s="12"/>
      <c r="E654" s="116"/>
      <c r="F654" s="116"/>
      <c r="G654" s="116"/>
      <c r="H654" s="116"/>
      <c r="I654" s="116"/>
      <c r="J654" s="116"/>
      <c r="K654" s="116"/>
      <c r="L654" s="116"/>
      <c r="M654" s="116"/>
      <c r="N654" s="116"/>
      <c r="O654" s="116"/>
      <c r="P654" s="116"/>
      <c r="Q654" s="116"/>
      <c r="R654" s="116"/>
      <c r="S654" s="116"/>
      <c r="T654" s="116"/>
      <c r="U654" s="116"/>
      <c r="V654" s="116"/>
      <c r="W654" s="116"/>
      <c r="X654" s="116"/>
      <c r="Y654" s="116"/>
      <c r="Z654" s="116"/>
      <c r="AA654" s="116"/>
      <c r="AB654" s="116"/>
      <c r="AC654" s="116"/>
      <c r="AD654" s="116"/>
      <c r="AE654" s="116"/>
      <c r="AF654" s="116"/>
      <c r="AG654" s="116"/>
      <c r="AH654" s="116"/>
      <c r="AI654" s="116"/>
      <c r="AJ654" s="116"/>
    </row>
    <row r="655" ht="12.75" customHeight="1">
      <c r="A655" s="12"/>
      <c r="B655" s="12"/>
      <c r="C655" s="12"/>
      <c r="D655" s="12"/>
      <c r="E655" s="116"/>
      <c r="F655" s="116"/>
      <c r="G655" s="116"/>
      <c r="H655" s="116"/>
      <c r="I655" s="116"/>
      <c r="J655" s="116"/>
      <c r="K655" s="116"/>
      <c r="L655" s="116"/>
      <c r="M655" s="116"/>
      <c r="N655" s="116"/>
      <c r="O655" s="116"/>
      <c r="P655" s="116"/>
      <c r="Q655" s="116"/>
      <c r="R655" s="116"/>
      <c r="S655" s="116"/>
      <c r="T655" s="116"/>
      <c r="U655" s="116"/>
      <c r="V655" s="116"/>
      <c r="W655" s="116"/>
      <c r="X655" s="116"/>
      <c r="Y655" s="116"/>
      <c r="Z655" s="116"/>
      <c r="AA655" s="116"/>
      <c r="AB655" s="116"/>
      <c r="AC655" s="116"/>
      <c r="AD655" s="116"/>
      <c r="AE655" s="116"/>
      <c r="AF655" s="116"/>
      <c r="AG655" s="116"/>
      <c r="AH655" s="116"/>
      <c r="AI655" s="116"/>
      <c r="AJ655" s="116"/>
    </row>
    <row r="656" ht="12.75" customHeight="1">
      <c r="A656" s="12"/>
      <c r="B656" s="12"/>
      <c r="C656" s="12"/>
      <c r="D656" s="12"/>
      <c r="E656" s="116"/>
      <c r="F656" s="116"/>
      <c r="G656" s="116"/>
      <c r="H656" s="116"/>
      <c r="I656" s="116"/>
      <c r="J656" s="116"/>
      <c r="K656" s="116"/>
      <c r="L656" s="116"/>
      <c r="M656" s="116"/>
      <c r="N656" s="116"/>
      <c r="O656" s="116"/>
      <c r="P656" s="116"/>
      <c r="Q656" s="116"/>
      <c r="R656" s="116"/>
      <c r="S656" s="116"/>
      <c r="T656" s="116"/>
      <c r="U656" s="116"/>
      <c r="V656" s="116"/>
      <c r="W656" s="116"/>
      <c r="X656" s="116"/>
      <c r="Y656" s="116"/>
      <c r="Z656" s="116"/>
      <c r="AA656" s="116"/>
      <c r="AB656" s="116"/>
      <c r="AC656" s="116"/>
      <c r="AD656" s="116"/>
      <c r="AE656" s="116"/>
      <c r="AF656" s="116"/>
      <c r="AG656" s="116"/>
      <c r="AH656" s="116"/>
      <c r="AI656" s="116"/>
      <c r="AJ656" s="116"/>
    </row>
    <row r="657" ht="12.75" customHeight="1">
      <c r="A657" s="12"/>
      <c r="B657" s="12"/>
      <c r="C657" s="12"/>
      <c r="D657" s="12"/>
      <c r="E657" s="116"/>
      <c r="F657" s="116"/>
      <c r="G657" s="116"/>
      <c r="H657" s="116"/>
      <c r="I657" s="116"/>
      <c r="J657" s="116"/>
      <c r="K657" s="116"/>
      <c r="L657" s="116"/>
      <c r="M657" s="116"/>
      <c r="N657" s="116"/>
      <c r="O657" s="116"/>
      <c r="P657" s="116"/>
      <c r="Q657" s="116"/>
      <c r="R657" s="116"/>
      <c r="S657" s="116"/>
      <c r="T657" s="116"/>
      <c r="U657" s="116"/>
      <c r="V657" s="116"/>
      <c r="W657" s="116"/>
      <c r="X657" s="116"/>
      <c r="Y657" s="116"/>
      <c r="Z657" s="116"/>
      <c r="AA657" s="116"/>
      <c r="AB657" s="116"/>
      <c r="AC657" s="116"/>
      <c r="AD657" s="116"/>
      <c r="AE657" s="116"/>
      <c r="AF657" s="116"/>
      <c r="AG657" s="116"/>
      <c r="AH657" s="116"/>
      <c r="AI657" s="116"/>
      <c r="AJ657" s="116"/>
    </row>
    <row r="658" ht="12.75" customHeight="1">
      <c r="A658" s="12"/>
      <c r="B658" s="12"/>
      <c r="C658" s="12"/>
      <c r="D658" s="12"/>
      <c r="E658" s="116"/>
      <c r="F658" s="116"/>
      <c r="G658" s="116"/>
      <c r="H658" s="116"/>
      <c r="I658" s="116"/>
      <c r="J658" s="116"/>
      <c r="K658" s="116"/>
      <c r="L658" s="116"/>
      <c r="M658" s="116"/>
      <c r="N658" s="116"/>
      <c r="O658" s="116"/>
      <c r="P658" s="116"/>
      <c r="Q658" s="116"/>
      <c r="R658" s="116"/>
      <c r="S658" s="116"/>
      <c r="T658" s="116"/>
      <c r="U658" s="116"/>
      <c r="V658" s="116"/>
      <c r="W658" s="116"/>
      <c r="X658" s="116"/>
      <c r="Y658" s="116"/>
      <c r="Z658" s="116"/>
      <c r="AA658" s="116"/>
      <c r="AB658" s="116"/>
      <c r="AC658" s="116"/>
      <c r="AD658" s="116"/>
      <c r="AE658" s="116"/>
      <c r="AF658" s="116"/>
      <c r="AG658" s="116"/>
      <c r="AH658" s="116"/>
      <c r="AI658" s="116"/>
      <c r="AJ658" s="116"/>
    </row>
    <row r="659" ht="12.75" customHeight="1">
      <c r="A659" s="12"/>
      <c r="B659" s="12"/>
      <c r="C659" s="12"/>
      <c r="D659" s="12"/>
      <c r="E659" s="116"/>
      <c r="F659" s="116"/>
      <c r="G659" s="116"/>
      <c r="H659" s="116"/>
      <c r="I659" s="116"/>
      <c r="J659" s="116"/>
      <c r="K659" s="116"/>
      <c r="L659" s="116"/>
      <c r="M659" s="116"/>
      <c r="N659" s="116"/>
      <c r="O659" s="116"/>
      <c r="P659" s="116"/>
      <c r="Q659" s="116"/>
      <c r="R659" s="116"/>
      <c r="S659" s="116"/>
      <c r="T659" s="116"/>
      <c r="U659" s="116"/>
      <c r="V659" s="116"/>
      <c r="W659" s="116"/>
      <c r="X659" s="116"/>
      <c r="Y659" s="116"/>
      <c r="Z659" s="116"/>
      <c r="AA659" s="116"/>
      <c r="AB659" s="116"/>
      <c r="AC659" s="116"/>
      <c r="AD659" s="116"/>
      <c r="AE659" s="116"/>
      <c r="AF659" s="116"/>
      <c r="AG659" s="116"/>
      <c r="AH659" s="116"/>
      <c r="AI659" s="116"/>
      <c r="AJ659" s="116"/>
    </row>
    <row r="660" ht="12.75" customHeight="1">
      <c r="A660" s="12"/>
      <c r="B660" s="12"/>
      <c r="C660" s="12"/>
      <c r="D660" s="12"/>
      <c r="E660" s="116"/>
      <c r="F660" s="116"/>
      <c r="G660" s="116"/>
      <c r="H660" s="116"/>
      <c r="I660" s="116"/>
      <c r="J660" s="116"/>
      <c r="K660" s="116"/>
      <c r="L660" s="116"/>
      <c r="M660" s="116"/>
      <c r="N660" s="116"/>
      <c r="O660" s="116"/>
      <c r="P660" s="116"/>
      <c r="Q660" s="116"/>
      <c r="R660" s="116"/>
      <c r="S660" s="116"/>
      <c r="T660" s="116"/>
      <c r="U660" s="116"/>
      <c r="V660" s="116"/>
      <c r="W660" s="116"/>
      <c r="X660" s="116"/>
      <c r="Y660" s="116"/>
      <c r="Z660" s="116"/>
      <c r="AA660" s="116"/>
      <c r="AB660" s="116"/>
      <c r="AC660" s="116"/>
      <c r="AD660" s="116"/>
      <c r="AE660" s="116"/>
      <c r="AF660" s="116"/>
      <c r="AG660" s="116"/>
      <c r="AH660" s="116"/>
      <c r="AI660" s="116"/>
      <c r="AJ660" s="116"/>
    </row>
    <row r="661" ht="12.75" customHeight="1">
      <c r="A661" s="12"/>
      <c r="B661" s="12"/>
      <c r="C661" s="12"/>
      <c r="D661" s="12"/>
      <c r="E661" s="116"/>
      <c r="F661" s="116"/>
      <c r="G661" s="116"/>
      <c r="H661" s="116"/>
      <c r="I661" s="116"/>
      <c r="J661" s="116"/>
      <c r="K661" s="116"/>
      <c r="L661" s="116"/>
      <c r="M661" s="116"/>
      <c r="N661" s="116"/>
      <c r="O661" s="116"/>
      <c r="P661" s="116"/>
      <c r="Q661" s="116"/>
      <c r="R661" s="116"/>
      <c r="S661" s="116"/>
      <c r="T661" s="116"/>
      <c r="U661" s="116"/>
      <c r="V661" s="116"/>
      <c r="W661" s="116"/>
      <c r="X661" s="116"/>
      <c r="Y661" s="116"/>
      <c r="Z661" s="116"/>
      <c r="AA661" s="116"/>
      <c r="AB661" s="116"/>
      <c r="AC661" s="116"/>
      <c r="AD661" s="116"/>
      <c r="AE661" s="116"/>
      <c r="AF661" s="116"/>
      <c r="AG661" s="116"/>
      <c r="AH661" s="116"/>
      <c r="AI661" s="116"/>
      <c r="AJ661" s="116"/>
    </row>
    <row r="662" ht="12.75" customHeight="1">
      <c r="A662" s="12"/>
      <c r="B662" s="12"/>
      <c r="C662" s="12"/>
      <c r="D662" s="12"/>
      <c r="E662" s="116"/>
      <c r="F662" s="116"/>
      <c r="G662" s="116"/>
      <c r="H662" s="116"/>
      <c r="I662" s="116"/>
      <c r="J662" s="116"/>
      <c r="K662" s="116"/>
      <c r="L662" s="116"/>
      <c r="M662" s="116"/>
      <c r="N662" s="116"/>
      <c r="O662" s="116"/>
      <c r="P662" s="116"/>
      <c r="Q662" s="116"/>
      <c r="R662" s="116"/>
      <c r="S662" s="116"/>
      <c r="T662" s="116"/>
      <c r="U662" s="116"/>
      <c r="V662" s="116"/>
      <c r="W662" s="116"/>
      <c r="X662" s="116"/>
      <c r="Y662" s="116"/>
      <c r="Z662" s="116"/>
      <c r="AA662" s="116"/>
      <c r="AB662" s="116"/>
      <c r="AC662" s="116"/>
      <c r="AD662" s="116"/>
      <c r="AE662" s="116"/>
      <c r="AF662" s="116"/>
      <c r="AG662" s="116"/>
      <c r="AH662" s="116"/>
      <c r="AI662" s="116"/>
      <c r="AJ662" s="116"/>
    </row>
    <row r="663" ht="12.75" customHeight="1">
      <c r="A663" s="12"/>
      <c r="B663" s="12"/>
      <c r="C663" s="12"/>
      <c r="D663" s="12"/>
      <c r="E663" s="116"/>
      <c r="F663" s="116"/>
      <c r="G663" s="116"/>
      <c r="H663" s="116"/>
      <c r="I663" s="116"/>
      <c r="J663" s="116"/>
      <c r="K663" s="116"/>
      <c r="L663" s="116"/>
      <c r="M663" s="116"/>
      <c r="N663" s="116"/>
      <c r="O663" s="116"/>
      <c r="P663" s="116"/>
      <c r="Q663" s="116"/>
      <c r="R663" s="116"/>
      <c r="S663" s="116"/>
      <c r="T663" s="116"/>
      <c r="U663" s="116"/>
      <c r="V663" s="116"/>
      <c r="W663" s="116"/>
      <c r="X663" s="116"/>
      <c r="Y663" s="116"/>
      <c r="Z663" s="116"/>
      <c r="AA663" s="116"/>
      <c r="AB663" s="116"/>
      <c r="AC663" s="116"/>
      <c r="AD663" s="116"/>
      <c r="AE663" s="116"/>
      <c r="AF663" s="116"/>
      <c r="AG663" s="116"/>
      <c r="AH663" s="116"/>
      <c r="AI663" s="116"/>
      <c r="AJ663" s="116"/>
    </row>
    <row r="664" ht="12.75" customHeight="1">
      <c r="A664" s="12"/>
      <c r="B664" s="12"/>
      <c r="C664" s="12"/>
      <c r="D664" s="12"/>
      <c r="E664" s="116"/>
      <c r="F664" s="116"/>
      <c r="G664" s="116"/>
      <c r="H664" s="116"/>
      <c r="I664" s="116"/>
      <c r="J664" s="116"/>
      <c r="K664" s="116"/>
      <c r="L664" s="116"/>
      <c r="M664" s="116"/>
      <c r="N664" s="116"/>
      <c r="O664" s="116"/>
      <c r="P664" s="116"/>
      <c r="Q664" s="116"/>
      <c r="R664" s="116"/>
      <c r="S664" s="116"/>
      <c r="T664" s="116"/>
      <c r="U664" s="116"/>
      <c r="V664" s="116"/>
      <c r="W664" s="116"/>
      <c r="X664" s="116"/>
      <c r="Y664" s="116"/>
      <c r="Z664" s="116"/>
      <c r="AA664" s="116"/>
      <c r="AB664" s="116"/>
      <c r="AC664" s="116"/>
      <c r="AD664" s="116"/>
      <c r="AE664" s="116"/>
      <c r="AF664" s="116"/>
      <c r="AG664" s="116"/>
      <c r="AH664" s="116"/>
      <c r="AI664" s="116"/>
      <c r="AJ664" s="116"/>
    </row>
    <row r="665" ht="12.75" customHeight="1">
      <c r="A665" s="12"/>
      <c r="B665" s="12"/>
      <c r="C665" s="12"/>
      <c r="D665" s="12"/>
      <c r="E665" s="116"/>
      <c r="F665" s="116"/>
      <c r="G665" s="116"/>
      <c r="H665" s="116"/>
      <c r="I665" s="116"/>
      <c r="J665" s="116"/>
      <c r="K665" s="116"/>
      <c r="L665" s="116"/>
      <c r="M665" s="116"/>
      <c r="N665" s="116"/>
      <c r="O665" s="116"/>
      <c r="P665" s="116"/>
      <c r="Q665" s="116"/>
      <c r="R665" s="116"/>
      <c r="S665" s="116"/>
      <c r="T665" s="116"/>
      <c r="U665" s="116"/>
      <c r="V665" s="116"/>
      <c r="W665" s="116"/>
      <c r="X665" s="116"/>
      <c r="Y665" s="116"/>
      <c r="Z665" s="116"/>
      <c r="AA665" s="116"/>
      <c r="AB665" s="116"/>
      <c r="AC665" s="116"/>
      <c r="AD665" s="116"/>
      <c r="AE665" s="116"/>
      <c r="AF665" s="116"/>
      <c r="AG665" s="116"/>
      <c r="AH665" s="116"/>
      <c r="AI665" s="116"/>
      <c r="AJ665" s="116"/>
    </row>
    <row r="666" ht="12.75" customHeight="1">
      <c r="A666" s="12"/>
      <c r="B666" s="12"/>
      <c r="C666" s="12"/>
      <c r="D666" s="12"/>
      <c r="E666" s="116"/>
      <c r="F666" s="116"/>
      <c r="G666" s="116"/>
      <c r="H666" s="116"/>
      <c r="I666" s="116"/>
      <c r="J666" s="116"/>
      <c r="K666" s="116"/>
      <c r="L666" s="116"/>
      <c r="M666" s="116"/>
      <c r="N666" s="116"/>
      <c r="O666" s="116"/>
      <c r="P666" s="116"/>
      <c r="Q666" s="116"/>
      <c r="R666" s="116"/>
      <c r="S666" s="116"/>
      <c r="T666" s="116"/>
      <c r="U666" s="116"/>
      <c r="V666" s="116"/>
      <c r="W666" s="116"/>
      <c r="X666" s="116"/>
      <c r="Y666" s="116"/>
      <c r="Z666" s="116"/>
      <c r="AA666" s="116"/>
      <c r="AB666" s="116"/>
      <c r="AC666" s="116"/>
      <c r="AD666" s="116"/>
      <c r="AE666" s="116"/>
      <c r="AF666" s="116"/>
      <c r="AG666" s="116"/>
      <c r="AH666" s="116"/>
      <c r="AI666" s="116"/>
      <c r="AJ666" s="116"/>
    </row>
    <row r="667" ht="12.75" customHeight="1">
      <c r="A667" s="12"/>
      <c r="B667" s="12"/>
      <c r="C667" s="12"/>
      <c r="D667" s="12"/>
      <c r="E667" s="116"/>
      <c r="F667" s="116"/>
      <c r="G667" s="116"/>
      <c r="H667" s="116"/>
      <c r="I667" s="116"/>
      <c r="J667" s="116"/>
      <c r="K667" s="116"/>
      <c r="L667" s="116"/>
      <c r="M667" s="116"/>
      <c r="N667" s="116"/>
      <c r="O667" s="116"/>
      <c r="P667" s="116"/>
      <c r="Q667" s="116"/>
      <c r="R667" s="116"/>
      <c r="S667" s="116"/>
      <c r="T667" s="116"/>
      <c r="U667" s="116"/>
      <c r="V667" s="116"/>
      <c r="W667" s="116"/>
      <c r="X667" s="116"/>
      <c r="Y667" s="116"/>
      <c r="Z667" s="116"/>
      <c r="AA667" s="116"/>
      <c r="AB667" s="116"/>
      <c r="AC667" s="116"/>
      <c r="AD667" s="116"/>
      <c r="AE667" s="116"/>
      <c r="AF667" s="116"/>
      <c r="AG667" s="116"/>
      <c r="AH667" s="116"/>
      <c r="AI667" s="116"/>
      <c r="AJ667" s="116"/>
    </row>
    <row r="668" ht="12.75" customHeight="1">
      <c r="A668" s="12"/>
      <c r="B668" s="12"/>
      <c r="C668" s="12"/>
      <c r="D668" s="12"/>
      <c r="E668" s="116"/>
      <c r="F668" s="116"/>
      <c r="G668" s="116"/>
      <c r="H668" s="116"/>
      <c r="I668" s="116"/>
      <c r="J668" s="116"/>
      <c r="K668" s="116"/>
      <c r="L668" s="116"/>
      <c r="M668" s="116"/>
      <c r="N668" s="116"/>
      <c r="O668" s="116"/>
      <c r="P668" s="116"/>
      <c r="Q668" s="116"/>
      <c r="R668" s="116"/>
      <c r="S668" s="116"/>
      <c r="T668" s="116"/>
      <c r="U668" s="116"/>
      <c r="V668" s="116"/>
      <c r="W668" s="116"/>
      <c r="X668" s="116"/>
      <c r="Y668" s="116"/>
      <c r="Z668" s="116"/>
      <c r="AA668" s="116"/>
      <c r="AB668" s="116"/>
      <c r="AC668" s="116"/>
      <c r="AD668" s="116"/>
      <c r="AE668" s="116"/>
      <c r="AF668" s="116"/>
      <c r="AG668" s="116"/>
      <c r="AH668" s="116"/>
      <c r="AI668" s="116"/>
      <c r="AJ668" s="116"/>
    </row>
    <row r="669" ht="12.75" customHeight="1">
      <c r="A669" s="12"/>
      <c r="B669" s="12"/>
      <c r="C669" s="12"/>
      <c r="D669" s="12"/>
      <c r="E669" s="116"/>
      <c r="F669" s="116"/>
      <c r="G669" s="116"/>
      <c r="H669" s="116"/>
      <c r="I669" s="116"/>
      <c r="J669" s="116"/>
      <c r="K669" s="116"/>
      <c r="L669" s="116"/>
      <c r="M669" s="116"/>
      <c r="N669" s="116"/>
      <c r="O669" s="116"/>
      <c r="P669" s="116"/>
      <c r="Q669" s="116"/>
      <c r="R669" s="116"/>
      <c r="S669" s="116"/>
      <c r="T669" s="116"/>
      <c r="U669" s="116"/>
      <c r="V669" s="116"/>
      <c r="W669" s="116"/>
      <c r="X669" s="116"/>
      <c r="Y669" s="116"/>
      <c r="Z669" s="116"/>
      <c r="AA669" s="116"/>
      <c r="AB669" s="116"/>
      <c r="AC669" s="116"/>
      <c r="AD669" s="116"/>
      <c r="AE669" s="116"/>
      <c r="AF669" s="116"/>
      <c r="AG669" s="116"/>
      <c r="AH669" s="116"/>
      <c r="AI669" s="116"/>
      <c r="AJ669" s="116"/>
    </row>
    <row r="670" ht="12.75" customHeight="1">
      <c r="A670" s="12"/>
      <c r="B670" s="12"/>
      <c r="C670" s="12"/>
      <c r="D670" s="12"/>
      <c r="E670" s="116"/>
      <c r="F670" s="116"/>
      <c r="G670" s="116"/>
      <c r="H670" s="116"/>
      <c r="I670" s="116"/>
      <c r="J670" s="116"/>
      <c r="K670" s="116"/>
      <c r="L670" s="116"/>
      <c r="M670" s="116"/>
      <c r="N670" s="116"/>
      <c r="O670" s="116"/>
      <c r="P670" s="116"/>
      <c r="Q670" s="116"/>
      <c r="R670" s="116"/>
      <c r="S670" s="116"/>
      <c r="T670" s="116"/>
      <c r="U670" s="116"/>
      <c r="V670" s="116"/>
      <c r="W670" s="116"/>
      <c r="X670" s="116"/>
      <c r="Y670" s="116"/>
      <c r="Z670" s="116"/>
      <c r="AA670" s="116"/>
      <c r="AB670" s="116"/>
      <c r="AC670" s="116"/>
      <c r="AD670" s="116"/>
      <c r="AE670" s="116"/>
      <c r="AF670" s="116"/>
      <c r="AG670" s="116"/>
      <c r="AH670" s="116"/>
      <c r="AI670" s="116"/>
      <c r="AJ670" s="116"/>
    </row>
    <row r="671" ht="12.75" customHeight="1">
      <c r="A671" s="12"/>
      <c r="B671" s="12"/>
      <c r="C671" s="12"/>
      <c r="D671" s="12"/>
      <c r="E671" s="116"/>
      <c r="F671" s="116"/>
      <c r="G671" s="116"/>
      <c r="H671" s="116"/>
      <c r="I671" s="116"/>
      <c r="J671" s="116"/>
      <c r="K671" s="116"/>
      <c r="L671" s="116"/>
      <c r="M671" s="116"/>
      <c r="N671" s="116"/>
      <c r="O671" s="116"/>
      <c r="P671" s="116"/>
      <c r="Q671" s="116"/>
      <c r="R671" s="116"/>
      <c r="S671" s="116"/>
      <c r="T671" s="116"/>
      <c r="U671" s="116"/>
      <c r="V671" s="116"/>
      <c r="W671" s="116"/>
      <c r="X671" s="116"/>
      <c r="Y671" s="116"/>
      <c r="Z671" s="116"/>
      <c r="AA671" s="116"/>
      <c r="AB671" s="116"/>
      <c r="AC671" s="116"/>
      <c r="AD671" s="116"/>
      <c r="AE671" s="116"/>
      <c r="AF671" s="116"/>
      <c r="AG671" s="116"/>
      <c r="AH671" s="116"/>
      <c r="AI671" s="116"/>
      <c r="AJ671" s="116"/>
    </row>
    <row r="672" ht="12.75" customHeight="1">
      <c r="A672" s="12"/>
      <c r="B672" s="12"/>
      <c r="C672" s="12"/>
      <c r="D672" s="12"/>
      <c r="E672" s="116"/>
      <c r="F672" s="116"/>
      <c r="G672" s="116"/>
      <c r="H672" s="116"/>
      <c r="I672" s="116"/>
      <c r="J672" s="116"/>
      <c r="K672" s="116"/>
      <c r="L672" s="116"/>
      <c r="M672" s="116"/>
      <c r="N672" s="116"/>
      <c r="O672" s="116"/>
      <c r="P672" s="116"/>
      <c r="Q672" s="116"/>
      <c r="R672" s="116"/>
      <c r="S672" s="116"/>
      <c r="T672" s="116"/>
      <c r="U672" s="116"/>
      <c r="V672" s="116"/>
      <c r="W672" s="116"/>
      <c r="X672" s="116"/>
      <c r="Y672" s="116"/>
      <c r="Z672" s="116"/>
      <c r="AA672" s="116"/>
      <c r="AB672" s="116"/>
      <c r="AC672" s="116"/>
      <c r="AD672" s="116"/>
      <c r="AE672" s="116"/>
      <c r="AF672" s="116"/>
      <c r="AG672" s="116"/>
      <c r="AH672" s="116"/>
      <c r="AI672" s="116"/>
      <c r="AJ672" s="116"/>
    </row>
    <row r="673" ht="12.75" customHeight="1">
      <c r="A673" s="12"/>
      <c r="B673" s="12"/>
      <c r="C673" s="12"/>
      <c r="D673" s="12"/>
      <c r="E673" s="116"/>
      <c r="F673" s="116"/>
      <c r="G673" s="116"/>
      <c r="H673" s="116"/>
      <c r="I673" s="116"/>
      <c r="J673" s="116"/>
      <c r="K673" s="116"/>
      <c r="L673" s="116"/>
      <c r="M673" s="116"/>
      <c r="N673" s="116"/>
      <c r="O673" s="116"/>
      <c r="P673" s="116"/>
      <c r="Q673" s="116"/>
      <c r="R673" s="116"/>
      <c r="S673" s="116"/>
      <c r="T673" s="116"/>
      <c r="U673" s="116"/>
      <c r="V673" s="116"/>
      <c r="W673" s="116"/>
      <c r="X673" s="116"/>
      <c r="Y673" s="116"/>
      <c r="Z673" s="116"/>
      <c r="AA673" s="116"/>
      <c r="AB673" s="116"/>
      <c r="AC673" s="116"/>
      <c r="AD673" s="116"/>
      <c r="AE673" s="116"/>
      <c r="AF673" s="116"/>
      <c r="AG673" s="116"/>
      <c r="AH673" s="116"/>
      <c r="AI673" s="116"/>
      <c r="AJ673" s="116"/>
    </row>
    <row r="674" ht="12.75" customHeight="1">
      <c r="A674" s="12"/>
      <c r="B674" s="12"/>
      <c r="C674" s="12"/>
      <c r="D674" s="12"/>
      <c r="E674" s="116"/>
      <c r="F674" s="116"/>
      <c r="G674" s="116"/>
      <c r="H674" s="116"/>
      <c r="I674" s="116"/>
      <c r="J674" s="116"/>
      <c r="K674" s="116"/>
      <c r="L674" s="116"/>
      <c r="M674" s="116"/>
      <c r="N674" s="116"/>
      <c r="O674" s="116"/>
      <c r="P674" s="116"/>
      <c r="Q674" s="116"/>
      <c r="R674" s="116"/>
      <c r="S674" s="116"/>
      <c r="T674" s="116"/>
      <c r="U674" s="116"/>
      <c r="V674" s="116"/>
      <c r="W674" s="116"/>
      <c r="X674" s="116"/>
      <c r="Y674" s="116"/>
      <c r="Z674" s="116"/>
      <c r="AA674" s="116"/>
      <c r="AB674" s="116"/>
      <c r="AC674" s="116"/>
      <c r="AD674" s="116"/>
      <c r="AE674" s="116"/>
      <c r="AF674" s="116"/>
      <c r="AG674" s="116"/>
      <c r="AH674" s="116"/>
      <c r="AI674" s="116"/>
      <c r="AJ674" s="116"/>
    </row>
    <row r="675" ht="12.75" customHeight="1">
      <c r="A675" s="12"/>
      <c r="B675" s="12"/>
      <c r="C675" s="12"/>
      <c r="D675" s="12"/>
      <c r="E675" s="116"/>
      <c r="F675" s="116"/>
      <c r="G675" s="116"/>
      <c r="H675" s="116"/>
      <c r="I675" s="116"/>
      <c r="J675" s="116"/>
      <c r="K675" s="116"/>
      <c r="L675" s="116"/>
      <c r="M675" s="116"/>
      <c r="N675" s="116"/>
      <c r="O675" s="116"/>
      <c r="P675" s="116"/>
      <c r="Q675" s="116"/>
      <c r="R675" s="116"/>
      <c r="S675" s="116"/>
      <c r="T675" s="116"/>
      <c r="U675" s="116"/>
      <c r="V675" s="116"/>
      <c r="W675" s="116"/>
      <c r="X675" s="116"/>
      <c r="Y675" s="116"/>
      <c r="Z675" s="116"/>
      <c r="AA675" s="116"/>
      <c r="AB675" s="116"/>
      <c r="AC675" s="116"/>
      <c r="AD675" s="116"/>
      <c r="AE675" s="116"/>
      <c r="AF675" s="116"/>
      <c r="AG675" s="116"/>
      <c r="AH675" s="116"/>
      <c r="AI675" s="116"/>
      <c r="AJ675" s="116"/>
    </row>
    <row r="676" ht="12.75" customHeight="1">
      <c r="A676" s="12"/>
      <c r="B676" s="12"/>
      <c r="C676" s="12"/>
      <c r="D676" s="12"/>
      <c r="E676" s="116"/>
      <c r="F676" s="116"/>
      <c r="G676" s="116"/>
      <c r="H676" s="116"/>
      <c r="I676" s="116"/>
      <c r="J676" s="116"/>
      <c r="K676" s="116"/>
      <c r="L676" s="116"/>
      <c r="M676" s="116"/>
      <c r="N676" s="116"/>
      <c r="O676" s="116"/>
      <c r="P676" s="116"/>
      <c r="Q676" s="116"/>
      <c r="R676" s="116"/>
      <c r="S676" s="116"/>
      <c r="T676" s="116"/>
      <c r="U676" s="116"/>
      <c r="V676" s="116"/>
      <c r="W676" s="116"/>
      <c r="X676" s="116"/>
      <c r="Y676" s="116"/>
      <c r="Z676" s="116"/>
      <c r="AA676" s="116"/>
      <c r="AB676" s="116"/>
      <c r="AC676" s="116"/>
      <c r="AD676" s="116"/>
      <c r="AE676" s="116"/>
      <c r="AF676" s="116"/>
      <c r="AG676" s="116"/>
      <c r="AH676" s="116"/>
      <c r="AI676" s="116"/>
      <c r="AJ676" s="116"/>
    </row>
    <row r="677" ht="12.75" customHeight="1">
      <c r="A677" s="12"/>
      <c r="B677" s="12"/>
      <c r="C677" s="12"/>
      <c r="D677" s="12"/>
      <c r="E677" s="116"/>
      <c r="F677" s="116"/>
      <c r="G677" s="116"/>
      <c r="H677" s="116"/>
      <c r="I677" s="116"/>
      <c r="J677" s="116"/>
      <c r="K677" s="116"/>
      <c r="L677" s="116"/>
      <c r="M677" s="116"/>
      <c r="N677" s="116"/>
      <c r="O677" s="116"/>
      <c r="P677" s="116"/>
      <c r="Q677" s="116"/>
      <c r="R677" s="116"/>
      <c r="S677" s="116"/>
      <c r="T677" s="116"/>
      <c r="U677" s="116"/>
      <c r="V677" s="116"/>
      <c r="W677" s="116"/>
      <c r="X677" s="116"/>
      <c r="Y677" s="116"/>
      <c r="Z677" s="116"/>
      <c r="AA677" s="116"/>
      <c r="AB677" s="116"/>
      <c r="AC677" s="116"/>
      <c r="AD677" s="116"/>
      <c r="AE677" s="116"/>
      <c r="AF677" s="116"/>
      <c r="AG677" s="116"/>
      <c r="AH677" s="116"/>
      <c r="AI677" s="116"/>
      <c r="AJ677" s="116"/>
    </row>
    <row r="678" ht="12.75" customHeight="1">
      <c r="A678" s="12"/>
      <c r="B678" s="12"/>
      <c r="C678" s="12"/>
      <c r="D678" s="12"/>
      <c r="E678" s="116"/>
      <c r="F678" s="116"/>
      <c r="G678" s="116"/>
      <c r="H678" s="116"/>
      <c r="I678" s="116"/>
      <c r="J678" s="116"/>
      <c r="K678" s="116"/>
      <c r="L678" s="116"/>
      <c r="M678" s="116"/>
      <c r="N678" s="116"/>
      <c r="O678" s="116"/>
      <c r="P678" s="116"/>
      <c r="Q678" s="116"/>
      <c r="R678" s="116"/>
      <c r="S678" s="116"/>
      <c r="T678" s="116"/>
      <c r="U678" s="116"/>
      <c r="V678" s="116"/>
      <c r="W678" s="116"/>
      <c r="X678" s="116"/>
      <c r="Y678" s="116"/>
      <c r="Z678" s="116"/>
      <c r="AA678" s="116"/>
      <c r="AB678" s="116"/>
      <c r="AC678" s="116"/>
      <c r="AD678" s="116"/>
      <c r="AE678" s="116"/>
      <c r="AF678" s="116"/>
      <c r="AG678" s="116"/>
      <c r="AH678" s="116"/>
      <c r="AI678" s="116"/>
      <c r="AJ678" s="116"/>
    </row>
    <row r="679" ht="12.75" customHeight="1">
      <c r="A679" s="12"/>
      <c r="B679" s="12"/>
      <c r="C679" s="12"/>
      <c r="D679" s="12"/>
      <c r="E679" s="116"/>
      <c r="F679" s="116"/>
      <c r="G679" s="116"/>
      <c r="H679" s="116"/>
      <c r="I679" s="116"/>
      <c r="J679" s="116"/>
      <c r="K679" s="116"/>
      <c r="L679" s="116"/>
      <c r="M679" s="116"/>
      <c r="N679" s="116"/>
      <c r="O679" s="116"/>
      <c r="P679" s="116"/>
      <c r="Q679" s="116"/>
      <c r="R679" s="116"/>
      <c r="S679" s="116"/>
      <c r="T679" s="116"/>
      <c r="U679" s="116"/>
      <c r="V679" s="116"/>
      <c r="W679" s="116"/>
      <c r="X679" s="116"/>
      <c r="Y679" s="116"/>
      <c r="Z679" s="116"/>
      <c r="AA679" s="116"/>
      <c r="AB679" s="116"/>
      <c r="AC679" s="116"/>
      <c r="AD679" s="116"/>
      <c r="AE679" s="116"/>
      <c r="AF679" s="116"/>
      <c r="AG679" s="116"/>
      <c r="AH679" s="116"/>
      <c r="AI679" s="116"/>
      <c r="AJ679" s="116"/>
    </row>
    <row r="680" ht="12.75" customHeight="1">
      <c r="A680" s="12"/>
      <c r="B680" s="12"/>
      <c r="C680" s="12"/>
      <c r="D680" s="12"/>
      <c r="E680" s="116"/>
      <c r="F680" s="116"/>
      <c r="G680" s="116"/>
      <c r="H680" s="116"/>
      <c r="I680" s="116"/>
      <c r="J680" s="116"/>
      <c r="K680" s="116"/>
      <c r="L680" s="116"/>
      <c r="M680" s="116"/>
      <c r="N680" s="116"/>
      <c r="O680" s="116"/>
      <c r="P680" s="116"/>
      <c r="Q680" s="116"/>
      <c r="R680" s="116"/>
      <c r="S680" s="116"/>
      <c r="T680" s="116"/>
      <c r="U680" s="116"/>
      <c r="V680" s="116"/>
      <c r="W680" s="116"/>
      <c r="X680" s="116"/>
      <c r="Y680" s="116"/>
      <c r="Z680" s="116"/>
      <c r="AA680" s="116"/>
      <c r="AB680" s="116"/>
      <c r="AC680" s="116"/>
      <c r="AD680" s="116"/>
      <c r="AE680" s="116"/>
      <c r="AF680" s="116"/>
      <c r="AG680" s="116"/>
      <c r="AH680" s="116"/>
      <c r="AI680" s="116"/>
      <c r="AJ680" s="116"/>
    </row>
    <row r="681" ht="12.75" customHeight="1">
      <c r="A681" s="12"/>
      <c r="B681" s="12"/>
      <c r="C681" s="12"/>
      <c r="D681" s="12"/>
      <c r="E681" s="116"/>
      <c r="F681" s="116"/>
      <c r="G681" s="116"/>
      <c r="H681" s="116"/>
      <c r="I681" s="116"/>
      <c r="J681" s="116"/>
      <c r="K681" s="116"/>
      <c r="L681" s="116"/>
      <c r="M681" s="116"/>
      <c r="N681" s="116"/>
      <c r="O681" s="116"/>
      <c r="P681" s="116"/>
      <c r="Q681" s="116"/>
      <c r="R681" s="116"/>
      <c r="S681" s="116"/>
      <c r="T681" s="116"/>
      <c r="U681" s="116"/>
      <c r="V681" s="116"/>
      <c r="W681" s="116"/>
      <c r="X681" s="116"/>
      <c r="Y681" s="116"/>
      <c r="Z681" s="116"/>
      <c r="AA681" s="116"/>
      <c r="AB681" s="116"/>
      <c r="AC681" s="116"/>
      <c r="AD681" s="116"/>
      <c r="AE681" s="116"/>
      <c r="AF681" s="116"/>
      <c r="AG681" s="116"/>
      <c r="AH681" s="116"/>
      <c r="AI681" s="116"/>
      <c r="AJ681" s="116"/>
    </row>
    <row r="682" ht="12.75" customHeight="1">
      <c r="A682" s="12"/>
      <c r="B682" s="12"/>
      <c r="C682" s="12"/>
      <c r="D682" s="12"/>
      <c r="E682" s="116"/>
      <c r="F682" s="116"/>
      <c r="G682" s="116"/>
      <c r="H682" s="116"/>
      <c r="I682" s="116"/>
      <c r="J682" s="116"/>
      <c r="K682" s="116"/>
      <c r="L682" s="116"/>
      <c r="M682" s="116"/>
      <c r="N682" s="116"/>
      <c r="O682" s="116"/>
      <c r="P682" s="116"/>
      <c r="Q682" s="116"/>
      <c r="R682" s="116"/>
      <c r="S682" s="116"/>
      <c r="T682" s="116"/>
      <c r="U682" s="116"/>
      <c r="V682" s="116"/>
      <c r="W682" s="116"/>
      <c r="X682" s="116"/>
      <c r="Y682" s="116"/>
      <c r="Z682" s="116"/>
      <c r="AA682" s="116"/>
      <c r="AB682" s="116"/>
      <c r="AC682" s="116"/>
      <c r="AD682" s="116"/>
      <c r="AE682" s="116"/>
      <c r="AF682" s="116"/>
      <c r="AG682" s="116"/>
      <c r="AH682" s="116"/>
      <c r="AI682" s="116"/>
      <c r="AJ682" s="116"/>
    </row>
    <row r="683" ht="12.75" customHeight="1">
      <c r="A683" s="12"/>
      <c r="B683" s="12"/>
      <c r="C683" s="12"/>
      <c r="D683" s="12"/>
      <c r="E683" s="116"/>
      <c r="F683" s="116"/>
      <c r="G683" s="116"/>
      <c r="H683" s="116"/>
      <c r="I683" s="116"/>
      <c r="J683" s="116"/>
      <c r="K683" s="116"/>
      <c r="L683" s="116"/>
      <c r="M683" s="116"/>
      <c r="N683" s="116"/>
      <c r="O683" s="116"/>
      <c r="P683" s="116"/>
      <c r="Q683" s="116"/>
      <c r="R683" s="116"/>
      <c r="S683" s="116"/>
      <c r="T683" s="116"/>
      <c r="U683" s="116"/>
      <c r="V683" s="116"/>
      <c r="W683" s="116"/>
      <c r="X683" s="116"/>
      <c r="Y683" s="116"/>
      <c r="Z683" s="116"/>
      <c r="AA683" s="116"/>
      <c r="AB683" s="116"/>
      <c r="AC683" s="116"/>
      <c r="AD683" s="116"/>
      <c r="AE683" s="116"/>
      <c r="AF683" s="116"/>
      <c r="AG683" s="116"/>
      <c r="AH683" s="116"/>
      <c r="AI683" s="116"/>
      <c r="AJ683" s="116"/>
    </row>
    <row r="684" ht="12.75" customHeight="1">
      <c r="A684" s="12"/>
      <c r="B684" s="12"/>
      <c r="C684" s="12"/>
      <c r="D684" s="12"/>
      <c r="E684" s="116"/>
      <c r="F684" s="116"/>
      <c r="G684" s="116"/>
      <c r="H684" s="116"/>
      <c r="I684" s="116"/>
      <c r="J684" s="116"/>
      <c r="K684" s="116"/>
      <c r="L684" s="116"/>
      <c r="M684" s="116"/>
      <c r="N684" s="116"/>
      <c r="O684" s="116"/>
      <c r="P684" s="116"/>
      <c r="Q684" s="116"/>
      <c r="R684" s="116"/>
      <c r="S684" s="116"/>
      <c r="T684" s="116"/>
      <c r="U684" s="116"/>
      <c r="V684" s="116"/>
      <c r="W684" s="116"/>
      <c r="X684" s="116"/>
      <c r="Y684" s="116"/>
      <c r="Z684" s="116"/>
      <c r="AA684" s="116"/>
      <c r="AB684" s="116"/>
      <c r="AC684" s="116"/>
      <c r="AD684" s="116"/>
      <c r="AE684" s="116"/>
      <c r="AF684" s="116"/>
      <c r="AG684" s="116"/>
      <c r="AH684" s="116"/>
      <c r="AI684" s="116"/>
      <c r="AJ684" s="116"/>
    </row>
    <row r="685" ht="12.75" customHeight="1">
      <c r="A685" s="12"/>
      <c r="B685" s="12"/>
      <c r="C685" s="12"/>
      <c r="D685" s="12"/>
      <c r="E685" s="116"/>
      <c r="F685" s="116"/>
      <c r="G685" s="116"/>
      <c r="H685" s="116"/>
      <c r="I685" s="116"/>
      <c r="J685" s="116"/>
      <c r="K685" s="116"/>
      <c r="L685" s="116"/>
      <c r="M685" s="116"/>
      <c r="N685" s="116"/>
      <c r="O685" s="116"/>
      <c r="P685" s="116"/>
      <c r="Q685" s="116"/>
      <c r="R685" s="116"/>
      <c r="S685" s="116"/>
      <c r="T685" s="116"/>
      <c r="U685" s="116"/>
      <c r="V685" s="116"/>
      <c r="W685" s="116"/>
      <c r="X685" s="116"/>
      <c r="Y685" s="116"/>
      <c r="Z685" s="116"/>
      <c r="AA685" s="116"/>
      <c r="AB685" s="116"/>
      <c r="AC685" s="116"/>
      <c r="AD685" s="116"/>
      <c r="AE685" s="116"/>
      <c r="AF685" s="116"/>
      <c r="AG685" s="116"/>
      <c r="AH685" s="116"/>
      <c r="AI685" s="116"/>
      <c r="AJ685" s="116"/>
    </row>
    <row r="686" ht="12.75" customHeight="1">
      <c r="A686" s="12"/>
      <c r="B686" s="12"/>
      <c r="C686" s="12"/>
      <c r="D686" s="12"/>
      <c r="E686" s="116"/>
      <c r="F686" s="116"/>
      <c r="G686" s="116"/>
      <c r="H686" s="116"/>
      <c r="I686" s="116"/>
      <c r="J686" s="116"/>
      <c r="K686" s="116"/>
      <c r="L686" s="116"/>
      <c r="M686" s="116"/>
      <c r="N686" s="116"/>
      <c r="O686" s="116"/>
      <c r="P686" s="116"/>
      <c r="Q686" s="116"/>
      <c r="R686" s="116"/>
      <c r="S686" s="116"/>
      <c r="T686" s="116"/>
      <c r="U686" s="116"/>
      <c r="V686" s="116"/>
      <c r="W686" s="116"/>
      <c r="X686" s="116"/>
      <c r="Y686" s="116"/>
      <c r="Z686" s="116"/>
      <c r="AA686" s="116"/>
      <c r="AB686" s="116"/>
      <c r="AC686" s="116"/>
      <c r="AD686" s="116"/>
      <c r="AE686" s="116"/>
      <c r="AF686" s="116"/>
      <c r="AG686" s="116"/>
      <c r="AH686" s="116"/>
      <c r="AI686" s="116"/>
      <c r="AJ686" s="116"/>
    </row>
    <row r="687" ht="12.75" customHeight="1">
      <c r="A687" s="12"/>
      <c r="B687" s="12"/>
      <c r="C687" s="12"/>
      <c r="D687" s="12"/>
      <c r="E687" s="116"/>
      <c r="F687" s="116"/>
      <c r="G687" s="116"/>
      <c r="H687" s="116"/>
      <c r="I687" s="116"/>
      <c r="J687" s="116"/>
      <c r="K687" s="116"/>
      <c r="L687" s="116"/>
      <c r="M687" s="116"/>
      <c r="N687" s="116"/>
      <c r="O687" s="116"/>
      <c r="P687" s="116"/>
      <c r="Q687" s="116"/>
      <c r="R687" s="116"/>
      <c r="S687" s="116"/>
      <c r="T687" s="116"/>
      <c r="U687" s="116"/>
      <c r="V687" s="116"/>
      <c r="W687" s="116"/>
      <c r="X687" s="116"/>
      <c r="Y687" s="116"/>
      <c r="Z687" s="116"/>
      <c r="AA687" s="116"/>
      <c r="AB687" s="116"/>
      <c r="AC687" s="116"/>
      <c r="AD687" s="116"/>
      <c r="AE687" s="116"/>
      <c r="AF687" s="116"/>
      <c r="AG687" s="116"/>
      <c r="AH687" s="116"/>
      <c r="AI687" s="116"/>
      <c r="AJ687" s="116"/>
    </row>
    <row r="688" ht="12.75" customHeight="1">
      <c r="A688" s="12"/>
      <c r="B688" s="12"/>
      <c r="C688" s="12"/>
      <c r="D688" s="12"/>
      <c r="E688" s="116"/>
      <c r="F688" s="116"/>
      <c r="G688" s="116"/>
      <c r="H688" s="116"/>
      <c r="I688" s="116"/>
      <c r="J688" s="116"/>
      <c r="K688" s="116"/>
      <c r="L688" s="116"/>
      <c r="M688" s="116"/>
      <c r="N688" s="116"/>
      <c r="O688" s="116"/>
      <c r="P688" s="116"/>
      <c r="Q688" s="116"/>
      <c r="R688" s="116"/>
      <c r="S688" s="116"/>
      <c r="T688" s="116"/>
      <c r="U688" s="116"/>
      <c r="V688" s="116"/>
      <c r="W688" s="116"/>
      <c r="X688" s="116"/>
      <c r="Y688" s="116"/>
      <c r="Z688" s="116"/>
      <c r="AA688" s="116"/>
      <c r="AB688" s="116"/>
      <c r="AC688" s="116"/>
      <c r="AD688" s="116"/>
      <c r="AE688" s="116"/>
      <c r="AF688" s="116"/>
      <c r="AG688" s="116"/>
      <c r="AH688" s="116"/>
      <c r="AI688" s="116"/>
      <c r="AJ688" s="116"/>
    </row>
    <row r="689" ht="12.75" customHeight="1">
      <c r="A689" s="12"/>
      <c r="B689" s="12"/>
      <c r="C689" s="12"/>
      <c r="D689" s="12"/>
      <c r="E689" s="116"/>
      <c r="F689" s="116"/>
      <c r="G689" s="116"/>
      <c r="H689" s="116"/>
      <c r="I689" s="116"/>
      <c r="J689" s="116"/>
      <c r="K689" s="116"/>
      <c r="L689" s="116"/>
      <c r="M689" s="116"/>
      <c r="N689" s="116"/>
      <c r="O689" s="116"/>
      <c r="P689" s="116"/>
      <c r="Q689" s="116"/>
      <c r="R689" s="116"/>
      <c r="S689" s="116"/>
      <c r="T689" s="116"/>
      <c r="U689" s="116"/>
      <c r="V689" s="116"/>
      <c r="W689" s="116"/>
      <c r="X689" s="116"/>
      <c r="Y689" s="116"/>
      <c r="Z689" s="116"/>
      <c r="AA689" s="116"/>
      <c r="AB689" s="116"/>
      <c r="AC689" s="116"/>
      <c r="AD689" s="116"/>
      <c r="AE689" s="116"/>
      <c r="AF689" s="116"/>
      <c r="AG689" s="116"/>
      <c r="AH689" s="116"/>
      <c r="AI689" s="116"/>
      <c r="AJ689" s="116"/>
    </row>
    <row r="690" ht="12.75" customHeight="1">
      <c r="A690" s="12"/>
      <c r="B690" s="12"/>
      <c r="C690" s="12"/>
      <c r="D690" s="12"/>
      <c r="E690" s="116"/>
      <c r="F690" s="116"/>
      <c r="G690" s="116"/>
      <c r="H690" s="116"/>
      <c r="I690" s="116"/>
      <c r="J690" s="116"/>
      <c r="K690" s="116"/>
      <c r="L690" s="116"/>
      <c r="M690" s="116"/>
      <c r="N690" s="116"/>
      <c r="O690" s="116"/>
      <c r="P690" s="116"/>
      <c r="Q690" s="116"/>
      <c r="R690" s="116"/>
      <c r="S690" s="116"/>
      <c r="T690" s="116"/>
      <c r="U690" s="116"/>
      <c r="V690" s="116"/>
      <c r="W690" s="116"/>
      <c r="X690" s="116"/>
      <c r="Y690" s="116"/>
      <c r="Z690" s="116"/>
      <c r="AA690" s="116"/>
      <c r="AB690" s="116"/>
      <c r="AC690" s="116"/>
      <c r="AD690" s="116"/>
      <c r="AE690" s="116"/>
      <c r="AF690" s="116"/>
      <c r="AG690" s="116"/>
      <c r="AH690" s="116"/>
      <c r="AI690" s="116"/>
      <c r="AJ690" s="116"/>
    </row>
    <row r="691" ht="12.75" customHeight="1">
      <c r="A691" s="12"/>
      <c r="B691" s="12"/>
      <c r="C691" s="12"/>
      <c r="D691" s="12"/>
      <c r="E691" s="116"/>
      <c r="F691" s="116"/>
      <c r="G691" s="116"/>
      <c r="H691" s="116"/>
      <c r="I691" s="116"/>
      <c r="J691" s="116"/>
      <c r="K691" s="116"/>
      <c r="L691" s="116"/>
      <c r="M691" s="116"/>
      <c r="N691" s="116"/>
      <c r="O691" s="116"/>
      <c r="P691" s="116"/>
      <c r="Q691" s="116"/>
      <c r="R691" s="116"/>
      <c r="S691" s="116"/>
      <c r="T691" s="116"/>
      <c r="U691" s="116"/>
      <c r="V691" s="116"/>
      <c r="W691" s="116"/>
      <c r="X691" s="116"/>
      <c r="Y691" s="116"/>
      <c r="Z691" s="116"/>
      <c r="AA691" s="116"/>
      <c r="AB691" s="116"/>
      <c r="AC691" s="116"/>
      <c r="AD691" s="116"/>
      <c r="AE691" s="116"/>
      <c r="AF691" s="116"/>
      <c r="AG691" s="116"/>
      <c r="AH691" s="116"/>
      <c r="AI691" s="116"/>
      <c r="AJ691" s="116"/>
    </row>
    <row r="692" ht="12.75" customHeight="1">
      <c r="A692" s="12"/>
      <c r="B692" s="12"/>
      <c r="C692" s="12"/>
      <c r="D692" s="12"/>
      <c r="E692" s="116"/>
      <c r="F692" s="116"/>
      <c r="G692" s="116"/>
      <c r="H692" s="116"/>
      <c r="I692" s="116"/>
      <c r="J692" s="116"/>
      <c r="K692" s="116"/>
      <c r="L692" s="116"/>
      <c r="M692" s="116"/>
      <c r="N692" s="116"/>
      <c r="O692" s="116"/>
      <c r="P692" s="116"/>
      <c r="Q692" s="116"/>
      <c r="R692" s="116"/>
      <c r="S692" s="116"/>
      <c r="T692" s="116"/>
      <c r="U692" s="116"/>
      <c r="V692" s="116"/>
      <c r="W692" s="116"/>
      <c r="X692" s="116"/>
      <c r="Y692" s="116"/>
      <c r="Z692" s="116"/>
      <c r="AA692" s="116"/>
      <c r="AB692" s="116"/>
      <c r="AC692" s="116"/>
      <c r="AD692" s="116"/>
      <c r="AE692" s="116"/>
      <c r="AF692" s="116"/>
      <c r="AG692" s="116"/>
      <c r="AH692" s="116"/>
      <c r="AI692" s="116"/>
      <c r="AJ692" s="116"/>
    </row>
    <row r="693" ht="12.75" customHeight="1">
      <c r="A693" s="12"/>
      <c r="B693" s="12"/>
      <c r="C693" s="12"/>
      <c r="D693" s="12"/>
      <c r="E693" s="116"/>
      <c r="F693" s="116"/>
      <c r="G693" s="116"/>
      <c r="H693" s="116"/>
      <c r="I693" s="116"/>
      <c r="J693" s="116"/>
      <c r="K693" s="116"/>
      <c r="L693" s="116"/>
      <c r="M693" s="116"/>
      <c r="N693" s="116"/>
      <c r="O693" s="116"/>
      <c r="P693" s="116"/>
      <c r="Q693" s="116"/>
      <c r="R693" s="116"/>
      <c r="S693" s="116"/>
      <c r="T693" s="116"/>
      <c r="U693" s="116"/>
      <c r="V693" s="116"/>
      <c r="W693" s="116"/>
      <c r="X693" s="116"/>
      <c r="Y693" s="116"/>
      <c r="Z693" s="116"/>
      <c r="AA693" s="116"/>
      <c r="AB693" s="116"/>
      <c r="AC693" s="116"/>
      <c r="AD693" s="116"/>
      <c r="AE693" s="116"/>
      <c r="AF693" s="116"/>
      <c r="AG693" s="116"/>
      <c r="AH693" s="116"/>
      <c r="AI693" s="116"/>
      <c r="AJ693" s="116"/>
    </row>
    <row r="694" ht="12.75" customHeight="1">
      <c r="A694" s="12"/>
      <c r="B694" s="12"/>
      <c r="C694" s="12"/>
      <c r="D694" s="12"/>
      <c r="E694" s="116"/>
      <c r="F694" s="116"/>
      <c r="G694" s="116"/>
      <c r="H694" s="116"/>
      <c r="I694" s="116"/>
      <c r="J694" s="116"/>
      <c r="K694" s="116"/>
      <c r="L694" s="116"/>
      <c r="M694" s="116"/>
      <c r="N694" s="116"/>
      <c r="O694" s="116"/>
      <c r="P694" s="116"/>
      <c r="Q694" s="116"/>
      <c r="R694" s="116"/>
      <c r="S694" s="116"/>
      <c r="T694" s="116"/>
      <c r="U694" s="116"/>
      <c r="V694" s="116"/>
      <c r="W694" s="116"/>
      <c r="X694" s="116"/>
      <c r="Y694" s="116"/>
      <c r="Z694" s="116"/>
      <c r="AA694" s="116"/>
      <c r="AB694" s="116"/>
      <c r="AC694" s="116"/>
      <c r="AD694" s="116"/>
      <c r="AE694" s="116"/>
      <c r="AF694" s="116"/>
      <c r="AG694" s="116"/>
      <c r="AH694" s="116"/>
      <c r="AI694" s="116"/>
      <c r="AJ694" s="116"/>
    </row>
    <row r="695" ht="12.75" customHeight="1">
      <c r="A695" s="12"/>
      <c r="B695" s="12"/>
      <c r="C695" s="12"/>
      <c r="D695" s="12"/>
      <c r="E695" s="116"/>
      <c r="F695" s="116"/>
      <c r="G695" s="116"/>
      <c r="H695" s="116"/>
      <c r="I695" s="116"/>
      <c r="J695" s="116"/>
      <c r="K695" s="116"/>
      <c r="L695" s="116"/>
      <c r="M695" s="116"/>
      <c r="N695" s="116"/>
      <c r="O695" s="116"/>
      <c r="P695" s="116"/>
      <c r="Q695" s="116"/>
      <c r="R695" s="116"/>
      <c r="S695" s="116"/>
      <c r="T695" s="116"/>
      <c r="U695" s="116"/>
      <c r="V695" s="116"/>
      <c r="W695" s="116"/>
      <c r="X695" s="116"/>
      <c r="Y695" s="116"/>
      <c r="Z695" s="116"/>
      <c r="AA695" s="116"/>
      <c r="AB695" s="116"/>
      <c r="AC695" s="116"/>
      <c r="AD695" s="116"/>
      <c r="AE695" s="116"/>
      <c r="AF695" s="116"/>
      <c r="AG695" s="116"/>
      <c r="AH695" s="116"/>
      <c r="AI695" s="116"/>
      <c r="AJ695" s="116"/>
    </row>
    <row r="696" ht="12.75" customHeight="1">
      <c r="A696" s="12"/>
      <c r="B696" s="12"/>
      <c r="C696" s="12"/>
      <c r="D696" s="12"/>
      <c r="E696" s="116"/>
      <c r="F696" s="116"/>
      <c r="G696" s="116"/>
      <c r="H696" s="116"/>
      <c r="I696" s="116"/>
      <c r="J696" s="116"/>
      <c r="K696" s="116"/>
      <c r="L696" s="116"/>
      <c r="M696" s="116"/>
      <c r="N696" s="116"/>
      <c r="O696" s="116"/>
      <c r="P696" s="116"/>
      <c r="Q696" s="116"/>
      <c r="R696" s="116"/>
      <c r="S696" s="116"/>
      <c r="T696" s="116"/>
      <c r="U696" s="116"/>
      <c r="V696" s="116"/>
      <c r="W696" s="116"/>
      <c r="X696" s="116"/>
      <c r="Y696" s="116"/>
      <c r="Z696" s="116"/>
      <c r="AA696" s="116"/>
      <c r="AB696" s="116"/>
      <c r="AC696" s="116"/>
      <c r="AD696" s="116"/>
      <c r="AE696" s="116"/>
      <c r="AF696" s="116"/>
      <c r="AG696" s="116"/>
      <c r="AH696" s="116"/>
      <c r="AI696" s="116"/>
      <c r="AJ696" s="116"/>
    </row>
    <row r="697" ht="12.75" customHeight="1">
      <c r="A697" s="12"/>
      <c r="B697" s="12"/>
      <c r="C697" s="12"/>
      <c r="D697" s="12"/>
      <c r="E697" s="116"/>
      <c r="F697" s="116"/>
      <c r="G697" s="116"/>
      <c r="H697" s="116"/>
      <c r="I697" s="116"/>
      <c r="J697" s="116"/>
      <c r="K697" s="116"/>
      <c r="L697" s="116"/>
      <c r="M697" s="116"/>
      <c r="N697" s="116"/>
      <c r="O697" s="116"/>
      <c r="P697" s="116"/>
      <c r="Q697" s="116"/>
      <c r="R697" s="116"/>
      <c r="S697" s="116"/>
      <c r="T697" s="116"/>
      <c r="U697" s="116"/>
      <c r="V697" s="116"/>
      <c r="W697" s="116"/>
      <c r="X697" s="116"/>
      <c r="Y697" s="116"/>
      <c r="Z697" s="116"/>
      <c r="AA697" s="116"/>
      <c r="AB697" s="116"/>
      <c r="AC697" s="116"/>
      <c r="AD697" s="116"/>
      <c r="AE697" s="116"/>
      <c r="AF697" s="116"/>
      <c r="AG697" s="116"/>
      <c r="AH697" s="116"/>
      <c r="AI697" s="116"/>
      <c r="AJ697" s="116"/>
    </row>
    <row r="698" ht="12.75" customHeight="1">
      <c r="A698" s="12"/>
      <c r="B698" s="12"/>
      <c r="C698" s="12"/>
      <c r="D698" s="12"/>
      <c r="E698" s="116"/>
      <c r="F698" s="116"/>
      <c r="G698" s="116"/>
      <c r="H698" s="116"/>
      <c r="I698" s="116"/>
      <c r="J698" s="116"/>
      <c r="K698" s="116"/>
      <c r="L698" s="116"/>
      <c r="M698" s="116"/>
      <c r="N698" s="116"/>
      <c r="O698" s="116"/>
      <c r="P698" s="116"/>
      <c r="Q698" s="116"/>
      <c r="R698" s="116"/>
      <c r="S698" s="116"/>
      <c r="T698" s="116"/>
      <c r="U698" s="116"/>
      <c r="V698" s="116"/>
      <c r="W698" s="116"/>
      <c r="X698" s="116"/>
      <c r="Y698" s="116"/>
      <c r="Z698" s="116"/>
      <c r="AA698" s="116"/>
      <c r="AB698" s="116"/>
      <c r="AC698" s="116"/>
      <c r="AD698" s="116"/>
      <c r="AE698" s="116"/>
      <c r="AF698" s="116"/>
      <c r="AG698" s="116"/>
      <c r="AH698" s="116"/>
      <c r="AI698" s="116"/>
      <c r="AJ698" s="116"/>
    </row>
    <row r="699" ht="12.75" customHeight="1">
      <c r="A699" s="12"/>
      <c r="B699" s="12"/>
      <c r="C699" s="12"/>
      <c r="D699" s="12"/>
      <c r="E699" s="116"/>
      <c r="F699" s="116"/>
      <c r="G699" s="116"/>
      <c r="H699" s="116"/>
      <c r="I699" s="116"/>
      <c r="J699" s="116"/>
      <c r="K699" s="116"/>
      <c r="L699" s="116"/>
      <c r="M699" s="116"/>
      <c r="N699" s="116"/>
      <c r="O699" s="116"/>
      <c r="P699" s="116"/>
      <c r="Q699" s="116"/>
      <c r="R699" s="116"/>
      <c r="S699" s="116"/>
      <c r="T699" s="116"/>
      <c r="U699" s="116"/>
      <c r="V699" s="116"/>
      <c r="W699" s="116"/>
      <c r="X699" s="116"/>
      <c r="Y699" s="116"/>
      <c r="Z699" s="116"/>
      <c r="AA699" s="116"/>
      <c r="AB699" s="116"/>
      <c r="AC699" s="116"/>
      <c r="AD699" s="116"/>
      <c r="AE699" s="116"/>
      <c r="AF699" s="116"/>
      <c r="AG699" s="116"/>
      <c r="AH699" s="116"/>
      <c r="AI699" s="116"/>
      <c r="AJ699" s="116"/>
    </row>
    <row r="700" ht="12.75" customHeight="1">
      <c r="A700" s="12"/>
      <c r="B700" s="12"/>
      <c r="C700" s="12"/>
      <c r="D700" s="12"/>
      <c r="E700" s="116"/>
      <c r="F700" s="116"/>
      <c r="G700" s="116"/>
      <c r="H700" s="116"/>
      <c r="I700" s="116"/>
      <c r="J700" s="116"/>
      <c r="K700" s="116"/>
      <c r="L700" s="116"/>
      <c r="M700" s="116"/>
      <c r="N700" s="116"/>
      <c r="O700" s="116"/>
      <c r="P700" s="116"/>
      <c r="Q700" s="116"/>
      <c r="R700" s="116"/>
      <c r="S700" s="116"/>
      <c r="T700" s="116"/>
      <c r="U700" s="116"/>
      <c r="V700" s="116"/>
      <c r="W700" s="116"/>
      <c r="X700" s="116"/>
      <c r="Y700" s="116"/>
      <c r="Z700" s="116"/>
      <c r="AA700" s="116"/>
      <c r="AB700" s="116"/>
      <c r="AC700" s="116"/>
      <c r="AD700" s="116"/>
      <c r="AE700" s="116"/>
      <c r="AF700" s="116"/>
      <c r="AG700" s="116"/>
      <c r="AH700" s="116"/>
      <c r="AI700" s="116"/>
      <c r="AJ700" s="116"/>
    </row>
    <row r="701" ht="12.75" customHeight="1">
      <c r="A701" s="12"/>
      <c r="B701" s="12"/>
      <c r="C701" s="12"/>
      <c r="D701" s="12"/>
      <c r="E701" s="116"/>
      <c r="F701" s="116"/>
      <c r="G701" s="116"/>
      <c r="H701" s="116"/>
      <c r="I701" s="116"/>
      <c r="J701" s="116"/>
      <c r="K701" s="116"/>
      <c r="L701" s="116"/>
      <c r="M701" s="116"/>
      <c r="N701" s="116"/>
      <c r="O701" s="116"/>
      <c r="P701" s="116"/>
      <c r="Q701" s="116"/>
      <c r="R701" s="116"/>
      <c r="S701" s="116"/>
      <c r="T701" s="116"/>
      <c r="U701" s="116"/>
      <c r="V701" s="116"/>
      <c r="W701" s="116"/>
      <c r="X701" s="116"/>
      <c r="Y701" s="116"/>
      <c r="Z701" s="116"/>
      <c r="AA701" s="116"/>
      <c r="AB701" s="116"/>
      <c r="AC701" s="116"/>
      <c r="AD701" s="116"/>
      <c r="AE701" s="116"/>
      <c r="AF701" s="116"/>
      <c r="AG701" s="116"/>
      <c r="AH701" s="116"/>
      <c r="AI701" s="116"/>
      <c r="AJ701" s="116"/>
    </row>
    <row r="702" ht="12.75" customHeight="1">
      <c r="A702" s="12"/>
      <c r="B702" s="12"/>
      <c r="C702" s="12"/>
      <c r="D702" s="12"/>
      <c r="E702" s="116"/>
      <c r="F702" s="116"/>
      <c r="G702" s="116"/>
      <c r="H702" s="116"/>
      <c r="I702" s="116"/>
      <c r="J702" s="116"/>
      <c r="K702" s="116"/>
      <c r="L702" s="116"/>
      <c r="M702" s="116"/>
      <c r="N702" s="116"/>
      <c r="O702" s="116"/>
      <c r="P702" s="116"/>
      <c r="Q702" s="116"/>
      <c r="R702" s="116"/>
      <c r="S702" s="116"/>
      <c r="T702" s="116"/>
      <c r="U702" s="116"/>
      <c r="V702" s="116"/>
      <c r="W702" s="116"/>
      <c r="X702" s="116"/>
      <c r="Y702" s="116"/>
      <c r="Z702" s="116"/>
      <c r="AA702" s="116"/>
      <c r="AB702" s="116"/>
      <c r="AC702" s="116"/>
      <c r="AD702" s="116"/>
      <c r="AE702" s="116"/>
      <c r="AF702" s="116"/>
      <c r="AG702" s="116"/>
      <c r="AH702" s="116"/>
      <c r="AI702" s="116"/>
      <c r="AJ702" s="116"/>
    </row>
    <row r="703" ht="12.75" customHeight="1">
      <c r="A703" s="12"/>
      <c r="B703" s="12"/>
      <c r="C703" s="12"/>
      <c r="D703" s="12"/>
      <c r="E703" s="116"/>
      <c r="F703" s="116"/>
      <c r="G703" s="116"/>
      <c r="H703" s="116"/>
      <c r="I703" s="116"/>
      <c r="J703" s="116"/>
      <c r="K703" s="116"/>
      <c r="L703" s="116"/>
      <c r="M703" s="116"/>
      <c r="N703" s="116"/>
      <c r="O703" s="116"/>
      <c r="P703" s="116"/>
      <c r="Q703" s="116"/>
      <c r="R703" s="116"/>
      <c r="S703" s="116"/>
      <c r="T703" s="116"/>
      <c r="U703" s="116"/>
      <c r="V703" s="116"/>
      <c r="W703" s="116"/>
      <c r="X703" s="116"/>
      <c r="Y703" s="116"/>
      <c r="Z703" s="116"/>
      <c r="AA703" s="116"/>
      <c r="AB703" s="116"/>
      <c r="AC703" s="116"/>
      <c r="AD703" s="116"/>
      <c r="AE703" s="116"/>
      <c r="AF703" s="116"/>
      <c r="AG703" s="116"/>
      <c r="AH703" s="116"/>
      <c r="AI703" s="116"/>
      <c r="AJ703" s="116"/>
    </row>
    <row r="704" ht="12.75" customHeight="1">
      <c r="A704" s="12"/>
      <c r="B704" s="12"/>
      <c r="C704" s="12"/>
      <c r="D704" s="12"/>
      <c r="E704" s="116"/>
      <c r="F704" s="116"/>
      <c r="G704" s="116"/>
      <c r="H704" s="116"/>
      <c r="I704" s="116"/>
      <c r="J704" s="116"/>
      <c r="K704" s="116"/>
      <c r="L704" s="116"/>
      <c r="M704" s="116"/>
      <c r="N704" s="116"/>
      <c r="O704" s="116"/>
      <c r="P704" s="116"/>
      <c r="Q704" s="116"/>
      <c r="R704" s="116"/>
      <c r="S704" s="116"/>
      <c r="T704" s="116"/>
      <c r="U704" s="116"/>
      <c r="V704" s="116"/>
      <c r="W704" s="116"/>
      <c r="X704" s="116"/>
      <c r="Y704" s="116"/>
      <c r="Z704" s="116"/>
      <c r="AA704" s="116"/>
      <c r="AB704" s="116"/>
      <c r="AC704" s="116"/>
      <c r="AD704" s="116"/>
      <c r="AE704" s="116"/>
      <c r="AF704" s="116"/>
      <c r="AG704" s="116"/>
      <c r="AH704" s="116"/>
      <c r="AI704" s="116"/>
      <c r="AJ704" s="116"/>
    </row>
    <row r="705" ht="12.75" customHeight="1">
      <c r="A705" s="12"/>
      <c r="B705" s="12"/>
      <c r="C705" s="12"/>
      <c r="D705" s="12"/>
      <c r="E705" s="116"/>
      <c r="F705" s="116"/>
      <c r="G705" s="116"/>
      <c r="H705" s="116"/>
      <c r="I705" s="116"/>
      <c r="J705" s="116"/>
      <c r="K705" s="116"/>
      <c r="L705" s="116"/>
      <c r="M705" s="116"/>
      <c r="N705" s="116"/>
      <c r="O705" s="116"/>
      <c r="P705" s="116"/>
      <c r="Q705" s="116"/>
      <c r="R705" s="116"/>
      <c r="S705" s="116"/>
      <c r="T705" s="116"/>
      <c r="U705" s="116"/>
      <c r="V705" s="116"/>
      <c r="W705" s="116"/>
      <c r="X705" s="116"/>
      <c r="Y705" s="116"/>
      <c r="Z705" s="116"/>
      <c r="AA705" s="116"/>
      <c r="AB705" s="116"/>
      <c r="AC705" s="116"/>
      <c r="AD705" s="116"/>
      <c r="AE705" s="116"/>
      <c r="AF705" s="116"/>
      <c r="AG705" s="116"/>
      <c r="AH705" s="116"/>
      <c r="AI705" s="116"/>
      <c r="AJ705" s="116"/>
    </row>
    <row r="706" ht="12.75" customHeight="1">
      <c r="A706" s="12"/>
      <c r="B706" s="12"/>
      <c r="C706" s="12"/>
      <c r="D706" s="12"/>
      <c r="E706" s="116"/>
      <c r="F706" s="116"/>
      <c r="G706" s="116"/>
      <c r="H706" s="116"/>
      <c r="I706" s="116"/>
      <c r="J706" s="116"/>
      <c r="K706" s="116"/>
      <c r="L706" s="116"/>
      <c r="M706" s="116"/>
      <c r="N706" s="116"/>
      <c r="O706" s="116"/>
      <c r="P706" s="116"/>
      <c r="Q706" s="116"/>
      <c r="R706" s="116"/>
      <c r="S706" s="116"/>
      <c r="T706" s="116"/>
      <c r="U706" s="116"/>
      <c r="V706" s="116"/>
      <c r="W706" s="116"/>
      <c r="X706" s="116"/>
      <c r="Y706" s="116"/>
      <c r="Z706" s="116"/>
      <c r="AA706" s="116"/>
      <c r="AB706" s="116"/>
      <c r="AC706" s="116"/>
      <c r="AD706" s="116"/>
      <c r="AE706" s="116"/>
      <c r="AF706" s="116"/>
      <c r="AG706" s="116"/>
      <c r="AH706" s="116"/>
      <c r="AI706" s="116"/>
      <c r="AJ706" s="116"/>
    </row>
    <row r="707" ht="12.75" customHeight="1">
      <c r="A707" s="12"/>
      <c r="B707" s="12"/>
      <c r="C707" s="12"/>
      <c r="D707" s="12"/>
      <c r="E707" s="116"/>
      <c r="F707" s="116"/>
      <c r="G707" s="116"/>
      <c r="H707" s="116"/>
      <c r="I707" s="116"/>
      <c r="J707" s="116"/>
      <c r="K707" s="116"/>
      <c r="L707" s="116"/>
      <c r="M707" s="116"/>
      <c r="N707" s="116"/>
      <c r="O707" s="116"/>
      <c r="P707" s="116"/>
      <c r="Q707" s="116"/>
      <c r="R707" s="116"/>
      <c r="S707" s="116"/>
      <c r="T707" s="116"/>
      <c r="U707" s="116"/>
      <c r="V707" s="116"/>
      <c r="W707" s="116"/>
      <c r="X707" s="116"/>
      <c r="Y707" s="116"/>
      <c r="Z707" s="116"/>
      <c r="AA707" s="116"/>
      <c r="AB707" s="116"/>
      <c r="AC707" s="116"/>
      <c r="AD707" s="116"/>
      <c r="AE707" s="116"/>
      <c r="AF707" s="116"/>
      <c r="AG707" s="116"/>
      <c r="AH707" s="116"/>
      <c r="AI707" s="116"/>
      <c r="AJ707" s="116"/>
    </row>
    <row r="708" ht="12.75" customHeight="1">
      <c r="A708" s="12"/>
      <c r="B708" s="12"/>
      <c r="C708" s="12"/>
      <c r="D708" s="12"/>
      <c r="E708" s="116"/>
      <c r="F708" s="116"/>
      <c r="G708" s="116"/>
      <c r="H708" s="116"/>
      <c r="I708" s="116"/>
      <c r="J708" s="116"/>
      <c r="K708" s="116"/>
      <c r="L708" s="116"/>
      <c r="M708" s="116"/>
      <c r="N708" s="116"/>
      <c r="O708" s="116"/>
      <c r="P708" s="116"/>
      <c r="Q708" s="116"/>
      <c r="R708" s="116"/>
      <c r="S708" s="116"/>
      <c r="T708" s="116"/>
      <c r="U708" s="116"/>
      <c r="V708" s="116"/>
      <c r="W708" s="116"/>
      <c r="X708" s="116"/>
      <c r="Y708" s="116"/>
      <c r="Z708" s="116"/>
      <c r="AA708" s="116"/>
      <c r="AB708" s="116"/>
      <c r="AC708" s="116"/>
      <c r="AD708" s="116"/>
      <c r="AE708" s="116"/>
      <c r="AF708" s="116"/>
      <c r="AG708" s="116"/>
      <c r="AH708" s="116"/>
      <c r="AI708" s="116"/>
      <c r="AJ708" s="116"/>
    </row>
    <row r="709" ht="12.75" customHeight="1">
      <c r="A709" s="12"/>
      <c r="B709" s="12"/>
      <c r="C709" s="12"/>
      <c r="D709" s="12"/>
      <c r="E709" s="116"/>
      <c r="F709" s="116"/>
      <c r="G709" s="116"/>
      <c r="H709" s="116"/>
      <c r="I709" s="116"/>
      <c r="J709" s="116"/>
      <c r="K709" s="116"/>
      <c r="L709" s="116"/>
      <c r="M709" s="116"/>
      <c r="N709" s="116"/>
      <c r="O709" s="116"/>
      <c r="P709" s="116"/>
      <c r="Q709" s="116"/>
      <c r="R709" s="116"/>
      <c r="S709" s="116"/>
      <c r="T709" s="116"/>
      <c r="U709" s="116"/>
      <c r="V709" s="116"/>
      <c r="W709" s="116"/>
      <c r="X709" s="116"/>
      <c r="Y709" s="116"/>
      <c r="Z709" s="116"/>
      <c r="AA709" s="116"/>
      <c r="AB709" s="116"/>
      <c r="AC709" s="116"/>
      <c r="AD709" s="116"/>
      <c r="AE709" s="116"/>
      <c r="AF709" s="116"/>
      <c r="AG709" s="116"/>
      <c r="AH709" s="116"/>
      <c r="AI709" s="116"/>
      <c r="AJ709" s="116"/>
    </row>
    <row r="710" ht="12.75" customHeight="1">
      <c r="A710" s="12"/>
      <c r="B710" s="12"/>
      <c r="C710" s="12"/>
      <c r="D710" s="12"/>
      <c r="E710" s="116"/>
      <c r="F710" s="116"/>
      <c r="G710" s="116"/>
      <c r="H710" s="116"/>
      <c r="I710" s="116"/>
      <c r="J710" s="116"/>
      <c r="K710" s="116"/>
      <c r="L710" s="116"/>
      <c r="M710" s="116"/>
      <c r="N710" s="116"/>
      <c r="O710" s="116"/>
      <c r="P710" s="116"/>
      <c r="Q710" s="116"/>
      <c r="R710" s="116"/>
      <c r="S710" s="116"/>
      <c r="T710" s="116"/>
      <c r="U710" s="116"/>
      <c r="V710" s="116"/>
      <c r="W710" s="116"/>
      <c r="X710" s="116"/>
      <c r="Y710" s="116"/>
      <c r="Z710" s="116"/>
      <c r="AA710" s="116"/>
      <c r="AB710" s="116"/>
      <c r="AC710" s="116"/>
      <c r="AD710" s="116"/>
      <c r="AE710" s="116"/>
      <c r="AF710" s="116"/>
      <c r="AG710" s="116"/>
      <c r="AH710" s="116"/>
      <c r="AI710" s="116"/>
      <c r="AJ710" s="116"/>
    </row>
    <row r="711" ht="12.75" customHeight="1">
      <c r="A711" s="12"/>
      <c r="B711" s="12"/>
      <c r="C711" s="12"/>
      <c r="D711" s="12"/>
      <c r="E711" s="116"/>
      <c r="F711" s="116"/>
      <c r="G711" s="116"/>
      <c r="H711" s="116"/>
      <c r="I711" s="116"/>
      <c r="J711" s="116"/>
      <c r="K711" s="116"/>
      <c r="L711" s="116"/>
      <c r="M711" s="116"/>
      <c r="N711" s="116"/>
      <c r="O711" s="116"/>
      <c r="P711" s="116"/>
      <c r="Q711" s="116"/>
      <c r="R711" s="116"/>
      <c r="S711" s="116"/>
      <c r="T711" s="116"/>
      <c r="U711" s="116"/>
      <c r="V711" s="116"/>
      <c r="W711" s="116"/>
      <c r="X711" s="116"/>
      <c r="Y711" s="116"/>
      <c r="Z711" s="116"/>
      <c r="AA711" s="116"/>
      <c r="AB711" s="116"/>
      <c r="AC711" s="116"/>
      <c r="AD711" s="116"/>
      <c r="AE711" s="116"/>
      <c r="AF711" s="116"/>
      <c r="AG711" s="116"/>
      <c r="AH711" s="116"/>
      <c r="AI711" s="116"/>
      <c r="AJ711" s="116"/>
    </row>
    <row r="712" ht="12.75" customHeight="1">
      <c r="A712" s="12"/>
      <c r="B712" s="12"/>
      <c r="C712" s="12"/>
      <c r="D712" s="12"/>
      <c r="E712" s="116"/>
      <c r="F712" s="116"/>
      <c r="G712" s="116"/>
      <c r="H712" s="116"/>
      <c r="I712" s="116"/>
      <c r="J712" s="116"/>
      <c r="K712" s="116"/>
      <c r="L712" s="116"/>
      <c r="M712" s="116"/>
      <c r="N712" s="116"/>
      <c r="O712" s="116"/>
      <c r="P712" s="116"/>
      <c r="Q712" s="116"/>
      <c r="R712" s="116"/>
      <c r="S712" s="116"/>
      <c r="T712" s="116"/>
      <c r="U712" s="116"/>
      <c r="V712" s="116"/>
      <c r="W712" s="116"/>
      <c r="X712" s="116"/>
      <c r="Y712" s="116"/>
      <c r="Z712" s="116"/>
      <c r="AA712" s="116"/>
      <c r="AB712" s="116"/>
      <c r="AC712" s="116"/>
      <c r="AD712" s="116"/>
      <c r="AE712" s="116"/>
      <c r="AF712" s="116"/>
      <c r="AG712" s="116"/>
      <c r="AH712" s="116"/>
      <c r="AI712" s="116"/>
      <c r="AJ712" s="116"/>
    </row>
    <row r="713" ht="12.75" customHeight="1">
      <c r="A713" s="12"/>
      <c r="B713" s="12"/>
      <c r="C713" s="12"/>
      <c r="D713" s="12"/>
      <c r="E713" s="116"/>
      <c r="F713" s="116"/>
      <c r="G713" s="116"/>
      <c r="H713" s="116"/>
      <c r="I713" s="116"/>
      <c r="J713" s="116"/>
      <c r="K713" s="116"/>
      <c r="L713" s="116"/>
      <c r="M713" s="116"/>
      <c r="N713" s="116"/>
      <c r="O713" s="116"/>
      <c r="P713" s="116"/>
      <c r="Q713" s="116"/>
      <c r="R713" s="116"/>
      <c r="S713" s="116"/>
      <c r="T713" s="116"/>
      <c r="U713" s="116"/>
      <c r="V713" s="116"/>
      <c r="W713" s="116"/>
      <c r="X713" s="116"/>
      <c r="Y713" s="116"/>
      <c r="Z713" s="116"/>
      <c r="AA713" s="116"/>
      <c r="AB713" s="116"/>
      <c r="AC713" s="116"/>
      <c r="AD713" s="116"/>
      <c r="AE713" s="116"/>
      <c r="AF713" s="116"/>
      <c r="AG713" s="116"/>
      <c r="AH713" s="116"/>
      <c r="AI713" s="116"/>
      <c r="AJ713" s="116"/>
    </row>
    <row r="714" ht="12.75" customHeight="1">
      <c r="A714" s="12"/>
      <c r="B714" s="12"/>
      <c r="C714" s="12"/>
      <c r="D714" s="12"/>
      <c r="E714" s="116"/>
      <c r="F714" s="116"/>
      <c r="G714" s="116"/>
      <c r="H714" s="116"/>
      <c r="I714" s="116"/>
      <c r="J714" s="116"/>
      <c r="K714" s="116"/>
      <c r="L714" s="116"/>
      <c r="M714" s="116"/>
      <c r="N714" s="116"/>
      <c r="O714" s="116"/>
      <c r="P714" s="116"/>
      <c r="Q714" s="116"/>
      <c r="R714" s="116"/>
      <c r="S714" s="116"/>
      <c r="T714" s="116"/>
      <c r="U714" s="116"/>
      <c r="V714" s="116"/>
      <c r="W714" s="116"/>
      <c r="X714" s="116"/>
      <c r="Y714" s="116"/>
      <c r="Z714" s="116"/>
      <c r="AA714" s="116"/>
      <c r="AB714" s="116"/>
      <c r="AC714" s="116"/>
      <c r="AD714" s="116"/>
      <c r="AE714" s="116"/>
      <c r="AF714" s="116"/>
      <c r="AG714" s="116"/>
      <c r="AH714" s="116"/>
      <c r="AI714" s="116"/>
      <c r="AJ714" s="116"/>
    </row>
    <row r="715" ht="12.75" customHeight="1">
      <c r="A715" s="12"/>
      <c r="B715" s="12"/>
      <c r="C715" s="12"/>
      <c r="D715" s="12"/>
      <c r="E715" s="116"/>
      <c r="F715" s="116"/>
      <c r="G715" s="116"/>
      <c r="H715" s="116"/>
      <c r="I715" s="116"/>
      <c r="J715" s="116"/>
      <c r="K715" s="116"/>
      <c r="L715" s="116"/>
      <c r="M715" s="116"/>
      <c r="N715" s="116"/>
      <c r="O715" s="116"/>
      <c r="P715" s="116"/>
      <c r="Q715" s="116"/>
      <c r="R715" s="116"/>
      <c r="S715" s="116"/>
      <c r="T715" s="116"/>
      <c r="U715" s="116"/>
      <c r="V715" s="116"/>
      <c r="W715" s="116"/>
      <c r="X715" s="116"/>
      <c r="Y715" s="116"/>
      <c r="Z715" s="116"/>
      <c r="AA715" s="116"/>
      <c r="AB715" s="116"/>
      <c r="AC715" s="116"/>
      <c r="AD715" s="116"/>
      <c r="AE715" s="116"/>
      <c r="AF715" s="116"/>
      <c r="AG715" s="116"/>
      <c r="AH715" s="116"/>
      <c r="AI715" s="116"/>
      <c r="AJ715" s="116"/>
    </row>
    <row r="716" ht="12.75" customHeight="1">
      <c r="A716" s="12"/>
      <c r="B716" s="12"/>
      <c r="C716" s="12"/>
      <c r="D716" s="12"/>
      <c r="E716" s="116"/>
      <c r="F716" s="116"/>
      <c r="G716" s="116"/>
      <c r="H716" s="116"/>
      <c r="I716" s="116"/>
      <c r="J716" s="116"/>
      <c r="K716" s="116"/>
      <c r="L716" s="116"/>
      <c r="M716" s="116"/>
      <c r="N716" s="116"/>
      <c r="O716" s="116"/>
      <c r="P716" s="116"/>
      <c r="Q716" s="116"/>
      <c r="R716" s="116"/>
      <c r="S716" s="116"/>
      <c r="T716" s="116"/>
      <c r="U716" s="116"/>
      <c r="V716" s="116"/>
      <c r="W716" s="116"/>
      <c r="X716" s="116"/>
      <c r="Y716" s="116"/>
      <c r="Z716" s="116"/>
      <c r="AA716" s="116"/>
      <c r="AB716" s="116"/>
      <c r="AC716" s="116"/>
      <c r="AD716" s="116"/>
      <c r="AE716" s="116"/>
      <c r="AF716" s="116"/>
      <c r="AG716" s="116"/>
      <c r="AH716" s="116"/>
      <c r="AI716" s="116"/>
      <c r="AJ716" s="116"/>
    </row>
    <row r="717" ht="12.75" customHeight="1">
      <c r="A717" s="12"/>
      <c r="B717" s="12"/>
      <c r="C717" s="12"/>
      <c r="D717" s="12"/>
      <c r="E717" s="116"/>
      <c r="F717" s="116"/>
      <c r="G717" s="116"/>
      <c r="H717" s="116"/>
      <c r="I717" s="116"/>
      <c r="J717" s="116"/>
      <c r="K717" s="116"/>
      <c r="L717" s="116"/>
      <c r="M717" s="116"/>
      <c r="N717" s="116"/>
      <c r="O717" s="116"/>
      <c r="P717" s="116"/>
      <c r="Q717" s="116"/>
      <c r="R717" s="116"/>
      <c r="S717" s="116"/>
      <c r="T717" s="116"/>
      <c r="U717" s="116"/>
      <c r="V717" s="116"/>
      <c r="W717" s="116"/>
      <c r="X717" s="116"/>
      <c r="Y717" s="116"/>
      <c r="Z717" s="116"/>
      <c r="AA717" s="116"/>
      <c r="AB717" s="116"/>
      <c r="AC717" s="116"/>
      <c r="AD717" s="116"/>
      <c r="AE717" s="116"/>
      <c r="AF717" s="116"/>
      <c r="AG717" s="116"/>
      <c r="AH717" s="116"/>
      <c r="AI717" s="116"/>
      <c r="AJ717" s="116"/>
    </row>
    <row r="718" ht="12.75" customHeight="1">
      <c r="A718" s="12"/>
      <c r="B718" s="12"/>
      <c r="C718" s="12"/>
      <c r="D718" s="12"/>
      <c r="E718" s="116"/>
      <c r="F718" s="116"/>
      <c r="G718" s="116"/>
      <c r="H718" s="116"/>
      <c r="I718" s="116"/>
      <c r="J718" s="116"/>
      <c r="K718" s="116"/>
      <c r="L718" s="116"/>
      <c r="M718" s="116"/>
      <c r="N718" s="116"/>
      <c r="O718" s="116"/>
      <c r="P718" s="116"/>
      <c r="Q718" s="116"/>
      <c r="R718" s="116"/>
      <c r="S718" s="116"/>
      <c r="T718" s="116"/>
      <c r="U718" s="116"/>
      <c r="V718" s="116"/>
      <c r="W718" s="116"/>
      <c r="X718" s="116"/>
      <c r="Y718" s="116"/>
      <c r="Z718" s="116"/>
      <c r="AA718" s="116"/>
      <c r="AB718" s="116"/>
      <c r="AC718" s="116"/>
      <c r="AD718" s="116"/>
      <c r="AE718" s="116"/>
      <c r="AF718" s="116"/>
      <c r="AG718" s="116"/>
      <c r="AH718" s="116"/>
      <c r="AI718" s="116"/>
      <c r="AJ718" s="116"/>
    </row>
    <row r="719" ht="12.75" customHeight="1">
      <c r="A719" s="12"/>
      <c r="B719" s="12"/>
      <c r="C719" s="12"/>
      <c r="D719" s="12"/>
      <c r="E719" s="116"/>
      <c r="F719" s="116"/>
      <c r="G719" s="116"/>
      <c r="H719" s="116"/>
      <c r="I719" s="116"/>
      <c r="J719" s="116"/>
      <c r="K719" s="116"/>
      <c r="L719" s="116"/>
      <c r="M719" s="116"/>
      <c r="N719" s="116"/>
      <c r="O719" s="116"/>
      <c r="P719" s="116"/>
      <c r="Q719" s="116"/>
      <c r="R719" s="116"/>
      <c r="S719" s="116"/>
      <c r="T719" s="116"/>
      <c r="U719" s="116"/>
      <c r="V719" s="116"/>
      <c r="W719" s="116"/>
      <c r="X719" s="116"/>
      <c r="Y719" s="116"/>
      <c r="Z719" s="116"/>
      <c r="AA719" s="116"/>
      <c r="AB719" s="116"/>
      <c r="AC719" s="116"/>
      <c r="AD719" s="116"/>
      <c r="AE719" s="116"/>
      <c r="AF719" s="116"/>
      <c r="AG719" s="116"/>
      <c r="AH719" s="116"/>
      <c r="AI719" s="116"/>
      <c r="AJ719" s="116"/>
    </row>
    <row r="720" ht="12.75" customHeight="1">
      <c r="A720" s="12"/>
      <c r="B720" s="12"/>
      <c r="C720" s="12"/>
      <c r="D720" s="12"/>
      <c r="E720" s="116"/>
      <c r="F720" s="116"/>
      <c r="G720" s="116"/>
      <c r="H720" s="116"/>
      <c r="I720" s="116"/>
      <c r="J720" s="116"/>
      <c r="K720" s="116"/>
      <c r="L720" s="116"/>
      <c r="M720" s="116"/>
      <c r="N720" s="116"/>
      <c r="O720" s="116"/>
      <c r="P720" s="116"/>
      <c r="Q720" s="116"/>
      <c r="R720" s="116"/>
      <c r="S720" s="116"/>
      <c r="T720" s="116"/>
      <c r="U720" s="116"/>
      <c r="V720" s="116"/>
      <c r="W720" s="116"/>
      <c r="X720" s="116"/>
      <c r="Y720" s="116"/>
      <c r="Z720" s="116"/>
      <c r="AA720" s="116"/>
      <c r="AB720" s="116"/>
      <c r="AC720" s="116"/>
      <c r="AD720" s="116"/>
      <c r="AE720" s="116"/>
      <c r="AF720" s="116"/>
      <c r="AG720" s="116"/>
      <c r="AH720" s="116"/>
      <c r="AI720" s="116"/>
      <c r="AJ720" s="116"/>
    </row>
    <row r="721" ht="12.75" customHeight="1">
      <c r="A721" s="12"/>
      <c r="B721" s="12"/>
      <c r="C721" s="12"/>
      <c r="D721" s="12"/>
      <c r="E721" s="116"/>
      <c r="F721" s="116"/>
      <c r="G721" s="116"/>
      <c r="H721" s="116"/>
      <c r="I721" s="116"/>
      <c r="J721" s="116"/>
      <c r="K721" s="116"/>
      <c r="L721" s="116"/>
      <c r="M721" s="116"/>
      <c r="N721" s="116"/>
      <c r="O721" s="116"/>
      <c r="P721" s="116"/>
      <c r="Q721" s="116"/>
      <c r="R721" s="116"/>
      <c r="S721" s="116"/>
      <c r="T721" s="116"/>
      <c r="U721" s="116"/>
      <c r="V721" s="116"/>
      <c r="W721" s="116"/>
      <c r="X721" s="116"/>
      <c r="Y721" s="116"/>
      <c r="Z721" s="116"/>
      <c r="AA721" s="116"/>
      <c r="AB721" s="116"/>
      <c r="AC721" s="116"/>
      <c r="AD721" s="116"/>
      <c r="AE721" s="116"/>
      <c r="AF721" s="116"/>
      <c r="AG721" s="116"/>
      <c r="AH721" s="116"/>
      <c r="AI721" s="116"/>
      <c r="AJ721" s="116"/>
    </row>
    <row r="722" ht="12.75" customHeight="1">
      <c r="A722" s="12"/>
      <c r="B722" s="12"/>
      <c r="C722" s="12"/>
      <c r="D722" s="12"/>
      <c r="E722" s="116"/>
      <c r="F722" s="116"/>
      <c r="G722" s="116"/>
      <c r="H722" s="116"/>
      <c r="I722" s="116"/>
      <c r="J722" s="116"/>
      <c r="K722" s="116"/>
      <c r="L722" s="116"/>
      <c r="M722" s="116"/>
      <c r="N722" s="116"/>
      <c r="O722" s="116"/>
      <c r="P722" s="116"/>
      <c r="Q722" s="116"/>
      <c r="R722" s="116"/>
      <c r="S722" s="116"/>
      <c r="T722" s="116"/>
      <c r="U722" s="116"/>
      <c r="V722" s="116"/>
      <c r="W722" s="116"/>
      <c r="X722" s="116"/>
      <c r="Y722" s="116"/>
      <c r="Z722" s="116"/>
      <c r="AA722" s="116"/>
      <c r="AB722" s="116"/>
      <c r="AC722" s="116"/>
      <c r="AD722" s="116"/>
      <c r="AE722" s="116"/>
      <c r="AF722" s="116"/>
      <c r="AG722" s="116"/>
      <c r="AH722" s="116"/>
      <c r="AI722" s="116"/>
      <c r="AJ722" s="116"/>
    </row>
    <row r="723" ht="12.75" customHeight="1">
      <c r="A723" s="12"/>
      <c r="B723" s="12"/>
      <c r="C723" s="12"/>
      <c r="D723" s="12"/>
      <c r="E723" s="116"/>
      <c r="F723" s="116"/>
      <c r="G723" s="116"/>
      <c r="H723" s="116"/>
      <c r="I723" s="116"/>
      <c r="J723" s="116"/>
      <c r="K723" s="116"/>
      <c r="L723" s="116"/>
      <c r="M723" s="116"/>
      <c r="N723" s="116"/>
      <c r="O723" s="116"/>
      <c r="P723" s="116"/>
      <c r="Q723" s="116"/>
      <c r="R723" s="116"/>
      <c r="S723" s="116"/>
      <c r="T723" s="116"/>
      <c r="U723" s="116"/>
      <c r="V723" s="116"/>
      <c r="W723" s="116"/>
      <c r="X723" s="116"/>
      <c r="Y723" s="116"/>
      <c r="Z723" s="116"/>
      <c r="AA723" s="116"/>
      <c r="AB723" s="116"/>
      <c r="AC723" s="116"/>
      <c r="AD723" s="116"/>
      <c r="AE723" s="116"/>
      <c r="AF723" s="116"/>
      <c r="AG723" s="116"/>
      <c r="AH723" s="116"/>
      <c r="AI723" s="116"/>
      <c r="AJ723" s="116"/>
    </row>
    <row r="724" ht="12.75" customHeight="1">
      <c r="A724" s="12"/>
      <c r="B724" s="12"/>
      <c r="C724" s="12"/>
      <c r="D724" s="12"/>
      <c r="E724" s="116"/>
      <c r="F724" s="116"/>
      <c r="G724" s="116"/>
      <c r="H724" s="116"/>
      <c r="I724" s="116"/>
      <c r="J724" s="116"/>
      <c r="K724" s="116"/>
      <c r="L724" s="116"/>
      <c r="M724" s="116"/>
      <c r="N724" s="116"/>
      <c r="O724" s="116"/>
      <c r="P724" s="116"/>
      <c r="Q724" s="116"/>
      <c r="R724" s="116"/>
      <c r="S724" s="116"/>
      <c r="T724" s="116"/>
      <c r="U724" s="116"/>
      <c r="V724" s="116"/>
      <c r="W724" s="116"/>
      <c r="X724" s="116"/>
      <c r="Y724" s="116"/>
      <c r="Z724" s="116"/>
      <c r="AA724" s="116"/>
      <c r="AB724" s="116"/>
      <c r="AC724" s="116"/>
      <c r="AD724" s="116"/>
      <c r="AE724" s="116"/>
      <c r="AF724" s="116"/>
      <c r="AG724" s="116"/>
      <c r="AH724" s="116"/>
      <c r="AI724" s="116"/>
      <c r="AJ724" s="116"/>
    </row>
    <row r="725" ht="12.75" customHeight="1">
      <c r="A725" s="12"/>
      <c r="B725" s="12"/>
      <c r="C725" s="12"/>
      <c r="D725" s="12"/>
      <c r="E725" s="116"/>
      <c r="F725" s="116"/>
      <c r="G725" s="116"/>
      <c r="H725" s="116"/>
      <c r="I725" s="116"/>
      <c r="J725" s="116"/>
      <c r="K725" s="116"/>
      <c r="L725" s="116"/>
      <c r="M725" s="116"/>
      <c r="N725" s="116"/>
      <c r="O725" s="116"/>
      <c r="P725" s="116"/>
      <c r="Q725" s="116"/>
      <c r="R725" s="116"/>
      <c r="S725" s="116"/>
      <c r="T725" s="116"/>
      <c r="U725" s="116"/>
      <c r="V725" s="116"/>
      <c r="W725" s="116"/>
      <c r="X725" s="116"/>
      <c r="Y725" s="116"/>
      <c r="Z725" s="116"/>
      <c r="AA725" s="116"/>
      <c r="AB725" s="116"/>
      <c r="AC725" s="116"/>
      <c r="AD725" s="116"/>
      <c r="AE725" s="116"/>
      <c r="AF725" s="116"/>
      <c r="AG725" s="116"/>
      <c r="AH725" s="116"/>
      <c r="AI725" s="116"/>
      <c r="AJ725" s="116"/>
    </row>
    <row r="726" ht="12.75" customHeight="1">
      <c r="A726" s="12"/>
      <c r="B726" s="12"/>
      <c r="C726" s="12"/>
      <c r="D726" s="12"/>
      <c r="E726" s="116"/>
      <c r="F726" s="116"/>
      <c r="G726" s="116"/>
      <c r="H726" s="116"/>
      <c r="I726" s="116"/>
      <c r="J726" s="116"/>
      <c r="K726" s="116"/>
      <c r="L726" s="116"/>
      <c r="M726" s="116"/>
      <c r="N726" s="116"/>
      <c r="O726" s="116"/>
      <c r="P726" s="116"/>
      <c r="Q726" s="116"/>
      <c r="R726" s="116"/>
      <c r="S726" s="116"/>
      <c r="T726" s="116"/>
      <c r="U726" s="116"/>
      <c r="V726" s="116"/>
      <c r="W726" s="116"/>
      <c r="X726" s="116"/>
      <c r="Y726" s="116"/>
      <c r="Z726" s="116"/>
      <c r="AA726" s="116"/>
      <c r="AB726" s="116"/>
      <c r="AC726" s="116"/>
      <c r="AD726" s="116"/>
      <c r="AE726" s="116"/>
      <c r="AF726" s="116"/>
      <c r="AG726" s="116"/>
      <c r="AH726" s="116"/>
      <c r="AI726" s="116"/>
      <c r="AJ726" s="116"/>
    </row>
    <row r="727" ht="12.75" customHeight="1">
      <c r="A727" s="12"/>
      <c r="B727" s="12"/>
      <c r="C727" s="12"/>
      <c r="D727" s="12"/>
      <c r="E727" s="116"/>
      <c r="F727" s="116"/>
      <c r="G727" s="116"/>
      <c r="H727" s="116"/>
      <c r="I727" s="116"/>
      <c r="J727" s="116"/>
      <c r="K727" s="116"/>
      <c r="L727" s="116"/>
      <c r="M727" s="116"/>
      <c r="N727" s="116"/>
      <c r="O727" s="116"/>
      <c r="P727" s="116"/>
      <c r="Q727" s="116"/>
      <c r="R727" s="116"/>
      <c r="S727" s="116"/>
      <c r="T727" s="116"/>
      <c r="U727" s="116"/>
      <c r="V727" s="116"/>
      <c r="W727" s="116"/>
      <c r="X727" s="116"/>
      <c r="Y727" s="116"/>
      <c r="Z727" s="116"/>
      <c r="AA727" s="116"/>
      <c r="AB727" s="116"/>
      <c r="AC727" s="116"/>
      <c r="AD727" s="116"/>
      <c r="AE727" s="116"/>
      <c r="AF727" s="116"/>
      <c r="AG727" s="116"/>
      <c r="AH727" s="116"/>
      <c r="AI727" s="116"/>
      <c r="AJ727" s="116"/>
    </row>
    <row r="728" ht="12.75" customHeight="1">
      <c r="A728" s="12"/>
      <c r="B728" s="12"/>
      <c r="C728" s="12"/>
      <c r="D728" s="12"/>
      <c r="E728" s="116"/>
      <c r="F728" s="116"/>
      <c r="G728" s="116"/>
      <c r="H728" s="116"/>
      <c r="I728" s="116"/>
      <c r="J728" s="116"/>
      <c r="K728" s="116"/>
      <c r="L728" s="116"/>
      <c r="M728" s="116"/>
      <c r="N728" s="116"/>
      <c r="O728" s="116"/>
      <c r="P728" s="116"/>
      <c r="Q728" s="116"/>
      <c r="R728" s="116"/>
      <c r="S728" s="116"/>
      <c r="T728" s="116"/>
      <c r="U728" s="116"/>
      <c r="V728" s="116"/>
      <c r="W728" s="116"/>
      <c r="X728" s="116"/>
      <c r="Y728" s="116"/>
      <c r="Z728" s="116"/>
      <c r="AA728" s="116"/>
      <c r="AB728" s="116"/>
      <c r="AC728" s="116"/>
      <c r="AD728" s="116"/>
      <c r="AE728" s="116"/>
      <c r="AF728" s="116"/>
      <c r="AG728" s="116"/>
      <c r="AH728" s="116"/>
      <c r="AI728" s="116"/>
      <c r="AJ728" s="116"/>
    </row>
    <row r="729" ht="12.75" customHeight="1">
      <c r="A729" s="12"/>
      <c r="B729" s="12"/>
      <c r="C729" s="12"/>
      <c r="D729" s="12"/>
      <c r="E729" s="116"/>
      <c r="F729" s="116"/>
      <c r="G729" s="116"/>
      <c r="H729" s="116"/>
      <c r="I729" s="116"/>
      <c r="J729" s="116"/>
      <c r="K729" s="116"/>
      <c r="L729" s="116"/>
      <c r="M729" s="116"/>
      <c r="N729" s="116"/>
      <c r="O729" s="116"/>
      <c r="P729" s="116"/>
      <c r="Q729" s="116"/>
      <c r="R729" s="116"/>
      <c r="S729" s="116"/>
      <c r="T729" s="116"/>
      <c r="U729" s="116"/>
      <c r="V729" s="116"/>
      <c r="W729" s="116"/>
      <c r="X729" s="116"/>
      <c r="Y729" s="116"/>
      <c r="Z729" s="116"/>
      <c r="AA729" s="116"/>
      <c r="AB729" s="116"/>
      <c r="AC729" s="116"/>
      <c r="AD729" s="116"/>
      <c r="AE729" s="116"/>
      <c r="AF729" s="116"/>
      <c r="AG729" s="116"/>
      <c r="AH729" s="116"/>
      <c r="AI729" s="116"/>
      <c r="AJ729" s="116"/>
    </row>
    <row r="730" ht="12.75" customHeight="1">
      <c r="A730" s="12"/>
      <c r="B730" s="12"/>
      <c r="C730" s="12"/>
      <c r="D730" s="12"/>
      <c r="E730" s="116"/>
      <c r="F730" s="116"/>
      <c r="G730" s="116"/>
      <c r="H730" s="116"/>
      <c r="I730" s="116"/>
      <c r="J730" s="116"/>
      <c r="K730" s="116"/>
      <c r="L730" s="116"/>
      <c r="M730" s="116"/>
      <c r="N730" s="116"/>
      <c r="O730" s="116"/>
      <c r="P730" s="116"/>
      <c r="Q730" s="116"/>
      <c r="R730" s="116"/>
      <c r="S730" s="116"/>
      <c r="T730" s="116"/>
      <c r="U730" s="116"/>
      <c r="V730" s="116"/>
      <c r="W730" s="116"/>
      <c r="X730" s="116"/>
      <c r="Y730" s="116"/>
      <c r="Z730" s="116"/>
      <c r="AA730" s="116"/>
      <c r="AB730" s="116"/>
      <c r="AC730" s="116"/>
      <c r="AD730" s="116"/>
      <c r="AE730" s="116"/>
      <c r="AF730" s="116"/>
      <c r="AG730" s="116"/>
      <c r="AH730" s="116"/>
      <c r="AI730" s="116"/>
      <c r="AJ730" s="116"/>
    </row>
    <row r="731" ht="12.75" customHeight="1">
      <c r="A731" s="12"/>
      <c r="B731" s="12"/>
      <c r="C731" s="12"/>
      <c r="D731" s="12"/>
      <c r="E731" s="116"/>
      <c r="F731" s="116"/>
      <c r="G731" s="116"/>
      <c r="H731" s="116"/>
      <c r="I731" s="116"/>
      <c r="J731" s="116"/>
      <c r="K731" s="116"/>
      <c r="L731" s="116"/>
      <c r="M731" s="116"/>
      <c r="N731" s="116"/>
      <c r="O731" s="116"/>
      <c r="P731" s="116"/>
      <c r="Q731" s="116"/>
      <c r="R731" s="116"/>
      <c r="S731" s="116"/>
      <c r="T731" s="116"/>
      <c r="U731" s="116"/>
      <c r="V731" s="116"/>
      <c r="W731" s="116"/>
      <c r="X731" s="116"/>
      <c r="Y731" s="116"/>
      <c r="Z731" s="116"/>
      <c r="AA731" s="116"/>
      <c r="AB731" s="116"/>
      <c r="AC731" s="116"/>
      <c r="AD731" s="116"/>
      <c r="AE731" s="116"/>
      <c r="AF731" s="116"/>
      <c r="AG731" s="116"/>
      <c r="AH731" s="116"/>
      <c r="AI731" s="116"/>
      <c r="AJ731" s="116"/>
    </row>
    <row r="732" ht="12.75" customHeight="1">
      <c r="A732" s="12"/>
      <c r="B732" s="12"/>
      <c r="C732" s="12"/>
      <c r="D732" s="12"/>
      <c r="E732" s="116"/>
      <c r="F732" s="116"/>
      <c r="G732" s="116"/>
      <c r="H732" s="116"/>
      <c r="I732" s="116"/>
      <c r="J732" s="116"/>
      <c r="K732" s="116"/>
      <c r="L732" s="116"/>
      <c r="M732" s="116"/>
      <c r="N732" s="116"/>
      <c r="O732" s="116"/>
      <c r="P732" s="116"/>
      <c r="Q732" s="116"/>
      <c r="R732" s="116"/>
      <c r="S732" s="116"/>
      <c r="T732" s="116"/>
      <c r="U732" s="116"/>
      <c r="V732" s="116"/>
      <c r="W732" s="116"/>
      <c r="X732" s="116"/>
      <c r="Y732" s="116"/>
      <c r="Z732" s="116"/>
      <c r="AA732" s="116"/>
      <c r="AB732" s="116"/>
      <c r="AC732" s="116"/>
      <c r="AD732" s="116"/>
      <c r="AE732" s="116"/>
      <c r="AF732" s="116"/>
      <c r="AG732" s="116"/>
      <c r="AH732" s="116"/>
      <c r="AI732" s="116"/>
      <c r="AJ732" s="116"/>
    </row>
    <row r="733" ht="12.75" customHeight="1">
      <c r="A733" s="12"/>
      <c r="B733" s="12"/>
      <c r="C733" s="12"/>
      <c r="D733" s="12"/>
      <c r="E733" s="116"/>
      <c r="F733" s="116"/>
      <c r="G733" s="116"/>
      <c r="H733" s="116"/>
      <c r="I733" s="116"/>
      <c r="J733" s="116"/>
      <c r="K733" s="116"/>
      <c r="L733" s="116"/>
      <c r="M733" s="116"/>
      <c r="N733" s="116"/>
      <c r="O733" s="116"/>
      <c r="P733" s="116"/>
      <c r="Q733" s="116"/>
      <c r="R733" s="116"/>
      <c r="S733" s="116"/>
      <c r="T733" s="116"/>
      <c r="U733" s="116"/>
      <c r="V733" s="116"/>
      <c r="W733" s="116"/>
      <c r="X733" s="116"/>
      <c r="Y733" s="116"/>
      <c r="Z733" s="116"/>
      <c r="AA733" s="116"/>
      <c r="AB733" s="116"/>
      <c r="AC733" s="116"/>
      <c r="AD733" s="116"/>
      <c r="AE733" s="116"/>
      <c r="AF733" s="116"/>
      <c r="AG733" s="116"/>
      <c r="AH733" s="116"/>
      <c r="AI733" s="116"/>
      <c r="AJ733" s="116"/>
    </row>
    <row r="734" ht="12.75" customHeight="1">
      <c r="A734" s="12"/>
      <c r="B734" s="12"/>
      <c r="C734" s="12"/>
      <c r="D734" s="12"/>
      <c r="E734" s="116"/>
      <c r="F734" s="116"/>
      <c r="G734" s="116"/>
      <c r="H734" s="116"/>
      <c r="I734" s="116"/>
      <c r="J734" s="116"/>
      <c r="K734" s="116"/>
      <c r="L734" s="116"/>
      <c r="M734" s="116"/>
      <c r="N734" s="116"/>
      <c r="O734" s="116"/>
      <c r="P734" s="116"/>
      <c r="Q734" s="116"/>
      <c r="R734" s="116"/>
      <c r="S734" s="116"/>
      <c r="T734" s="116"/>
      <c r="U734" s="116"/>
      <c r="V734" s="116"/>
      <c r="W734" s="116"/>
      <c r="X734" s="116"/>
      <c r="Y734" s="116"/>
      <c r="Z734" s="116"/>
      <c r="AA734" s="116"/>
      <c r="AB734" s="116"/>
      <c r="AC734" s="116"/>
      <c r="AD734" s="116"/>
      <c r="AE734" s="116"/>
      <c r="AF734" s="116"/>
      <c r="AG734" s="116"/>
      <c r="AH734" s="116"/>
      <c r="AI734" s="116"/>
      <c r="AJ734" s="116"/>
    </row>
    <row r="735" ht="12.75" customHeight="1">
      <c r="A735" s="12"/>
      <c r="B735" s="12"/>
      <c r="C735" s="12"/>
      <c r="D735" s="12"/>
      <c r="E735" s="116"/>
      <c r="F735" s="116"/>
      <c r="G735" s="116"/>
      <c r="H735" s="116"/>
      <c r="I735" s="116"/>
      <c r="J735" s="116"/>
      <c r="K735" s="116"/>
      <c r="L735" s="116"/>
      <c r="M735" s="116"/>
      <c r="N735" s="116"/>
      <c r="O735" s="116"/>
      <c r="P735" s="116"/>
      <c r="Q735" s="116"/>
      <c r="R735" s="116"/>
      <c r="S735" s="116"/>
      <c r="T735" s="116"/>
      <c r="U735" s="116"/>
      <c r="V735" s="116"/>
      <c r="W735" s="116"/>
      <c r="X735" s="116"/>
      <c r="Y735" s="116"/>
      <c r="Z735" s="116"/>
      <c r="AA735" s="116"/>
      <c r="AB735" s="116"/>
      <c r="AC735" s="116"/>
      <c r="AD735" s="116"/>
      <c r="AE735" s="116"/>
      <c r="AF735" s="116"/>
      <c r="AG735" s="116"/>
      <c r="AH735" s="116"/>
      <c r="AI735" s="116"/>
      <c r="AJ735" s="116"/>
    </row>
    <row r="736" ht="12.75" customHeight="1">
      <c r="A736" s="12"/>
      <c r="B736" s="12"/>
      <c r="C736" s="12"/>
      <c r="D736" s="12"/>
      <c r="E736" s="116"/>
      <c r="F736" s="116"/>
      <c r="G736" s="116"/>
      <c r="H736" s="116"/>
      <c r="I736" s="116"/>
      <c r="J736" s="116"/>
      <c r="K736" s="116"/>
      <c r="L736" s="116"/>
      <c r="M736" s="116"/>
      <c r="N736" s="116"/>
      <c r="O736" s="116"/>
      <c r="P736" s="116"/>
      <c r="Q736" s="116"/>
      <c r="R736" s="116"/>
      <c r="S736" s="116"/>
      <c r="T736" s="116"/>
      <c r="U736" s="116"/>
      <c r="V736" s="116"/>
      <c r="W736" s="116"/>
      <c r="X736" s="116"/>
      <c r="Y736" s="116"/>
      <c r="Z736" s="116"/>
      <c r="AA736" s="116"/>
      <c r="AB736" s="116"/>
      <c r="AC736" s="116"/>
      <c r="AD736" s="116"/>
      <c r="AE736" s="116"/>
      <c r="AF736" s="116"/>
      <c r="AG736" s="116"/>
      <c r="AH736" s="116"/>
      <c r="AI736" s="116"/>
      <c r="AJ736" s="116"/>
    </row>
    <row r="737" ht="12.75" customHeight="1">
      <c r="A737" s="12"/>
      <c r="B737" s="12"/>
      <c r="C737" s="12"/>
      <c r="D737" s="12"/>
      <c r="E737" s="116"/>
      <c r="F737" s="116"/>
      <c r="G737" s="116"/>
      <c r="H737" s="116"/>
      <c r="I737" s="116"/>
      <c r="J737" s="116"/>
      <c r="K737" s="116"/>
      <c r="L737" s="116"/>
      <c r="M737" s="116"/>
      <c r="N737" s="116"/>
      <c r="O737" s="116"/>
      <c r="P737" s="116"/>
      <c r="Q737" s="116"/>
      <c r="R737" s="116"/>
      <c r="S737" s="116"/>
      <c r="T737" s="116"/>
      <c r="U737" s="116"/>
      <c r="V737" s="116"/>
      <c r="W737" s="116"/>
      <c r="X737" s="116"/>
      <c r="Y737" s="116"/>
      <c r="Z737" s="116"/>
      <c r="AA737" s="116"/>
      <c r="AB737" s="116"/>
      <c r="AC737" s="116"/>
      <c r="AD737" s="116"/>
      <c r="AE737" s="116"/>
      <c r="AF737" s="116"/>
      <c r="AG737" s="116"/>
      <c r="AH737" s="116"/>
      <c r="AI737" s="116"/>
      <c r="AJ737" s="116"/>
    </row>
    <row r="738" ht="12.75" customHeight="1">
      <c r="A738" s="12"/>
      <c r="B738" s="12"/>
      <c r="C738" s="12"/>
      <c r="D738" s="12"/>
      <c r="E738" s="116"/>
      <c r="F738" s="116"/>
      <c r="G738" s="116"/>
      <c r="H738" s="116"/>
      <c r="I738" s="116"/>
      <c r="J738" s="116"/>
      <c r="K738" s="116"/>
      <c r="L738" s="116"/>
      <c r="M738" s="116"/>
      <c r="N738" s="116"/>
      <c r="O738" s="116"/>
      <c r="P738" s="116"/>
      <c r="Q738" s="116"/>
      <c r="R738" s="116"/>
      <c r="S738" s="116"/>
      <c r="T738" s="116"/>
      <c r="U738" s="116"/>
      <c r="V738" s="116"/>
      <c r="W738" s="116"/>
      <c r="X738" s="116"/>
      <c r="Y738" s="116"/>
      <c r="Z738" s="116"/>
      <c r="AA738" s="116"/>
      <c r="AB738" s="116"/>
      <c r="AC738" s="116"/>
      <c r="AD738" s="116"/>
      <c r="AE738" s="116"/>
      <c r="AF738" s="116"/>
      <c r="AG738" s="116"/>
      <c r="AH738" s="116"/>
      <c r="AI738" s="116"/>
      <c r="AJ738" s="116"/>
    </row>
    <row r="739" ht="12.75" customHeight="1">
      <c r="A739" s="12"/>
      <c r="B739" s="12"/>
      <c r="C739" s="12"/>
      <c r="D739" s="12"/>
      <c r="E739" s="116"/>
      <c r="F739" s="116"/>
      <c r="G739" s="116"/>
      <c r="H739" s="116"/>
      <c r="I739" s="116"/>
      <c r="J739" s="116"/>
      <c r="K739" s="116"/>
      <c r="L739" s="116"/>
      <c r="M739" s="116"/>
      <c r="N739" s="116"/>
      <c r="O739" s="116"/>
      <c r="P739" s="116"/>
      <c r="Q739" s="116"/>
      <c r="R739" s="116"/>
      <c r="S739" s="116"/>
      <c r="T739" s="116"/>
      <c r="U739" s="116"/>
      <c r="V739" s="116"/>
      <c r="W739" s="116"/>
      <c r="X739" s="116"/>
      <c r="Y739" s="116"/>
      <c r="Z739" s="116"/>
      <c r="AA739" s="116"/>
      <c r="AB739" s="116"/>
      <c r="AC739" s="116"/>
      <c r="AD739" s="116"/>
      <c r="AE739" s="116"/>
      <c r="AF739" s="116"/>
      <c r="AG739" s="116"/>
      <c r="AH739" s="116"/>
      <c r="AI739" s="116"/>
      <c r="AJ739" s="116"/>
    </row>
    <row r="740" ht="12.75" customHeight="1">
      <c r="A740" s="12"/>
      <c r="B740" s="12"/>
      <c r="C740" s="12"/>
      <c r="D740" s="12"/>
      <c r="E740" s="116"/>
      <c r="F740" s="116"/>
      <c r="G740" s="116"/>
      <c r="H740" s="116"/>
      <c r="I740" s="116"/>
      <c r="J740" s="116"/>
      <c r="K740" s="116"/>
      <c r="L740" s="116"/>
      <c r="M740" s="116"/>
      <c r="N740" s="116"/>
      <c r="O740" s="116"/>
      <c r="P740" s="116"/>
      <c r="Q740" s="116"/>
      <c r="R740" s="116"/>
      <c r="S740" s="116"/>
      <c r="T740" s="116"/>
      <c r="U740" s="116"/>
      <c r="V740" s="116"/>
      <c r="W740" s="116"/>
      <c r="X740" s="116"/>
      <c r="Y740" s="116"/>
      <c r="Z740" s="116"/>
      <c r="AA740" s="116"/>
      <c r="AB740" s="116"/>
      <c r="AC740" s="116"/>
      <c r="AD740" s="116"/>
      <c r="AE740" s="116"/>
      <c r="AF740" s="116"/>
      <c r="AG740" s="116"/>
      <c r="AH740" s="116"/>
      <c r="AI740" s="116"/>
      <c r="AJ740" s="116"/>
    </row>
    <row r="741" ht="12.75" customHeight="1">
      <c r="A741" s="12"/>
      <c r="B741" s="12"/>
      <c r="C741" s="12"/>
      <c r="D741" s="12"/>
      <c r="E741" s="116"/>
      <c r="F741" s="116"/>
      <c r="G741" s="116"/>
      <c r="H741" s="116"/>
      <c r="I741" s="116"/>
      <c r="J741" s="116"/>
      <c r="K741" s="116"/>
      <c r="L741" s="116"/>
      <c r="M741" s="116"/>
      <c r="N741" s="116"/>
      <c r="O741" s="116"/>
      <c r="P741" s="116"/>
      <c r="Q741" s="116"/>
      <c r="R741" s="116"/>
      <c r="S741" s="116"/>
      <c r="T741" s="116"/>
      <c r="U741" s="116"/>
      <c r="V741" s="116"/>
      <c r="W741" s="116"/>
      <c r="X741" s="116"/>
      <c r="Y741" s="116"/>
      <c r="Z741" s="116"/>
      <c r="AA741" s="116"/>
      <c r="AB741" s="116"/>
      <c r="AC741" s="116"/>
      <c r="AD741" s="116"/>
      <c r="AE741" s="116"/>
      <c r="AF741" s="116"/>
      <c r="AG741" s="116"/>
      <c r="AH741" s="116"/>
      <c r="AI741" s="116"/>
      <c r="AJ741" s="116"/>
    </row>
    <row r="742" ht="12.75" customHeight="1">
      <c r="A742" s="12"/>
      <c r="B742" s="12"/>
      <c r="C742" s="12"/>
      <c r="D742" s="12"/>
      <c r="E742" s="116"/>
      <c r="F742" s="116"/>
      <c r="G742" s="116"/>
      <c r="H742" s="116"/>
      <c r="I742" s="116"/>
      <c r="J742" s="116"/>
      <c r="K742" s="116"/>
      <c r="L742" s="116"/>
      <c r="M742" s="116"/>
      <c r="N742" s="116"/>
      <c r="O742" s="116"/>
      <c r="P742" s="116"/>
      <c r="Q742" s="116"/>
      <c r="R742" s="116"/>
      <c r="S742" s="116"/>
      <c r="T742" s="116"/>
      <c r="U742" s="116"/>
      <c r="V742" s="116"/>
      <c r="W742" s="116"/>
      <c r="X742" s="116"/>
      <c r="Y742" s="116"/>
      <c r="Z742" s="116"/>
      <c r="AA742" s="116"/>
      <c r="AB742" s="116"/>
      <c r="AC742" s="116"/>
      <c r="AD742" s="116"/>
      <c r="AE742" s="116"/>
      <c r="AF742" s="116"/>
      <c r="AG742" s="116"/>
      <c r="AH742" s="116"/>
      <c r="AI742" s="116"/>
      <c r="AJ742" s="116"/>
    </row>
    <row r="743" ht="12.75" customHeight="1">
      <c r="A743" s="12"/>
      <c r="B743" s="12"/>
      <c r="C743" s="12"/>
      <c r="D743" s="12"/>
      <c r="E743" s="116"/>
      <c r="F743" s="116"/>
      <c r="G743" s="116"/>
      <c r="H743" s="116"/>
      <c r="I743" s="116"/>
      <c r="J743" s="116"/>
      <c r="K743" s="116"/>
      <c r="L743" s="116"/>
      <c r="M743" s="116"/>
      <c r="N743" s="116"/>
      <c r="O743" s="116"/>
      <c r="P743" s="116"/>
      <c r="Q743" s="116"/>
      <c r="R743" s="116"/>
      <c r="S743" s="116"/>
      <c r="T743" s="116"/>
      <c r="U743" s="116"/>
      <c r="V743" s="116"/>
      <c r="W743" s="116"/>
      <c r="X743" s="116"/>
      <c r="Y743" s="116"/>
      <c r="Z743" s="116"/>
      <c r="AA743" s="116"/>
      <c r="AB743" s="116"/>
      <c r="AC743" s="116"/>
      <c r="AD743" s="116"/>
      <c r="AE743" s="116"/>
      <c r="AF743" s="116"/>
      <c r="AG743" s="116"/>
      <c r="AH743" s="116"/>
      <c r="AI743" s="116"/>
      <c r="AJ743" s="116"/>
    </row>
    <row r="744" ht="12.75" customHeight="1">
      <c r="A744" s="12"/>
      <c r="B744" s="12"/>
      <c r="C744" s="12"/>
      <c r="D744" s="12"/>
      <c r="E744" s="116"/>
      <c r="F744" s="116"/>
      <c r="G744" s="116"/>
      <c r="H744" s="116"/>
      <c r="I744" s="116"/>
      <c r="J744" s="116"/>
      <c r="K744" s="116"/>
      <c r="L744" s="116"/>
      <c r="M744" s="116"/>
      <c r="N744" s="116"/>
      <c r="O744" s="116"/>
      <c r="P744" s="116"/>
      <c r="Q744" s="116"/>
      <c r="R744" s="116"/>
      <c r="S744" s="116"/>
      <c r="T744" s="116"/>
      <c r="U744" s="116"/>
      <c r="V744" s="116"/>
      <c r="W744" s="116"/>
      <c r="X744" s="116"/>
      <c r="Y744" s="116"/>
      <c r="Z744" s="116"/>
      <c r="AA744" s="116"/>
      <c r="AB744" s="116"/>
      <c r="AC744" s="116"/>
      <c r="AD744" s="116"/>
      <c r="AE744" s="116"/>
      <c r="AF744" s="116"/>
      <c r="AG744" s="116"/>
      <c r="AH744" s="116"/>
      <c r="AI744" s="116"/>
      <c r="AJ744" s="116"/>
    </row>
    <row r="745" ht="12.75" customHeight="1">
      <c r="A745" s="12"/>
      <c r="B745" s="12"/>
      <c r="C745" s="12"/>
      <c r="D745" s="12"/>
      <c r="E745" s="116"/>
      <c r="F745" s="116"/>
      <c r="G745" s="116"/>
      <c r="H745" s="116"/>
      <c r="I745" s="116"/>
      <c r="J745" s="116"/>
      <c r="K745" s="116"/>
      <c r="L745" s="116"/>
      <c r="M745" s="116"/>
      <c r="N745" s="116"/>
      <c r="O745" s="116"/>
      <c r="P745" s="116"/>
      <c r="Q745" s="116"/>
      <c r="R745" s="116"/>
      <c r="S745" s="116"/>
      <c r="T745" s="116"/>
      <c r="U745" s="116"/>
      <c r="V745" s="116"/>
      <c r="W745" s="116"/>
      <c r="X745" s="116"/>
      <c r="Y745" s="116"/>
      <c r="Z745" s="116"/>
      <c r="AA745" s="116"/>
      <c r="AB745" s="116"/>
      <c r="AC745" s="116"/>
      <c r="AD745" s="116"/>
      <c r="AE745" s="116"/>
      <c r="AF745" s="116"/>
      <c r="AG745" s="116"/>
      <c r="AH745" s="116"/>
      <c r="AI745" s="116"/>
      <c r="AJ745" s="116"/>
    </row>
    <row r="746" ht="12.75" customHeight="1">
      <c r="A746" s="12"/>
      <c r="B746" s="12"/>
      <c r="C746" s="12"/>
      <c r="D746" s="12"/>
      <c r="E746" s="116"/>
      <c r="F746" s="116"/>
      <c r="G746" s="116"/>
      <c r="H746" s="116"/>
      <c r="I746" s="116"/>
      <c r="J746" s="116"/>
      <c r="K746" s="116"/>
      <c r="L746" s="116"/>
      <c r="M746" s="116"/>
      <c r="N746" s="116"/>
      <c r="O746" s="116"/>
      <c r="P746" s="116"/>
      <c r="Q746" s="116"/>
      <c r="R746" s="116"/>
      <c r="S746" s="116"/>
      <c r="T746" s="116"/>
      <c r="U746" s="116"/>
      <c r="V746" s="116"/>
      <c r="W746" s="116"/>
      <c r="X746" s="116"/>
      <c r="Y746" s="116"/>
      <c r="Z746" s="116"/>
      <c r="AA746" s="116"/>
      <c r="AB746" s="116"/>
      <c r="AC746" s="116"/>
      <c r="AD746" s="116"/>
      <c r="AE746" s="116"/>
      <c r="AF746" s="116"/>
      <c r="AG746" s="116"/>
      <c r="AH746" s="116"/>
      <c r="AI746" s="116"/>
      <c r="AJ746" s="116"/>
    </row>
    <row r="747" ht="12.75" customHeight="1">
      <c r="A747" s="12"/>
      <c r="B747" s="12"/>
      <c r="C747" s="12"/>
      <c r="D747" s="12"/>
      <c r="E747" s="116"/>
      <c r="F747" s="116"/>
      <c r="G747" s="116"/>
      <c r="H747" s="116"/>
      <c r="I747" s="116"/>
      <c r="J747" s="116"/>
      <c r="K747" s="116"/>
      <c r="L747" s="116"/>
      <c r="M747" s="116"/>
      <c r="N747" s="116"/>
      <c r="O747" s="116"/>
      <c r="P747" s="116"/>
      <c r="Q747" s="116"/>
      <c r="R747" s="116"/>
      <c r="S747" s="116"/>
      <c r="T747" s="116"/>
      <c r="U747" s="116"/>
      <c r="V747" s="116"/>
      <c r="W747" s="116"/>
      <c r="X747" s="116"/>
      <c r="Y747" s="116"/>
      <c r="Z747" s="116"/>
      <c r="AA747" s="116"/>
      <c r="AB747" s="116"/>
      <c r="AC747" s="116"/>
      <c r="AD747" s="116"/>
      <c r="AE747" s="116"/>
      <c r="AF747" s="116"/>
      <c r="AG747" s="116"/>
      <c r="AH747" s="116"/>
      <c r="AI747" s="116"/>
      <c r="AJ747" s="116"/>
    </row>
    <row r="748" ht="12.75" customHeight="1">
      <c r="A748" s="12"/>
      <c r="B748" s="12"/>
      <c r="C748" s="12"/>
      <c r="D748" s="12"/>
      <c r="E748" s="116"/>
      <c r="F748" s="116"/>
      <c r="G748" s="116"/>
      <c r="H748" s="116"/>
      <c r="I748" s="116"/>
      <c r="J748" s="116"/>
      <c r="K748" s="116"/>
      <c r="L748" s="116"/>
      <c r="M748" s="116"/>
      <c r="N748" s="116"/>
      <c r="O748" s="116"/>
      <c r="P748" s="116"/>
      <c r="Q748" s="116"/>
      <c r="R748" s="116"/>
      <c r="S748" s="116"/>
      <c r="T748" s="116"/>
      <c r="U748" s="116"/>
      <c r="V748" s="116"/>
      <c r="W748" s="116"/>
      <c r="X748" s="116"/>
      <c r="Y748" s="116"/>
      <c r="Z748" s="116"/>
      <c r="AA748" s="116"/>
      <c r="AB748" s="116"/>
      <c r="AC748" s="116"/>
      <c r="AD748" s="116"/>
      <c r="AE748" s="116"/>
      <c r="AF748" s="116"/>
      <c r="AG748" s="116"/>
      <c r="AH748" s="116"/>
      <c r="AI748" s="116"/>
      <c r="AJ748" s="116"/>
    </row>
    <row r="749" ht="12.75" customHeight="1">
      <c r="A749" s="12"/>
      <c r="B749" s="12"/>
      <c r="C749" s="12"/>
      <c r="D749" s="12"/>
      <c r="E749" s="116"/>
      <c r="F749" s="116"/>
      <c r="G749" s="116"/>
      <c r="H749" s="116"/>
      <c r="I749" s="116"/>
      <c r="J749" s="116"/>
      <c r="K749" s="116"/>
      <c r="L749" s="116"/>
      <c r="M749" s="116"/>
      <c r="N749" s="116"/>
      <c r="O749" s="116"/>
      <c r="P749" s="116"/>
      <c r="Q749" s="116"/>
      <c r="R749" s="116"/>
      <c r="S749" s="116"/>
      <c r="T749" s="116"/>
      <c r="U749" s="116"/>
      <c r="V749" s="116"/>
      <c r="W749" s="116"/>
      <c r="X749" s="116"/>
      <c r="Y749" s="116"/>
      <c r="Z749" s="116"/>
      <c r="AA749" s="116"/>
      <c r="AB749" s="116"/>
      <c r="AC749" s="116"/>
      <c r="AD749" s="116"/>
      <c r="AE749" s="116"/>
      <c r="AF749" s="116"/>
      <c r="AG749" s="116"/>
      <c r="AH749" s="116"/>
      <c r="AI749" s="116"/>
      <c r="AJ749" s="116"/>
    </row>
    <row r="750" ht="12.75" customHeight="1">
      <c r="A750" s="12"/>
      <c r="B750" s="12"/>
      <c r="C750" s="12"/>
      <c r="D750" s="12"/>
      <c r="E750" s="116"/>
      <c r="F750" s="116"/>
      <c r="G750" s="116"/>
      <c r="H750" s="116"/>
      <c r="I750" s="116"/>
      <c r="J750" s="116"/>
      <c r="K750" s="116"/>
      <c r="L750" s="116"/>
      <c r="M750" s="116"/>
      <c r="N750" s="116"/>
      <c r="O750" s="116"/>
      <c r="P750" s="116"/>
      <c r="Q750" s="116"/>
      <c r="R750" s="116"/>
      <c r="S750" s="116"/>
      <c r="T750" s="116"/>
      <c r="U750" s="116"/>
      <c r="V750" s="116"/>
      <c r="W750" s="116"/>
      <c r="X750" s="116"/>
      <c r="Y750" s="116"/>
      <c r="Z750" s="116"/>
      <c r="AA750" s="116"/>
      <c r="AB750" s="116"/>
      <c r="AC750" s="116"/>
      <c r="AD750" s="116"/>
      <c r="AE750" s="116"/>
      <c r="AF750" s="116"/>
      <c r="AG750" s="116"/>
      <c r="AH750" s="116"/>
      <c r="AI750" s="116"/>
      <c r="AJ750" s="116"/>
    </row>
    <row r="751" ht="12.75" customHeight="1">
      <c r="A751" s="12"/>
      <c r="B751" s="12"/>
      <c r="C751" s="12"/>
      <c r="D751" s="12"/>
      <c r="E751" s="116"/>
      <c r="F751" s="116"/>
      <c r="G751" s="116"/>
      <c r="H751" s="116"/>
      <c r="I751" s="116"/>
      <c r="J751" s="116"/>
      <c r="K751" s="116"/>
      <c r="L751" s="116"/>
      <c r="M751" s="116"/>
      <c r="N751" s="116"/>
      <c r="O751" s="116"/>
      <c r="P751" s="116"/>
      <c r="Q751" s="116"/>
      <c r="R751" s="116"/>
      <c r="S751" s="116"/>
      <c r="T751" s="116"/>
      <c r="U751" s="116"/>
      <c r="V751" s="116"/>
      <c r="W751" s="116"/>
      <c r="X751" s="116"/>
      <c r="Y751" s="116"/>
      <c r="Z751" s="116"/>
      <c r="AA751" s="116"/>
      <c r="AB751" s="116"/>
      <c r="AC751" s="116"/>
      <c r="AD751" s="116"/>
      <c r="AE751" s="116"/>
      <c r="AF751" s="116"/>
      <c r="AG751" s="116"/>
      <c r="AH751" s="116"/>
      <c r="AI751" s="116"/>
      <c r="AJ751" s="116"/>
    </row>
    <row r="752" ht="12.75" customHeight="1">
      <c r="A752" s="12"/>
      <c r="B752" s="12"/>
      <c r="C752" s="12"/>
      <c r="D752" s="12"/>
      <c r="E752" s="116"/>
      <c r="F752" s="116"/>
      <c r="G752" s="116"/>
      <c r="H752" s="116"/>
      <c r="I752" s="116"/>
      <c r="J752" s="116"/>
      <c r="K752" s="116"/>
      <c r="L752" s="116"/>
      <c r="M752" s="116"/>
      <c r="N752" s="116"/>
      <c r="O752" s="116"/>
      <c r="P752" s="116"/>
      <c r="Q752" s="116"/>
      <c r="R752" s="116"/>
      <c r="S752" s="116"/>
      <c r="T752" s="116"/>
      <c r="U752" s="116"/>
      <c r="V752" s="116"/>
      <c r="W752" s="116"/>
      <c r="X752" s="116"/>
      <c r="Y752" s="116"/>
      <c r="Z752" s="116"/>
      <c r="AA752" s="116"/>
      <c r="AB752" s="116"/>
      <c r="AC752" s="116"/>
      <c r="AD752" s="116"/>
      <c r="AE752" s="116"/>
      <c r="AF752" s="116"/>
      <c r="AG752" s="116"/>
      <c r="AH752" s="116"/>
      <c r="AI752" s="116"/>
      <c r="AJ752" s="116"/>
    </row>
    <row r="753" ht="12.75" customHeight="1">
      <c r="A753" s="12"/>
      <c r="B753" s="12"/>
      <c r="C753" s="12"/>
      <c r="D753" s="12"/>
      <c r="E753" s="116"/>
      <c r="F753" s="116"/>
      <c r="G753" s="116"/>
      <c r="H753" s="116"/>
      <c r="I753" s="116"/>
      <c r="J753" s="116"/>
      <c r="K753" s="116"/>
      <c r="L753" s="116"/>
      <c r="M753" s="116"/>
      <c r="N753" s="116"/>
      <c r="O753" s="116"/>
      <c r="P753" s="116"/>
      <c r="Q753" s="116"/>
      <c r="R753" s="116"/>
      <c r="S753" s="116"/>
      <c r="T753" s="116"/>
      <c r="U753" s="116"/>
      <c r="V753" s="116"/>
      <c r="W753" s="116"/>
      <c r="X753" s="116"/>
      <c r="Y753" s="116"/>
      <c r="Z753" s="116"/>
      <c r="AA753" s="116"/>
      <c r="AB753" s="116"/>
      <c r="AC753" s="116"/>
      <c r="AD753" s="116"/>
      <c r="AE753" s="116"/>
      <c r="AF753" s="116"/>
      <c r="AG753" s="116"/>
      <c r="AH753" s="116"/>
      <c r="AI753" s="116"/>
      <c r="AJ753" s="116"/>
    </row>
    <row r="754" ht="12.75" customHeight="1">
      <c r="A754" s="12"/>
      <c r="B754" s="12"/>
      <c r="C754" s="12"/>
      <c r="D754" s="12"/>
      <c r="E754" s="116"/>
      <c r="F754" s="116"/>
      <c r="G754" s="116"/>
      <c r="H754" s="116"/>
      <c r="I754" s="116"/>
      <c r="J754" s="116"/>
      <c r="K754" s="116"/>
      <c r="L754" s="116"/>
      <c r="M754" s="116"/>
      <c r="N754" s="116"/>
      <c r="O754" s="116"/>
      <c r="P754" s="116"/>
      <c r="Q754" s="116"/>
      <c r="R754" s="116"/>
      <c r="S754" s="116"/>
      <c r="T754" s="116"/>
      <c r="U754" s="116"/>
      <c r="V754" s="116"/>
      <c r="W754" s="116"/>
      <c r="X754" s="116"/>
      <c r="Y754" s="116"/>
      <c r="Z754" s="116"/>
      <c r="AA754" s="116"/>
      <c r="AB754" s="116"/>
      <c r="AC754" s="116"/>
      <c r="AD754" s="116"/>
      <c r="AE754" s="116"/>
      <c r="AF754" s="116"/>
      <c r="AG754" s="116"/>
      <c r="AH754" s="116"/>
      <c r="AI754" s="116"/>
      <c r="AJ754" s="116"/>
    </row>
    <row r="755" ht="12.75" customHeight="1">
      <c r="A755" s="12"/>
      <c r="B755" s="12"/>
      <c r="C755" s="12"/>
      <c r="D755" s="12"/>
      <c r="E755" s="116"/>
      <c r="F755" s="116"/>
      <c r="G755" s="116"/>
      <c r="H755" s="116"/>
      <c r="I755" s="116"/>
      <c r="J755" s="116"/>
      <c r="K755" s="116"/>
      <c r="L755" s="116"/>
      <c r="M755" s="116"/>
      <c r="N755" s="116"/>
      <c r="O755" s="116"/>
      <c r="P755" s="116"/>
      <c r="Q755" s="116"/>
      <c r="R755" s="116"/>
      <c r="S755" s="116"/>
      <c r="T755" s="116"/>
      <c r="U755" s="116"/>
      <c r="V755" s="116"/>
      <c r="W755" s="116"/>
      <c r="X755" s="116"/>
      <c r="Y755" s="116"/>
      <c r="Z755" s="116"/>
      <c r="AA755" s="116"/>
      <c r="AB755" s="116"/>
      <c r="AC755" s="116"/>
      <c r="AD755" s="116"/>
      <c r="AE755" s="116"/>
      <c r="AF755" s="116"/>
      <c r="AG755" s="116"/>
      <c r="AH755" s="116"/>
      <c r="AI755" s="116"/>
      <c r="AJ755" s="116"/>
    </row>
    <row r="756" ht="12.75" customHeight="1">
      <c r="A756" s="12"/>
      <c r="B756" s="12"/>
      <c r="C756" s="12"/>
      <c r="D756" s="12"/>
      <c r="E756" s="116"/>
      <c r="F756" s="116"/>
      <c r="G756" s="116"/>
      <c r="H756" s="116"/>
      <c r="I756" s="116"/>
      <c r="J756" s="116"/>
      <c r="K756" s="116"/>
      <c r="L756" s="116"/>
      <c r="M756" s="116"/>
      <c r="N756" s="116"/>
      <c r="O756" s="116"/>
      <c r="P756" s="116"/>
      <c r="Q756" s="116"/>
      <c r="R756" s="116"/>
      <c r="S756" s="116"/>
      <c r="T756" s="116"/>
      <c r="U756" s="116"/>
      <c r="V756" s="116"/>
      <c r="W756" s="116"/>
      <c r="X756" s="116"/>
      <c r="Y756" s="116"/>
      <c r="Z756" s="116"/>
      <c r="AA756" s="116"/>
      <c r="AB756" s="116"/>
      <c r="AC756" s="116"/>
      <c r="AD756" s="116"/>
      <c r="AE756" s="116"/>
      <c r="AF756" s="116"/>
      <c r="AG756" s="116"/>
      <c r="AH756" s="116"/>
      <c r="AI756" s="116"/>
      <c r="AJ756" s="116"/>
    </row>
    <row r="757" ht="12.75" customHeight="1">
      <c r="A757" s="12"/>
      <c r="B757" s="12"/>
      <c r="C757" s="12"/>
      <c r="D757" s="12"/>
      <c r="E757" s="116"/>
      <c r="F757" s="116"/>
      <c r="G757" s="116"/>
      <c r="H757" s="116"/>
      <c r="I757" s="116"/>
      <c r="J757" s="116"/>
      <c r="K757" s="116"/>
      <c r="L757" s="116"/>
      <c r="M757" s="116"/>
      <c r="N757" s="116"/>
      <c r="O757" s="116"/>
      <c r="P757" s="116"/>
      <c r="Q757" s="116"/>
      <c r="R757" s="116"/>
      <c r="S757" s="116"/>
      <c r="T757" s="116"/>
      <c r="U757" s="116"/>
      <c r="V757" s="116"/>
      <c r="W757" s="116"/>
      <c r="X757" s="116"/>
      <c r="Y757" s="116"/>
      <c r="Z757" s="116"/>
      <c r="AA757" s="116"/>
      <c r="AB757" s="116"/>
      <c r="AC757" s="116"/>
      <c r="AD757" s="116"/>
      <c r="AE757" s="116"/>
      <c r="AF757" s="116"/>
      <c r="AG757" s="116"/>
      <c r="AH757" s="116"/>
      <c r="AI757" s="116"/>
      <c r="AJ757" s="116"/>
    </row>
    <row r="758" ht="12.75" customHeight="1">
      <c r="A758" s="12"/>
      <c r="B758" s="12"/>
      <c r="C758" s="12"/>
      <c r="D758" s="12"/>
      <c r="E758" s="116"/>
      <c r="F758" s="116"/>
      <c r="G758" s="116"/>
      <c r="H758" s="116"/>
      <c r="I758" s="116"/>
      <c r="J758" s="116"/>
      <c r="K758" s="116"/>
      <c r="L758" s="116"/>
      <c r="M758" s="116"/>
      <c r="N758" s="116"/>
      <c r="O758" s="116"/>
      <c r="P758" s="116"/>
      <c r="Q758" s="116"/>
      <c r="R758" s="116"/>
      <c r="S758" s="116"/>
      <c r="T758" s="116"/>
      <c r="U758" s="116"/>
      <c r="V758" s="116"/>
      <c r="W758" s="116"/>
      <c r="X758" s="116"/>
      <c r="Y758" s="116"/>
      <c r="Z758" s="116"/>
      <c r="AA758" s="116"/>
      <c r="AB758" s="116"/>
      <c r="AC758" s="116"/>
      <c r="AD758" s="116"/>
      <c r="AE758" s="116"/>
      <c r="AF758" s="116"/>
      <c r="AG758" s="116"/>
      <c r="AH758" s="116"/>
      <c r="AI758" s="116"/>
      <c r="AJ758" s="116"/>
    </row>
    <row r="759" ht="12.75" customHeight="1">
      <c r="A759" s="12"/>
      <c r="B759" s="12"/>
      <c r="C759" s="12"/>
      <c r="D759" s="12"/>
      <c r="E759" s="116"/>
      <c r="F759" s="116"/>
      <c r="G759" s="116"/>
      <c r="H759" s="116"/>
      <c r="I759" s="116"/>
      <c r="J759" s="116"/>
      <c r="K759" s="116"/>
      <c r="L759" s="116"/>
      <c r="M759" s="116"/>
      <c r="N759" s="116"/>
      <c r="O759" s="116"/>
      <c r="P759" s="116"/>
      <c r="Q759" s="116"/>
      <c r="R759" s="116"/>
      <c r="S759" s="116"/>
      <c r="T759" s="116"/>
      <c r="U759" s="116"/>
      <c r="V759" s="116"/>
      <c r="W759" s="116"/>
      <c r="X759" s="116"/>
      <c r="Y759" s="116"/>
      <c r="Z759" s="116"/>
      <c r="AA759" s="116"/>
      <c r="AB759" s="116"/>
      <c r="AC759" s="116"/>
      <c r="AD759" s="116"/>
      <c r="AE759" s="116"/>
      <c r="AF759" s="116"/>
      <c r="AG759" s="116"/>
      <c r="AH759" s="116"/>
      <c r="AI759" s="116"/>
      <c r="AJ759" s="116"/>
    </row>
    <row r="760" ht="12.75" customHeight="1">
      <c r="A760" s="12"/>
      <c r="B760" s="12"/>
      <c r="C760" s="12"/>
      <c r="D760" s="12"/>
      <c r="E760" s="116"/>
      <c r="F760" s="116"/>
      <c r="G760" s="116"/>
      <c r="H760" s="116"/>
      <c r="I760" s="116"/>
      <c r="J760" s="116"/>
      <c r="K760" s="116"/>
      <c r="L760" s="116"/>
      <c r="M760" s="116"/>
      <c r="N760" s="116"/>
      <c r="O760" s="116"/>
      <c r="P760" s="116"/>
      <c r="Q760" s="116"/>
      <c r="R760" s="116"/>
      <c r="S760" s="116"/>
      <c r="T760" s="116"/>
      <c r="U760" s="116"/>
      <c r="V760" s="116"/>
      <c r="W760" s="116"/>
      <c r="X760" s="116"/>
      <c r="Y760" s="116"/>
      <c r="Z760" s="116"/>
      <c r="AA760" s="116"/>
      <c r="AB760" s="116"/>
      <c r="AC760" s="116"/>
      <c r="AD760" s="116"/>
      <c r="AE760" s="116"/>
      <c r="AF760" s="116"/>
      <c r="AG760" s="116"/>
      <c r="AH760" s="116"/>
      <c r="AI760" s="116"/>
      <c r="AJ760" s="116"/>
    </row>
    <row r="761" ht="12.75" customHeight="1">
      <c r="A761" s="12"/>
      <c r="B761" s="12"/>
      <c r="C761" s="12"/>
      <c r="D761" s="12"/>
      <c r="E761" s="116"/>
      <c r="F761" s="116"/>
      <c r="G761" s="116"/>
      <c r="H761" s="116"/>
      <c r="I761" s="116"/>
      <c r="J761" s="116"/>
      <c r="K761" s="116"/>
      <c r="L761" s="116"/>
      <c r="M761" s="116"/>
      <c r="N761" s="116"/>
      <c r="O761" s="116"/>
      <c r="P761" s="116"/>
      <c r="Q761" s="116"/>
      <c r="R761" s="116"/>
      <c r="S761" s="116"/>
      <c r="T761" s="116"/>
      <c r="U761" s="116"/>
      <c r="V761" s="116"/>
      <c r="W761" s="116"/>
      <c r="X761" s="116"/>
      <c r="Y761" s="116"/>
      <c r="Z761" s="116"/>
      <c r="AA761" s="116"/>
      <c r="AB761" s="116"/>
      <c r="AC761" s="116"/>
      <c r="AD761" s="116"/>
      <c r="AE761" s="116"/>
      <c r="AF761" s="116"/>
      <c r="AG761" s="116"/>
      <c r="AH761" s="116"/>
      <c r="AI761" s="116"/>
      <c r="AJ761" s="116"/>
    </row>
    <row r="762" ht="12.75" customHeight="1">
      <c r="A762" s="12"/>
      <c r="B762" s="12"/>
      <c r="C762" s="12"/>
      <c r="D762" s="12"/>
      <c r="E762" s="116"/>
      <c r="F762" s="116"/>
      <c r="G762" s="116"/>
      <c r="H762" s="116"/>
      <c r="I762" s="116"/>
      <c r="J762" s="116"/>
      <c r="K762" s="116"/>
      <c r="L762" s="116"/>
      <c r="M762" s="116"/>
      <c r="N762" s="116"/>
      <c r="O762" s="116"/>
      <c r="P762" s="116"/>
      <c r="Q762" s="116"/>
      <c r="R762" s="116"/>
      <c r="S762" s="116"/>
      <c r="T762" s="116"/>
      <c r="U762" s="116"/>
      <c r="V762" s="116"/>
      <c r="W762" s="116"/>
      <c r="X762" s="116"/>
      <c r="Y762" s="116"/>
      <c r="Z762" s="116"/>
      <c r="AA762" s="116"/>
      <c r="AB762" s="116"/>
      <c r="AC762" s="116"/>
      <c r="AD762" s="116"/>
      <c r="AE762" s="116"/>
      <c r="AF762" s="116"/>
      <c r="AG762" s="116"/>
      <c r="AH762" s="116"/>
      <c r="AI762" s="116"/>
      <c r="AJ762" s="116"/>
    </row>
    <row r="763" ht="12.75" customHeight="1">
      <c r="A763" s="12"/>
      <c r="B763" s="12"/>
      <c r="C763" s="12"/>
      <c r="D763" s="12"/>
      <c r="E763" s="116"/>
      <c r="F763" s="116"/>
      <c r="G763" s="116"/>
      <c r="H763" s="116"/>
      <c r="I763" s="116"/>
      <c r="J763" s="116"/>
      <c r="K763" s="116"/>
      <c r="L763" s="116"/>
      <c r="M763" s="116"/>
      <c r="N763" s="116"/>
      <c r="O763" s="116"/>
      <c r="P763" s="116"/>
      <c r="Q763" s="116"/>
      <c r="R763" s="116"/>
      <c r="S763" s="116"/>
      <c r="T763" s="116"/>
      <c r="U763" s="116"/>
      <c r="V763" s="116"/>
      <c r="W763" s="116"/>
      <c r="X763" s="116"/>
      <c r="Y763" s="116"/>
      <c r="Z763" s="116"/>
      <c r="AA763" s="116"/>
      <c r="AB763" s="116"/>
      <c r="AC763" s="116"/>
      <c r="AD763" s="116"/>
      <c r="AE763" s="116"/>
      <c r="AF763" s="116"/>
      <c r="AG763" s="116"/>
      <c r="AH763" s="116"/>
      <c r="AI763" s="116"/>
      <c r="AJ763" s="116"/>
    </row>
    <row r="764" ht="12.75" customHeight="1">
      <c r="A764" s="12"/>
      <c r="B764" s="12"/>
      <c r="C764" s="12"/>
      <c r="D764" s="12"/>
      <c r="E764" s="116"/>
      <c r="F764" s="116"/>
      <c r="G764" s="116"/>
      <c r="H764" s="116"/>
      <c r="I764" s="116"/>
      <c r="J764" s="116"/>
      <c r="K764" s="116"/>
      <c r="L764" s="116"/>
      <c r="M764" s="116"/>
      <c r="N764" s="116"/>
      <c r="O764" s="116"/>
      <c r="P764" s="116"/>
      <c r="Q764" s="116"/>
      <c r="R764" s="116"/>
      <c r="S764" s="116"/>
      <c r="T764" s="116"/>
      <c r="U764" s="116"/>
      <c r="V764" s="116"/>
      <c r="W764" s="116"/>
      <c r="X764" s="116"/>
      <c r="Y764" s="116"/>
      <c r="Z764" s="116"/>
      <c r="AA764" s="116"/>
      <c r="AB764" s="116"/>
      <c r="AC764" s="116"/>
      <c r="AD764" s="116"/>
      <c r="AE764" s="116"/>
      <c r="AF764" s="116"/>
      <c r="AG764" s="116"/>
      <c r="AH764" s="116"/>
      <c r="AI764" s="116"/>
      <c r="AJ764" s="116"/>
    </row>
    <row r="765" ht="12.75" customHeight="1">
      <c r="A765" s="12"/>
      <c r="B765" s="12"/>
      <c r="C765" s="12"/>
      <c r="D765" s="12"/>
      <c r="E765" s="116"/>
      <c r="F765" s="116"/>
      <c r="G765" s="116"/>
      <c r="H765" s="116"/>
      <c r="I765" s="116"/>
      <c r="J765" s="116"/>
      <c r="K765" s="116"/>
      <c r="L765" s="116"/>
      <c r="M765" s="116"/>
      <c r="N765" s="116"/>
      <c r="O765" s="116"/>
      <c r="P765" s="116"/>
      <c r="Q765" s="116"/>
      <c r="R765" s="116"/>
      <c r="S765" s="116"/>
      <c r="T765" s="116"/>
      <c r="U765" s="116"/>
      <c r="V765" s="116"/>
      <c r="W765" s="116"/>
      <c r="X765" s="116"/>
      <c r="Y765" s="116"/>
      <c r="Z765" s="116"/>
      <c r="AA765" s="116"/>
      <c r="AB765" s="116"/>
      <c r="AC765" s="116"/>
      <c r="AD765" s="116"/>
      <c r="AE765" s="116"/>
      <c r="AF765" s="116"/>
      <c r="AG765" s="116"/>
      <c r="AH765" s="116"/>
      <c r="AI765" s="116"/>
      <c r="AJ765" s="116"/>
    </row>
    <row r="766" ht="12.75" customHeight="1">
      <c r="A766" s="12"/>
      <c r="B766" s="12"/>
      <c r="C766" s="12"/>
      <c r="D766" s="12"/>
      <c r="E766" s="116"/>
      <c r="F766" s="116"/>
      <c r="G766" s="116"/>
      <c r="H766" s="116"/>
      <c r="I766" s="116"/>
      <c r="J766" s="116"/>
      <c r="K766" s="116"/>
      <c r="L766" s="116"/>
      <c r="M766" s="116"/>
      <c r="N766" s="116"/>
      <c r="O766" s="116"/>
      <c r="P766" s="116"/>
      <c r="Q766" s="116"/>
      <c r="R766" s="116"/>
      <c r="S766" s="116"/>
      <c r="T766" s="116"/>
      <c r="U766" s="116"/>
      <c r="V766" s="116"/>
      <c r="W766" s="116"/>
      <c r="X766" s="116"/>
      <c r="Y766" s="116"/>
      <c r="Z766" s="116"/>
      <c r="AA766" s="116"/>
      <c r="AB766" s="116"/>
      <c r="AC766" s="116"/>
      <c r="AD766" s="116"/>
      <c r="AE766" s="116"/>
      <c r="AF766" s="116"/>
      <c r="AG766" s="116"/>
      <c r="AH766" s="116"/>
      <c r="AI766" s="116"/>
      <c r="AJ766" s="116"/>
    </row>
    <row r="767" ht="12.75" customHeight="1">
      <c r="A767" s="12"/>
      <c r="B767" s="12"/>
      <c r="C767" s="12"/>
      <c r="D767" s="12"/>
      <c r="E767" s="116"/>
      <c r="F767" s="116"/>
      <c r="G767" s="116"/>
      <c r="H767" s="116"/>
      <c r="I767" s="116"/>
      <c r="J767" s="116"/>
      <c r="K767" s="116"/>
      <c r="L767" s="116"/>
      <c r="M767" s="116"/>
      <c r="N767" s="116"/>
      <c r="O767" s="116"/>
      <c r="P767" s="116"/>
      <c r="Q767" s="116"/>
      <c r="R767" s="116"/>
      <c r="S767" s="116"/>
      <c r="T767" s="116"/>
      <c r="U767" s="116"/>
      <c r="V767" s="116"/>
      <c r="W767" s="116"/>
      <c r="X767" s="116"/>
      <c r="Y767" s="116"/>
      <c r="Z767" s="116"/>
      <c r="AA767" s="116"/>
      <c r="AB767" s="116"/>
      <c r="AC767" s="116"/>
      <c r="AD767" s="116"/>
      <c r="AE767" s="116"/>
      <c r="AF767" s="116"/>
      <c r="AG767" s="116"/>
      <c r="AH767" s="116"/>
      <c r="AI767" s="116"/>
      <c r="AJ767" s="116"/>
    </row>
    <row r="768" ht="12.75" customHeight="1">
      <c r="A768" s="12"/>
      <c r="B768" s="12"/>
      <c r="C768" s="12"/>
      <c r="D768" s="12"/>
      <c r="E768" s="116"/>
      <c r="F768" s="116"/>
      <c r="G768" s="116"/>
      <c r="H768" s="116"/>
      <c r="I768" s="116"/>
      <c r="J768" s="116"/>
      <c r="K768" s="116"/>
      <c r="L768" s="116"/>
      <c r="M768" s="116"/>
      <c r="N768" s="116"/>
      <c r="O768" s="116"/>
      <c r="P768" s="116"/>
      <c r="Q768" s="116"/>
      <c r="R768" s="116"/>
      <c r="S768" s="116"/>
      <c r="T768" s="116"/>
      <c r="U768" s="116"/>
      <c r="V768" s="116"/>
      <c r="W768" s="116"/>
      <c r="X768" s="116"/>
      <c r="Y768" s="116"/>
      <c r="Z768" s="116"/>
      <c r="AA768" s="116"/>
      <c r="AB768" s="116"/>
      <c r="AC768" s="116"/>
      <c r="AD768" s="116"/>
      <c r="AE768" s="116"/>
      <c r="AF768" s="116"/>
      <c r="AG768" s="116"/>
      <c r="AH768" s="116"/>
      <c r="AI768" s="116"/>
      <c r="AJ768" s="116"/>
    </row>
    <row r="769" ht="12.75" customHeight="1">
      <c r="A769" s="12"/>
      <c r="B769" s="12"/>
      <c r="C769" s="12"/>
      <c r="D769" s="12"/>
      <c r="E769" s="116"/>
      <c r="F769" s="116"/>
      <c r="G769" s="116"/>
      <c r="H769" s="116"/>
      <c r="I769" s="116"/>
      <c r="J769" s="116"/>
      <c r="K769" s="116"/>
      <c r="L769" s="116"/>
      <c r="M769" s="116"/>
      <c r="N769" s="116"/>
      <c r="O769" s="116"/>
      <c r="P769" s="116"/>
      <c r="Q769" s="116"/>
      <c r="R769" s="116"/>
      <c r="S769" s="116"/>
      <c r="T769" s="116"/>
      <c r="U769" s="116"/>
      <c r="V769" s="116"/>
      <c r="W769" s="116"/>
      <c r="X769" s="116"/>
      <c r="Y769" s="116"/>
      <c r="Z769" s="116"/>
      <c r="AA769" s="116"/>
      <c r="AB769" s="116"/>
      <c r="AC769" s="116"/>
      <c r="AD769" s="116"/>
      <c r="AE769" s="116"/>
      <c r="AF769" s="116"/>
      <c r="AG769" s="116"/>
      <c r="AH769" s="116"/>
      <c r="AI769" s="116"/>
      <c r="AJ769" s="116"/>
    </row>
    <row r="770" ht="12.75" customHeight="1">
      <c r="A770" s="12"/>
      <c r="B770" s="12"/>
      <c r="C770" s="12"/>
      <c r="D770" s="12"/>
      <c r="E770" s="116"/>
      <c r="F770" s="116"/>
      <c r="G770" s="116"/>
      <c r="H770" s="116"/>
      <c r="I770" s="116"/>
      <c r="J770" s="116"/>
      <c r="K770" s="116"/>
      <c r="L770" s="116"/>
      <c r="M770" s="116"/>
      <c r="N770" s="116"/>
      <c r="O770" s="116"/>
      <c r="P770" s="116"/>
      <c r="Q770" s="116"/>
      <c r="R770" s="116"/>
      <c r="S770" s="116"/>
      <c r="T770" s="116"/>
      <c r="U770" s="116"/>
      <c r="V770" s="116"/>
      <c r="W770" s="116"/>
      <c r="X770" s="116"/>
      <c r="Y770" s="116"/>
      <c r="Z770" s="116"/>
      <c r="AA770" s="116"/>
      <c r="AB770" s="116"/>
      <c r="AC770" s="116"/>
      <c r="AD770" s="116"/>
      <c r="AE770" s="116"/>
      <c r="AF770" s="116"/>
      <c r="AG770" s="116"/>
      <c r="AH770" s="116"/>
      <c r="AI770" s="116"/>
      <c r="AJ770" s="116"/>
    </row>
    <row r="771" ht="12.75" customHeight="1">
      <c r="A771" s="12"/>
      <c r="B771" s="12"/>
      <c r="C771" s="12"/>
      <c r="D771" s="12"/>
      <c r="E771" s="116"/>
      <c r="F771" s="116"/>
      <c r="G771" s="116"/>
      <c r="H771" s="116"/>
      <c r="I771" s="116"/>
      <c r="J771" s="116"/>
      <c r="K771" s="116"/>
      <c r="L771" s="116"/>
      <c r="M771" s="116"/>
      <c r="N771" s="116"/>
      <c r="O771" s="116"/>
      <c r="P771" s="116"/>
      <c r="Q771" s="116"/>
      <c r="R771" s="116"/>
      <c r="S771" s="116"/>
      <c r="T771" s="116"/>
      <c r="U771" s="116"/>
      <c r="V771" s="116"/>
      <c r="W771" s="116"/>
      <c r="X771" s="116"/>
      <c r="Y771" s="116"/>
      <c r="Z771" s="116"/>
      <c r="AA771" s="116"/>
      <c r="AB771" s="116"/>
      <c r="AC771" s="116"/>
      <c r="AD771" s="116"/>
      <c r="AE771" s="116"/>
      <c r="AF771" s="116"/>
      <c r="AG771" s="116"/>
      <c r="AH771" s="116"/>
      <c r="AI771" s="116"/>
      <c r="AJ771" s="116"/>
    </row>
    <row r="772" ht="12.75" customHeight="1">
      <c r="A772" s="12"/>
      <c r="B772" s="12"/>
      <c r="C772" s="12"/>
      <c r="D772" s="12"/>
      <c r="E772" s="116"/>
      <c r="F772" s="116"/>
      <c r="G772" s="116"/>
      <c r="H772" s="116"/>
      <c r="I772" s="116"/>
      <c r="J772" s="116"/>
      <c r="K772" s="116"/>
      <c r="L772" s="116"/>
      <c r="M772" s="116"/>
      <c r="N772" s="116"/>
      <c r="O772" s="116"/>
      <c r="P772" s="116"/>
      <c r="Q772" s="116"/>
      <c r="R772" s="116"/>
      <c r="S772" s="116"/>
      <c r="T772" s="116"/>
      <c r="U772" s="116"/>
      <c r="V772" s="116"/>
      <c r="W772" s="116"/>
      <c r="X772" s="116"/>
      <c r="Y772" s="116"/>
      <c r="Z772" s="116"/>
      <c r="AA772" s="116"/>
      <c r="AB772" s="116"/>
      <c r="AC772" s="116"/>
      <c r="AD772" s="116"/>
      <c r="AE772" s="116"/>
      <c r="AF772" s="116"/>
      <c r="AG772" s="116"/>
      <c r="AH772" s="116"/>
      <c r="AI772" s="116"/>
      <c r="AJ772" s="116"/>
    </row>
    <row r="773" ht="12.75" customHeight="1">
      <c r="A773" s="12"/>
      <c r="B773" s="12"/>
      <c r="C773" s="12"/>
      <c r="D773" s="12"/>
      <c r="E773" s="116"/>
      <c r="F773" s="116"/>
      <c r="G773" s="116"/>
      <c r="H773" s="116"/>
      <c r="I773" s="116"/>
      <c r="J773" s="116"/>
      <c r="K773" s="116"/>
      <c r="L773" s="116"/>
      <c r="M773" s="116"/>
      <c r="N773" s="116"/>
      <c r="O773" s="116"/>
      <c r="P773" s="116"/>
      <c r="Q773" s="116"/>
      <c r="R773" s="116"/>
      <c r="S773" s="116"/>
      <c r="T773" s="116"/>
      <c r="U773" s="116"/>
      <c r="V773" s="116"/>
      <c r="W773" s="116"/>
      <c r="X773" s="116"/>
      <c r="Y773" s="116"/>
      <c r="Z773" s="116"/>
      <c r="AA773" s="116"/>
      <c r="AB773" s="116"/>
      <c r="AC773" s="116"/>
      <c r="AD773" s="116"/>
      <c r="AE773" s="116"/>
      <c r="AF773" s="116"/>
      <c r="AG773" s="116"/>
      <c r="AH773" s="116"/>
      <c r="AI773" s="116"/>
      <c r="AJ773" s="116"/>
    </row>
    <row r="774" ht="12.75" customHeight="1">
      <c r="A774" s="12"/>
      <c r="B774" s="12"/>
      <c r="C774" s="12"/>
      <c r="D774" s="12"/>
      <c r="E774" s="116"/>
      <c r="F774" s="116"/>
      <c r="G774" s="116"/>
      <c r="H774" s="116"/>
      <c r="I774" s="116"/>
      <c r="J774" s="116"/>
      <c r="K774" s="116"/>
      <c r="L774" s="116"/>
      <c r="M774" s="116"/>
      <c r="N774" s="116"/>
      <c r="O774" s="116"/>
      <c r="P774" s="116"/>
      <c r="Q774" s="116"/>
      <c r="R774" s="116"/>
      <c r="S774" s="116"/>
      <c r="T774" s="116"/>
      <c r="U774" s="116"/>
      <c r="V774" s="116"/>
      <c r="W774" s="116"/>
      <c r="X774" s="116"/>
      <c r="Y774" s="116"/>
      <c r="Z774" s="116"/>
      <c r="AA774" s="116"/>
      <c r="AB774" s="116"/>
      <c r="AC774" s="116"/>
      <c r="AD774" s="116"/>
      <c r="AE774" s="116"/>
      <c r="AF774" s="116"/>
      <c r="AG774" s="116"/>
      <c r="AH774" s="116"/>
      <c r="AI774" s="116"/>
      <c r="AJ774" s="116"/>
    </row>
    <row r="775" ht="12.75" customHeight="1">
      <c r="A775" s="12"/>
      <c r="B775" s="12"/>
      <c r="C775" s="12"/>
      <c r="D775" s="12"/>
      <c r="E775" s="116"/>
      <c r="F775" s="116"/>
      <c r="G775" s="116"/>
      <c r="H775" s="116"/>
      <c r="I775" s="116"/>
      <c r="J775" s="116"/>
      <c r="K775" s="116"/>
      <c r="L775" s="116"/>
      <c r="M775" s="116"/>
      <c r="N775" s="116"/>
      <c r="O775" s="116"/>
      <c r="P775" s="116"/>
      <c r="Q775" s="116"/>
      <c r="R775" s="116"/>
      <c r="S775" s="116"/>
      <c r="T775" s="116"/>
      <c r="U775" s="116"/>
      <c r="V775" s="116"/>
      <c r="W775" s="116"/>
      <c r="X775" s="116"/>
      <c r="Y775" s="116"/>
      <c r="Z775" s="116"/>
      <c r="AA775" s="116"/>
      <c r="AB775" s="116"/>
      <c r="AC775" s="116"/>
      <c r="AD775" s="116"/>
      <c r="AE775" s="116"/>
      <c r="AF775" s="116"/>
      <c r="AG775" s="116"/>
      <c r="AH775" s="116"/>
      <c r="AI775" s="116"/>
      <c r="AJ775" s="116"/>
    </row>
    <row r="776" ht="12.75" customHeight="1">
      <c r="A776" s="12"/>
      <c r="B776" s="12"/>
      <c r="C776" s="12"/>
      <c r="D776" s="12"/>
      <c r="E776" s="116"/>
      <c r="F776" s="116"/>
      <c r="G776" s="116"/>
      <c r="H776" s="116"/>
      <c r="I776" s="116"/>
      <c r="J776" s="116"/>
      <c r="K776" s="116"/>
      <c r="L776" s="116"/>
      <c r="M776" s="116"/>
      <c r="N776" s="116"/>
      <c r="O776" s="116"/>
      <c r="P776" s="116"/>
      <c r="Q776" s="116"/>
      <c r="R776" s="116"/>
      <c r="S776" s="116"/>
      <c r="T776" s="116"/>
      <c r="U776" s="116"/>
      <c r="V776" s="116"/>
      <c r="W776" s="116"/>
      <c r="X776" s="116"/>
      <c r="Y776" s="116"/>
      <c r="Z776" s="116"/>
      <c r="AA776" s="116"/>
      <c r="AB776" s="116"/>
      <c r="AC776" s="116"/>
      <c r="AD776" s="116"/>
      <c r="AE776" s="116"/>
      <c r="AF776" s="116"/>
      <c r="AG776" s="116"/>
      <c r="AH776" s="116"/>
      <c r="AI776" s="116"/>
      <c r="AJ776" s="116"/>
    </row>
    <row r="777" ht="12.75" customHeight="1">
      <c r="A777" s="12"/>
      <c r="B777" s="12"/>
      <c r="C777" s="12"/>
      <c r="D777" s="12"/>
      <c r="E777" s="116"/>
      <c r="F777" s="116"/>
      <c r="G777" s="116"/>
      <c r="H777" s="116"/>
      <c r="I777" s="116"/>
      <c r="J777" s="116"/>
      <c r="K777" s="116"/>
      <c r="L777" s="116"/>
      <c r="M777" s="116"/>
      <c r="N777" s="116"/>
      <c r="O777" s="116"/>
      <c r="P777" s="116"/>
      <c r="Q777" s="116"/>
      <c r="R777" s="116"/>
      <c r="S777" s="116"/>
      <c r="T777" s="116"/>
      <c r="U777" s="116"/>
      <c r="V777" s="116"/>
      <c r="W777" s="116"/>
      <c r="X777" s="116"/>
      <c r="Y777" s="116"/>
      <c r="Z777" s="116"/>
      <c r="AA777" s="116"/>
      <c r="AB777" s="116"/>
      <c r="AC777" s="116"/>
      <c r="AD777" s="116"/>
      <c r="AE777" s="116"/>
      <c r="AF777" s="116"/>
      <c r="AG777" s="116"/>
      <c r="AH777" s="116"/>
      <c r="AI777" s="116"/>
      <c r="AJ777" s="116"/>
    </row>
    <row r="778" ht="12.75" customHeight="1">
      <c r="A778" s="12"/>
      <c r="B778" s="12"/>
      <c r="C778" s="12"/>
      <c r="D778" s="12"/>
      <c r="E778" s="116"/>
      <c r="F778" s="116"/>
      <c r="G778" s="116"/>
      <c r="H778" s="116"/>
      <c r="I778" s="116"/>
      <c r="J778" s="116"/>
      <c r="K778" s="116"/>
      <c r="L778" s="116"/>
      <c r="M778" s="116"/>
      <c r="N778" s="116"/>
      <c r="O778" s="116"/>
      <c r="P778" s="116"/>
      <c r="Q778" s="116"/>
      <c r="R778" s="116"/>
      <c r="S778" s="116"/>
      <c r="T778" s="116"/>
      <c r="U778" s="116"/>
      <c r="V778" s="116"/>
      <c r="W778" s="116"/>
      <c r="X778" s="116"/>
      <c r="Y778" s="116"/>
      <c r="Z778" s="116"/>
      <c r="AA778" s="116"/>
      <c r="AB778" s="116"/>
      <c r="AC778" s="116"/>
      <c r="AD778" s="116"/>
      <c r="AE778" s="116"/>
      <c r="AF778" s="116"/>
      <c r="AG778" s="116"/>
      <c r="AH778" s="116"/>
      <c r="AI778" s="116"/>
      <c r="AJ778" s="116"/>
    </row>
    <row r="779" ht="12.75" customHeight="1">
      <c r="A779" s="12"/>
      <c r="B779" s="12"/>
      <c r="C779" s="12"/>
      <c r="D779" s="12"/>
      <c r="E779" s="116"/>
      <c r="F779" s="116"/>
      <c r="G779" s="116"/>
      <c r="H779" s="116"/>
      <c r="I779" s="116"/>
      <c r="J779" s="116"/>
      <c r="K779" s="116"/>
      <c r="L779" s="116"/>
      <c r="M779" s="116"/>
      <c r="N779" s="116"/>
      <c r="O779" s="116"/>
      <c r="P779" s="116"/>
      <c r="Q779" s="116"/>
      <c r="R779" s="116"/>
      <c r="S779" s="116"/>
      <c r="T779" s="116"/>
      <c r="U779" s="116"/>
      <c r="V779" s="116"/>
      <c r="W779" s="116"/>
      <c r="X779" s="116"/>
      <c r="Y779" s="116"/>
      <c r="Z779" s="116"/>
      <c r="AA779" s="116"/>
      <c r="AB779" s="116"/>
      <c r="AC779" s="116"/>
      <c r="AD779" s="116"/>
      <c r="AE779" s="116"/>
      <c r="AF779" s="116"/>
      <c r="AG779" s="116"/>
      <c r="AH779" s="116"/>
      <c r="AI779" s="116"/>
      <c r="AJ779" s="116"/>
    </row>
    <row r="780" ht="12.75" customHeight="1">
      <c r="A780" s="12"/>
      <c r="B780" s="12"/>
      <c r="C780" s="12"/>
      <c r="D780" s="12"/>
      <c r="E780" s="116"/>
      <c r="F780" s="116"/>
      <c r="G780" s="116"/>
      <c r="H780" s="116"/>
      <c r="I780" s="116"/>
      <c r="J780" s="116"/>
      <c r="K780" s="116"/>
      <c r="L780" s="116"/>
      <c r="M780" s="116"/>
      <c r="N780" s="116"/>
      <c r="O780" s="116"/>
      <c r="P780" s="116"/>
      <c r="Q780" s="116"/>
      <c r="R780" s="116"/>
      <c r="S780" s="116"/>
      <c r="T780" s="116"/>
      <c r="U780" s="116"/>
      <c r="V780" s="116"/>
      <c r="W780" s="116"/>
      <c r="X780" s="116"/>
      <c r="Y780" s="116"/>
      <c r="Z780" s="116"/>
      <c r="AA780" s="116"/>
      <c r="AB780" s="116"/>
      <c r="AC780" s="116"/>
      <c r="AD780" s="116"/>
      <c r="AE780" s="116"/>
      <c r="AF780" s="116"/>
      <c r="AG780" s="116"/>
      <c r="AH780" s="116"/>
      <c r="AI780" s="116"/>
      <c r="AJ780" s="116"/>
    </row>
    <row r="781" ht="12.75" customHeight="1">
      <c r="A781" s="12"/>
      <c r="B781" s="12"/>
      <c r="C781" s="12"/>
      <c r="D781" s="12"/>
      <c r="E781" s="116"/>
      <c r="F781" s="116"/>
      <c r="G781" s="116"/>
      <c r="H781" s="116"/>
      <c r="I781" s="116"/>
      <c r="J781" s="116"/>
      <c r="K781" s="116"/>
      <c r="L781" s="116"/>
      <c r="M781" s="116"/>
      <c r="N781" s="116"/>
      <c r="O781" s="116"/>
      <c r="P781" s="116"/>
      <c r="Q781" s="116"/>
      <c r="R781" s="116"/>
      <c r="S781" s="116"/>
      <c r="T781" s="116"/>
      <c r="U781" s="116"/>
      <c r="V781" s="116"/>
      <c r="W781" s="116"/>
      <c r="X781" s="116"/>
      <c r="Y781" s="116"/>
      <c r="Z781" s="116"/>
      <c r="AA781" s="116"/>
      <c r="AB781" s="116"/>
      <c r="AC781" s="116"/>
      <c r="AD781" s="116"/>
      <c r="AE781" s="116"/>
      <c r="AF781" s="116"/>
      <c r="AG781" s="116"/>
      <c r="AH781" s="116"/>
      <c r="AI781" s="116"/>
      <c r="AJ781" s="116"/>
    </row>
    <row r="782" ht="12.75" customHeight="1">
      <c r="A782" s="12"/>
      <c r="B782" s="12"/>
      <c r="C782" s="12"/>
      <c r="D782" s="12"/>
      <c r="E782" s="116"/>
      <c r="F782" s="116"/>
      <c r="G782" s="116"/>
      <c r="H782" s="116"/>
      <c r="I782" s="116"/>
      <c r="J782" s="116"/>
      <c r="K782" s="116"/>
      <c r="L782" s="116"/>
      <c r="M782" s="116"/>
      <c r="N782" s="116"/>
      <c r="O782" s="116"/>
      <c r="P782" s="116"/>
      <c r="Q782" s="116"/>
      <c r="R782" s="116"/>
      <c r="S782" s="116"/>
      <c r="T782" s="116"/>
      <c r="U782" s="116"/>
      <c r="V782" s="116"/>
      <c r="W782" s="116"/>
      <c r="X782" s="116"/>
      <c r="Y782" s="116"/>
      <c r="Z782" s="116"/>
      <c r="AA782" s="116"/>
      <c r="AB782" s="116"/>
      <c r="AC782" s="116"/>
      <c r="AD782" s="116"/>
      <c r="AE782" s="116"/>
      <c r="AF782" s="116"/>
      <c r="AG782" s="116"/>
      <c r="AH782" s="116"/>
      <c r="AI782" s="116"/>
      <c r="AJ782" s="116"/>
    </row>
    <row r="783" ht="12.75" customHeight="1">
      <c r="A783" s="12"/>
      <c r="B783" s="12"/>
      <c r="C783" s="12"/>
      <c r="D783" s="12"/>
      <c r="E783" s="116"/>
      <c r="F783" s="116"/>
      <c r="G783" s="116"/>
      <c r="H783" s="116"/>
      <c r="I783" s="116"/>
      <c r="J783" s="116"/>
      <c r="K783" s="116"/>
      <c r="L783" s="116"/>
      <c r="M783" s="116"/>
      <c r="N783" s="116"/>
      <c r="O783" s="116"/>
      <c r="P783" s="116"/>
      <c r="Q783" s="116"/>
      <c r="R783" s="116"/>
      <c r="S783" s="116"/>
      <c r="T783" s="116"/>
      <c r="U783" s="116"/>
      <c r="V783" s="116"/>
      <c r="W783" s="116"/>
      <c r="X783" s="116"/>
      <c r="Y783" s="116"/>
      <c r="Z783" s="116"/>
      <c r="AA783" s="116"/>
      <c r="AB783" s="116"/>
      <c r="AC783" s="116"/>
      <c r="AD783" s="116"/>
      <c r="AE783" s="116"/>
      <c r="AF783" s="116"/>
      <c r="AG783" s="116"/>
      <c r="AH783" s="116"/>
      <c r="AI783" s="116"/>
      <c r="AJ783" s="116"/>
    </row>
    <row r="784" ht="12.75" customHeight="1">
      <c r="A784" s="12"/>
      <c r="B784" s="12"/>
      <c r="C784" s="12"/>
      <c r="D784" s="12"/>
      <c r="E784" s="116"/>
      <c r="F784" s="116"/>
      <c r="G784" s="116"/>
      <c r="H784" s="116"/>
      <c r="I784" s="116"/>
      <c r="J784" s="116"/>
      <c r="K784" s="116"/>
      <c r="L784" s="116"/>
      <c r="M784" s="116"/>
      <c r="N784" s="116"/>
      <c r="O784" s="116"/>
      <c r="P784" s="116"/>
      <c r="Q784" s="116"/>
      <c r="R784" s="116"/>
      <c r="S784" s="116"/>
      <c r="T784" s="116"/>
      <c r="U784" s="116"/>
      <c r="V784" s="116"/>
      <c r="W784" s="116"/>
      <c r="X784" s="116"/>
      <c r="Y784" s="116"/>
      <c r="Z784" s="116"/>
      <c r="AA784" s="116"/>
      <c r="AB784" s="116"/>
      <c r="AC784" s="116"/>
      <c r="AD784" s="116"/>
      <c r="AE784" s="116"/>
      <c r="AF784" s="116"/>
      <c r="AG784" s="116"/>
      <c r="AH784" s="116"/>
      <c r="AI784" s="116"/>
      <c r="AJ784" s="116"/>
    </row>
    <row r="785" ht="12.75" customHeight="1">
      <c r="A785" s="12"/>
      <c r="B785" s="12"/>
      <c r="C785" s="12"/>
      <c r="D785" s="12"/>
      <c r="E785" s="116"/>
      <c r="F785" s="116"/>
      <c r="G785" s="116"/>
      <c r="H785" s="116"/>
      <c r="I785" s="116"/>
      <c r="J785" s="116"/>
      <c r="K785" s="116"/>
      <c r="L785" s="116"/>
      <c r="M785" s="116"/>
      <c r="N785" s="116"/>
      <c r="O785" s="116"/>
      <c r="P785" s="116"/>
      <c r="Q785" s="116"/>
      <c r="R785" s="116"/>
      <c r="S785" s="116"/>
      <c r="T785" s="116"/>
      <c r="U785" s="116"/>
      <c r="V785" s="116"/>
      <c r="W785" s="116"/>
      <c r="X785" s="116"/>
      <c r="Y785" s="116"/>
      <c r="Z785" s="116"/>
      <c r="AA785" s="116"/>
      <c r="AB785" s="116"/>
      <c r="AC785" s="116"/>
      <c r="AD785" s="116"/>
      <c r="AE785" s="116"/>
      <c r="AF785" s="116"/>
      <c r="AG785" s="116"/>
      <c r="AH785" s="116"/>
      <c r="AI785" s="116"/>
      <c r="AJ785" s="116"/>
    </row>
    <row r="786" ht="12.75" customHeight="1">
      <c r="A786" s="12"/>
      <c r="B786" s="12"/>
      <c r="C786" s="12"/>
      <c r="D786" s="12"/>
      <c r="E786" s="116"/>
      <c r="F786" s="116"/>
      <c r="G786" s="116"/>
      <c r="H786" s="116"/>
      <c r="I786" s="116"/>
      <c r="J786" s="116"/>
      <c r="K786" s="116"/>
      <c r="L786" s="116"/>
      <c r="M786" s="116"/>
      <c r="N786" s="116"/>
      <c r="O786" s="116"/>
      <c r="P786" s="116"/>
      <c r="Q786" s="116"/>
      <c r="R786" s="116"/>
      <c r="S786" s="116"/>
      <c r="T786" s="116"/>
      <c r="U786" s="116"/>
      <c r="V786" s="116"/>
      <c r="W786" s="116"/>
      <c r="X786" s="116"/>
      <c r="Y786" s="116"/>
      <c r="Z786" s="116"/>
      <c r="AA786" s="116"/>
      <c r="AB786" s="116"/>
      <c r="AC786" s="116"/>
      <c r="AD786" s="116"/>
      <c r="AE786" s="116"/>
      <c r="AF786" s="116"/>
      <c r="AG786" s="116"/>
      <c r="AH786" s="116"/>
      <c r="AI786" s="116"/>
      <c r="AJ786" s="116"/>
    </row>
    <row r="787" ht="12.75" customHeight="1">
      <c r="A787" s="12"/>
      <c r="B787" s="12"/>
      <c r="C787" s="12"/>
      <c r="D787" s="12"/>
      <c r="E787" s="116"/>
      <c r="F787" s="116"/>
      <c r="G787" s="116"/>
      <c r="H787" s="116"/>
      <c r="I787" s="116"/>
      <c r="J787" s="116"/>
      <c r="K787" s="116"/>
      <c r="L787" s="116"/>
      <c r="M787" s="116"/>
      <c r="N787" s="116"/>
      <c r="O787" s="116"/>
      <c r="P787" s="116"/>
      <c r="Q787" s="116"/>
      <c r="R787" s="116"/>
      <c r="S787" s="116"/>
      <c r="T787" s="116"/>
      <c r="U787" s="116"/>
      <c r="V787" s="116"/>
      <c r="W787" s="116"/>
      <c r="X787" s="116"/>
      <c r="Y787" s="116"/>
      <c r="Z787" s="116"/>
      <c r="AA787" s="116"/>
      <c r="AB787" s="116"/>
      <c r="AC787" s="116"/>
      <c r="AD787" s="116"/>
      <c r="AE787" s="116"/>
      <c r="AF787" s="116"/>
      <c r="AG787" s="116"/>
      <c r="AH787" s="116"/>
      <c r="AI787" s="116"/>
      <c r="AJ787" s="116"/>
    </row>
    <row r="788" ht="12.75" customHeight="1">
      <c r="A788" s="12"/>
      <c r="B788" s="12"/>
      <c r="C788" s="12"/>
      <c r="D788" s="12"/>
      <c r="E788" s="116"/>
      <c r="F788" s="116"/>
      <c r="G788" s="116"/>
      <c r="H788" s="116"/>
      <c r="I788" s="116"/>
      <c r="J788" s="116"/>
      <c r="K788" s="116"/>
      <c r="L788" s="116"/>
      <c r="M788" s="116"/>
      <c r="N788" s="116"/>
      <c r="O788" s="116"/>
      <c r="P788" s="116"/>
      <c r="Q788" s="116"/>
      <c r="R788" s="116"/>
      <c r="S788" s="116"/>
      <c r="T788" s="116"/>
      <c r="U788" s="116"/>
      <c r="V788" s="116"/>
      <c r="W788" s="116"/>
      <c r="X788" s="116"/>
      <c r="Y788" s="116"/>
      <c r="Z788" s="116"/>
      <c r="AA788" s="116"/>
      <c r="AB788" s="116"/>
      <c r="AC788" s="116"/>
      <c r="AD788" s="116"/>
      <c r="AE788" s="116"/>
      <c r="AF788" s="116"/>
      <c r="AG788" s="116"/>
      <c r="AH788" s="116"/>
      <c r="AI788" s="116"/>
      <c r="AJ788" s="116"/>
    </row>
    <row r="789" ht="12.75" customHeight="1">
      <c r="A789" s="12"/>
      <c r="B789" s="12"/>
      <c r="C789" s="12"/>
      <c r="D789" s="12"/>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c r="AA789" s="116"/>
      <c r="AB789" s="116"/>
      <c r="AC789" s="116"/>
      <c r="AD789" s="116"/>
      <c r="AE789" s="116"/>
      <c r="AF789" s="116"/>
      <c r="AG789" s="116"/>
      <c r="AH789" s="116"/>
      <c r="AI789" s="116"/>
      <c r="AJ789" s="116"/>
    </row>
    <row r="790" ht="12.75" customHeight="1">
      <c r="A790" s="12"/>
      <c r="B790" s="12"/>
      <c r="C790" s="12"/>
      <c r="D790" s="12"/>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c r="AA790" s="116"/>
      <c r="AB790" s="116"/>
      <c r="AC790" s="116"/>
      <c r="AD790" s="116"/>
      <c r="AE790" s="116"/>
      <c r="AF790" s="116"/>
      <c r="AG790" s="116"/>
      <c r="AH790" s="116"/>
      <c r="AI790" s="116"/>
      <c r="AJ790" s="116"/>
    </row>
    <row r="791" ht="12.75" customHeight="1">
      <c r="A791" s="12"/>
      <c r="B791" s="12"/>
      <c r="C791" s="12"/>
      <c r="D791" s="12"/>
      <c r="E791" s="116"/>
      <c r="F791" s="116"/>
      <c r="G791" s="116"/>
      <c r="H791" s="116"/>
      <c r="I791" s="116"/>
      <c r="J791" s="116"/>
      <c r="K791" s="116"/>
      <c r="L791" s="116"/>
      <c r="M791" s="116"/>
      <c r="N791" s="116"/>
      <c r="O791" s="116"/>
      <c r="P791" s="116"/>
      <c r="Q791" s="116"/>
      <c r="R791" s="116"/>
      <c r="S791" s="116"/>
      <c r="T791" s="116"/>
      <c r="U791" s="116"/>
      <c r="V791" s="116"/>
      <c r="W791" s="116"/>
      <c r="X791" s="116"/>
      <c r="Y791" s="116"/>
      <c r="Z791" s="116"/>
      <c r="AA791" s="116"/>
      <c r="AB791" s="116"/>
      <c r="AC791" s="116"/>
      <c r="AD791" s="116"/>
      <c r="AE791" s="116"/>
      <c r="AF791" s="116"/>
      <c r="AG791" s="116"/>
      <c r="AH791" s="116"/>
      <c r="AI791" s="116"/>
      <c r="AJ791" s="116"/>
    </row>
    <row r="792" ht="12.75" customHeight="1">
      <c r="A792" s="12"/>
      <c r="B792" s="12"/>
      <c r="C792" s="12"/>
      <c r="D792" s="12"/>
      <c r="E792" s="116"/>
      <c r="F792" s="116"/>
      <c r="G792" s="116"/>
      <c r="H792" s="116"/>
      <c r="I792" s="116"/>
      <c r="J792" s="116"/>
      <c r="K792" s="116"/>
      <c r="L792" s="116"/>
      <c r="M792" s="116"/>
      <c r="N792" s="116"/>
      <c r="O792" s="116"/>
      <c r="P792" s="116"/>
      <c r="Q792" s="116"/>
      <c r="R792" s="116"/>
      <c r="S792" s="116"/>
      <c r="T792" s="116"/>
      <c r="U792" s="116"/>
      <c r="V792" s="116"/>
      <c r="W792" s="116"/>
      <c r="X792" s="116"/>
      <c r="Y792" s="116"/>
      <c r="Z792" s="116"/>
      <c r="AA792" s="116"/>
      <c r="AB792" s="116"/>
      <c r="AC792" s="116"/>
      <c r="AD792" s="116"/>
      <c r="AE792" s="116"/>
      <c r="AF792" s="116"/>
      <c r="AG792" s="116"/>
      <c r="AH792" s="116"/>
      <c r="AI792" s="116"/>
      <c r="AJ792" s="116"/>
    </row>
    <row r="793" ht="12.75" customHeight="1">
      <c r="A793" s="12"/>
      <c r="B793" s="12"/>
      <c r="C793" s="12"/>
      <c r="D793" s="12"/>
      <c r="E793" s="116"/>
      <c r="F793" s="116"/>
      <c r="G793" s="116"/>
      <c r="H793" s="116"/>
      <c r="I793" s="116"/>
      <c r="J793" s="116"/>
      <c r="K793" s="116"/>
      <c r="L793" s="116"/>
      <c r="M793" s="116"/>
      <c r="N793" s="116"/>
      <c r="O793" s="116"/>
      <c r="P793" s="116"/>
      <c r="Q793" s="116"/>
      <c r="R793" s="116"/>
      <c r="S793" s="116"/>
      <c r="T793" s="116"/>
      <c r="U793" s="116"/>
      <c r="V793" s="116"/>
      <c r="W793" s="116"/>
      <c r="X793" s="116"/>
      <c r="Y793" s="116"/>
      <c r="Z793" s="116"/>
      <c r="AA793" s="116"/>
      <c r="AB793" s="116"/>
      <c r="AC793" s="116"/>
      <c r="AD793" s="116"/>
      <c r="AE793" s="116"/>
      <c r="AF793" s="116"/>
      <c r="AG793" s="116"/>
      <c r="AH793" s="116"/>
      <c r="AI793" s="116"/>
      <c r="AJ793" s="116"/>
    </row>
    <row r="794" ht="12.75" customHeight="1">
      <c r="A794" s="12"/>
      <c r="B794" s="12"/>
      <c r="C794" s="12"/>
      <c r="D794" s="12"/>
      <c r="E794" s="116"/>
      <c r="F794" s="116"/>
      <c r="G794" s="116"/>
      <c r="H794" s="116"/>
      <c r="I794" s="116"/>
      <c r="J794" s="116"/>
      <c r="K794" s="116"/>
      <c r="L794" s="116"/>
      <c r="M794" s="116"/>
      <c r="N794" s="116"/>
      <c r="O794" s="116"/>
      <c r="P794" s="116"/>
      <c r="Q794" s="116"/>
      <c r="R794" s="116"/>
      <c r="S794" s="116"/>
      <c r="T794" s="116"/>
      <c r="U794" s="116"/>
      <c r="V794" s="116"/>
      <c r="W794" s="116"/>
      <c r="X794" s="116"/>
      <c r="Y794" s="116"/>
      <c r="Z794" s="116"/>
      <c r="AA794" s="116"/>
      <c r="AB794" s="116"/>
      <c r="AC794" s="116"/>
      <c r="AD794" s="116"/>
      <c r="AE794" s="116"/>
      <c r="AF794" s="116"/>
      <c r="AG794" s="116"/>
      <c r="AH794" s="116"/>
      <c r="AI794" s="116"/>
      <c r="AJ794" s="116"/>
    </row>
    <row r="795" ht="12.75" customHeight="1">
      <c r="A795" s="12"/>
      <c r="B795" s="12"/>
      <c r="C795" s="12"/>
      <c r="D795" s="12"/>
      <c r="E795" s="116"/>
      <c r="F795" s="116"/>
      <c r="G795" s="116"/>
      <c r="H795" s="116"/>
      <c r="I795" s="116"/>
      <c r="J795" s="116"/>
      <c r="K795" s="116"/>
      <c r="L795" s="116"/>
      <c r="M795" s="116"/>
      <c r="N795" s="116"/>
      <c r="O795" s="116"/>
      <c r="P795" s="116"/>
      <c r="Q795" s="116"/>
      <c r="R795" s="116"/>
      <c r="S795" s="116"/>
      <c r="T795" s="116"/>
      <c r="U795" s="116"/>
      <c r="V795" s="116"/>
      <c r="W795" s="116"/>
      <c r="X795" s="116"/>
      <c r="Y795" s="116"/>
      <c r="Z795" s="116"/>
      <c r="AA795" s="116"/>
      <c r="AB795" s="116"/>
      <c r="AC795" s="116"/>
      <c r="AD795" s="116"/>
      <c r="AE795" s="116"/>
      <c r="AF795" s="116"/>
      <c r="AG795" s="116"/>
      <c r="AH795" s="116"/>
      <c r="AI795" s="116"/>
      <c r="AJ795" s="116"/>
    </row>
    <row r="796" ht="12.75" customHeight="1">
      <c r="A796" s="12"/>
      <c r="B796" s="12"/>
      <c r="C796" s="12"/>
      <c r="D796" s="12"/>
      <c r="E796" s="116"/>
      <c r="F796" s="116"/>
      <c r="G796" s="116"/>
      <c r="H796" s="116"/>
      <c r="I796" s="116"/>
      <c r="J796" s="116"/>
      <c r="K796" s="116"/>
      <c r="L796" s="116"/>
      <c r="M796" s="116"/>
      <c r="N796" s="116"/>
      <c r="O796" s="116"/>
      <c r="P796" s="116"/>
      <c r="Q796" s="116"/>
      <c r="R796" s="116"/>
      <c r="S796" s="116"/>
      <c r="T796" s="116"/>
      <c r="U796" s="116"/>
      <c r="V796" s="116"/>
      <c r="W796" s="116"/>
      <c r="X796" s="116"/>
      <c r="Y796" s="116"/>
      <c r="Z796" s="116"/>
      <c r="AA796" s="116"/>
      <c r="AB796" s="116"/>
      <c r="AC796" s="116"/>
      <c r="AD796" s="116"/>
      <c r="AE796" s="116"/>
      <c r="AF796" s="116"/>
      <c r="AG796" s="116"/>
      <c r="AH796" s="116"/>
      <c r="AI796" s="116"/>
      <c r="AJ796" s="116"/>
    </row>
    <row r="797" ht="12.75" customHeight="1">
      <c r="A797" s="12"/>
      <c r="B797" s="12"/>
      <c r="C797" s="12"/>
      <c r="D797" s="12"/>
      <c r="E797" s="116"/>
      <c r="F797" s="116"/>
      <c r="G797" s="116"/>
      <c r="H797" s="116"/>
      <c r="I797" s="116"/>
      <c r="J797" s="116"/>
      <c r="K797" s="116"/>
      <c r="L797" s="116"/>
      <c r="M797" s="116"/>
      <c r="N797" s="116"/>
      <c r="O797" s="116"/>
      <c r="P797" s="116"/>
      <c r="Q797" s="116"/>
      <c r="R797" s="116"/>
      <c r="S797" s="116"/>
      <c r="T797" s="116"/>
      <c r="U797" s="116"/>
      <c r="V797" s="116"/>
      <c r="W797" s="116"/>
      <c r="X797" s="116"/>
      <c r="Y797" s="116"/>
      <c r="Z797" s="116"/>
      <c r="AA797" s="116"/>
      <c r="AB797" s="116"/>
      <c r="AC797" s="116"/>
      <c r="AD797" s="116"/>
      <c r="AE797" s="116"/>
      <c r="AF797" s="116"/>
      <c r="AG797" s="116"/>
      <c r="AH797" s="116"/>
      <c r="AI797" s="116"/>
      <c r="AJ797" s="116"/>
    </row>
    <row r="798" ht="12.75" customHeight="1">
      <c r="A798" s="12"/>
      <c r="B798" s="12"/>
      <c r="C798" s="12"/>
      <c r="D798" s="12"/>
      <c r="E798" s="116"/>
      <c r="F798" s="116"/>
      <c r="G798" s="116"/>
      <c r="H798" s="116"/>
      <c r="I798" s="116"/>
      <c r="J798" s="116"/>
      <c r="K798" s="116"/>
      <c r="L798" s="116"/>
      <c r="M798" s="116"/>
      <c r="N798" s="116"/>
      <c r="O798" s="116"/>
      <c r="P798" s="116"/>
      <c r="Q798" s="116"/>
      <c r="R798" s="116"/>
      <c r="S798" s="116"/>
      <c r="T798" s="116"/>
      <c r="U798" s="116"/>
      <c r="V798" s="116"/>
      <c r="W798" s="116"/>
      <c r="X798" s="116"/>
      <c r="Y798" s="116"/>
      <c r="Z798" s="116"/>
      <c r="AA798" s="116"/>
      <c r="AB798" s="116"/>
      <c r="AC798" s="116"/>
      <c r="AD798" s="116"/>
      <c r="AE798" s="116"/>
      <c r="AF798" s="116"/>
      <c r="AG798" s="116"/>
      <c r="AH798" s="116"/>
      <c r="AI798" s="116"/>
      <c r="AJ798" s="116"/>
    </row>
    <row r="799" ht="12.75" customHeight="1">
      <c r="A799" s="12"/>
      <c r="B799" s="12"/>
      <c r="C799" s="12"/>
      <c r="D799" s="12"/>
      <c r="E799" s="116"/>
      <c r="F799" s="116"/>
      <c r="G799" s="116"/>
      <c r="H799" s="116"/>
      <c r="I799" s="116"/>
      <c r="J799" s="116"/>
      <c r="K799" s="116"/>
      <c r="L799" s="116"/>
      <c r="M799" s="116"/>
      <c r="N799" s="116"/>
      <c r="O799" s="116"/>
      <c r="P799" s="116"/>
      <c r="Q799" s="116"/>
      <c r="R799" s="116"/>
      <c r="S799" s="116"/>
      <c r="T799" s="116"/>
      <c r="U799" s="116"/>
      <c r="V799" s="116"/>
      <c r="W799" s="116"/>
      <c r="X799" s="116"/>
      <c r="Y799" s="116"/>
      <c r="Z799" s="116"/>
      <c r="AA799" s="116"/>
      <c r="AB799" s="116"/>
      <c r="AC799" s="116"/>
      <c r="AD799" s="116"/>
      <c r="AE799" s="116"/>
      <c r="AF799" s="116"/>
      <c r="AG799" s="116"/>
      <c r="AH799" s="116"/>
      <c r="AI799" s="116"/>
      <c r="AJ799" s="116"/>
    </row>
    <row r="800" ht="12.75" customHeight="1">
      <c r="A800" s="12"/>
      <c r="B800" s="12"/>
      <c r="C800" s="12"/>
      <c r="D800" s="12"/>
      <c r="E800" s="116"/>
      <c r="F800" s="116"/>
      <c r="G800" s="116"/>
      <c r="H800" s="116"/>
      <c r="I800" s="116"/>
      <c r="J800" s="116"/>
      <c r="K800" s="116"/>
      <c r="L800" s="116"/>
      <c r="M800" s="116"/>
      <c r="N800" s="116"/>
      <c r="O800" s="116"/>
      <c r="P800" s="116"/>
      <c r="Q800" s="116"/>
      <c r="R800" s="116"/>
      <c r="S800" s="116"/>
      <c r="T800" s="116"/>
      <c r="U800" s="116"/>
      <c r="V800" s="116"/>
      <c r="W800" s="116"/>
      <c r="X800" s="116"/>
      <c r="Y800" s="116"/>
      <c r="Z800" s="116"/>
      <c r="AA800" s="116"/>
      <c r="AB800" s="116"/>
      <c r="AC800" s="116"/>
      <c r="AD800" s="116"/>
      <c r="AE800" s="116"/>
      <c r="AF800" s="116"/>
      <c r="AG800" s="116"/>
      <c r="AH800" s="116"/>
      <c r="AI800" s="116"/>
      <c r="AJ800" s="116"/>
    </row>
    <row r="801" ht="12.75" customHeight="1">
      <c r="A801" s="12"/>
      <c r="B801" s="12"/>
      <c r="C801" s="12"/>
      <c r="D801" s="12"/>
      <c r="E801" s="116"/>
      <c r="F801" s="116"/>
      <c r="G801" s="116"/>
      <c r="H801" s="116"/>
      <c r="I801" s="116"/>
      <c r="J801" s="116"/>
      <c r="K801" s="116"/>
      <c r="L801" s="116"/>
      <c r="M801" s="116"/>
      <c r="N801" s="116"/>
      <c r="O801" s="116"/>
      <c r="P801" s="116"/>
      <c r="Q801" s="116"/>
      <c r="R801" s="116"/>
      <c r="S801" s="116"/>
      <c r="T801" s="116"/>
      <c r="U801" s="116"/>
      <c r="V801" s="116"/>
      <c r="W801" s="116"/>
      <c r="X801" s="116"/>
      <c r="Y801" s="116"/>
      <c r="Z801" s="116"/>
      <c r="AA801" s="116"/>
      <c r="AB801" s="116"/>
      <c r="AC801" s="116"/>
      <c r="AD801" s="116"/>
      <c r="AE801" s="116"/>
      <c r="AF801" s="116"/>
      <c r="AG801" s="116"/>
      <c r="AH801" s="116"/>
      <c r="AI801" s="116"/>
      <c r="AJ801" s="116"/>
    </row>
    <row r="802" ht="12.75" customHeight="1">
      <c r="A802" s="12"/>
      <c r="B802" s="12"/>
      <c r="C802" s="12"/>
      <c r="D802" s="12"/>
      <c r="E802" s="116"/>
      <c r="F802" s="116"/>
      <c r="G802" s="116"/>
      <c r="H802" s="116"/>
      <c r="I802" s="116"/>
      <c r="J802" s="116"/>
      <c r="K802" s="116"/>
      <c r="L802" s="116"/>
      <c r="M802" s="116"/>
      <c r="N802" s="116"/>
      <c r="O802" s="116"/>
      <c r="P802" s="116"/>
      <c r="Q802" s="116"/>
      <c r="R802" s="116"/>
      <c r="S802" s="116"/>
      <c r="T802" s="116"/>
      <c r="U802" s="116"/>
      <c r="V802" s="116"/>
      <c r="W802" s="116"/>
      <c r="X802" s="116"/>
      <c r="Y802" s="116"/>
      <c r="Z802" s="116"/>
      <c r="AA802" s="116"/>
      <c r="AB802" s="116"/>
      <c r="AC802" s="116"/>
      <c r="AD802" s="116"/>
      <c r="AE802" s="116"/>
      <c r="AF802" s="116"/>
      <c r="AG802" s="116"/>
      <c r="AH802" s="116"/>
      <c r="AI802" s="116"/>
      <c r="AJ802" s="116"/>
    </row>
    <row r="803" ht="12.75" customHeight="1">
      <c r="A803" s="12"/>
      <c r="B803" s="12"/>
      <c r="C803" s="12"/>
      <c r="D803" s="12"/>
      <c r="E803" s="116"/>
      <c r="F803" s="116"/>
      <c r="G803" s="116"/>
      <c r="H803" s="116"/>
      <c r="I803" s="116"/>
      <c r="J803" s="116"/>
      <c r="K803" s="116"/>
      <c r="L803" s="116"/>
      <c r="M803" s="116"/>
      <c r="N803" s="116"/>
      <c r="O803" s="116"/>
      <c r="P803" s="116"/>
      <c r="Q803" s="116"/>
      <c r="R803" s="116"/>
      <c r="S803" s="116"/>
      <c r="T803" s="116"/>
      <c r="U803" s="116"/>
      <c r="V803" s="116"/>
      <c r="W803" s="116"/>
      <c r="X803" s="116"/>
      <c r="Y803" s="116"/>
      <c r="Z803" s="116"/>
      <c r="AA803" s="116"/>
      <c r="AB803" s="116"/>
      <c r="AC803" s="116"/>
      <c r="AD803" s="116"/>
      <c r="AE803" s="116"/>
      <c r="AF803" s="116"/>
      <c r="AG803" s="116"/>
      <c r="AH803" s="116"/>
      <c r="AI803" s="116"/>
      <c r="AJ803" s="116"/>
    </row>
    <row r="804" ht="12.75" customHeight="1">
      <c r="A804" s="12"/>
      <c r="B804" s="12"/>
      <c r="C804" s="12"/>
      <c r="D804" s="12"/>
      <c r="E804" s="116"/>
      <c r="F804" s="116"/>
      <c r="G804" s="116"/>
      <c r="H804" s="116"/>
      <c r="I804" s="116"/>
      <c r="J804" s="116"/>
      <c r="K804" s="116"/>
      <c r="L804" s="116"/>
      <c r="M804" s="116"/>
      <c r="N804" s="116"/>
      <c r="O804" s="116"/>
      <c r="P804" s="116"/>
      <c r="Q804" s="116"/>
      <c r="R804" s="116"/>
      <c r="S804" s="116"/>
      <c r="T804" s="116"/>
      <c r="U804" s="116"/>
      <c r="V804" s="116"/>
      <c r="W804" s="116"/>
      <c r="X804" s="116"/>
      <c r="Y804" s="116"/>
      <c r="Z804" s="116"/>
      <c r="AA804" s="116"/>
      <c r="AB804" s="116"/>
      <c r="AC804" s="116"/>
      <c r="AD804" s="116"/>
      <c r="AE804" s="116"/>
      <c r="AF804" s="116"/>
      <c r="AG804" s="116"/>
      <c r="AH804" s="116"/>
      <c r="AI804" s="116"/>
      <c r="AJ804" s="116"/>
    </row>
    <row r="805" ht="12.75" customHeight="1">
      <c r="A805" s="12"/>
      <c r="B805" s="12"/>
      <c r="C805" s="12"/>
      <c r="D805" s="12"/>
      <c r="E805" s="116"/>
      <c r="F805" s="116"/>
      <c r="G805" s="116"/>
      <c r="H805" s="116"/>
      <c r="I805" s="116"/>
      <c r="J805" s="116"/>
      <c r="K805" s="116"/>
      <c r="L805" s="116"/>
      <c r="M805" s="116"/>
      <c r="N805" s="116"/>
      <c r="O805" s="116"/>
      <c r="P805" s="116"/>
      <c r="Q805" s="116"/>
      <c r="R805" s="116"/>
      <c r="S805" s="116"/>
      <c r="T805" s="116"/>
      <c r="U805" s="116"/>
      <c r="V805" s="116"/>
      <c r="W805" s="116"/>
      <c r="X805" s="116"/>
      <c r="Y805" s="116"/>
      <c r="Z805" s="116"/>
      <c r="AA805" s="116"/>
      <c r="AB805" s="116"/>
      <c r="AC805" s="116"/>
      <c r="AD805" s="116"/>
      <c r="AE805" s="116"/>
      <c r="AF805" s="116"/>
      <c r="AG805" s="116"/>
      <c r="AH805" s="116"/>
      <c r="AI805" s="116"/>
      <c r="AJ805" s="116"/>
    </row>
    <row r="806" ht="12.75" customHeight="1">
      <c r="A806" s="12"/>
      <c r="B806" s="12"/>
      <c r="C806" s="12"/>
      <c r="D806" s="12"/>
      <c r="E806" s="116"/>
      <c r="F806" s="116"/>
      <c r="G806" s="116"/>
      <c r="H806" s="116"/>
      <c r="I806" s="116"/>
      <c r="J806" s="116"/>
      <c r="K806" s="116"/>
      <c r="L806" s="116"/>
      <c r="M806" s="116"/>
      <c r="N806" s="116"/>
      <c r="O806" s="116"/>
      <c r="P806" s="116"/>
      <c r="Q806" s="116"/>
      <c r="R806" s="116"/>
      <c r="S806" s="116"/>
      <c r="T806" s="116"/>
      <c r="U806" s="116"/>
      <c r="V806" s="116"/>
      <c r="W806" s="116"/>
      <c r="X806" s="116"/>
      <c r="Y806" s="116"/>
      <c r="Z806" s="116"/>
      <c r="AA806" s="116"/>
      <c r="AB806" s="116"/>
      <c r="AC806" s="116"/>
      <c r="AD806" s="116"/>
      <c r="AE806" s="116"/>
      <c r="AF806" s="116"/>
      <c r="AG806" s="116"/>
      <c r="AH806" s="116"/>
      <c r="AI806" s="116"/>
      <c r="AJ806" s="116"/>
    </row>
    <row r="807" ht="12.75" customHeight="1">
      <c r="A807" s="12"/>
      <c r="B807" s="12"/>
      <c r="C807" s="12"/>
      <c r="D807" s="12"/>
      <c r="E807" s="116"/>
      <c r="F807" s="116"/>
      <c r="G807" s="116"/>
      <c r="H807" s="116"/>
      <c r="I807" s="116"/>
      <c r="J807" s="116"/>
      <c r="K807" s="116"/>
      <c r="L807" s="116"/>
      <c r="M807" s="116"/>
      <c r="N807" s="116"/>
      <c r="O807" s="116"/>
      <c r="P807" s="116"/>
      <c r="Q807" s="116"/>
      <c r="R807" s="116"/>
      <c r="S807" s="116"/>
      <c r="T807" s="116"/>
      <c r="U807" s="116"/>
      <c r="V807" s="116"/>
      <c r="W807" s="116"/>
      <c r="X807" s="116"/>
      <c r="Y807" s="116"/>
      <c r="Z807" s="116"/>
      <c r="AA807" s="116"/>
      <c r="AB807" s="116"/>
      <c r="AC807" s="116"/>
      <c r="AD807" s="116"/>
      <c r="AE807" s="116"/>
      <c r="AF807" s="116"/>
      <c r="AG807" s="116"/>
      <c r="AH807" s="116"/>
      <c r="AI807" s="116"/>
      <c r="AJ807" s="116"/>
    </row>
    <row r="808" ht="12.75" customHeight="1">
      <c r="A808" s="12"/>
      <c r="B808" s="12"/>
      <c r="C808" s="12"/>
      <c r="D808" s="12"/>
      <c r="E808" s="116"/>
      <c r="F808" s="116"/>
      <c r="G808" s="116"/>
      <c r="H808" s="116"/>
      <c r="I808" s="116"/>
      <c r="J808" s="116"/>
      <c r="K808" s="116"/>
      <c r="L808" s="116"/>
      <c r="M808" s="116"/>
      <c r="N808" s="116"/>
      <c r="O808" s="116"/>
      <c r="P808" s="116"/>
      <c r="Q808" s="116"/>
      <c r="R808" s="116"/>
      <c r="S808" s="116"/>
      <c r="T808" s="116"/>
      <c r="U808" s="116"/>
      <c r="V808" s="116"/>
      <c r="W808" s="116"/>
      <c r="X808" s="116"/>
      <c r="Y808" s="116"/>
      <c r="Z808" s="116"/>
      <c r="AA808" s="116"/>
      <c r="AB808" s="116"/>
      <c r="AC808" s="116"/>
      <c r="AD808" s="116"/>
      <c r="AE808" s="116"/>
      <c r="AF808" s="116"/>
      <c r="AG808" s="116"/>
      <c r="AH808" s="116"/>
      <c r="AI808" s="116"/>
      <c r="AJ808" s="116"/>
    </row>
    <row r="809" ht="12.75" customHeight="1">
      <c r="A809" s="12"/>
      <c r="B809" s="12"/>
      <c r="C809" s="12"/>
      <c r="D809" s="12"/>
      <c r="E809" s="116"/>
      <c r="F809" s="116"/>
      <c r="G809" s="116"/>
      <c r="H809" s="116"/>
      <c r="I809" s="116"/>
      <c r="J809" s="116"/>
      <c r="K809" s="116"/>
      <c r="L809" s="116"/>
      <c r="M809" s="116"/>
      <c r="N809" s="116"/>
      <c r="O809" s="116"/>
      <c r="P809" s="116"/>
      <c r="Q809" s="116"/>
      <c r="R809" s="116"/>
      <c r="S809" s="116"/>
      <c r="T809" s="116"/>
      <c r="U809" s="116"/>
      <c r="V809" s="116"/>
      <c r="W809" s="116"/>
      <c r="X809" s="116"/>
      <c r="Y809" s="116"/>
      <c r="Z809" s="116"/>
      <c r="AA809" s="116"/>
      <c r="AB809" s="116"/>
      <c r="AC809" s="116"/>
      <c r="AD809" s="116"/>
      <c r="AE809" s="116"/>
      <c r="AF809" s="116"/>
      <c r="AG809" s="116"/>
      <c r="AH809" s="116"/>
      <c r="AI809" s="116"/>
      <c r="AJ809" s="116"/>
    </row>
    <row r="810" ht="12.75" customHeight="1">
      <c r="A810" s="12"/>
      <c r="B810" s="12"/>
      <c r="C810" s="12"/>
      <c r="D810" s="12"/>
      <c r="E810" s="116"/>
      <c r="F810" s="116"/>
      <c r="G810" s="116"/>
      <c r="H810" s="116"/>
      <c r="I810" s="116"/>
      <c r="J810" s="116"/>
      <c r="K810" s="116"/>
      <c r="L810" s="116"/>
      <c r="M810" s="116"/>
      <c r="N810" s="116"/>
      <c r="O810" s="116"/>
      <c r="P810" s="116"/>
      <c r="Q810" s="116"/>
      <c r="R810" s="116"/>
      <c r="S810" s="116"/>
      <c r="T810" s="116"/>
      <c r="U810" s="116"/>
      <c r="V810" s="116"/>
      <c r="W810" s="116"/>
      <c r="X810" s="116"/>
      <c r="Y810" s="116"/>
      <c r="Z810" s="116"/>
      <c r="AA810" s="116"/>
      <c r="AB810" s="116"/>
      <c r="AC810" s="116"/>
      <c r="AD810" s="116"/>
      <c r="AE810" s="116"/>
      <c r="AF810" s="116"/>
      <c r="AG810" s="116"/>
      <c r="AH810" s="116"/>
      <c r="AI810" s="116"/>
      <c r="AJ810" s="116"/>
    </row>
    <row r="811" ht="12.75" customHeight="1">
      <c r="A811" s="12"/>
      <c r="B811" s="12"/>
      <c r="C811" s="12"/>
      <c r="D811" s="12"/>
      <c r="E811" s="116"/>
      <c r="F811" s="116"/>
      <c r="G811" s="116"/>
      <c r="H811" s="116"/>
      <c r="I811" s="116"/>
      <c r="J811" s="116"/>
      <c r="K811" s="116"/>
      <c r="L811" s="116"/>
      <c r="M811" s="116"/>
      <c r="N811" s="116"/>
      <c r="O811" s="116"/>
      <c r="P811" s="116"/>
      <c r="Q811" s="116"/>
      <c r="R811" s="116"/>
      <c r="S811" s="116"/>
      <c r="T811" s="116"/>
      <c r="U811" s="116"/>
      <c r="V811" s="116"/>
      <c r="W811" s="116"/>
      <c r="X811" s="116"/>
      <c r="Y811" s="116"/>
      <c r="Z811" s="116"/>
      <c r="AA811" s="116"/>
      <c r="AB811" s="116"/>
      <c r="AC811" s="116"/>
      <c r="AD811" s="116"/>
      <c r="AE811" s="116"/>
      <c r="AF811" s="116"/>
      <c r="AG811" s="116"/>
      <c r="AH811" s="116"/>
      <c r="AI811" s="116"/>
      <c r="AJ811" s="116"/>
    </row>
    <row r="812" ht="12.75" customHeight="1">
      <c r="A812" s="12"/>
      <c r="B812" s="12"/>
      <c r="C812" s="12"/>
      <c r="D812" s="12"/>
      <c r="E812" s="116"/>
      <c r="F812" s="116"/>
      <c r="G812" s="116"/>
      <c r="H812" s="116"/>
      <c r="I812" s="116"/>
      <c r="J812" s="116"/>
      <c r="K812" s="116"/>
      <c r="L812" s="116"/>
      <c r="M812" s="116"/>
      <c r="N812" s="116"/>
      <c r="O812" s="116"/>
      <c r="P812" s="116"/>
      <c r="Q812" s="116"/>
      <c r="R812" s="116"/>
      <c r="S812" s="116"/>
      <c r="T812" s="116"/>
      <c r="U812" s="116"/>
      <c r="V812" s="116"/>
      <c r="W812" s="116"/>
      <c r="X812" s="116"/>
      <c r="Y812" s="116"/>
      <c r="Z812" s="116"/>
      <c r="AA812" s="116"/>
      <c r="AB812" s="116"/>
      <c r="AC812" s="116"/>
      <c r="AD812" s="116"/>
      <c r="AE812" s="116"/>
      <c r="AF812" s="116"/>
      <c r="AG812" s="116"/>
      <c r="AH812" s="116"/>
      <c r="AI812" s="116"/>
      <c r="AJ812" s="116"/>
    </row>
    <row r="813" ht="12.75" customHeight="1">
      <c r="A813" s="12"/>
      <c r="B813" s="12"/>
      <c r="C813" s="12"/>
      <c r="D813" s="12"/>
      <c r="E813" s="116"/>
      <c r="F813" s="116"/>
      <c r="G813" s="116"/>
      <c r="H813" s="116"/>
      <c r="I813" s="116"/>
      <c r="J813" s="116"/>
      <c r="K813" s="116"/>
      <c r="L813" s="116"/>
      <c r="M813" s="116"/>
      <c r="N813" s="116"/>
      <c r="O813" s="116"/>
      <c r="P813" s="116"/>
      <c r="Q813" s="116"/>
      <c r="R813" s="116"/>
      <c r="S813" s="116"/>
      <c r="T813" s="116"/>
      <c r="U813" s="116"/>
      <c r="V813" s="116"/>
      <c r="W813" s="116"/>
      <c r="X813" s="116"/>
      <c r="Y813" s="116"/>
      <c r="Z813" s="116"/>
      <c r="AA813" s="116"/>
      <c r="AB813" s="116"/>
      <c r="AC813" s="116"/>
      <c r="AD813" s="116"/>
      <c r="AE813" s="116"/>
      <c r="AF813" s="116"/>
      <c r="AG813" s="116"/>
      <c r="AH813" s="116"/>
      <c r="AI813" s="116"/>
      <c r="AJ813" s="116"/>
    </row>
    <row r="814" ht="12.75" customHeight="1">
      <c r="A814" s="12"/>
      <c r="B814" s="12"/>
      <c r="C814" s="12"/>
      <c r="D814" s="12"/>
      <c r="E814" s="116"/>
      <c r="F814" s="116"/>
      <c r="G814" s="116"/>
      <c r="H814" s="116"/>
      <c r="I814" s="116"/>
      <c r="J814" s="116"/>
      <c r="K814" s="116"/>
      <c r="L814" s="116"/>
      <c r="M814" s="116"/>
      <c r="N814" s="116"/>
      <c r="O814" s="116"/>
      <c r="P814" s="116"/>
      <c r="Q814" s="116"/>
      <c r="R814" s="116"/>
      <c r="S814" s="116"/>
      <c r="T814" s="116"/>
      <c r="U814" s="116"/>
      <c r="V814" s="116"/>
      <c r="W814" s="116"/>
      <c r="X814" s="116"/>
      <c r="Y814" s="116"/>
      <c r="Z814" s="116"/>
      <c r="AA814" s="116"/>
      <c r="AB814" s="116"/>
      <c r="AC814" s="116"/>
      <c r="AD814" s="116"/>
      <c r="AE814" s="116"/>
      <c r="AF814" s="116"/>
      <c r="AG814" s="116"/>
      <c r="AH814" s="116"/>
      <c r="AI814" s="116"/>
      <c r="AJ814" s="116"/>
    </row>
    <row r="815" ht="12.75" customHeight="1">
      <c r="A815" s="12"/>
      <c r="B815" s="12"/>
      <c r="C815" s="12"/>
      <c r="D815" s="12"/>
      <c r="E815" s="116"/>
      <c r="F815" s="116"/>
      <c r="G815" s="116"/>
      <c r="H815" s="116"/>
      <c r="I815" s="116"/>
      <c r="J815" s="116"/>
      <c r="K815" s="116"/>
      <c r="L815" s="116"/>
      <c r="M815" s="116"/>
      <c r="N815" s="116"/>
      <c r="O815" s="116"/>
      <c r="P815" s="116"/>
      <c r="Q815" s="116"/>
      <c r="R815" s="116"/>
      <c r="S815" s="116"/>
      <c r="T815" s="116"/>
      <c r="U815" s="116"/>
      <c r="V815" s="116"/>
      <c r="W815" s="116"/>
      <c r="X815" s="116"/>
      <c r="Y815" s="116"/>
      <c r="Z815" s="116"/>
      <c r="AA815" s="116"/>
      <c r="AB815" s="116"/>
      <c r="AC815" s="116"/>
      <c r="AD815" s="116"/>
      <c r="AE815" s="116"/>
      <c r="AF815" s="116"/>
      <c r="AG815" s="116"/>
      <c r="AH815" s="116"/>
      <c r="AI815" s="116"/>
      <c r="AJ815" s="116"/>
    </row>
    <row r="816" ht="12.75" customHeight="1">
      <c r="A816" s="12"/>
      <c r="B816" s="12"/>
      <c r="C816" s="12"/>
      <c r="D816" s="12"/>
      <c r="E816" s="116"/>
      <c r="F816" s="116"/>
      <c r="G816" s="116"/>
      <c r="H816" s="116"/>
      <c r="I816" s="116"/>
      <c r="J816" s="116"/>
      <c r="K816" s="116"/>
      <c r="L816" s="116"/>
      <c r="M816" s="116"/>
      <c r="N816" s="116"/>
      <c r="O816" s="116"/>
      <c r="P816" s="116"/>
      <c r="Q816" s="116"/>
      <c r="R816" s="116"/>
      <c r="S816" s="116"/>
      <c r="T816" s="116"/>
      <c r="U816" s="116"/>
      <c r="V816" s="116"/>
      <c r="W816" s="116"/>
      <c r="X816" s="116"/>
      <c r="Y816" s="116"/>
      <c r="Z816" s="116"/>
      <c r="AA816" s="116"/>
      <c r="AB816" s="116"/>
      <c r="AC816" s="116"/>
      <c r="AD816" s="116"/>
      <c r="AE816" s="116"/>
      <c r="AF816" s="116"/>
      <c r="AG816" s="116"/>
      <c r="AH816" s="116"/>
      <c r="AI816" s="116"/>
      <c r="AJ816" s="116"/>
    </row>
    <row r="817" ht="12.75" customHeight="1">
      <c r="A817" s="12"/>
      <c r="B817" s="12"/>
      <c r="C817" s="12"/>
      <c r="D817" s="12"/>
      <c r="E817" s="116"/>
      <c r="F817" s="116"/>
      <c r="G817" s="116"/>
      <c r="H817" s="116"/>
      <c r="I817" s="116"/>
      <c r="J817" s="116"/>
      <c r="K817" s="116"/>
      <c r="L817" s="116"/>
      <c r="M817" s="116"/>
      <c r="N817" s="116"/>
      <c r="O817" s="116"/>
      <c r="P817" s="116"/>
      <c r="Q817" s="116"/>
      <c r="R817" s="116"/>
      <c r="S817" s="116"/>
      <c r="T817" s="116"/>
      <c r="U817" s="116"/>
      <c r="V817" s="116"/>
      <c r="W817" s="116"/>
      <c r="X817" s="116"/>
      <c r="Y817" s="116"/>
      <c r="Z817" s="116"/>
      <c r="AA817" s="116"/>
      <c r="AB817" s="116"/>
      <c r="AC817" s="116"/>
      <c r="AD817" s="116"/>
      <c r="AE817" s="116"/>
      <c r="AF817" s="116"/>
      <c r="AG817" s="116"/>
      <c r="AH817" s="116"/>
      <c r="AI817" s="116"/>
      <c r="AJ817" s="116"/>
    </row>
    <row r="818" ht="12.75" customHeight="1">
      <c r="A818" s="12"/>
      <c r="B818" s="12"/>
      <c r="C818" s="12"/>
      <c r="D818" s="12"/>
      <c r="E818" s="116"/>
      <c r="F818" s="116"/>
      <c r="G818" s="116"/>
      <c r="H818" s="116"/>
      <c r="I818" s="116"/>
      <c r="J818" s="116"/>
      <c r="K818" s="116"/>
      <c r="L818" s="116"/>
      <c r="M818" s="116"/>
      <c r="N818" s="116"/>
      <c r="O818" s="116"/>
      <c r="P818" s="116"/>
      <c r="Q818" s="116"/>
      <c r="R818" s="116"/>
      <c r="S818" s="116"/>
      <c r="T818" s="116"/>
      <c r="U818" s="116"/>
      <c r="V818" s="116"/>
      <c r="W818" s="116"/>
      <c r="X818" s="116"/>
      <c r="Y818" s="116"/>
      <c r="Z818" s="116"/>
      <c r="AA818" s="116"/>
      <c r="AB818" s="116"/>
      <c r="AC818" s="116"/>
      <c r="AD818" s="116"/>
      <c r="AE818" s="116"/>
      <c r="AF818" s="116"/>
      <c r="AG818" s="116"/>
      <c r="AH818" s="116"/>
      <c r="AI818" s="116"/>
      <c r="AJ818" s="116"/>
    </row>
    <row r="819" ht="12.75" customHeight="1">
      <c r="A819" s="12"/>
      <c r="B819" s="12"/>
      <c r="C819" s="12"/>
      <c r="D819" s="12"/>
      <c r="E819" s="116"/>
      <c r="F819" s="116"/>
      <c r="G819" s="116"/>
      <c r="H819" s="116"/>
      <c r="I819" s="116"/>
      <c r="J819" s="116"/>
      <c r="K819" s="116"/>
      <c r="L819" s="116"/>
      <c r="M819" s="116"/>
      <c r="N819" s="116"/>
      <c r="O819" s="116"/>
      <c r="P819" s="116"/>
      <c r="Q819" s="116"/>
      <c r="R819" s="116"/>
      <c r="S819" s="116"/>
      <c r="T819" s="116"/>
      <c r="U819" s="116"/>
      <c r="V819" s="116"/>
      <c r="W819" s="116"/>
      <c r="X819" s="116"/>
      <c r="Y819" s="116"/>
      <c r="Z819" s="116"/>
      <c r="AA819" s="116"/>
      <c r="AB819" s="116"/>
      <c r="AC819" s="116"/>
      <c r="AD819" s="116"/>
      <c r="AE819" s="116"/>
      <c r="AF819" s="116"/>
      <c r="AG819" s="116"/>
      <c r="AH819" s="116"/>
      <c r="AI819" s="116"/>
      <c r="AJ819" s="116"/>
    </row>
    <row r="820" ht="12.75" customHeight="1">
      <c r="A820" s="12"/>
      <c r="B820" s="12"/>
      <c r="C820" s="12"/>
      <c r="D820" s="12"/>
      <c r="E820" s="116"/>
      <c r="F820" s="116"/>
      <c r="G820" s="116"/>
      <c r="H820" s="116"/>
      <c r="I820" s="116"/>
      <c r="J820" s="116"/>
      <c r="K820" s="116"/>
      <c r="L820" s="116"/>
      <c r="M820" s="116"/>
      <c r="N820" s="116"/>
      <c r="O820" s="116"/>
      <c r="P820" s="116"/>
      <c r="Q820" s="116"/>
      <c r="R820" s="116"/>
      <c r="S820" s="116"/>
      <c r="T820" s="116"/>
      <c r="U820" s="116"/>
      <c r="V820" s="116"/>
      <c r="W820" s="116"/>
      <c r="X820" s="116"/>
      <c r="Y820" s="116"/>
      <c r="Z820" s="116"/>
      <c r="AA820" s="116"/>
      <c r="AB820" s="116"/>
      <c r="AC820" s="116"/>
      <c r="AD820" s="116"/>
      <c r="AE820" s="116"/>
      <c r="AF820" s="116"/>
      <c r="AG820" s="116"/>
      <c r="AH820" s="116"/>
      <c r="AI820" s="116"/>
      <c r="AJ820" s="116"/>
    </row>
    <row r="821" ht="12.75" customHeight="1">
      <c r="A821" s="12"/>
      <c r="B821" s="12"/>
      <c r="C821" s="12"/>
      <c r="D821" s="12"/>
      <c r="E821" s="116"/>
      <c r="F821" s="116"/>
      <c r="G821" s="116"/>
      <c r="H821" s="116"/>
      <c r="I821" s="116"/>
      <c r="J821" s="116"/>
      <c r="K821" s="116"/>
      <c r="L821" s="116"/>
      <c r="M821" s="116"/>
      <c r="N821" s="116"/>
      <c r="O821" s="116"/>
      <c r="P821" s="116"/>
      <c r="Q821" s="116"/>
      <c r="R821" s="116"/>
      <c r="S821" s="116"/>
      <c r="T821" s="116"/>
      <c r="U821" s="116"/>
      <c r="V821" s="116"/>
      <c r="W821" s="116"/>
      <c r="X821" s="116"/>
      <c r="Y821" s="116"/>
      <c r="Z821" s="116"/>
      <c r="AA821" s="116"/>
      <c r="AB821" s="116"/>
      <c r="AC821" s="116"/>
      <c r="AD821" s="116"/>
      <c r="AE821" s="116"/>
      <c r="AF821" s="116"/>
      <c r="AG821" s="116"/>
      <c r="AH821" s="116"/>
      <c r="AI821" s="116"/>
      <c r="AJ821" s="116"/>
    </row>
    <row r="822" ht="12.75" customHeight="1">
      <c r="A822" s="12"/>
      <c r="B822" s="12"/>
      <c r="C822" s="12"/>
      <c r="D822" s="12"/>
      <c r="E822" s="116"/>
      <c r="F822" s="116"/>
      <c r="G822" s="116"/>
      <c r="H822" s="116"/>
      <c r="I822" s="116"/>
      <c r="J822" s="116"/>
      <c r="K822" s="116"/>
      <c r="L822" s="116"/>
      <c r="M822" s="116"/>
      <c r="N822" s="116"/>
      <c r="O822" s="116"/>
      <c r="P822" s="116"/>
      <c r="Q822" s="116"/>
      <c r="R822" s="116"/>
      <c r="S822" s="116"/>
      <c r="T822" s="116"/>
      <c r="U822" s="116"/>
      <c r="V822" s="116"/>
      <c r="W822" s="116"/>
      <c r="X822" s="116"/>
      <c r="Y822" s="116"/>
      <c r="Z822" s="116"/>
      <c r="AA822" s="116"/>
      <c r="AB822" s="116"/>
      <c r="AC822" s="116"/>
      <c r="AD822" s="116"/>
      <c r="AE822" s="116"/>
      <c r="AF822" s="116"/>
      <c r="AG822" s="116"/>
      <c r="AH822" s="116"/>
      <c r="AI822" s="116"/>
      <c r="AJ822" s="116"/>
    </row>
    <row r="823" ht="12.75" customHeight="1">
      <c r="A823" s="12"/>
      <c r="B823" s="12"/>
      <c r="C823" s="12"/>
      <c r="D823" s="12"/>
      <c r="E823" s="116"/>
      <c r="F823" s="116"/>
      <c r="G823" s="116"/>
      <c r="H823" s="116"/>
      <c r="I823" s="116"/>
      <c r="J823" s="116"/>
      <c r="K823" s="116"/>
      <c r="L823" s="116"/>
      <c r="M823" s="116"/>
      <c r="N823" s="116"/>
      <c r="O823" s="116"/>
      <c r="P823" s="116"/>
      <c r="Q823" s="116"/>
      <c r="R823" s="116"/>
      <c r="S823" s="116"/>
      <c r="T823" s="116"/>
      <c r="U823" s="116"/>
      <c r="V823" s="116"/>
      <c r="W823" s="116"/>
      <c r="X823" s="116"/>
      <c r="Y823" s="116"/>
      <c r="Z823" s="116"/>
      <c r="AA823" s="116"/>
      <c r="AB823" s="116"/>
      <c r="AC823" s="116"/>
      <c r="AD823" s="116"/>
      <c r="AE823" s="116"/>
      <c r="AF823" s="116"/>
      <c r="AG823" s="116"/>
      <c r="AH823" s="116"/>
      <c r="AI823" s="116"/>
      <c r="AJ823" s="116"/>
    </row>
    <row r="824" ht="12.75" customHeight="1">
      <c r="A824" s="12"/>
      <c r="B824" s="12"/>
      <c r="C824" s="12"/>
      <c r="D824" s="12"/>
      <c r="E824" s="116"/>
      <c r="F824" s="116"/>
      <c r="G824" s="116"/>
      <c r="H824" s="116"/>
      <c r="I824" s="116"/>
      <c r="J824" s="116"/>
      <c r="K824" s="116"/>
      <c r="L824" s="116"/>
      <c r="M824" s="116"/>
      <c r="N824" s="116"/>
      <c r="O824" s="116"/>
      <c r="P824" s="116"/>
      <c r="Q824" s="116"/>
      <c r="R824" s="116"/>
      <c r="S824" s="116"/>
      <c r="T824" s="116"/>
      <c r="U824" s="116"/>
      <c r="V824" s="116"/>
      <c r="W824" s="116"/>
      <c r="X824" s="116"/>
      <c r="Y824" s="116"/>
      <c r="Z824" s="116"/>
      <c r="AA824" s="116"/>
      <c r="AB824" s="116"/>
      <c r="AC824" s="116"/>
      <c r="AD824" s="116"/>
      <c r="AE824" s="116"/>
      <c r="AF824" s="116"/>
      <c r="AG824" s="116"/>
      <c r="AH824" s="116"/>
      <c r="AI824" s="116"/>
      <c r="AJ824" s="116"/>
    </row>
    <row r="825" ht="12.75" customHeight="1">
      <c r="A825" s="12"/>
      <c r="B825" s="12"/>
      <c r="C825" s="12"/>
      <c r="D825" s="12"/>
      <c r="E825" s="116"/>
      <c r="F825" s="116"/>
      <c r="G825" s="116"/>
      <c r="H825" s="116"/>
      <c r="I825" s="116"/>
      <c r="J825" s="116"/>
      <c r="K825" s="116"/>
      <c r="L825" s="116"/>
      <c r="M825" s="116"/>
      <c r="N825" s="116"/>
      <c r="O825" s="116"/>
      <c r="P825" s="116"/>
      <c r="Q825" s="116"/>
      <c r="R825" s="116"/>
      <c r="S825" s="116"/>
      <c r="T825" s="116"/>
      <c r="U825" s="116"/>
      <c r="V825" s="116"/>
      <c r="W825" s="116"/>
      <c r="X825" s="116"/>
      <c r="Y825" s="116"/>
      <c r="Z825" s="116"/>
      <c r="AA825" s="116"/>
      <c r="AB825" s="116"/>
      <c r="AC825" s="116"/>
      <c r="AD825" s="116"/>
      <c r="AE825" s="116"/>
      <c r="AF825" s="116"/>
      <c r="AG825" s="116"/>
      <c r="AH825" s="116"/>
      <c r="AI825" s="116"/>
      <c r="AJ825" s="116"/>
    </row>
    <row r="826" ht="12.75" customHeight="1">
      <c r="A826" s="12"/>
      <c r="B826" s="12"/>
      <c r="C826" s="12"/>
      <c r="D826" s="12"/>
      <c r="E826" s="116"/>
      <c r="F826" s="116"/>
      <c r="G826" s="116"/>
      <c r="H826" s="116"/>
      <c r="I826" s="116"/>
      <c r="J826" s="116"/>
      <c r="K826" s="116"/>
      <c r="L826" s="116"/>
      <c r="M826" s="116"/>
      <c r="N826" s="116"/>
      <c r="O826" s="116"/>
      <c r="P826" s="116"/>
      <c r="Q826" s="116"/>
      <c r="R826" s="116"/>
      <c r="S826" s="116"/>
      <c r="T826" s="116"/>
      <c r="U826" s="116"/>
      <c r="V826" s="116"/>
      <c r="W826" s="116"/>
      <c r="X826" s="116"/>
      <c r="Y826" s="116"/>
      <c r="Z826" s="116"/>
      <c r="AA826" s="116"/>
      <c r="AB826" s="116"/>
      <c r="AC826" s="116"/>
      <c r="AD826" s="116"/>
      <c r="AE826" s="116"/>
      <c r="AF826" s="116"/>
      <c r="AG826" s="116"/>
      <c r="AH826" s="116"/>
      <c r="AI826" s="116"/>
      <c r="AJ826" s="116"/>
    </row>
    <row r="827" ht="12.75" customHeight="1">
      <c r="A827" s="12"/>
      <c r="B827" s="12"/>
      <c r="C827" s="12"/>
      <c r="D827" s="12"/>
      <c r="E827" s="116"/>
      <c r="F827" s="116"/>
      <c r="G827" s="116"/>
      <c r="H827" s="116"/>
      <c r="I827" s="116"/>
      <c r="J827" s="116"/>
      <c r="K827" s="116"/>
      <c r="L827" s="116"/>
      <c r="M827" s="116"/>
      <c r="N827" s="116"/>
      <c r="O827" s="116"/>
      <c r="P827" s="116"/>
      <c r="Q827" s="116"/>
      <c r="R827" s="116"/>
      <c r="S827" s="116"/>
      <c r="T827" s="116"/>
      <c r="U827" s="116"/>
      <c r="V827" s="116"/>
      <c r="W827" s="116"/>
      <c r="X827" s="116"/>
      <c r="Y827" s="116"/>
      <c r="Z827" s="116"/>
      <c r="AA827" s="116"/>
      <c r="AB827" s="116"/>
      <c r="AC827" s="116"/>
      <c r="AD827" s="116"/>
      <c r="AE827" s="116"/>
      <c r="AF827" s="116"/>
      <c r="AG827" s="116"/>
      <c r="AH827" s="116"/>
      <c r="AI827" s="116"/>
      <c r="AJ827" s="116"/>
    </row>
    <row r="828" ht="12.75" customHeight="1">
      <c r="A828" s="12"/>
      <c r="B828" s="12"/>
      <c r="C828" s="12"/>
      <c r="D828" s="12"/>
      <c r="E828" s="116"/>
      <c r="F828" s="116"/>
      <c r="G828" s="116"/>
      <c r="H828" s="116"/>
      <c r="I828" s="116"/>
      <c r="J828" s="116"/>
      <c r="K828" s="116"/>
      <c r="L828" s="116"/>
      <c r="M828" s="116"/>
      <c r="N828" s="116"/>
      <c r="O828" s="116"/>
      <c r="P828" s="116"/>
      <c r="Q828" s="116"/>
      <c r="R828" s="116"/>
      <c r="S828" s="116"/>
      <c r="T828" s="116"/>
      <c r="U828" s="116"/>
      <c r="V828" s="116"/>
      <c r="W828" s="116"/>
      <c r="X828" s="116"/>
      <c r="Y828" s="116"/>
      <c r="Z828" s="116"/>
      <c r="AA828" s="116"/>
      <c r="AB828" s="116"/>
      <c r="AC828" s="116"/>
      <c r="AD828" s="116"/>
      <c r="AE828" s="116"/>
      <c r="AF828" s="116"/>
      <c r="AG828" s="116"/>
      <c r="AH828" s="116"/>
      <c r="AI828" s="116"/>
      <c r="AJ828" s="116"/>
    </row>
    <row r="829" ht="12.75" customHeight="1">
      <c r="A829" s="12"/>
      <c r="B829" s="12"/>
      <c r="C829" s="12"/>
      <c r="D829" s="12"/>
      <c r="E829" s="116"/>
      <c r="F829" s="116"/>
      <c r="G829" s="116"/>
      <c r="H829" s="116"/>
      <c r="I829" s="116"/>
      <c r="J829" s="116"/>
      <c r="K829" s="116"/>
      <c r="L829" s="116"/>
      <c r="M829" s="116"/>
      <c r="N829" s="116"/>
      <c r="O829" s="116"/>
      <c r="P829" s="116"/>
      <c r="Q829" s="116"/>
      <c r="R829" s="116"/>
      <c r="S829" s="116"/>
      <c r="T829" s="116"/>
      <c r="U829" s="116"/>
      <c r="V829" s="116"/>
      <c r="W829" s="116"/>
      <c r="X829" s="116"/>
      <c r="Y829" s="116"/>
      <c r="Z829" s="116"/>
      <c r="AA829" s="116"/>
      <c r="AB829" s="116"/>
      <c r="AC829" s="116"/>
      <c r="AD829" s="116"/>
      <c r="AE829" s="116"/>
      <c r="AF829" s="116"/>
      <c r="AG829" s="116"/>
      <c r="AH829" s="116"/>
      <c r="AI829" s="116"/>
      <c r="AJ829" s="116"/>
    </row>
    <row r="830" ht="12.75" customHeight="1">
      <c r="A830" s="12"/>
      <c r="B830" s="12"/>
      <c r="C830" s="12"/>
      <c r="D830" s="12"/>
      <c r="E830" s="116"/>
      <c r="F830" s="116"/>
      <c r="G830" s="116"/>
      <c r="H830" s="116"/>
      <c r="I830" s="116"/>
      <c r="J830" s="116"/>
      <c r="K830" s="116"/>
      <c r="L830" s="116"/>
      <c r="M830" s="116"/>
      <c r="N830" s="116"/>
      <c r="O830" s="116"/>
      <c r="P830" s="116"/>
      <c r="Q830" s="116"/>
      <c r="R830" s="116"/>
      <c r="S830" s="116"/>
      <c r="T830" s="116"/>
      <c r="U830" s="116"/>
      <c r="V830" s="116"/>
      <c r="W830" s="116"/>
      <c r="X830" s="116"/>
      <c r="Y830" s="116"/>
      <c r="Z830" s="116"/>
      <c r="AA830" s="116"/>
      <c r="AB830" s="116"/>
      <c r="AC830" s="116"/>
      <c r="AD830" s="116"/>
      <c r="AE830" s="116"/>
      <c r="AF830" s="116"/>
      <c r="AG830" s="116"/>
      <c r="AH830" s="116"/>
      <c r="AI830" s="116"/>
      <c r="AJ830" s="116"/>
    </row>
    <row r="831" ht="12.75" customHeight="1">
      <c r="A831" s="12"/>
      <c r="B831" s="12"/>
      <c r="C831" s="12"/>
      <c r="D831" s="12"/>
      <c r="E831" s="116"/>
      <c r="F831" s="116"/>
      <c r="G831" s="116"/>
      <c r="H831" s="116"/>
      <c r="I831" s="116"/>
      <c r="J831" s="116"/>
      <c r="K831" s="116"/>
      <c r="L831" s="116"/>
      <c r="M831" s="116"/>
      <c r="N831" s="116"/>
      <c r="O831" s="116"/>
      <c r="P831" s="116"/>
      <c r="Q831" s="116"/>
      <c r="R831" s="116"/>
      <c r="S831" s="116"/>
      <c r="T831" s="116"/>
      <c r="U831" s="116"/>
      <c r="V831" s="116"/>
      <c r="W831" s="116"/>
      <c r="X831" s="116"/>
      <c r="Y831" s="116"/>
      <c r="Z831" s="116"/>
      <c r="AA831" s="116"/>
      <c r="AB831" s="116"/>
      <c r="AC831" s="116"/>
      <c r="AD831" s="116"/>
      <c r="AE831" s="116"/>
      <c r="AF831" s="116"/>
      <c r="AG831" s="116"/>
      <c r="AH831" s="116"/>
      <c r="AI831" s="116"/>
      <c r="AJ831" s="116"/>
    </row>
    <row r="832" ht="12.75" customHeight="1">
      <c r="A832" s="12"/>
      <c r="B832" s="12"/>
      <c r="C832" s="12"/>
      <c r="D832" s="12"/>
      <c r="E832" s="116"/>
      <c r="F832" s="116"/>
      <c r="G832" s="116"/>
      <c r="H832" s="116"/>
      <c r="I832" s="116"/>
      <c r="J832" s="116"/>
      <c r="K832" s="116"/>
      <c r="L832" s="116"/>
      <c r="M832" s="116"/>
      <c r="N832" s="116"/>
      <c r="O832" s="116"/>
      <c r="P832" s="116"/>
      <c r="Q832" s="116"/>
      <c r="R832" s="116"/>
      <c r="S832" s="116"/>
      <c r="T832" s="116"/>
      <c r="U832" s="116"/>
      <c r="V832" s="116"/>
      <c r="W832" s="116"/>
      <c r="X832" s="116"/>
      <c r="Y832" s="116"/>
      <c r="Z832" s="116"/>
      <c r="AA832" s="116"/>
      <c r="AB832" s="116"/>
      <c r="AC832" s="116"/>
      <c r="AD832" s="116"/>
      <c r="AE832" s="116"/>
      <c r="AF832" s="116"/>
      <c r="AG832" s="116"/>
      <c r="AH832" s="116"/>
      <c r="AI832" s="116"/>
      <c r="AJ832" s="116"/>
    </row>
    <row r="833" ht="12.75" customHeight="1">
      <c r="A833" s="12"/>
      <c r="B833" s="12"/>
      <c r="C833" s="12"/>
      <c r="D833" s="12"/>
      <c r="E833" s="116"/>
      <c r="F833" s="116"/>
      <c r="G833" s="116"/>
      <c r="H833" s="116"/>
      <c r="I833" s="116"/>
      <c r="J833" s="116"/>
      <c r="K833" s="116"/>
      <c r="L833" s="116"/>
      <c r="M833" s="116"/>
      <c r="N833" s="116"/>
      <c r="O833" s="116"/>
      <c r="P833" s="116"/>
      <c r="Q833" s="116"/>
      <c r="R833" s="116"/>
      <c r="S833" s="116"/>
      <c r="T833" s="116"/>
      <c r="U833" s="116"/>
      <c r="V833" s="116"/>
      <c r="W833" s="116"/>
      <c r="X833" s="116"/>
      <c r="Y833" s="116"/>
      <c r="Z833" s="116"/>
      <c r="AA833" s="116"/>
      <c r="AB833" s="116"/>
      <c r="AC833" s="116"/>
      <c r="AD833" s="116"/>
      <c r="AE833" s="116"/>
      <c r="AF833" s="116"/>
      <c r="AG833" s="116"/>
      <c r="AH833" s="116"/>
      <c r="AI833" s="116"/>
      <c r="AJ833" s="116"/>
    </row>
    <row r="834" ht="12.75" customHeight="1">
      <c r="A834" s="12"/>
      <c r="B834" s="12"/>
      <c r="C834" s="12"/>
      <c r="D834" s="12"/>
      <c r="E834" s="116"/>
      <c r="F834" s="116"/>
      <c r="G834" s="116"/>
      <c r="H834" s="116"/>
      <c r="I834" s="116"/>
      <c r="J834" s="116"/>
      <c r="K834" s="116"/>
      <c r="L834" s="116"/>
      <c r="M834" s="116"/>
      <c r="N834" s="116"/>
      <c r="O834" s="116"/>
      <c r="P834" s="116"/>
      <c r="Q834" s="116"/>
      <c r="R834" s="116"/>
      <c r="S834" s="116"/>
      <c r="T834" s="116"/>
      <c r="U834" s="116"/>
      <c r="V834" s="116"/>
      <c r="W834" s="116"/>
      <c r="X834" s="116"/>
      <c r="Y834" s="116"/>
      <c r="Z834" s="116"/>
      <c r="AA834" s="116"/>
      <c r="AB834" s="116"/>
      <c r="AC834" s="116"/>
      <c r="AD834" s="116"/>
      <c r="AE834" s="116"/>
      <c r="AF834" s="116"/>
      <c r="AG834" s="116"/>
      <c r="AH834" s="116"/>
      <c r="AI834" s="116"/>
      <c r="AJ834" s="116"/>
    </row>
    <row r="835" ht="12.75" customHeight="1">
      <c r="A835" s="12"/>
      <c r="B835" s="12"/>
      <c r="C835" s="12"/>
      <c r="D835" s="12"/>
      <c r="E835" s="116"/>
      <c r="F835" s="116"/>
      <c r="G835" s="116"/>
      <c r="H835" s="116"/>
      <c r="I835" s="116"/>
      <c r="J835" s="116"/>
      <c r="K835" s="116"/>
      <c r="L835" s="116"/>
      <c r="M835" s="116"/>
      <c r="N835" s="116"/>
      <c r="O835" s="116"/>
      <c r="P835" s="116"/>
      <c r="Q835" s="116"/>
      <c r="R835" s="116"/>
      <c r="S835" s="116"/>
      <c r="T835" s="116"/>
      <c r="U835" s="116"/>
      <c r="V835" s="116"/>
      <c r="W835" s="116"/>
      <c r="X835" s="116"/>
      <c r="Y835" s="116"/>
      <c r="Z835" s="116"/>
      <c r="AA835" s="116"/>
      <c r="AB835" s="116"/>
      <c r="AC835" s="116"/>
      <c r="AD835" s="116"/>
      <c r="AE835" s="116"/>
      <c r="AF835" s="116"/>
      <c r="AG835" s="116"/>
      <c r="AH835" s="116"/>
      <c r="AI835" s="116"/>
      <c r="AJ835" s="116"/>
    </row>
    <row r="836" ht="12.75" customHeight="1">
      <c r="A836" s="12"/>
      <c r="B836" s="12"/>
      <c r="C836" s="12"/>
      <c r="D836" s="12"/>
      <c r="E836" s="116"/>
      <c r="F836" s="116"/>
      <c r="G836" s="116"/>
      <c r="H836" s="116"/>
      <c r="I836" s="116"/>
      <c r="J836" s="116"/>
      <c r="K836" s="116"/>
      <c r="L836" s="116"/>
      <c r="M836" s="116"/>
      <c r="N836" s="116"/>
      <c r="O836" s="116"/>
      <c r="P836" s="116"/>
      <c r="Q836" s="116"/>
      <c r="R836" s="116"/>
      <c r="S836" s="116"/>
      <c r="T836" s="116"/>
      <c r="U836" s="116"/>
      <c r="V836" s="116"/>
      <c r="W836" s="116"/>
      <c r="X836" s="116"/>
      <c r="Y836" s="116"/>
      <c r="Z836" s="116"/>
      <c r="AA836" s="116"/>
      <c r="AB836" s="116"/>
      <c r="AC836" s="116"/>
      <c r="AD836" s="116"/>
      <c r="AE836" s="116"/>
      <c r="AF836" s="116"/>
      <c r="AG836" s="116"/>
      <c r="AH836" s="116"/>
      <c r="AI836" s="116"/>
      <c r="AJ836" s="116"/>
    </row>
    <row r="837" ht="12.75" customHeight="1">
      <c r="A837" s="12"/>
      <c r="B837" s="12"/>
      <c r="C837" s="12"/>
      <c r="D837" s="12"/>
      <c r="E837" s="116"/>
      <c r="F837" s="116"/>
      <c r="G837" s="116"/>
      <c r="H837" s="116"/>
      <c r="I837" s="116"/>
      <c r="J837" s="116"/>
      <c r="K837" s="116"/>
      <c r="L837" s="116"/>
      <c r="M837" s="116"/>
      <c r="N837" s="116"/>
      <c r="O837" s="116"/>
      <c r="P837" s="116"/>
      <c r="Q837" s="116"/>
      <c r="R837" s="116"/>
      <c r="S837" s="116"/>
      <c r="T837" s="116"/>
      <c r="U837" s="116"/>
      <c r="V837" s="116"/>
      <c r="W837" s="116"/>
      <c r="X837" s="116"/>
      <c r="Y837" s="116"/>
      <c r="Z837" s="116"/>
      <c r="AA837" s="116"/>
      <c r="AB837" s="116"/>
      <c r="AC837" s="116"/>
      <c r="AD837" s="116"/>
      <c r="AE837" s="116"/>
      <c r="AF837" s="116"/>
      <c r="AG837" s="116"/>
      <c r="AH837" s="116"/>
      <c r="AI837" s="116"/>
      <c r="AJ837" s="116"/>
    </row>
    <row r="838" ht="12.75" customHeight="1">
      <c r="A838" s="12"/>
      <c r="B838" s="12"/>
      <c r="C838" s="12"/>
      <c r="D838" s="12"/>
      <c r="E838" s="116"/>
      <c r="F838" s="116"/>
      <c r="G838" s="116"/>
      <c r="H838" s="116"/>
      <c r="I838" s="116"/>
      <c r="J838" s="116"/>
      <c r="K838" s="116"/>
      <c r="L838" s="116"/>
      <c r="M838" s="116"/>
      <c r="N838" s="116"/>
      <c r="O838" s="116"/>
      <c r="P838" s="116"/>
      <c r="Q838" s="116"/>
      <c r="R838" s="116"/>
      <c r="S838" s="116"/>
      <c r="T838" s="116"/>
      <c r="U838" s="116"/>
      <c r="V838" s="116"/>
      <c r="W838" s="116"/>
      <c r="X838" s="116"/>
      <c r="Y838" s="116"/>
      <c r="Z838" s="116"/>
      <c r="AA838" s="116"/>
      <c r="AB838" s="116"/>
      <c r="AC838" s="116"/>
      <c r="AD838" s="116"/>
      <c r="AE838" s="116"/>
      <c r="AF838" s="116"/>
      <c r="AG838" s="116"/>
      <c r="AH838" s="116"/>
      <c r="AI838" s="116"/>
      <c r="AJ838" s="116"/>
    </row>
    <row r="839" ht="12.75" customHeight="1">
      <c r="A839" s="12"/>
      <c r="B839" s="12"/>
      <c r="C839" s="12"/>
      <c r="D839" s="12"/>
      <c r="E839" s="116"/>
      <c r="F839" s="116"/>
      <c r="G839" s="116"/>
      <c r="H839" s="116"/>
      <c r="I839" s="116"/>
      <c r="J839" s="116"/>
      <c r="K839" s="116"/>
      <c r="L839" s="116"/>
      <c r="M839" s="116"/>
      <c r="N839" s="116"/>
      <c r="O839" s="116"/>
      <c r="P839" s="116"/>
      <c r="Q839" s="116"/>
      <c r="R839" s="116"/>
      <c r="S839" s="116"/>
      <c r="T839" s="116"/>
      <c r="U839" s="116"/>
      <c r="V839" s="116"/>
      <c r="W839" s="116"/>
      <c r="X839" s="116"/>
      <c r="Y839" s="116"/>
      <c r="Z839" s="116"/>
      <c r="AA839" s="116"/>
      <c r="AB839" s="116"/>
      <c r="AC839" s="116"/>
      <c r="AD839" s="116"/>
      <c r="AE839" s="116"/>
      <c r="AF839" s="116"/>
      <c r="AG839" s="116"/>
      <c r="AH839" s="116"/>
      <c r="AI839" s="116"/>
      <c r="AJ839" s="116"/>
    </row>
    <row r="840" ht="12.75" customHeight="1">
      <c r="A840" s="12"/>
      <c r="B840" s="12"/>
      <c r="C840" s="12"/>
      <c r="D840" s="12"/>
      <c r="E840" s="116"/>
      <c r="F840" s="116"/>
      <c r="G840" s="116"/>
      <c r="H840" s="116"/>
      <c r="I840" s="116"/>
      <c r="J840" s="116"/>
      <c r="K840" s="116"/>
      <c r="L840" s="116"/>
      <c r="M840" s="116"/>
      <c r="N840" s="116"/>
      <c r="O840" s="116"/>
      <c r="P840" s="116"/>
      <c r="Q840" s="116"/>
      <c r="R840" s="116"/>
      <c r="S840" s="116"/>
      <c r="T840" s="116"/>
      <c r="U840" s="116"/>
      <c r="V840" s="116"/>
      <c r="W840" s="116"/>
      <c r="X840" s="116"/>
      <c r="Y840" s="116"/>
      <c r="Z840" s="116"/>
      <c r="AA840" s="116"/>
      <c r="AB840" s="116"/>
      <c r="AC840" s="116"/>
      <c r="AD840" s="116"/>
      <c r="AE840" s="116"/>
      <c r="AF840" s="116"/>
      <c r="AG840" s="116"/>
      <c r="AH840" s="116"/>
      <c r="AI840" s="116"/>
      <c r="AJ840" s="116"/>
    </row>
    <row r="841" ht="12.75" customHeight="1">
      <c r="A841" s="12"/>
      <c r="B841" s="12"/>
      <c r="C841" s="12"/>
      <c r="D841" s="12"/>
      <c r="E841" s="116"/>
      <c r="F841" s="116"/>
      <c r="G841" s="116"/>
      <c r="H841" s="116"/>
      <c r="I841" s="116"/>
      <c r="J841" s="116"/>
      <c r="K841" s="116"/>
      <c r="L841" s="116"/>
      <c r="M841" s="116"/>
      <c r="N841" s="116"/>
      <c r="O841" s="116"/>
      <c r="P841" s="116"/>
      <c r="Q841" s="116"/>
      <c r="R841" s="116"/>
      <c r="S841" s="116"/>
      <c r="T841" s="116"/>
      <c r="U841" s="116"/>
      <c r="V841" s="116"/>
      <c r="W841" s="116"/>
      <c r="X841" s="116"/>
      <c r="Y841" s="116"/>
      <c r="Z841" s="116"/>
      <c r="AA841" s="116"/>
      <c r="AB841" s="116"/>
      <c r="AC841" s="116"/>
      <c r="AD841" s="116"/>
      <c r="AE841" s="116"/>
      <c r="AF841" s="116"/>
      <c r="AG841" s="116"/>
      <c r="AH841" s="116"/>
      <c r="AI841" s="116"/>
      <c r="AJ841" s="116"/>
    </row>
    <row r="842" ht="12.75" customHeight="1">
      <c r="A842" s="12"/>
      <c r="B842" s="12"/>
      <c r="C842" s="12"/>
      <c r="D842" s="12"/>
      <c r="E842" s="116"/>
      <c r="F842" s="116"/>
      <c r="G842" s="116"/>
      <c r="H842" s="116"/>
      <c r="I842" s="116"/>
      <c r="J842" s="116"/>
      <c r="K842" s="116"/>
      <c r="L842" s="116"/>
      <c r="M842" s="116"/>
      <c r="N842" s="116"/>
      <c r="O842" s="116"/>
      <c r="P842" s="116"/>
      <c r="Q842" s="116"/>
      <c r="R842" s="116"/>
      <c r="S842" s="116"/>
      <c r="T842" s="116"/>
      <c r="U842" s="116"/>
      <c r="V842" s="116"/>
      <c r="W842" s="116"/>
      <c r="X842" s="116"/>
      <c r="Y842" s="116"/>
      <c r="Z842" s="116"/>
      <c r="AA842" s="116"/>
      <c r="AB842" s="116"/>
      <c r="AC842" s="116"/>
      <c r="AD842" s="116"/>
      <c r="AE842" s="116"/>
      <c r="AF842" s="116"/>
      <c r="AG842" s="116"/>
      <c r="AH842" s="116"/>
      <c r="AI842" s="116"/>
      <c r="AJ842" s="116"/>
    </row>
    <row r="843" ht="12.75" customHeight="1">
      <c r="A843" s="12"/>
      <c r="B843" s="12"/>
      <c r="C843" s="12"/>
      <c r="D843" s="12"/>
      <c r="E843" s="116"/>
      <c r="F843" s="116"/>
      <c r="G843" s="116"/>
      <c r="H843" s="116"/>
      <c r="I843" s="116"/>
      <c r="J843" s="116"/>
      <c r="K843" s="116"/>
      <c r="L843" s="116"/>
      <c r="M843" s="116"/>
      <c r="N843" s="116"/>
      <c r="O843" s="116"/>
      <c r="P843" s="116"/>
      <c r="Q843" s="116"/>
      <c r="R843" s="116"/>
      <c r="S843" s="116"/>
      <c r="T843" s="116"/>
      <c r="U843" s="116"/>
      <c r="V843" s="116"/>
      <c r="W843" s="116"/>
      <c r="X843" s="116"/>
      <c r="Y843" s="116"/>
      <c r="Z843" s="116"/>
      <c r="AA843" s="116"/>
      <c r="AB843" s="116"/>
      <c r="AC843" s="116"/>
      <c r="AD843" s="116"/>
      <c r="AE843" s="116"/>
      <c r="AF843" s="116"/>
      <c r="AG843" s="116"/>
      <c r="AH843" s="116"/>
      <c r="AI843" s="116"/>
      <c r="AJ843" s="116"/>
    </row>
    <row r="844" ht="12.75" customHeight="1">
      <c r="A844" s="12"/>
      <c r="B844" s="12"/>
      <c r="C844" s="12"/>
      <c r="D844" s="12"/>
      <c r="E844" s="116"/>
      <c r="F844" s="116"/>
      <c r="G844" s="116"/>
      <c r="H844" s="116"/>
      <c r="I844" s="116"/>
      <c r="J844" s="116"/>
      <c r="K844" s="116"/>
      <c r="L844" s="116"/>
      <c r="M844" s="116"/>
      <c r="N844" s="116"/>
      <c r="O844" s="116"/>
      <c r="P844" s="116"/>
      <c r="Q844" s="116"/>
      <c r="R844" s="116"/>
      <c r="S844" s="116"/>
      <c r="T844" s="116"/>
      <c r="U844" s="116"/>
      <c r="V844" s="116"/>
      <c r="W844" s="116"/>
      <c r="X844" s="116"/>
      <c r="Y844" s="116"/>
      <c r="Z844" s="116"/>
      <c r="AA844" s="116"/>
      <c r="AB844" s="116"/>
      <c r="AC844" s="116"/>
      <c r="AD844" s="116"/>
      <c r="AE844" s="116"/>
      <c r="AF844" s="116"/>
      <c r="AG844" s="116"/>
      <c r="AH844" s="116"/>
      <c r="AI844" s="116"/>
      <c r="AJ844" s="116"/>
    </row>
    <row r="845" ht="12.75" customHeight="1">
      <c r="A845" s="12"/>
      <c r="B845" s="12"/>
      <c r="C845" s="12"/>
      <c r="D845" s="12"/>
      <c r="E845" s="116"/>
      <c r="F845" s="116"/>
      <c r="G845" s="116"/>
      <c r="H845" s="116"/>
      <c r="I845" s="116"/>
      <c r="J845" s="116"/>
      <c r="K845" s="116"/>
      <c r="L845" s="116"/>
      <c r="M845" s="116"/>
      <c r="N845" s="116"/>
      <c r="O845" s="116"/>
      <c r="P845" s="116"/>
      <c r="Q845" s="116"/>
      <c r="R845" s="116"/>
      <c r="S845" s="116"/>
      <c r="T845" s="116"/>
      <c r="U845" s="116"/>
      <c r="V845" s="116"/>
      <c r="W845" s="116"/>
      <c r="X845" s="116"/>
      <c r="Y845" s="116"/>
      <c r="Z845" s="116"/>
      <c r="AA845" s="116"/>
      <c r="AB845" s="116"/>
      <c r="AC845" s="116"/>
      <c r="AD845" s="116"/>
      <c r="AE845" s="116"/>
      <c r="AF845" s="116"/>
      <c r="AG845" s="116"/>
      <c r="AH845" s="116"/>
      <c r="AI845" s="116"/>
      <c r="AJ845" s="116"/>
    </row>
    <row r="846" ht="12.75" customHeight="1">
      <c r="A846" s="12"/>
      <c r="B846" s="12"/>
      <c r="C846" s="12"/>
      <c r="D846" s="12"/>
      <c r="E846" s="116"/>
      <c r="F846" s="116"/>
      <c r="G846" s="116"/>
      <c r="H846" s="116"/>
      <c r="I846" s="116"/>
      <c r="J846" s="116"/>
      <c r="K846" s="116"/>
      <c r="L846" s="116"/>
      <c r="M846" s="116"/>
      <c r="N846" s="116"/>
      <c r="O846" s="116"/>
      <c r="P846" s="116"/>
      <c r="Q846" s="116"/>
      <c r="R846" s="116"/>
      <c r="S846" s="116"/>
      <c r="T846" s="116"/>
      <c r="U846" s="116"/>
      <c r="V846" s="116"/>
      <c r="W846" s="116"/>
      <c r="X846" s="116"/>
      <c r="Y846" s="116"/>
      <c r="Z846" s="116"/>
      <c r="AA846" s="116"/>
      <c r="AB846" s="116"/>
      <c r="AC846" s="116"/>
      <c r="AD846" s="116"/>
      <c r="AE846" s="116"/>
      <c r="AF846" s="116"/>
      <c r="AG846" s="116"/>
      <c r="AH846" s="116"/>
      <c r="AI846" s="116"/>
      <c r="AJ846" s="116"/>
    </row>
    <row r="847" ht="12.75" customHeight="1">
      <c r="A847" s="12"/>
      <c r="B847" s="12"/>
      <c r="C847" s="12"/>
      <c r="D847" s="12"/>
      <c r="E847" s="116"/>
      <c r="F847" s="116"/>
      <c r="G847" s="116"/>
      <c r="H847" s="116"/>
      <c r="I847" s="116"/>
      <c r="J847" s="116"/>
      <c r="K847" s="116"/>
      <c r="L847" s="116"/>
      <c r="M847" s="116"/>
      <c r="N847" s="116"/>
      <c r="O847" s="116"/>
      <c r="P847" s="116"/>
      <c r="Q847" s="116"/>
      <c r="R847" s="116"/>
      <c r="S847" s="116"/>
      <c r="T847" s="116"/>
      <c r="U847" s="116"/>
      <c r="V847" s="116"/>
      <c r="W847" s="116"/>
      <c r="X847" s="116"/>
      <c r="Y847" s="116"/>
      <c r="Z847" s="116"/>
      <c r="AA847" s="116"/>
      <c r="AB847" s="116"/>
      <c r="AC847" s="116"/>
      <c r="AD847" s="116"/>
      <c r="AE847" s="116"/>
      <c r="AF847" s="116"/>
      <c r="AG847" s="116"/>
      <c r="AH847" s="116"/>
      <c r="AI847" s="116"/>
      <c r="AJ847" s="116"/>
    </row>
    <row r="848" ht="12.75" customHeight="1">
      <c r="A848" s="12"/>
      <c r="B848" s="12"/>
      <c r="C848" s="12"/>
      <c r="D848" s="12"/>
      <c r="E848" s="116"/>
      <c r="F848" s="116"/>
      <c r="G848" s="116"/>
      <c r="H848" s="116"/>
      <c r="I848" s="116"/>
      <c r="J848" s="116"/>
      <c r="K848" s="116"/>
      <c r="L848" s="116"/>
      <c r="M848" s="116"/>
      <c r="N848" s="116"/>
      <c r="O848" s="116"/>
      <c r="P848" s="116"/>
      <c r="Q848" s="116"/>
      <c r="R848" s="116"/>
      <c r="S848" s="116"/>
      <c r="T848" s="116"/>
      <c r="U848" s="116"/>
      <c r="V848" s="116"/>
      <c r="W848" s="116"/>
      <c r="X848" s="116"/>
      <c r="Y848" s="116"/>
      <c r="Z848" s="116"/>
      <c r="AA848" s="116"/>
      <c r="AB848" s="116"/>
      <c r="AC848" s="116"/>
      <c r="AD848" s="116"/>
      <c r="AE848" s="116"/>
      <c r="AF848" s="116"/>
      <c r="AG848" s="116"/>
      <c r="AH848" s="116"/>
      <c r="AI848" s="116"/>
      <c r="AJ848" s="116"/>
    </row>
    <row r="849" ht="12.75" customHeight="1">
      <c r="A849" s="12"/>
      <c r="B849" s="12"/>
      <c r="C849" s="12"/>
      <c r="D849" s="12"/>
      <c r="E849" s="116"/>
      <c r="F849" s="116"/>
      <c r="G849" s="116"/>
      <c r="H849" s="116"/>
      <c r="I849" s="116"/>
      <c r="J849" s="116"/>
      <c r="K849" s="116"/>
      <c r="L849" s="116"/>
      <c r="M849" s="116"/>
      <c r="N849" s="116"/>
      <c r="O849" s="116"/>
      <c r="P849" s="116"/>
      <c r="Q849" s="116"/>
      <c r="R849" s="116"/>
      <c r="S849" s="116"/>
      <c r="T849" s="116"/>
      <c r="U849" s="116"/>
      <c r="V849" s="116"/>
      <c r="W849" s="116"/>
      <c r="X849" s="116"/>
      <c r="Y849" s="116"/>
      <c r="Z849" s="116"/>
      <c r="AA849" s="116"/>
      <c r="AB849" s="116"/>
      <c r="AC849" s="116"/>
      <c r="AD849" s="116"/>
      <c r="AE849" s="116"/>
      <c r="AF849" s="116"/>
      <c r="AG849" s="116"/>
      <c r="AH849" s="116"/>
      <c r="AI849" s="116"/>
      <c r="AJ849" s="116"/>
    </row>
    <row r="850" ht="12.75" customHeight="1">
      <c r="A850" s="12"/>
      <c r="B850" s="12"/>
      <c r="C850" s="12"/>
      <c r="D850" s="12"/>
      <c r="E850" s="116"/>
      <c r="F850" s="116"/>
      <c r="G850" s="116"/>
      <c r="H850" s="116"/>
      <c r="I850" s="116"/>
      <c r="J850" s="116"/>
      <c r="K850" s="116"/>
      <c r="L850" s="116"/>
      <c r="M850" s="116"/>
      <c r="N850" s="116"/>
      <c r="O850" s="116"/>
      <c r="P850" s="116"/>
      <c r="Q850" s="116"/>
      <c r="R850" s="116"/>
      <c r="S850" s="116"/>
      <c r="T850" s="116"/>
      <c r="U850" s="116"/>
      <c r="V850" s="116"/>
      <c r="W850" s="116"/>
      <c r="X850" s="116"/>
      <c r="Y850" s="116"/>
      <c r="Z850" s="116"/>
      <c r="AA850" s="116"/>
      <c r="AB850" s="116"/>
      <c r="AC850" s="116"/>
      <c r="AD850" s="116"/>
      <c r="AE850" s="116"/>
      <c r="AF850" s="116"/>
      <c r="AG850" s="116"/>
      <c r="AH850" s="116"/>
      <c r="AI850" s="116"/>
      <c r="AJ850" s="116"/>
    </row>
    <row r="851" ht="12.75" customHeight="1">
      <c r="A851" s="12"/>
      <c r="B851" s="12"/>
      <c r="C851" s="12"/>
      <c r="D851" s="12"/>
      <c r="E851" s="116"/>
      <c r="F851" s="116"/>
      <c r="G851" s="116"/>
      <c r="H851" s="116"/>
      <c r="I851" s="116"/>
      <c r="J851" s="116"/>
      <c r="K851" s="116"/>
      <c r="L851" s="116"/>
      <c r="M851" s="116"/>
      <c r="N851" s="116"/>
      <c r="O851" s="116"/>
      <c r="P851" s="116"/>
      <c r="Q851" s="116"/>
      <c r="R851" s="116"/>
      <c r="S851" s="116"/>
      <c r="T851" s="116"/>
      <c r="U851" s="116"/>
      <c r="V851" s="116"/>
      <c r="W851" s="116"/>
      <c r="X851" s="116"/>
      <c r="Y851" s="116"/>
      <c r="Z851" s="116"/>
      <c r="AA851" s="116"/>
      <c r="AB851" s="116"/>
      <c r="AC851" s="116"/>
      <c r="AD851" s="116"/>
      <c r="AE851" s="116"/>
      <c r="AF851" s="116"/>
      <c r="AG851" s="116"/>
      <c r="AH851" s="116"/>
      <c r="AI851" s="116"/>
      <c r="AJ851" s="116"/>
    </row>
    <row r="852" ht="12.75" customHeight="1">
      <c r="A852" s="12"/>
      <c r="B852" s="12"/>
      <c r="C852" s="12"/>
      <c r="D852" s="12"/>
      <c r="E852" s="116"/>
      <c r="F852" s="116"/>
      <c r="G852" s="116"/>
      <c r="H852" s="116"/>
      <c r="I852" s="116"/>
      <c r="J852" s="116"/>
      <c r="K852" s="116"/>
      <c r="L852" s="116"/>
      <c r="M852" s="116"/>
      <c r="N852" s="116"/>
      <c r="O852" s="116"/>
      <c r="P852" s="116"/>
      <c r="Q852" s="116"/>
      <c r="R852" s="116"/>
      <c r="S852" s="116"/>
      <c r="T852" s="116"/>
      <c r="U852" s="116"/>
      <c r="V852" s="116"/>
      <c r="W852" s="116"/>
      <c r="X852" s="116"/>
      <c r="Y852" s="116"/>
      <c r="Z852" s="116"/>
      <c r="AA852" s="116"/>
      <c r="AB852" s="116"/>
      <c r="AC852" s="116"/>
      <c r="AD852" s="116"/>
      <c r="AE852" s="116"/>
      <c r="AF852" s="116"/>
      <c r="AG852" s="116"/>
      <c r="AH852" s="116"/>
      <c r="AI852" s="116"/>
      <c r="AJ852" s="116"/>
    </row>
    <row r="853" ht="12.75" customHeight="1">
      <c r="A853" s="12"/>
      <c r="B853" s="12"/>
      <c r="C853" s="12"/>
      <c r="D853" s="12"/>
      <c r="E853" s="116"/>
      <c r="F853" s="116"/>
      <c r="G853" s="116"/>
      <c r="H853" s="116"/>
      <c r="I853" s="116"/>
      <c r="J853" s="116"/>
      <c r="K853" s="116"/>
      <c r="L853" s="116"/>
      <c r="M853" s="116"/>
      <c r="N853" s="116"/>
      <c r="O853" s="116"/>
      <c r="P853" s="116"/>
      <c r="Q853" s="116"/>
      <c r="R853" s="116"/>
      <c r="S853" s="116"/>
      <c r="T853" s="116"/>
      <c r="U853" s="116"/>
      <c r="V853" s="116"/>
      <c r="W853" s="116"/>
      <c r="X853" s="116"/>
      <c r="Y853" s="116"/>
      <c r="Z853" s="116"/>
      <c r="AA853" s="116"/>
      <c r="AB853" s="116"/>
      <c r="AC853" s="116"/>
      <c r="AD853" s="116"/>
      <c r="AE853" s="116"/>
      <c r="AF853" s="116"/>
      <c r="AG853" s="116"/>
      <c r="AH853" s="116"/>
      <c r="AI853" s="116"/>
      <c r="AJ853" s="116"/>
    </row>
    <row r="854" ht="12.75" customHeight="1">
      <c r="A854" s="12"/>
      <c r="B854" s="12"/>
      <c r="C854" s="12"/>
      <c r="D854" s="12"/>
      <c r="E854" s="116"/>
      <c r="F854" s="116"/>
      <c r="G854" s="116"/>
      <c r="H854" s="116"/>
      <c r="I854" s="116"/>
      <c r="J854" s="116"/>
      <c r="K854" s="116"/>
      <c r="L854" s="116"/>
      <c r="M854" s="116"/>
      <c r="N854" s="116"/>
      <c r="O854" s="116"/>
      <c r="P854" s="116"/>
      <c r="Q854" s="116"/>
      <c r="R854" s="116"/>
      <c r="S854" s="116"/>
      <c r="T854" s="116"/>
      <c r="U854" s="116"/>
      <c r="V854" s="116"/>
      <c r="W854" s="116"/>
      <c r="X854" s="116"/>
      <c r="Y854" s="116"/>
      <c r="Z854" s="116"/>
      <c r="AA854" s="116"/>
      <c r="AB854" s="116"/>
      <c r="AC854" s="116"/>
      <c r="AD854" s="116"/>
      <c r="AE854" s="116"/>
      <c r="AF854" s="116"/>
      <c r="AG854" s="116"/>
      <c r="AH854" s="116"/>
      <c r="AI854" s="116"/>
      <c r="AJ854" s="116"/>
    </row>
    <row r="855" ht="12.75" customHeight="1">
      <c r="A855" s="12"/>
      <c r="B855" s="12"/>
      <c r="C855" s="12"/>
      <c r="D855" s="12"/>
      <c r="E855" s="116"/>
      <c r="F855" s="116"/>
      <c r="G855" s="116"/>
      <c r="H855" s="116"/>
      <c r="I855" s="116"/>
      <c r="J855" s="116"/>
      <c r="K855" s="116"/>
      <c r="L855" s="116"/>
      <c r="M855" s="116"/>
      <c r="N855" s="116"/>
      <c r="O855" s="116"/>
      <c r="P855" s="116"/>
      <c r="Q855" s="116"/>
      <c r="R855" s="116"/>
      <c r="S855" s="116"/>
      <c r="T855" s="116"/>
      <c r="U855" s="116"/>
      <c r="V855" s="116"/>
      <c r="W855" s="116"/>
      <c r="X855" s="116"/>
      <c r="Y855" s="116"/>
      <c r="Z855" s="116"/>
      <c r="AA855" s="116"/>
      <c r="AB855" s="116"/>
      <c r="AC855" s="116"/>
      <c r="AD855" s="116"/>
      <c r="AE855" s="116"/>
      <c r="AF855" s="116"/>
      <c r="AG855" s="116"/>
      <c r="AH855" s="116"/>
      <c r="AI855" s="116"/>
      <c r="AJ855" s="116"/>
    </row>
    <row r="856" ht="12.75" customHeight="1">
      <c r="A856" s="12"/>
      <c r="B856" s="12"/>
      <c r="C856" s="12"/>
      <c r="D856" s="12"/>
      <c r="E856" s="116"/>
      <c r="F856" s="116"/>
      <c r="G856" s="116"/>
      <c r="H856" s="116"/>
      <c r="I856" s="116"/>
      <c r="J856" s="116"/>
      <c r="K856" s="116"/>
      <c r="L856" s="116"/>
      <c r="M856" s="116"/>
      <c r="N856" s="116"/>
      <c r="O856" s="116"/>
      <c r="P856" s="116"/>
      <c r="Q856" s="116"/>
      <c r="R856" s="116"/>
      <c r="S856" s="116"/>
      <c r="T856" s="116"/>
      <c r="U856" s="116"/>
      <c r="V856" s="116"/>
      <c r="W856" s="116"/>
      <c r="X856" s="116"/>
      <c r="Y856" s="116"/>
      <c r="Z856" s="116"/>
      <c r="AA856" s="116"/>
      <c r="AB856" s="116"/>
      <c r="AC856" s="116"/>
      <c r="AD856" s="116"/>
      <c r="AE856" s="116"/>
      <c r="AF856" s="116"/>
      <c r="AG856" s="116"/>
      <c r="AH856" s="116"/>
      <c r="AI856" s="116"/>
      <c r="AJ856" s="116"/>
    </row>
    <row r="857" ht="12.75" customHeight="1">
      <c r="A857" s="12"/>
      <c r="B857" s="12"/>
      <c r="C857" s="12"/>
      <c r="D857" s="12"/>
      <c r="E857" s="116"/>
      <c r="F857" s="116"/>
      <c r="G857" s="116"/>
      <c r="H857" s="116"/>
      <c r="I857" s="116"/>
      <c r="J857" s="116"/>
      <c r="K857" s="116"/>
      <c r="L857" s="116"/>
      <c r="M857" s="116"/>
      <c r="N857" s="116"/>
      <c r="O857" s="116"/>
      <c r="P857" s="116"/>
      <c r="Q857" s="116"/>
      <c r="R857" s="116"/>
      <c r="S857" s="116"/>
      <c r="T857" s="116"/>
      <c r="U857" s="116"/>
      <c r="V857" s="116"/>
      <c r="W857" s="116"/>
      <c r="X857" s="116"/>
      <c r="Y857" s="116"/>
      <c r="Z857" s="116"/>
      <c r="AA857" s="116"/>
      <c r="AB857" s="116"/>
      <c r="AC857" s="116"/>
      <c r="AD857" s="116"/>
      <c r="AE857" s="116"/>
      <c r="AF857" s="116"/>
      <c r="AG857" s="116"/>
      <c r="AH857" s="116"/>
      <c r="AI857" s="116"/>
      <c r="AJ857" s="116"/>
    </row>
    <row r="858" ht="12.75" customHeight="1">
      <c r="A858" s="12"/>
      <c r="B858" s="12"/>
      <c r="C858" s="12"/>
      <c r="D858" s="12"/>
      <c r="E858" s="116"/>
      <c r="F858" s="116"/>
      <c r="G858" s="116"/>
      <c r="H858" s="116"/>
      <c r="I858" s="116"/>
      <c r="J858" s="116"/>
      <c r="K858" s="116"/>
      <c r="L858" s="116"/>
      <c r="M858" s="116"/>
      <c r="N858" s="116"/>
      <c r="O858" s="116"/>
      <c r="P858" s="116"/>
      <c r="Q858" s="116"/>
      <c r="R858" s="116"/>
      <c r="S858" s="116"/>
      <c r="T858" s="116"/>
      <c r="U858" s="116"/>
      <c r="V858" s="116"/>
      <c r="W858" s="116"/>
      <c r="X858" s="116"/>
      <c r="Y858" s="116"/>
      <c r="Z858" s="116"/>
      <c r="AA858" s="116"/>
      <c r="AB858" s="116"/>
      <c r="AC858" s="116"/>
      <c r="AD858" s="116"/>
      <c r="AE858" s="116"/>
      <c r="AF858" s="116"/>
      <c r="AG858" s="116"/>
      <c r="AH858" s="116"/>
      <c r="AI858" s="116"/>
      <c r="AJ858" s="116"/>
    </row>
    <row r="859" ht="12.75" customHeight="1">
      <c r="A859" s="12"/>
      <c r="B859" s="12"/>
      <c r="C859" s="12"/>
      <c r="D859" s="12"/>
      <c r="E859" s="116"/>
      <c r="F859" s="116"/>
      <c r="G859" s="116"/>
      <c r="H859" s="116"/>
      <c r="I859" s="116"/>
      <c r="J859" s="116"/>
      <c r="K859" s="116"/>
      <c r="L859" s="116"/>
      <c r="M859" s="116"/>
      <c r="N859" s="116"/>
      <c r="O859" s="116"/>
      <c r="P859" s="116"/>
      <c r="Q859" s="116"/>
      <c r="R859" s="116"/>
      <c r="S859" s="116"/>
      <c r="T859" s="116"/>
      <c r="U859" s="116"/>
      <c r="V859" s="116"/>
      <c r="W859" s="116"/>
      <c r="X859" s="116"/>
      <c r="Y859" s="116"/>
      <c r="Z859" s="116"/>
      <c r="AA859" s="116"/>
      <c r="AB859" s="116"/>
      <c r="AC859" s="116"/>
      <c r="AD859" s="116"/>
      <c r="AE859" s="116"/>
      <c r="AF859" s="116"/>
      <c r="AG859" s="116"/>
      <c r="AH859" s="116"/>
      <c r="AI859" s="116"/>
      <c r="AJ859" s="116"/>
    </row>
    <row r="860" ht="12.75" customHeight="1">
      <c r="A860" s="12"/>
      <c r="B860" s="12"/>
      <c r="C860" s="12"/>
      <c r="D860" s="12"/>
      <c r="E860" s="116"/>
      <c r="F860" s="116"/>
      <c r="G860" s="116"/>
      <c r="H860" s="116"/>
      <c r="I860" s="116"/>
      <c r="J860" s="116"/>
      <c r="K860" s="116"/>
      <c r="L860" s="116"/>
      <c r="M860" s="116"/>
      <c r="N860" s="116"/>
      <c r="O860" s="116"/>
      <c r="P860" s="116"/>
      <c r="Q860" s="116"/>
      <c r="R860" s="116"/>
      <c r="S860" s="116"/>
      <c r="T860" s="116"/>
      <c r="U860" s="116"/>
      <c r="V860" s="116"/>
      <c r="W860" s="116"/>
      <c r="X860" s="116"/>
      <c r="Y860" s="116"/>
      <c r="Z860" s="116"/>
      <c r="AA860" s="116"/>
      <c r="AB860" s="116"/>
      <c r="AC860" s="116"/>
      <c r="AD860" s="116"/>
      <c r="AE860" s="116"/>
      <c r="AF860" s="116"/>
      <c r="AG860" s="116"/>
      <c r="AH860" s="116"/>
      <c r="AI860" s="116"/>
      <c r="AJ860" s="116"/>
    </row>
    <row r="861" ht="12.75" customHeight="1">
      <c r="A861" s="12"/>
      <c r="B861" s="12"/>
      <c r="C861" s="12"/>
      <c r="D861" s="12"/>
      <c r="E861" s="116"/>
      <c r="F861" s="116"/>
      <c r="G861" s="116"/>
      <c r="H861" s="116"/>
      <c r="I861" s="116"/>
      <c r="J861" s="116"/>
      <c r="K861" s="116"/>
      <c r="L861" s="116"/>
      <c r="M861" s="116"/>
      <c r="N861" s="116"/>
      <c r="O861" s="116"/>
      <c r="P861" s="116"/>
      <c r="Q861" s="116"/>
      <c r="R861" s="116"/>
      <c r="S861" s="116"/>
      <c r="T861" s="116"/>
      <c r="U861" s="116"/>
      <c r="V861" s="116"/>
      <c r="W861" s="116"/>
      <c r="X861" s="116"/>
      <c r="Y861" s="116"/>
      <c r="Z861" s="116"/>
      <c r="AA861" s="116"/>
      <c r="AB861" s="116"/>
      <c r="AC861" s="116"/>
      <c r="AD861" s="116"/>
      <c r="AE861" s="116"/>
      <c r="AF861" s="116"/>
      <c r="AG861" s="116"/>
      <c r="AH861" s="116"/>
      <c r="AI861" s="116"/>
      <c r="AJ861" s="116"/>
    </row>
    <row r="862" ht="12.75" customHeight="1">
      <c r="A862" s="12"/>
      <c r="B862" s="12"/>
      <c r="C862" s="12"/>
      <c r="D862" s="12"/>
      <c r="E862" s="116"/>
      <c r="F862" s="116"/>
      <c r="G862" s="116"/>
      <c r="H862" s="116"/>
      <c r="I862" s="116"/>
      <c r="J862" s="116"/>
      <c r="K862" s="116"/>
      <c r="L862" s="116"/>
      <c r="M862" s="116"/>
      <c r="N862" s="116"/>
      <c r="O862" s="116"/>
      <c r="P862" s="116"/>
      <c r="Q862" s="116"/>
      <c r="R862" s="116"/>
      <c r="S862" s="116"/>
      <c r="T862" s="116"/>
      <c r="U862" s="116"/>
      <c r="V862" s="116"/>
      <c r="W862" s="116"/>
      <c r="X862" s="116"/>
      <c r="Y862" s="116"/>
      <c r="Z862" s="116"/>
      <c r="AA862" s="116"/>
      <c r="AB862" s="116"/>
      <c r="AC862" s="116"/>
      <c r="AD862" s="116"/>
      <c r="AE862" s="116"/>
      <c r="AF862" s="116"/>
      <c r="AG862" s="116"/>
      <c r="AH862" s="116"/>
      <c r="AI862" s="116"/>
      <c r="AJ862" s="116"/>
    </row>
    <row r="863" ht="12.75" customHeight="1">
      <c r="A863" s="12"/>
      <c r="B863" s="12"/>
      <c r="C863" s="12"/>
      <c r="D863" s="12"/>
      <c r="E863" s="116"/>
      <c r="F863" s="116"/>
      <c r="G863" s="116"/>
      <c r="H863" s="116"/>
      <c r="I863" s="116"/>
      <c r="J863" s="116"/>
      <c r="K863" s="116"/>
      <c r="L863" s="116"/>
      <c r="M863" s="116"/>
      <c r="N863" s="116"/>
      <c r="O863" s="116"/>
      <c r="P863" s="116"/>
      <c r="Q863" s="116"/>
      <c r="R863" s="116"/>
      <c r="S863" s="116"/>
      <c r="T863" s="116"/>
      <c r="U863" s="116"/>
      <c r="V863" s="116"/>
      <c r="W863" s="116"/>
      <c r="X863" s="116"/>
      <c r="Y863" s="116"/>
      <c r="Z863" s="116"/>
      <c r="AA863" s="116"/>
      <c r="AB863" s="116"/>
      <c r="AC863" s="116"/>
      <c r="AD863" s="116"/>
      <c r="AE863" s="116"/>
      <c r="AF863" s="116"/>
      <c r="AG863" s="116"/>
      <c r="AH863" s="116"/>
      <c r="AI863" s="116"/>
      <c r="AJ863" s="116"/>
    </row>
    <row r="864" ht="12.75" customHeight="1">
      <c r="A864" s="12"/>
      <c r="B864" s="12"/>
      <c r="C864" s="12"/>
      <c r="D864" s="12"/>
      <c r="E864" s="116"/>
      <c r="F864" s="116"/>
      <c r="G864" s="116"/>
      <c r="H864" s="116"/>
      <c r="I864" s="116"/>
      <c r="J864" s="116"/>
      <c r="K864" s="116"/>
      <c r="L864" s="116"/>
      <c r="M864" s="116"/>
      <c r="N864" s="116"/>
      <c r="O864" s="116"/>
      <c r="P864" s="116"/>
      <c r="Q864" s="116"/>
      <c r="R864" s="116"/>
      <c r="S864" s="116"/>
      <c r="T864" s="116"/>
      <c r="U864" s="116"/>
      <c r="V864" s="116"/>
      <c r="W864" s="116"/>
      <c r="X864" s="116"/>
      <c r="Y864" s="116"/>
      <c r="Z864" s="116"/>
      <c r="AA864" s="116"/>
      <c r="AB864" s="116"/>
      <c r="AC864" s="116"/>
      <c r="AD864" s="116"/>
      <c r="AE864" s="116"/>
      <c r="AF864" s="116"/>
      <c r="AG864" s="116"/>
      <c r="AH864" s="116"/>
      <c r="AI864" s="116"/>
      <c r="AJ864" s="116"/>
    </row>
    <row r="865" ht="12.75" customHeight="1">
      <c r="A865" s="12"/>
      <c r="B865" s="12"/>
      <c r="C865" s="12"/>
      <c r="D865" s="12"/>
      <c r="E865" s="116"/>
      <c r="F865" s="116"/>
      <c r="G865" s="116"/>
      <c r="H865" s="116"/>
      <c r="I865" s="116"/>
      <c r="J865" s="116"/>
      <c r="K865" s="116"/>
      <c r="L865" s="116"/>
      <c r="M865" s="116"/>
      <c r="N865" s="116"/>
      <c r="O865" s="116"/>
      <c r="P865" s="116"/>
      <c r="Q865" s="116"/>
      <c r="R865" s="116"/>
      <c r="S865" s="116"/>
      <c r="T865" s="116"/>
      <c r="U865" s="116"/>
      <c r="V865" s="116"/>
      <c r="W865" s="116"/>
      <c r="X865" s="116"/>
      <c r="Y865" s="116"/>
      <c r="Z865" s="116"/>
      <c r="AA865" s="116"/>
      <c r="AB865" s="116"/>
      <c r="AC865" s="116"/>
      <c r="AD865" s="116"/>
      <c r="AE865" s="116"/>
      <c r="AF865" s="116"/>
      <c r="AG865" s="116"/>
      <c r="AH865" s="116"/>
      <c r="AI865" s="116"/>
      <c r="AJ865" s="116"/>
    </row>
    <row r="866" ht="12.75" customHeight="1">
      <c r="A866" s="12"/>
      <c r="B866" s="12"/>
      <c r="C866" s="12"/>
      <c r="D866" s="12"/>
      <c r="E866" s="116"/>
      <c r="F866" s="116"/>
      <c r="G866" s="116"/>
      <c r="H866" s="116"/>
      <c r="I866" s="116"/>
      <c r="J866" s="116"/>
      <c r="K866" s="116"/>
      <c r="L866" s="116"/>
      <c r="M866" s="116"/>
      <c r="N866" s="116"/>
      <c r="O866" s="116"/>
      <c r="P866" s="116"/>
      <c r="Q866" s="116"/>
      <c r="R866" s="116"/>
      <c r="S866" s="116"/>
      <c r="T866" s="116"/>
      <c r="U866" s="116"/>
      <c r="V866" s="116"/>
      <c r="W866" s="116"/>
      <c r="X866" s="116"/>
      <c r="Y866" s="116"/>
      <c r="Z866" s="116"/>
      <c r="AA866" s="116"/>
      <c r="AB866" s="116"/>
      <c r="AC866" s="116"/>
      <c r="AD866" s="116"/>
      <c r="AE866" s="116"/>
      <c r="AF866" s="116"/>
      <c r="AG866" s="116"/>
      <c r="AH866" s="116"/>
      <c r="AI866" s="116"/>
      <c r="AJ866" s="116"/>
    </row>
    <row r="867" ht="12.75" customHeight="1">
      <c r="A867" s="12"/>
      <c r="B867" s="12"/>
      <c r="C867" s="12"/>
      <c r="D867" s="12"/>
      <c r="E867" s="116"/>
      <c r="F867" s="116"/>
      <c r="G867" s="116"/>
      <c r="H867" s="116"/>
      <c r="I867" s="116"/>
      <c r="J867" s="116"/>
      <c r="K867" s="116"/>
      <c r="L867" s="116"/>
      <c r="M867" s="116"/>
      <c r="N867" s="116"/>
      <c r="O867" s="116"/>
      <c r="P867" s="116"/>
      <c r="Q867" s="116"/>
      <c r="R867" s="116"/>
      <c r="S867" s="116"/>
      <c r="T867" s="116"/>
      <c r="U867" s="116"/>
      <c r="V867" s="116"/>
      <c r="W867" s="116"/>
      <c r="X867" s="116"/>
      <c r="Y867" s="116"/>
      <c r="Z867" s="116"/>
      <c r="AA867" s="116"/>
      <c r="AB867" s="116"/>
      <c r="AC867" s="116"/>
      <c r="AD867" s="116"/>
      <c r="AE867" s="116"/>
      <c r="AF867" s="116"/>
      <c r="AG867" s="116"/>
      <c r="AH867" s="116"/>
      <c r="AI867" s="116"/>
      <c r="AJ867" s="116"/>
    </row>
    <row r="868" ht="12.75" customHeight="1">
      <c r="A868" s="12"/>
      <c r="B868" s="12"/>
      <c r="C868" s="12"/>
      <c r="D868" s="12"/>
      <c r="E868" s="116"/>
      <c r="F868" s="116"/>
      <c r="G868" s="116"/>
      <c r="H868" s="116"/>
      <c r="I868" s="116"/>
      <c r="J868" s="116"/>
      <c r="K868" s="116"/>
      <c r="L868" s="116"/>
      <c r="M868" s="116"/>
      <c r="N868" s="116"/>
      <c r="O868" s="116"/>
      <c r="P868" s="116"/>
      <c r="Q868" s="116"/>
      <c r="R868" s="116"/>
      <c r="S868" s="116"/>
      <c r="T868" s="116"/>
      <c r="U868" s="116"/>
      <c r="V868" s="116"/>
      <c r="W868" s="116"/>
      <c r="X868" s="116"/>
      <c r="Y868" s="116"/>
      <c r="Z868" s="116"/>
      <c r="AA868" s="116"/>
      <c r="AB868" s="116"/>
      <c r="AC868" s="116"/>
      <c r="AD868" s="116"/>
      <c r="AE868" s="116"/>
      <c r="AF868" s="116"/>
      <c r="AG868" s="116"/>
      <c r="AH868" s="116"/>
      <c r="AI868" s="116"/>
      <c r="AJ868" s="116"/>
    </row>
    <row r="869" ht="12.75" customHeight="1">
      <c r="A869" s="12"/>
      <c r="B869" s="12"/>
      <c r="C869" s="12"/>
      <c r="D869" s="12"/>
      <c r="E869" s="116"/>
      <c r="F869" s="116"/>
      <c r="G869" s="116"/>
      <c r="H869" s="116"/>
      <c r="I869" s="116"/>
      <c r="J869" s="116"/>
      <c r="K869" s="116"/>
      <c r="L869" s="116"/>
      <c r="M869" s="116"/>
      <c r="N869" s="116"/>
      <c r="O869" s="116"/>
      <c r="P869" s="116"/>
      <c r="Q869" s="116"/>
      <c r="R869" s="116"/>
      <c r="S869" s="116"/>
      <c r="T869" s="116"/>
      <c r="U869" s="116"/>
      <c r="V869" s="116"/>
      <c r="W869" s="116"/>
      <c r="X869" s="116"/>
      <c r="Y869" s="116"/>
      <c r="Z869" s="116"/>
      <c r="AA869" s="116"/>
      <c r="AB869" s="116"/>
      <c r="AC869" s="116"/>
      <c r="AD869" s="116"/>
      <c r="AE869" s="116"/>
      <c r="AF869" s="116"/>
      <c r="AG869" s="116"/>
      <c r="AH869" s="116"/>
      <c r="AI869" s="116"/>
      <c r="AJ869" s="116"/>
    </row>
    <row r="870" ht="12.75" customHeight="1">
      <c r="A870" s="12"/>
      <c r="B870" s="12"/>
      <c r="C870" s="12"/>
      <c r="D870" s="12"/>
      <c r="E870" s="116"/>
      <c r="F870" s="116"/>
      <c r="G870" s="116"/>
      <c r="H870" s="116"/>
      <c r="I870" s="116"/>
      <c r="J870" s="116"/>
      <c r="K870" s="116"/>
      <c r="L870" s="116"/>
      <c r="M870" s="116"/>
      <c r="N870" s="116"/>
      <c r="O870" s="116"/>
      <c r="P870" s="116"/>
      <c r="Q870" s="116"/>
      <c r="R870" s="116"/>
      <c r="S870" s="116"/>
      <c r="T870" s="116"/>
      <c r="U870" s="116"/>
      <c r="V870" s="116"/>
      <c r="W870" s="116"/>
      <c r="X870" s="116"/>
      <c r="Y870" s="116"/>
      <c r="Z870" s="116"/>
      <c r="AA870" s="116"/>
      <c r="AB870" s="116"/>
      <c r="AC870" s="116"/>
      <c r="AD870" s="116"/>
      <c r="AE870" s="116"/>
      <c r="AF870" s="116"/>
      <c r="AG870" s="116"/>
      <c r="AH870" s="116"/>
      <c r="AI870" s="116"/>
      <c r="AJ870" s="116"/>
    </row>
    <row r="871" ht="12.75" customHeight="1">
      <c r="A871" s="12"/>
      <c r="B871" s="12"/>
      <c r="C871" s="12"/>
      <c r="D871" s="12"/>
      <c r="E871" s="116"/>
      <c r="F871" s="116"/>
      <c r="G871" s="116"/>
      <c r="H871" s="116"/>
      <c r="I871" s="116"/>
      <c r="J871" s="116"/>
      <c r="K871" s="116"/>
      <c r="L871" s="116"/>
      <c r="M871" s="116"/>
      <c r="N871" s="116"/>
      <c r="O871" s="116"/>
      <c r="P871" s="116"/>
      <c r="Q871" s="116"/>
      <c r="R871" s="116"/>
      <c r="S871" s="116"/>
      <c r="T871" s="116"/>
      <c r="U871" s="116"/>
      <c r="V871" s="116"/>
      <c r="W871" s="116"/>
      <c r="X871" s="116"/>
      <c r="Y871" s="116"/>
      <c r="Z871" s="116"/>
      <c r="AA871" s="116"/>
      <c r="AB871" s="116"/>
      <c r="AC871" s="116"/>
      <c r="AD871" s="116"/>
      <c r="AE871" s="116"/>
      <c r="AF871" s="116"/>
      <c r="AG871" s="116"/>
      <c r="AH871" s="116"/>
      <c r="AI871" s="116"/>
      <c r="AJ871" s="116"/>
    </row>
    <row r="872" ht="12.75" customHeight="1">
      <c r="A872" s="12"/>
      <c r="B872" s="12"/>
      <c r="C872" s="12"/>
      <c r="D872" s="12"/>
      <c r="E872" s="116"/>
      <c r="F872" s="116"/>
      <c r="G872" s="116"/>
      <c r="H872" s="116"/>
      <c r="I872" s="116"/>
      <c r="J872" s="116"/>
      <c r="K872" s="116"/>
      <c r="L872" s="116"/>
      <c r="M872" s="116"/>
      <c r="N872" s="116"/>
      <c r="O872" s="116"/>
      <c r="P872" s="116"/>
      <c r="Q872" s="116"/>
      <c r="R872" s="116"/>
      <c r="S872" s="116"/>
      <c r="T872" s="116"/>
      <c r="U872" s="116"/>
      <c r="V872" s="116"/>
      <c r="W872" s="116"/>
      <c r="X872" s="116"/>
      <c r="Y872" s="116"/>
      <c r="Z872" s="116"/>
      <c r="AA872" s="116"/>
      <c r="AB872" s="116"/>
      <c r="AC872" s="116"/>
      <c r="AD872" s="116"/>
      <c r="AE872" s="116"/>
      <c r="AF872" s="116"/>
      <c r="AG872" s="116"/>
      <c r="AH872" s="116"/>
      <c r="AI872" s="116"/>
      <c r="AJ872" s="116"/>
    </row>
    <row r="873" ht="12.75" customHeight="1">
      <c r="A873" s="12"/>
      <c r="B873" s="12"/>
      <c r="C873" s="12"/>
      <c r="D873" s="12"/>
      <c r="E873" s="116"/>
      <c r="F873" s="116"/>
      <c r="G873" s="116"/>
      <c r="H873" s="116"/>
      <c r="I873" s="116"/>
      <c r="J873" s="116"/>
      <c r="K873" s="116"/>
      <c r="L873" s="116"/>
      <c r="M873" s="116"/>
      <c r="N873" s="116"/>
      <c r="O873" s="116"/>
      <c r="P873" s="116"/>
      <c r="Q873" s="116"/>
      <c r="R873" s="116"/>
      <c r="S873" s="116"/>
      <c r="T873" s="116"/>
      <c r="U873" s="116"/>
      <c r="V873" s="116"/>
      <c r="W873" s="116"/>
      <c r="X873" s="116"/>
      <c r="Y873" s="116"/>
      <c r="Z873" s="116"/>
      <c r="AA873" s="116"/>
      <c r="AB873" s="116"/>
      <c r="AC873" s="116"/>
      <c r="AD873" s="116"/>
      <c r="AE873" s="116"/>
      <c r="AF873" s="116"/>
      <c r="AG873" s="116"/>
      <c r="AH873" s="116"/>
      <c r="AI873" s="116"/>
      <c r="AJ873" s="116"/>
    </row>
    <row r="874" ht="12.75" customHeight="1">
      <c r="A874" s="12"/>
      <c r="B874" s="12"/>
      <c r="C874" s="12"/>
      <c r="D874" s="12"/>
      <c r="E874" s="116"/>
      <c r="F874" s="116"/>
      <c r="G874" s="116"/>
      <c r="H874" s="116"/>
      <c r="I874" s="116"/>
      <c r="J874" s="116"/>
      <c r="K874" s="116"/>
      <c r="L874" s="116"/>
      <c r="M874" s="116"/>
      <c r="N874" s="116"/>
      <c r="O874" s="116"/>
      <c r="P874" s="116"/>
      <c r="Q874" s="116"/>
      <c r="R874" s="116"/>
      <c r="S874" s="116"/>
      <c r="T874" s="116"/>
      <c r="U874" s="116"/>
      <c r="V874" s="116"/>
      <c r="W874" s="116"/>
      <c r="X874" s="116"/>
      <c r="Y874" s="116"/>
      <c r="Z874" s="116"/>
      <c r="AA874" s="116"/>
      <c r="AB874" s="116"/>
      <c r="AC874" s="116"/>
      <c r="AD874" s="116"/>
      <c r="AE874" s="116"/>
      <c r="AF874" s="116"/>
      <c r="AG874" s="116"/>
      <c r="AH874" s="116"/>
      <c r="AI874" s="116"/>
      <c r="AJ874" s="116"/>
    </row>
    <row r="875" ht="12.75" customHeight="1">
      <c r="A875" s="12"/>
      <c r="B875" s="12"/>
      <c r="C875" s="12"/>
      <c r="D875" s="12"/>
      <c r="E875" s="116"/>
      <c r="F875" s="116"/>
      <c r="G875" s="116"/>
      <c r="H875" s="116"/>
      <c r="I875" s="116"/>
      <c r="J875" s="116"/>
      <c r="K875" s="116"/>
      <c r="L875" s="116"/>
      <c r="M875" s="116"/>
      <c r="N875" s="116"/>
      <c r="O875" s="116"/>
      <c r="P875" s="116"/>
      <c r="Q875" s="116"/>
      <c r="R875" s="116"/>
      <c r="S875" s="116"/>
      <c r="T875" s="116"/>
      <c r="U875" s="116"/>
      <c r="V875" s="116"/>
      <c r="W875" s="116"/>
      <c r="X875" s="116"/>
      <c r="Y875" s="116"/>
      <c r="Z875" s="116"/>
      <c r="AA875" s="116"/>
      <c r="AB875" s="116"/>
      <c r="AC875" s="116"/>
      <c r="AD875" s="116"/>
      <c r="AE875" s="116"/>
      <c r="AF875" s="116"/>
      <c r="AG875" s="116"/>
      <c r="AH875" s="116"/>
      <c r="AI875" s="116"/>
      <c r="AJ875" s="116"/>
    </row>
    <row r="876" ht="12.75" customHeight="1">
      <c r="A876" s="12"/>
      <c r="B876" s="12"/>
      <c r="C876" s="12"/>
      <c r="D876" s="12"/>
      <c r="E876" s="116"/>
      <c r="F876" s="116"/>
      <c r="G876" s="116"/>
      <c r="H876" s="116"/>
      <c r="I876" s="116"/>
      <c r="J876" s="116"/>
      <c r="K876" s="116"/>
      <c r="L876" s="116"/>
      <c r="M876" s="116"/>
      <c r="N876" s="116"/>
      <c r="O876" s="116"/>
      <c r="P876" s="116"/>
      <c r="Q876" s="116"/>
      <c r="R876" s="116"/>
      <c r="S876" s="116"/>
      <c r="T876" s="116"/>
      <c r="U876" s="116"/>
      <c r="V876" s="116"/>
      <c r="W876" s="116"/>
      <c r="X876" s="116"/>
      <c r="Y876" s="116"/>
      <c r="Z876" s="116"/>
      <c r="AA876" s="116"/>
      <c r="AB876" s="116"/>
      <c r="AC876" s="116"/>
      <c r="AD876" s="116"/>
      <c r="AE876" s="116"/>
      <c r="AF876" s="116"/>
      <c r="AG876" s="116"/>
      <c r="AH876" s="116"/>
      <c r="AI876" s="116"/>
      <c r="AJ876" s="116"/>
    </row>
    <row r="877" ht="12.75" customHeight="1">
      <c r="A877" s="12"/>
      <c r="B877" s="12"/>
      <c r="C877" s="12"/>
      <c r="D877" s="12"/>
      <c r="E877" s="116"/>
      <c r="F877" s="116"/>
      <c r="G877" s="116"/>
      <c r="H877" s="116"/>
      <c r="I877" s="116"/>
      <c r="J877" s="116"/>
      <c r="K877" s="116"/>
      <c r="L877" s="116"/>
      <c r="M877" s="116"/>
      <c r="N877" s="116"/>
      <c r="O877" s="116"/>
      <c r="P877" s="116"/>
      <c r="Q877" s="116"/>
      <c r="R877" s="116"/>
      <c r="S877" s="116"/>
      <c r="T877" s="116"/>
      <c r="U877" s="116"/>
      <c r="V877" s="116"/>
      <c r="W877" s="116"/>
      <c r="X877" s="116"/>
      <c r="Y877" s="116"/>
      <c r="Z877" s="116"/>
      <c r="AA877" s="116"/>
      <c r="AB877" s="116"/>
      <c r="AC877" s="116"/>
      <c r="AD877" s="116"/>
      <c r="AE877" s="116"/>
      <c r="AF877" s="116"/>
      <c r="AG877" s="116"/>
      <c r="AH877" s="116"/>
      <c r="AI877" s="116"/>
      <c r="AJ877" s="116"/>
    </row>
    <row r="878" ht="12.75" customHeight="1">
      <c r="A878" s="12"/>
      <c r="B878" s="12"/>
      <c r="C878" s="12"/>
      <c r="D878" s="12"/>
      <c r="E878" s="116"/>
      <c r="F878" s="116"/>
      <c r="G878" s="116"/>
      <c r="H878" s="116"/>
      <c r="I878" s="116"/>
      <c r="J878" s="116"/>
      <c r="K878" s="116"/>
      <c r="L878" s="116"/>
      <c r="M878" s="116"/>
      <c r="N878" s="116"/>
      <c r="O878" s="116"/>
      <c r="P878" s="116"/>
      <c r="Q878" s="116"/>
      <c r="R878" s="116"/>
      <c r="S878" s="116"/>
      <c r="T878" s="116"/>
      <c r="U878" s="116"/>
      <c r="V878" s="116"/>
      <c r="W878" s="116"/>
      <c r="X878" s="116"/>
      <c r="Y878" s="116"/>
      <c r="Z878" s="116"/>
      <c r="AA878" s="116"/>
      <c r="AB878" s="116"/>
      <c r="AC878" s="116"/>
      <c r="AD878" s="116"/>
      <c r="AE878" s="116"/>
      <c r="AF878" s="116"/>
      <c r="AG878" s="116"/>
      <c r="AH878" s="116"/>
      <c r="AI878" s="116"/>
      <c r="AJ878" s="116"/>
    </row>
    <row r="879" ht="12.75" customHeight="1">
      <c r="A879" s="12"/>
      <c r="B879" s="12"/>
      <c r="C879" s="12"/>
      <c r="D879" s="12"/>
      <c r="E879" s="116"/>
      <c r="F879" s="116"/>
      <c r="G879" s="116"/>
      <c r="H879" s="116"/>
      <c r="I879" s="116"/>
      <c r="J879" s="116"/>
      <c r="K879" s="116"/>
      <c r="L879" s="116"/>
      <c r="M879" s="116"/>
      <c r="N879" s="116"/>
      <c r="O879" s="116"/>
      <c r="P879" s="116"/>
      <c r="Q879" s="116"/>
      <c r="R879" s="116"/>
      <c r="S879" s="116"/>
      <c r="T879" s="116"/>
      <c r="U879" s="116"/>
      <c r="V879" s="116"/>
      <c r="W879" s="116"/>
      <c r="X879" s="116"/>
      <c r="Y879" s="116"/>
      <c r="Z879" s="116"/>
      <c r="AA879" s="116"/>
      <c r="AB879" s="116"/>
      <c r="AC879" s="116"/>
      <c r="AD879" s="116"/>
      <c r="AE879" s="116"/>
      <c r="AF879" s="116"/>
      <c r="AG879" s="116"/>
      <c r="AH879" s="116"/>
      <c r="AI879" s="116"/>
      <c r="AJ879" s="116"/>
    </row>
    <row r="880" ht="12.75" customHeight="1">
      <c r="A880" s="12"/>
      <c r="B880" s="12"/>
      <c r="C880" s="12"/>
      <c r="D880" s="12"/>
      <c r="E880" s="116"/>
      <c r="F880" s="116"/>
      <c r="G880" s="116"/>
      <c r="H880" s="116"/>
      <c r="I880" s="116"/>
      <c r="J880" s="116"/>
      <c r="K880" s="116"/>
      <c r="L880" s="116"/>
      <c r="M880" s="116"/>
      <c r="N880" s="116"/>
      <c r="O880" s="116"/>
      <c r="P880" s="116"/>
      <c r="Q880" s="116"/>
      <c r="R880" s="116"/>
      <c r="S880" s="116"/>
      <c r="T880" s="116"/>
      <c r="U880" s="116"/>
      <c r="V880" s="116"/>
      <c r="W880" s="116"/>
      <c r="X880" s="116"/>
      <c r="Y880" s="116"/>
      <c r="Z880" s="116"/>
      <c r="AA880" s="116"/>
      <c r="AB880" s="116"/>
      <c r="AC880" s="116"/>
      <c r="AD880" s="116"/>
      <c r="AE880" s="116"/>
      <c r="AF880" s="116"/>
      <c r="AG880" s="116"/>
      <c r="AH880" s="116"/>
      <c r="AI880" s="116"/>
      <c r="AJ880" s="116"/>
    </row>
    <row r="881" ht="12.75" customHeight="1">
      <c r="A881" s="12"/>
      <c r="B881" s="12"/>
      <c r="C881" s="12"/>
      <c r="D881" s="12"/>
      <c r="E881" s="116"/>
      <c r="F881" s="116"/>
      <c r="G881" s="116"/>
      <c r="H881" s="116"/>
      <c r="I881" s="116"/>
      <c r="J881" s="116"/>
      <c r="K881" s="116"/>
      <c r="L881" s="116"/>
      <c r="M881" s="116"/>
      <c r="N881" s="116"/>
      <c r="O881" s="116"/>
      <c r="P881" s="116"/>
      <c r="Q881" s="116"/>
      <c r="R881" s="116"/>
      <c r="S881" s="116"/>
      <c r="T881" s="116"/>
      <c r="U881" s="116"/>
      <c r="V881" s="116"/>
      <c r="W881" s="116"/>
      <c r="X881" s="116"/>
      <c r="Y881" s="116"/>
      <c r="Z881" s="116"/>
      <c r="AA881" s="116"/>
      <c r="AB881" s="116"/>
      <c r="AC881" s="116"/>
      <c r="AD881" s="116"/>
      <c r="AE881" s="116"/>
      <c r="AF881" s="116"/>
      <c r="AG881" s="116"/>
      <c r="AH881" s="116"/>
      <c r="AI881" s="116"/>
      <c r="AJ881" s="116"/>
    </row>
    <row r="882" ht="12.75" customHeight="1">
      <c r="A882" s="12"/>
      <c r="B882" s="12"/>
      <c r="C882" s="12"/>
      <c r="D882" s="12"/>
      <c r="E882" s="116"/>
      <c r="F882" s="116"/>
      <c r="G882" s="116"/>
      <c r="H882" s="116"/>
      <c r="I882" s="116"/>
      <c r="J882" s="116"/>
      <c r="K882" s="116"/>
      <c r="L882" s="116"/>
      <c r="M882" s="116"/>
      <c r="N882" s="116"/>
      <c r="O882" s="116"/>
      <c r="P882" s="116"/>
      <c r="Q882" s="116"/>
      <c r="R882" s="116"/>
      <c r="S882" s="116"/>
      <c r="T882" s="116"/>
      <c r="U882" s="116"/>
      <c r="V882" s="116"/>
      <c r="W882" s="116"/>
      <c r="X882" s="116"/>
      <c r="Y882" s="116"/>
      <c r="Z882" s="116"/>
      <c r="AA882" s="116"/>
      <c r="AB882" s="116"/>
      <c r="AC882" s="116"/>
      <c r="AD882" s="116"/>
      <c r="AE882" s="116"/>
      <c r="AF882" s="116"/>
      <c r="AG882" s="116"/>
      <c r="AH882" s="116"/>
      <c r="AI882" s="116"/>
      <c r="AJ882" s="116"/>
    </row>
    <row r="883" ht="12.75" customHeight="1">
      <c r="A883" s="12"/>
      <c r="B883" s="12"/>
      <c r="C883" s="12"/>
      <c r="D883" s="12"/>
      <c r="E883" s="116"/>
      <c r="F883" s="116"/>
      <c r="G883" s="116"/>
      <c r="H883" s="116"/>
      <c r="I883" s="116"/>
      <c r="J883" s="116"/>
      <c r="K883" s="116"/>
      <c r="L883" s="116"/>
      <c r="M883" s="116"/>
      <c r="N883" s="116"/>
      <c r="O883" s="116"/>
      <c r="P883" s="116"/>
      <c r="Q883" s="116"/>
      <c r="R883" s="116"/>
      <c r="S883" s="116"/>
      <c r="T883" s="116"/>
      <c r="U883" s="116"/>
      <c r="V883" s="116"/>
      <c r="W883" s="116"/>
      <c r="X883" s="116"/>
      <c r="Y883" s="116"/>
      <c r="Z883" s="116"/>
      <c r="AA883" s="116"/>
      <c r="AB883" s="116"/>
      <c r="AC883" s="116"/>
      <c r="AD883" s="116"/>
      <c r="AE883" s="116"/>
      <c r="AF883" s="116"/>
      <c r="AG883" s="116"/>
      <c r="AH883" s="116"/>
      <c r="AI883" s="116"/>
      <c r="AJ883" s="116"/>
    </row>
    <row r="884" ht="12.75" customHeight="1">
      <c r="A884" s="12"/>
      <c r="B884" s="12"/>
      <c r="C884" s="12"/>
      <c r="D884" s="12"/>
      <c r="E884" s="116"/>
      <c r="F884" s="116"/>
      <c r="G884" s="116"/>
      <c r="H884" s="116"/>
      <c r="I884" s="116"/>
      <c r="J884" s="116"/>
      <c r="K884" s="116"/>
      <c r="L884" s="116"/>
      <c r="M884" s="116"/>
      <c r="N884" s="116"/>
      <c r="O884" s="116"/>
      <c r="P884" s="116"/>
      <c r="Q884" s="116"/>
      <c r="R884" s="116"/>
      <c r="S884" s="116"/>
      <c r="T884" s="116"/>
      <c r="U884" s="116"/>
      <c r="V884" s="116"/>
      <c r="W884" s="116"/>
      <c r="X884" s="116"/>
      <c r="Y884" s="116"/>
      <c r="Z884" s="116"/>
      <c r="AA884" s="116"/>
      <c r="AB884" s="116"/>
      <c r="AC884" s="116"/>
      <c r="AD884" s="116"/>
      <c r="AE884" s="116"/>
      <c r="AF884" s="116"/>
      <c r="AG884" s="116"/>
      <c r="AH884" s="116"/>
      <c r="AI884" s="116"/>
      <c r="AJ884" s="116"/>
    </row>
    <row r="885" ht="12.75" customHeight="1">
      <c r="A885" s="12"/>
      <c r="B885" s="12"/>
      <c r="C885" s="12"/>
      <c r="D885" s="12"/>
      <c r="E885" s="116"/>
      <c r="F885" s="116"/>
      <c r="G885" s="116"/>
      <c r="H885" s="116"/>
      <c r="I885" s="116"/>
      <c r="J885" s="116"/>
      <c r="K885" s="116"/>
      <c r="L885" s="116"/>
      <c r="M885" s="116"/>
      <c r="N885" s="116"/>
      <c r="O885" s="116"/>
      <c r="P885" s="116"/>
      <c r="Q885" s="116"/>
      <c r="R885" s="116"/>
      <c r="S885" s="116"/>
      <c r="T885" s="116"/>
      <c r="U885" s="116"/>
      <c r="V885" s="116"/>
      <c r="W885" s="116"/>
      <c r="X885" s="116"/>
      <c r="Y885" s="116"/>
      <c r="Z885" s="116"/>
      <c r="AA885" s="116"/>
      <c r="AB885" s="116"/>
      <c r="AC885" s="116"/>
      <c r="AD885" s="116"/>
      <c r="AE885" s="116"/>
      <c r="AF885" s="116"/>
      <c r="AG885" s="116"/>
      <c r="AH885" s="116"/>
      <c r="AI885" s="116"/>
      <c r="AJ885" s="116"/>
    </row>
    <row r="886" ht="12.75" customHeight="1">
      <c r="A886" s="12"/>
      <c r="B886" s="12"/>
      <c r="C886" s="12"/>
      <c r="D886" s="12"/>
      <c r="E886" s="116"/>
      <c r="F886" s="116"/>
      <c r="G886" s="116"/>
      <c r="H886" s="116"/>
      <c r="I886" s="116"/>
      <c r="J886" s="116"/>
      <c r="K886" s="116"/>
      <c r="L886" s="116"/>
      <c r="M886" s="116"/>
      <c r="N886" s="116"/>
      <c r="O886" s="116"/>
      <c r="P886" s="116"/>
      <c r="Q886" s="116"/>
      <c r="R886" s="116"/>
      <c r="S886" s="116"/>
      <c r="T886" s="116"/>
      <c r="U886" s="116"/>
      <c r="V886" s="116"/>
      <c r="W886" s="116"/>
      <c r="X886" s="116"/>
      <c r="Y886" s="116"/>
      <c r="Z886" s="116"/>
      <c r="AA886" s="116"/>
      <c r="AB886" s="116"/>
      <c r="AC886" s="116"/>
      <c r="AD886" s="116"/>
      <c r="AE886" s="116"/>
      <c r="AF886" s="116"/>
      <c r="AG886" s="116"/>
      <c r="AH886" s="116"/>
      <c r="AI886" s="116"/>
      <c r="AJ886" s="116"/>
    </row>
    <row r="887" ht="12.75" customHeight="1">
      <c r="A887" s="12"/>
      <c r="B887" s="12"/>
      <c r="C887" s="12"/>
      <c r="D887" s="12"/>
      <c r="E887" s="116"/>
      <c r="F887" s="116"/>
      <c r="G887" s="116"/>
      <c r="H887" s="116"/>
      <c r="I887" s="116"/>
      <c r="J887" s="116"/>
      <c r="K887" s="116"/>
      <c r="L887" s="116"/>
      <c r="M887" s="116"/>
      <c r="N887" s="116"/>
      <c r="O887" s="116"/>
      <c r="P887" s="116"/>
      <c r="Q887" s="116"/>
      <c r="R887" s="116"/>
      <c r="S887" s="116"/>
      <c r="T887" s="116"/>
      <c r="U887" s="116"/>
      <c r="V887" s="116"/>
      <c r="W887" s="116"/>
      <c r="X887" s="116"/>
      <c r="Y887" s="116"/>
      <c r="Z887" s="116"/>
      <c r="AA887" s="116"/>
      <c r="AB887" s="116"/>
      <c r="AC887" s="116"/>
      <c r="AD887" s="116"/>
      <c r="AE887" s="116"/>
      <c r="AF887" s="116"/>
      <c r="AG887" s="116"/>
      <c r="AH887" s="116"/>
      <c r="AI887" s="116"/>
      <c r="AJ887" s="116"/>
    </row>
    <row r="888" ht="12.75" customHeight="1">
      <c r="A888" s="12"/>
      <c r="B888" s="12"/>
      <c r="C888" s="12"/>
      <c r="D888" s="12"/>
      <c r="E888" s="116"/>
      <c r="F888" s="116"/>
      <c r="G888" s="116"/>
      <c r="H888" s="116"/>
      <c r="I888" s="116"/>
      <c r="J888" s="116"/>
      <c r="K888" s="116"/>
      <c r="L888" s="116"/>
      <c r="M888" s="116"/>
      <c r="N888" s="116"/>
      <c r="O888" s="116"/>
      <c r="P888" s="116"/>
      <c r="Q888" s="116"/>
      <c r="R888" s="116"/>
      <c r="S888" s="116"/>
      <c r="T888" s="116"/>
      <c r="U888" s="116"/>
      <c r="V888" s="116"/>
      <c r="W888" s="116"/>
      <c r="X888" s="116"/>
      <c r="Y888" s="116"/>
      <c r="Z888" s="116"/>
      <c r="AA888" s="116"/>
      <c r="AB888" s="116"/>
      <c r="AC888" s="116"/>
      <c r="AD888" s="116"/>
      <c r="AE888" s="116"/>
      <c r="AF888" s="116"/>
      <c r="AG888" s="116"/>
      <c r="AH888" s="116"/>
      <c r="AI888" s="116"/>
      <c r="AJ888" s="116"/>
    </row>
    <row r="889" ht="12.75" customHeight="1">
      <c r="A889" s="12"/>
      <c r="B889" s="12"/>
      <c r="C889" s="12"/>
      <c r="D889" s="12"/>
      <c r="E889" s="116"/>
      <c r="F889" s="116"/>
      <c r="G889" s="116"/>
      <c r="H889" s="116"/>
      <c r="I889" s="116"/>
      <c r="J889" s="116"/>
      <c r="K889" s="116"/>
      <c r="L889" s="116"/>
      <c r="M889" s="116"/>
      <c r="N889" s="116"/>
      <c r="O889" s="116"/>
      <c r="P889" s="116"/>
      <c r="Q889" s="116"/>
      <c r="R889" s="116"/>
      <c r="S889" s="116"/>
      <c r="T889" s="116"/>
      <c r="U889" s="116"/>
      <c r="V889" s="116"/>
      <c r="W889" s="116"/>
      <c r="X889" s="116"/>
      <c r="Y889" s="116"/>
      <c r="Z889" s="116"/>
      <c r="AA889" s="116"/>
      <c r="AB889" s="116"/>
      <c r="AC889" s="116"/>
      <c r="AD889" s="116"/>
      <c r="AE889" s="116"/>
      <c r="AF889" s="116"/>
      <c r="AG889" s="116"/>
      <c r="AH889" s="116"/>
      <c r="AI889" s="116"/>
      <c r="AJ889" s="116"/>
    </row>
    <row r="890" ht="12.75" customHeight="1">
      <c r="A890" s="12"/>
      <c r="B890" s="12"/>
      <c r="C890" s="12"/>
      <c r="D890" s="12"/>
      <c r="E890" s="116"/>
      <c r="F890" s="116"/>
      <c r="G890" s="116"/>
      <c r="H890" s="116"/>
      <c r="I890" s="116"/>
      <c r="J890" s="116"/>
      <c r="K890" s="116"/>
      <c r="L890" s="116"/>
      <c r="M890" s="116"/>
      <c r="N890" s="116"/>
      <c r="O890" s="116"/>
      <c r="P890" s="116"/>
      <c r="Q890" s="116"/>
      <c r="R890" s="116"/>
      <c r="S890" s="116"/>
      <c r="T890" s="116"/>
      <c r="U890" s="116"/>
      <c r="V890" s="116"/>
      <c r="W890" s="116"/>
      <c r="X890" s="116"/>
      <c r="Y890" s="116"/>
      <c r="Z890" s="116"/>
      <c r="AA890" s="116"/>
      <c r="AB890" s="116"/>
      <c r="AC890" s="116"/>
      <c r="AD890" s="116"/>
      <c r="AE890" s="116"/>
      <c r="AF890" s="116"/>
      <c r="AG890" s="116"/>
      <c r="AH890" s="116"/>
      <c r="AI890" s="116"/>
      <c r="AJ890" s="116"/>
    </row>
    <row r="891" ht="12.75" customHeight="1">
      <c r="A891" s="12"/>
      <c r="B891" s="12"/>
      <c r="C891" s="12"/>
      <c r="D891" s="12"/>
      <c r="E891" s="116"/>
      <c r="F891" s="116"/>
      <c r="G891" s="116"/>
      <c r="H891" s="116"/>
      <c r="I891" s="116"/>
      <c r="J891" s="116"/>
      <c r="K891" s="116"/>
      <c r="L891" s="116"/>
      <c r="M891" s="116"/>
      <c r="N891" s="116"/>
      <c r="O891" s="116"/>
      <c r="P891" s="116"/>
      <c r="Q891" s="116"/>
      <c r="R891" s="116"/>
      <c r="S891" s="116"/>
      <c r="T891" s="116"/>
      <c r="U891" s="116"/>
      <c r="V891" s="116"/>
      <c r="W891" s="116"/>
      <c r="X891" s="116"/>
      <c r="Y891" s="116"/>
      <c r="Z891" s="116"/>
      <c r="AA891" s="116"/>
      <c r="AB891" s="116"/>
      <c r="AC891" s="116"/>
      <c r="AD891" s="116"/>
      <c r="AE891" s="116"/>
      <c r="AF891" s="116"/>
      <c r="AG891" s="116"/>
      <c r="AH891" s="116"/>
      <c r="AI891" s="116"/>
      <c r="AJ891" s="116"/>
    </row>
    <row r="892" ht="12.75" customHeight="1">
      <c r="A892" s="12"/>
      <c r="B892" s="12"/>
      <c r="C892" s="12"/>
      <c r="D892" s="12"/>
      <c r="E892" s="116"/>
      <c r="F892" s="116"/>
      <c r="G892" s="116"/>
      <c r="H892" s="116"/>
      <c r="I892" s="116"/>
      <c r="J892" s="116"/>
      <c r="K892" s="116"/>
      <c r="L892" s="116"/>
      <c r="M892" s="116"/>
      <c r="N892" s="116"/>
      <c r="O892" s="116"/>
      <c r="P892" s="116"/>
      <c r="Q892" s="116"/>
      <c r="R892" s="116"/>
      <c r="S892" s="116"/>
      <c r="T892" s="116"/>
      <c r="U892" s="116"/>
      <c r="V892" s="116"/>
      <c r="W892" s="116"/>
      <c r="X892" s="116"/>
      <c r="Y892" s="116"/>
      <c r="Z892" s="116"/>
      <c r="AA892" s="116"/>
      <c r="AB892" s="116"/>
      <c r="AC892" s="116"/>
      <c r="AD892" s="116"/>
      <c r="AE892" s="116"/>
      <c r="AF892" s="116"/>
      <c r="AG892" s="116"/>
      <c r="AH892" s="116"/>
      <c r="AI892" s="116"/>
      <c r="AJ892" s="116"/>
    </row>
    <row r="893" ht="12.75" customHeight="1">
      <c r="A893" s="12"/>
      <c r="B893" s="12"/>
      <c r="C893" s="12"/>
      <c r="D893" s="12"/>
      <c r="E893" s="116"/>
      <c r="F893" s="116"/>
      <c r="G893" s="116"/>
      <c r="H893" s="116"/>
      <c r="I893" s="116"/>
      <c r="J893" s="116"/>
      <c r="K893" s="116"/>
      <c r="L893" s="116"/>
      <c r="M893" s="116"/>
      <c r="N893" s="116"/>
      <c r="O893" s="116"/>
      <c r="P893" s="116"/>
      <c r="Q893" s="116"/>
      <c r="R893" s="116"/>
      <c r="S893" s="116"/>
      <c r="T893" s="116"/>
      <c r="U893" s="116"/>
      <c r="V893" s="116"/>
      <c r="W893" s="116"/>
      <c r="X893" s="116"/>
      <c r="Y893" s="116"/>
      <c r="Z893" s="116"/>
      <c r="AA893" s="116"/>
      <c r="AB893" s="116"/>
      <c r="AC893" s="116"/>
      <c r="AD893" s="116"/>
      <c r="AE893" s="116"/>
      <c r="AF893" s="116"/>
      <c r="AG893" s="116"/>
      <c r="AH893" s="116"/>
      <c r="AI893" s="116"/>
      <c r="AJ893" s="116"/>
    </row>
    <row r="894" ht="12.75" customHeight="1">
      <c r="A894" s="12"/>
      <c r="B894" s="12"/>
      <c r="C894" s="12"/>
      <c r="D894" s="12"/>
      <c r="E894" s="116"/>
      <c r="F894" s="116"/>
      <c r="G894" s="116"/>
      <c r="H894" s="116"/>
      <c r="I894" s="116"/>
      <c r="J894" s="116"/>
      <c r="K894" s="116"/>
      <c r="L894" s="116"/>
      <c r="M894" s="116"/>
      <c r="N894" s="116"/>
      <c r="O894" s="116"/>
      <c r="P894" s="116"/>
      <c r="Q894" s="116"/>
      <c r="R894" s="116"/>
      <c r="S894" s="116"/>
      <c r="T894" s="116"/>
      <c r="U894" s="116"/>
      <c r="V894" s="116"/>
      <c r="W894" s="116"/>
      <c r="X894" s="116"/>
      <c r="Y894" s="116"/>
      <c r="Z894" s="116"/>
      <c r="AA894" s="116"/>
      <c r="AB894" s="116"/>
      <c r="AC894" s="116"/>
      <c r="AD894" s="116"/>
      <c r="AE894" s="116"/>
      <c r="AF894" s="116"/>
      <c r="AG894" s="116"/>
      <c r="AH894" s="116"/>
      <c r="AI894" s="116"/>
      <c r="AJ894" s="116"/>
    </row>
    <row r="895" ht="12.75" customHeight="1">
      <c r="A895" s="12"/>
      <c r="B895" s="12"/>
      <c r="C895" s="12"/>
      <c r="D895" s="12"/>
      <c r="E895" s="116"/>
      <c r="F895" s="116"/>
      <c r="G895" s="116"/>
      <c r="H895" s="116"/>
      <c r="I895" s="116"/>
      <c r="J895" s="116"/>
      <c r="K895" s="116"/>
      <c r="L895" s="116"/>
      <c r="M895" s="116"/>
      <c r="N895" s="116"/>
      <c r="O895" s="116"/>
      <c r="P895" s="116"/>
      <c r="Q895" s="116"/>
      <c r="R895" s="116"/>
      <c r="S895" s="116"/>
      <c r="T895" s="116"/>
      <c r="U895" s="116"/>
      <c r="V895" s="116"/>
      <c r="W895" s="116"/>
      <c r="X895" s="116"/>
      <c r="Y895" s="116"/>
      <c r="Z895" s="116"/>
      <c r="AA895" s="116"/>
      <c r="AB895" s="116"/>
      <c r="AC895" s="116"/>
      <c r="AD895" s="116"/>
      <c r="AE895" s="116"/>
      <c r="AF895" s="116"/>
      <c r="AG895" s="116"/>
      <c r="AH895" s="116"/>
      <c r="AI895" s="116"/>
      <c r="AJ895" s="116"/>
    </row>
    <row r="896" ht="12.75" customHeight="1">
      <c r="A896" s="12"/>
      <c r="B896" s="12"/>
      <c r="C896" s="12"/>
      <c r="D896" s="12"/>
      <c r="E896" s="116"/>
      <c r="F896" s="116"/>
      <c r="G896" s="116"/>
      <c r="H896" s="116"/>
      <c r="I896" s="116"/>
      <c r="J896" s="116"/>
      <c r="K896" s="116"/>
      <c r="L896" s="116"/>
      <c r="M896" s="116"/>
      <c r="N896" s="116"/>
      <c r="O896" s="116"/>
      <c r="P896" s="116"/>
      <c r="Q896" s="116"/>
      <c r="R896" s="116"/>
      <c r="S896" s="116"/>
      <c r="T896" s="116"/>
      <c r="U896" s="116"/>
      <c r="V896" s="116"/>
      <c r="W896" s="116"/>
      <c r="X896" s="116"/>
      <c r="Y896" s="116"/>
      <c r="Z896" s="116"/>
      <c r="AA896" s="116"/>
      <c r="AB896" s="116"/>
      <c r="AC896" s="116"/>
      <c r="AD896" s="116"/>
      <c r="AE896" s="116"/>
      <c r="AF896" s="116"/>
      <c r="AG896" s="116"/>
      <c r="AH896" s="116"/>
      <c r="AI896" s="116"/>
      <c r="AJ896" s="116"/>
    </row>
    <row r="897" ht="12.75" customHeight="1">
      <c r="A897" s="12"/>
      <c r="B897" s="12"/>
      <c r="C897" s="12"/>
      <c r="D897" s="12"/>
      <c r="E897" s="116"/>
      <c r="F897" s="116"/>
      <c r="G897" s="116"/>
      <c r="H897" s="116"/>
      <c r="I897" s="116"/>
      <c r="J897" s="116"/>
      <c r="K897" s="116"/>
      <c r="L897" s="116"/>
      <c r="M897" s="116"/>
      <c r="N897" s="116"/>
      <c r="O897" s="116"/>
      <c r="P897" s="116"/>
      <c r="Q897" s="116"/>
      <c r="R897" s="116"/>
      <c r="S897" s="116"/>
      <c r="T897" s="116"/>
      <c r="U897" s="116"/>
      <c r="V897" s="116"/>
      <c r="W897" s="116"/>
      <c r="X897" s="116"/>
      <c r="Y897" s="116"/>
      <c r="Z897" s="116"/>
      <c r="AA897" s="116"/>
      <c r="AB897" s="116"/>
      <c r="AC897" s="116"/>
      <c r="AD897" s="116"/>
      <c r="AE897" s="116"/>
      <c r="AF897" s="116"/>
      <c r="AG897" s="116"/>
      <c r="AH897" s="116"/>
      <c r="AI897" s="116"/>
      <c r="AJ897" s="116"/>
    </row>
    <row r="898" ht="12.75" customHeight="1">
      <c r="A898" s="12"/>
      <c r="B898" s="12"/>
      <c r="C898" s="12"/>
      <c r="D898" s="12"/>
      <c r="E898" s="116"/>
      <c r="F898" s="116"/>
      <c r="G898" s="116"/>
      <c r="H898" s="116"/>
      <c r="I898" s="116"/>
      <c r="J898" s="116"/>
      <c r="K898" s="116"/>
      <c r="L898" s="116"/>
      <c r="M898" s="116"/>
      <c r="N898" s="116"/>
      <c r="O898" s="116"/>
      <c r="P898" s="116"/>
      <c r="Q898" s="116"/>
      <c r="R898" s="116"/>
      <c r="S898" s="116"/>
      <c r="T898" s="116"/>
      <c r="U898" s="116"/>
      <c r="V898" s="116"/>
      <c r="W898" s="116"/>
      <c r="X898" s="116"/>
      <c r="Y898" s="116"/>
      <c r="Z898" s="116"/>
      <c r="AA898" s="116"/>
      <c r="AB898" s="116"/>
      <c r="AC898" s="116"/>
      <c r="AD898" s="116"/>
      <c r="AE898" s="116"/>
      <c r="AF898" s="116"/>
      <c r="AG898" s="116"/>
      <c r="AH898" s="116"/>
      <c r="AI898" s="116"/>
      <c r="AJ898" s="116"/>
    </row>
    <row r="899" ht="12.75" customHeight="1">
      <c r="A899" s="12"/>
      <c r="B899" s="12"/>
      <c r="C899" s="12"/>
      <c r="D899" s="12"/>
      <c r="E899" s="116"/>
      <c r="F899" s="116"/>
      <c r="G899" s="116"/>
      <c r="H899" s="116"/>
      <c r="I899" s="116"/>
      <c r="J899" s="116"/>
      <c r="K899" s="116"/>
      <c r="L899" s="116"/>
      <c r="M899" s="116"/>
      <c r="N899" s="116"/>
      <c r="O899" s="116"/>
      <c r="P899" s="116"/>
      <c r="Q899" s="116"/>
      <c r="R899" s="116"/>
      <c r="S899" s="116"/>
      <c r="T899" s="116"/>
      <c r="U899" s="116"/>
      <c r="V899" s="116"/>
      <c r="W899" s="116"/>
      <c r="X899" s="116"/>
      <c r="Y899" s="116"/>
      <c r="Z899" s="116"/>
      <c r="AA899" s="116"/>
      <c r="AB899" s="116"/>
      <c r="AC899" s="116"/>
      <c r="AD899" s="116"/>
      <c r="AE899" s="116"/>
      <c r="AF899" s="116"/>
      <c r="AG899" s="116"/>
      <c r="AH899" s="116"/>
      <c r="AI899" s="116"/>
      <c r="AJ899" s="116"/>
    </row>
    <row r="900" ht="12.75" customHeight="1">
      <c r="A900" s="12"/>
      <c r="B900" s="12"/>
      <c r="C900" s="12"/>
      <c r="D900" s="12"/>
      <c r="E900" s="116"/>
      <c r="F900" s="116"/>
      <c r="G900" s="116"/>
      <c r="H900" s="116"/>
      <c r="I900" s="116"/>
      <c r="J900" s="116"/>
      <c r="K900" s="116"/>
      <c r="L900" s="116"/>
      <c r="M900" s="116"/>
      <c r="N900" s="116"/>
      <c r="O900" s="116"/>
      <c r="P900" s="116"/>
      <c r="Q900" s="116"/>
      <c r="R900" s="116"/>
      <c r="S900" s="116"/>
      <c r="T900" s="116"/>
      <c r="U900" s="116"/>
      <c r="V900" s="116"/>
      <c r="W900" s="116"/>
      <c r="X900" s="116"/>
      <c r="Y900" s="116"/>
      <c r="Z900" s="116"/>
      <c r="AA900" s="116"/>
      <c r="AB900" s="116"/>
      <c r="AC900" s="116"/>
      <c r="AD900" s="116"/>
      <c r="AE900" s="116"/>
      <c r="AF900" s="116"/>
      <c r="AG900" s="116"/>
      <c r="AH900" s="116"/>
      <c r="AI900" s="116"/>
      <c r="AJ900" s="116"/>
    </row>
    <row r="901" ht="12.75" customHeight="1">
      <c r="A901" s="12"/>
      <c r="B901" s="12"/>
      <c r="C901" s="12"/>
      <c r="D901" s="12"/>
      <c r="E901" s="116"/>
      <c r="F901" s="116"/>
      <c r="G901" s="116"/>
      <c r="H901" s="116"/>
      <c r="I901" s="116"/>
      <c r="J901" s="116"/>
      <c r="K901" s="116"/>
      <c r="L901" s="116"/>
      <c r="M901" s="116"/>
      <c r="N901" s="116"/>
      <c r="O901" s="116"/>
      <c r="P901" s="116"/>
      <c r="Q901" s="116"/>
      <c r="R901" s="116"/>
      <c r="S901" s="116"/>
      <c r="T901" s="116"/>
      <c r="U901" s="116"/>
      <c r="V901" s="116"/>
      <c r="W901" s="116"/>
      <c r="X901" s="116"/>
      <c r="Y901" s="116"/>
      <c r="Z901" s="116"/>
      <c r="AA901" s="116"/>
      <c r="AB901" s="116"/>
      <c r="AC901" s="116"/>
      <c r="AD901" s="116"/>
      <c r="AE901" s="116"/>
      <c r="AF901" s="116"/>
      <c r="AG901" s="116"/>
      <c r="AH901" s="116"/>
      <c r="AI901" s="116"/>
      <c r="AJ901" s="116"/>
    </row>
    <row r="902" ht="12.75" customHeight="1">
      <c r="A902" s="12"/>
      <c r="B902" s="12"/>
      <c r="C902" s="12"/>
      <c r="D902" s="12"/>
      <c r="E902" s="116"/>
      <c r="F902" s="116"/>
      <c r="G902" s="116"/>
      <c r="H902" s="116"/>
      <c r="I902" s="116"/>
      <c r="J902" s="116"/>
      <c r="K902" s="116"/>
      <c r="L902" s="116"/>
      <c r="M902" s="116"/>
      <c r="N902" s="116"/>
      <c r="O902" s="116"/>
      <c r="P902" s="116"/>
      <c r="Q902" s="116"/>
      <c r="R902" s="116"/>
      <c r="S902" s="116"/>
      <c r="T902" s="116"/>
      <c r="U902" s="116"/>
      <c r="V902" s="116"/>
      <c r="W902" s="116"/>
      <c r="X902" s="116"/>
      <c r="Y902" s="116"/>
      <c r="Z902" s="116"/>
      <c r="AA902" s="116"/>
      <c r="AB902" s="116"/>
      <c r="AC902" s="116"/>
      <c r="AD902" s="116"/>
      <c r="AE902" s="116"/>
      <c r="AF902" s="116"/>
      <c r="AG902" s="116"/>
      <c r="AH902" s="116"/>
      <c r="AI902" s="116"/>
      <c r="AJ902" s="116"/>
    </row>
    <row r="903" ht="12.75" customHeight="1">
      <c r="A903" s="12"/>
      <c r="B903" s="12"/>
      <c r="C903" s="12"/>
      <c r="D903" s="12"/>
      <c r="E903" s="116"/>
      <c r="F903" s="116"/>
      <c r="G903" s="116"/>
      <c r="H903" s="116"/>
      <c r="I903" s="116"/>
      <c r="J903" s="116"/>
      <c r="K903" s="116"/>
      <c r="L903" s="116"/>
      <c r="M903" s="116"/>
      <c r="N903" s="116"/>
      <c r="O903" s="116"/>
      <c r="P903" s="116"/>
      <c r="Q903" s="116"/>
      <c r="R903" s="116"/>
      <c r="S903" s="116"/>
      <c r="T903" s="116"/>
      <c r="U903" s="116"/>
      <c r="V903" s="116"/>
      <c r="W903" s="116"/>
      <c r="X903" s="116"/>
      <c r="Y903" s="116"/>
      <c r="Z903" s="116"/>
      <c r="AA903" s="116"/>
      <c r="AB903" s="116"/>
      <c r="AC903" s="116"/>
      <c r="AD903" s="116"/>
      <c r="AE903" s="116"/>
      <c r="AF903" s="116"/>
      <c r="AG903" s="116"/>
      <c r="AH903" s="116"/>
      <c r="AI903" s="116"/>
      <c r="AJ903" s="116"/>
    </row>
    <row r="904" ht="12.75" customHeight="1">
      <c r="A904" s="12"/>
      <c r="B904" s="12"/>
      <c r="C904" s="12"/>
      <c r="D904" s="12"/>
      <c r="E904" s="116"/>
      <c r="F904" s="116"/>
      <c r="G904" s="116"/>
      <c r="H904" s="116"/>
      <c r="I904" s="116"/>
      <c r="J904" s="116"/>
      <c r="K904" s="116"/>
      <c r="L904" s="116"/>
      <c r="M904" s="116"/>
      <c r="N904" s="116"/>
      <c r="O904" s="116"/>
      <c r="P904" s="116"/>
      <c r="Q904" s="116"/>
      <c r="R904" s="116"/>
      <c r="S904" s="116"/>
      <c r="T904" s="116"/>
      <c r="U904" s="116"/>
      <c r="V904" s="116"/>
      <c r="W904" s="116"/>
      <c r="X904" s="116"/>
      <c r="Y904" s="116"/>
      <c r="Z904" s="116"/>
      <c r="AA904" s="116"/>
      <c r="AB904" s="116"/>
      <c r="AC904" s="116"/>
      <c r="AD904" s="116"/>
      <c r="AE904" s="116"/>
      <c r="AF904" s="116"/>
      <c r="AG904" s="116"/>
      <c r="AH904" s="116"/>
      <c r="AI904" s="116"/>
      <c r="AJ904" s="116"/>
    </row>
    <row r="905" ht="12.75" customHeight="1">
      <c r="A905" s="12"/>
      <c r="B905" s="12"/>
      <c r="C905" s="12"/>
      <c r="D905" s="12"/>
      <c r="E905" s="116"/>
      <c r="F905" s="116"/>
      <c r="G905" s="116"/>
      <c r="H905" s="116"/>
      <c r="I905" s="116"/>
      <c r="J905" s="116"/>
      <c r="K905" s="116"/>
      <c r="L905" s="116"/>
      <c r="M905" s="116"/>
      <c r="N905" s="116"/>
      <c r="O905" s="116"/>
      <c r="P905" s="116"/>
      <c r="Q905" s="116"/>
      <c r="R905" s="116"/>
      <c r="S905" s="116"/>
      <c r="T905" s="116"/>
      <c r="U905" s="116"/>
      <c r="V905" s="116"/>
      <c r="W905" s="116"/>
      <c r="X905" s="116"/>
      <c r="Y905" s="116"/>
      <c r="Z905" s="116"/>
      <c r="AA905" s="116"/>
      <c r="AB905" s="116"/>
      <c r="AC905" s="116"/>
      <c r="AD905" s="116"/>
      <c r="AE905" s="116"/>
      <c r="AF905" s="116"/>
      <c r="AG905" s="116"/>
      <c r="AH905" s="116"/>
      <c r="AI905" s="116"/>
      <c r="AJ905" s="116"/>
    </row>
    <row r="906" ht="12.75" customHeight="1">
      <c r="A906" s="12"/>
      <c r="B906" s="12"/>
      <c r="C906" s="12"/>
      <c r="D906" s="12"/>
      <c r="E906" s="116"/>
      <c r="F906" s="116"/>
      <c r="G906" s="116"/>
      <c r="H906" s="116"/>
      <c r="I906" s="116"/>
      <c r="J906" s="116"/>
      <c r="K906" s="116"/>
      <c r="L906" s="116"/>
      <c r="M906" s="116"/>
      <c r="N906" s="116"/>
      <c r="O906" s="116"/>
      <c r="P906" s="116"/>
      <c r="Q906" s="116"/>
      <c r="R906" s="116"/>
      <c r="S906" s="116"/>
      <c r="T906" s="116"/>
      <c r="U906" s="116"/>
      <c r="V906" s="116"/>
      <c r="W906" s="116"/>
      <c r="X906" s="116"/>
      <c r="Y906" s="116"/>
      <c r="Z906" s="116"/>
      <c r="AA906" s="116"/>
      <c r="AB906" s="116"/>
      <c r="AC906" s="116"/>
      <c r="AD906" s="116"/>
      <c r="AE906" s="116"/>
      <c r="AF906" s="116"/>
      <c r="AG906" s="116"/>
      <c r="AH906" s="116"/>
      <c r="AI906" s="116"/>
      <c r="AJ906" s="116"/>
    </row>
    <row r="907" ht="12.75" customHeight="1">
      <c r="A907" s="12"/>
      <c r="B907" s="12"/>
      <c r="C907" s="12"/>
      <c r="D907" s="12"/>
      <c r="E907" s="116"/>
      <c r="F907" s="116"/>
      <c r="G907" s="116"/>
      <c r="H907" s="116"/>
      <c r="I907" s="116"/>
      <c r="J907" s="116"/>
      <c r="K907" s="116"/>
      <c r="L907" s="116"/>
      <c r="M907" s="116"/>
      <c r="N907" s="116"/>
      <c r="O907" s="116"/>
      <c r="P907" s="116"/>
      <c r="Q907" s="116"/>
      <c r="R907" s="116"/>
      <c r="S907" s="116"/>
      <c r="T907" s="116"/>
      <c r="U907" s="116"/>
      <c r="V907" s="116"/>
      <c r="W907" s="116"/>
      <c r="X907" s="116"/>
      <c r="Y907" s="116"/>
      <c r="Z907" s="116"/>
      <c r="AA907" s="116"/>
      <c r="AB907" s="116"/>
      <c r="AC907" s="116"/>
      <c r="AD907" s="116"/>
      <c r="AE907" s="116"/>
      <c r="AF907" s="116"/>
      <c r="AG907" s="116"/>
      <c r="AH907" s="116"/>
      <c r="AI907" s="116"/>
      <c r="AJ907" s="116"/>
    </row>
    <row r="908" ht="12.75" customHeight="1">
      <c r="A908" s="12"/>
      <c r="B908" s="12"/>
      <c r="C908" s="12"/>
      <c r="D908" s="12"/>
      <c r="E908" s="116"/>
      <c r="F908" s="116"/>
      <c r="G908" s="116"/>
      <c r="H908" s="116"/>
      <c r="I908" s="116"/>
      <c r="J908" s="116"/>
      <c r="K908" s="116"/>
      <c r="L908" s="116"/>
      <c r="M908" s="116"/>
      <c r="N908" s="116"/>
      <c r="O908" s="116"/>
      <c r="P908" s="116"/>
      <c r="Q908" s="116"/>
      <c r="R908" s="116"/>
      <c r="S908" s="116"/>
      <c r="T908" s="116"/>
      <c r="U908" s="116"/>
      <c r="V908" s="116"/>
      <c r="W908" s="116"/>
      <c r="X908" s="116"/>
      <c r="Y908" s="116"/>
      <c r="Z908" s="116"/>
      <c r="AA908" s="116"/>
      <c r="AB908" s="116"/>
      <c r="AC908" s="116"/>
      <c r="AD908" s="116"/>
      <c r="AE908" s="116"/>
      <c r="AF908" s="116"/>
      <c r="AG908" s="116"/>
      <c r="AH908" s="116"/>
      <c r="AI908" s="116"/>
      <c r="AJ908" s="116"/>
    </row>
    <row r="909" ht="12.75" customHeight="1">
      <c r="A909" s="12"/>
      <c r="B909" s="12"/>
      <c r="C909" s="12"/>
      <c r="D909" s="12"/>
      <c r="E909" s="116"/>
      <c r="F909" s="116"/>
      <c r="G909" s="116"/>
      <c r="H909" s="116"/>
      <c r="I909" s="116"/>
      <c r="J909" s="116"/>
      <c r="K909" s="116"/>
      <c r="L909" s="116"/>
      <c r="M909" s="116"/>
      <c r="N909" s="116"/>
      <c r="O909" s="116"/>
      <c r="P909" s="116"/>
      <c r="Q909" s="116"/>
      <c r="R909" s="116"/>
      <c r="S909" s="116"/>
      <c r="T909" s="116"/>
      <c r="U909" s="116"/>
      <c r="V909" s="116"/>
      <c r="W909" s="116"/>
      <c r="X909" s="116"/>
      <c r="Y909" s="116"/>
      <c r="Z909" s="116"/>
      <c r="AA909" s="116"/>
      <c r="AB909" s="116"/>
      <c r="AC909" s="116"/>
      <c r="AD909" s="116"/>
      <c r="AE909" s="116"/>
      <c r="AF909" s="116"/>
      <c r="AG909" s="116"/>
      <c r="AH909" s="116"/>
      <c r="AI909" s="116"/>
      <c r="AJ909" s="116"/>
    </row>
    <row r="910" ht="12.75" customHeight="1">
      <c r="A910" s="12"/>
      <c r="B910" s="12"/>
      <c r="C910" s="12"/>
      <c r="D910" s="12"/>
      <c r="E910" s="116"/>
      <c r="F910" s="116"/>
      <c r="G910" s="116"/>
      <c r="H910" s="116"/>
      <c r="I910" s="116"/>
      <c r="J910" s="116"/>
      <c r="K910" s="116"/>
      <c r="L910" s="116"/>
      <c r="M910" s="116"/>
      <c r="N910" s="116"/>
      <c r="O910" s="116"/>
      <c r="P910" s="116"/>
      <c r="Q910" s="116"/>
      <c r="R910" s="116"/>
      <c r="S910" s="116"/>
      <c r="T910" s="116"/>
      <c r="U910" s="116"/>
      <c r="V910" s="116"/>
      <c r="W910" s="116"/>
      <c r="X910" s="116"/>
      <c r="Y910" s="116"/>
      <c r="Z910" s="116"/>
      <c r="AA910" s="116"/>
      <c r="AB910" s="116"/>
      <c r="AC910" s="116"/>
      <c r="AD910" s="116"/>
      <c r="AE910" s="116"/>
      <c r="AF910" s="116"/>
      <c r="AG910" s="116"/>
      <c r="AH910" s="116"/>
      <c r="AI910" s="116"/>
      <c r="AJ910" s="116"/>
    </row>
    <row r="911" ht="12.75" customHeight="1">
      <c r="A911" s="12"/>
      <c r="B911" s="12"/>
      <c r="C911" s="12"/>
      <c r="D911" s="12"/>
      <c r="E911" s="116"/>
      <c r="F911" s="116"/>
      <c r="G911" s="116"/>
      <c r="H911" s="116"/>
      <c r="I911" s="116"/>
      <c r="J911" s="116"/>
      <c r="K911" s="116"/>
      <c r="L911" s="116"/>
      <c r="M911" s="116"/>
      <c r="N911" s="116"/>
      <c r="O911" s="116"/>
      <c r="P911" s="116"/>
      <c r="Q911" s="116"/>
      <c r="R911" s="116"/>
      <c r="S911" s="116"/>
      <c r="T911" s="116"/>
      <c r="U911" s="116"/>
      <c r="V911" s="116"/>
      <c r="W911" s="116"/>
      <c r="X911" s="116"/>
      <c r="Y911" s="116"/>
      <c r="Z911" s="116"/>
      <c r="AA911" s="116"/>
      <c r="AB911" s="116"/>
      <c r="AC911" s="116"/>
      <c r="AD911" s="116"/>
      <c r="AE911" s="116"/>
      <c r="AF911" s="116"/>
      <c r="AG911" s="116"/>
      <c r="AH911" s="116"/>
      <c r="AI911" s="116"/>
      <c r="AJ911" s="116"/>
    </row>
    <row r="912" ht="12.75" customHeight="1">
      <c r="A912" s="12"/>
      <c r="B912" s="12"/>
      <c r="C912" s="12"/>
      <c r="D912" s="12"/>
      <c r="E912" s="116"/>
      <c r="F912" s="116"/>
      <c r="G912" s="116"/>
      <c r="H912" s="116"/>
      <c r="I912" s="116"/>
      <c r="J912" s="116"/>
      <c r="K912" s="116"/>
      <c r="L912" s="116"/>
      <c r="M912" s="116"/>
      <c r="N912" s="116"/>
      <c r="O912" s="116"/>
      <c r="P912" s="116"/>
      <c r="Q912" s="116"/>
      <c r="R912" s="116"/>
      <c r="S912" s="116"/>
      <c r="T912" s="116"/>
      <c r="U912" s="116"/>
      <c r="V912" s="116"/>
      <c r="W912" s="116"/>
      <c r="X912" s="116"/>
      <c r="Y912" s="116"/>
      <c r="Z912" s="116"/>
      <c r="AA912" s="116"/>
      <c r="AB912" s="116"/>
      <c r="AC912" s="116"/>
      <c r="AD912" s="116"/>
      <c r="AE912" s="116"/>
      <c r="AF912" s="116"/>
      <c r="AG912" s="116"/>
      <c r="AH912" s="116"/>
      <c r="AI912" s="116"/>
      <c r="AJ912" s="116"/>
    </row>
    <row r="913" ht="12.75" customHeight="1">
      <c r="A913" s="12"/>
      <c r="B913" s="12"/>
      <c r="C913" s="12"/>
      <c r="D913" s="12"/>
      <c r="E913" s="116"/>
      <c r="F913" s="116"/>
      <c r="G913" s="116"/>
      <c r="H913" s="116"/>
      <c r="I913" s="116"/>
      <c r="J913" s="116"/>
      <c r="K913" s="116"/>
      <c r="L913" s="116"/>
      <c r="M913" s="116"/>
      <c r="N913" s="116"/>
      <c r="O913" s="116"/>
      <c r="P913" s="116"/>
      <c r="Q913" s="116"/>
      <c r="R913" s="116"/>
      <c r="S913" s="116"/>
      <c r="T913" s="116"/>
      <c r="U913" s="116"/>
      <c r="V913" s="116"/>
      <c r="W913" s="116"/>
      <c r="X913" s="116"/>
      <c r="Y913" s="116"/>
      <c r="Z913" s="116"/>
      <c r="AA913" s="116"/>
      <c r="AB913" s="116"/>
      <c r="AC913" s="116"/>
      <c r="AD913" s="116"/>
      <c r="AE913" s="116"/>
      <c r="AF913" s="116"/>
      <c r="AG913" s="116"/>
      <c r="AH913" s="116"/>
      <c r="AI913" s="116"/>
      <c r="AJ913" s="116"/>
    </row>
    <row r="914" ht="12.75" customHeight="1">
      <c r="A914" s="12"/>
      <c r="B914" s="12"/>
      <c r="C914" s="12"/>
      <c r="D914" s="12"/>
      <c r="E914" s="116"/>
      <c r="F914" s="116"/>
      <c r="G914" s="116"/>
      <c r="H914" s="116"/>
      <c r="I914" s="116"/>
      <c r="J914" s="116"/>
      <c r="K914" s="116"/>
      <c r="L914" s="116"/>
      <c r="M914" s="116"/>
      <c r="N914" s="116"/>
      <c r="O914" s="116"/>
      <c r="P914" s="116"/>
      <c r="Q914" s="116"/>
      <c r="R914" s="116"/>
      <c r="S914" s="116"/>
      <c r="T914" s="116"/>
      <c r="U914" s="116"/>
      <c r="V914" s="116"/>
      <c r="W914" s="116"/>
      <c r="X914" s="116"/>
      <c r="Y914" s="116"/>
      <c r="Z914" s="116"/>
      <c r="AA914" s="116"/>
      <c r="AB914" s="116"/>
      <c r="AC914" s="116"/>
      <c r="AD914" s="116"/>
      <c r="AE914" s="116"/>
      <c r="AF914" s="116"/>
      <c r="AG914" s="116"/>
      <c r="AH914" s="116"/>
      <c r="AI914" s="116"/>
      <c r="AJ914" s="116"/>
    </row>
    <row r="915" ht="12.75" customHeight="1">
      <c r="A915" s="12"/>
      <c r="B915" s="12"/>
      <c r="C915" s="12"/>
      <c r="D915" s="12"/>
      <c r="E915" s="116"/>
      <c r="F915" s="116"/>
      <c r="G915" s="116"/>
      <c r="H915" s="116"/>
      <c r="I915" s="116"/>
      <c r="J915" s="116"/>
      <c r="K915" s="116"/>
      <c r="L915" s="116"/>
      <c r="M915" s="116"/>
      <c r="N915" s="116"/>
      <c r="O915" s="116"/>
      <c r="P915" s="116"/>
      <c r="Q915" s="116"/>
      <c r="R915" s="116"/>
      <c r="S915" s="116"/>
      <c r="T915" s="116"/>
      <c r="U915" s="116"/>
      <c r="V915" s="116"/>
      <c r="W915" s="116"/>
      <c r="X915" s="116"/>
      <c r="Y915" s="116"/>
      <c r="Z915" s="116"/>
      <c r="AA915" s="116"/>
      <c r="AB915" s="116"/>
      <c r="AC915" s="116"/>
      <c r="AD915" s="116"/>
      <c r="AE915" s="116"/>
      <c r="AF915" s="116"/>
      <c r="AG915" s="116"/>
      <c r="AH915" s="116"/>
      <c r="AI915" s="116"/>
      <c r="AJ915" s="116"/>
    </row>
    <row r="916" ht="12.75" customHeight="1">
      <c r="A916" s="12"/>
      <c r="B916" s="12"/>
      <c r="C916" s="12"/>
      <c r="D916" s="12"/>
      <c r="E916" s="116"/>
      <c r="F916" s="116"/>
      <c r="G916" s="116"/>
      <c r="H916" s="116"/>
      <c r="I916" s="116"/>
      <c r="J916" s="116"/>
      <c r="K916" s="116"/>
      <c r="L916" s="116"/>
      <c r="M916" s="116"/>
      <c r="N916" s="116"/>
      <c r="O916" s="116"/>
      <c r="P916" s="116"/>
      <c r="Q916" s="116"/>
      <c r="R916" s="116"/>
      <c r="S916" s="116"/>
      <c r="T916" s="116"/>
      <c r="U916" s="116"/>
      <c r="V916" s="116"/>
      <c r="W916" s="116"/>
      <c r="X916" s="116"/>
      <c r="Y916" s="116"/>
      <c r="Z916" s="116"/>
      <c r="AA916" s="116"/>
      <c r="AB916" s="116"/>
      <c r="AC916" s="116"/>
      <c r="AD916" s="116"/>
      <c r="AE916" s="116"/>
      <c r="AF916" s="116"/>
      <c r="AG916" s="116"/>
      <c r="AH916" s="116"/>
      <c r="AI916" s="116"/>
      <c r="AJ916" s="116"/>
    </row>
    <row r="917" ht="12.75" customHeight="1">
      <c r="A917" s="12"/>
      <c r="B917" s="12"/>
      <c r="C917" s="12"/>
      <c r="D917" s="12"/>
      <c r="E917" s="116"/>
      <c r="F917" s="116"/>
      <c r="G917" s="116"/>
      <c r="H917" s="116"/>
      <c r="I917" s="116"/>
      <c r="J917" s="116"/>
      <c r="K917" s="116"/>
      <c r="L917" s="116"/>
      <c r="M917" s="116"/>
      <c r="N917" s="116"/>
      <c r="O917" s="116"/>
      <c r="P917" s="116"/>
      <c r="Q917" s="116"/>
      <c r="R917" s="116"/>
      <c r="S917" s="116"/>
      <c r="T917" s="116"/>
      <c r="U917" s="116"/>
      <c r="V917" s="116"/>
      <c r="W917" s="116"/>
      <c r="X917" s="116"/>
      <c r="Y917" s="116"/>
      <c r="Z917" s="116"/>
      <c r="AA917" s="116"/>
      <c r="AB917" s="116"/>
      <c r="AC917" s="116"/>
      <c r="AD917" s="116"/>
      <c r="AE917" s="116"/>
      <c r="AF917" s="116"/>
      <c r="AG917" s="116"/>
      <c r="AH917" s="116"/>
      <c r="AI917" s="116"/>
      <c r="AJ917" s="116"/>
    </row>
    <row r="918" ht="12.75" customHeight="1">
      <c r="A918" s="12"/>
      <c r="B918" s="12"/>
      <c r="C918" s="12"/>
      <c r="D918" s="12"/>
      <c r="E918" s="116"/>
      <c r="F918" s="116"/>
      <c r="G918" s="116"/>
      <c r="H918" s="116"/>
      <c r="I918" s="116"/>
      <c r="J918" s="116"/>
      <c r="K918" s="116"/>
      <c r="L918" s="116"/>
      <c r="M918" s="116"/>
      <c r="N918" s="116"/>
      <c r="O918" s="116"/>
      <c r="P918" s="116"/>
      <c r="Q918" s="116"/>
      <c r="R918" s="116"/>
      <c r="S918" s="116"/>
      <c r="T918" s="116"/>
      <c r="U918" s="116"/>
      <c r="V918" s="116"/>
      <c r="W918" s="116"/>
      <c r="X918" s="116"/>
      <c r="Y918" s="116"/>
      <c r="Z918" s="116"/>
      <c r="AA918" s="116"/>
      <c r="AB918" s="116"/>
      <c r="AC918" s="116"/>
      <c r="AD918" s="116"/>
      <c r="AE918" s="116"/>
      <c r="AF918" s="116"/>
      <c r="AG918" s="116"/>
      <c r="AH918" s="116"/>
      <c r="AI918" s="116"/>
      <c r="AJ918" s="116"/>
    </row>
    <row r="919" ht="12.75" customHeight="1">
      <c r="A919" s="12"/>
      <c r="B919" s="12"/>
      <c r="C919" s="12"/>
      <c r="D919" s="12"/>
      <c r="E919" s="116"/>
      <c r="F919" s="116"/>
      <c r="G919" s="116"/>
      <c r="H919" s="116"/>
      <c r="I919" s="116"/>
      <c r="J919" s="116"/>
      <c r="K919" s="116"/>
      <c r="L919" s="116"/>
      <c r="M919" s="116"/>
      <c r="N919" s="116"/>
      <c r="O919" s="116"/>
      <c r="P919" s="116"/>
      <c r="Q919" s="116"/>
      <c r="R919" s="116"/>
      <c r="S919" s="116"/>
      <c r="T919" s="116"/>
      <c r="U919" s="116"/>
      <c r="V919" s="116"/>
      <c r="W919" s="116"/>
      <c r="X919" s="116"/>
      <c r="Y919" s="116"/>
      <c r="Z919" s="116"/>
      <c r="AA919" s="116"/>
      <c r="AB919" s="116"/>
      <c r="AC919" s="116"/>
      <c r="AD919" s="116"/>
      <c r="AE919" s="116"/>
      <c r="AF919" s="116"/>
      <c r="AG919" s="116"/>
      <c r="AH919" s="116"/>
      <c r="AI919" s="116"/>
      <c r="AJ919" s="116"/>
    </row>
    <row r="920" ht="12.75" customHeight="1">
      <c r="A920" s="12"/>
      <c r="B920" s="12"/>
      <c r="C920" s="12"/>
      <c r="D920" s="12"/>
      <c r="E920" s="116"/>
      <c r="F920" s="116"/>
      <c r="G920" s="116"/>
      <c r="H920" s="116"/>
      <c r="I920" s="116"/>
      <c r="J920" s="116"/>
      <c r="K920" s="116"/>
      <c r="L920" s="116"/>
      <c r="M920" s="116"/>
      <c r="N920" s="116"/>
      <c r="O920" s="116"/>
      <c r="P920" s="116"/>
      <c r="Q920" s="116"/>
      <c r="R920" s="116"/>
      <c r="S920" s="116"/>
      <c r="T920" s="116"/>
      <c r="U920" s="116"/>
      <c r="V920" s="116"/>
      <c r="W920" s="116"/>
      <c r="X920" s="116"/>
      <c r="Y920" s="116"/>
      <c r="Z920" s="116"/>
      <c r="AA920" s="116"/>
      <c r="AB920" s="116"/>
      <c r="AC920" s="116"/>
      <c r="AD920" s="116"/>
      <c r="AE920" s="116"/>
      <c r="AF920" s="116"/>
      <c r="AG920" s="116"/>
      <c r="AH920" s="116"/>
      <c r="AI920" s="116"/>
      <c r="AJ920" s="116"/>
    </row>
    <row r="921" ht="12.75" customHeight="1">
      <c r="A921" s="12"/>
      <c r="B921" s="12"/>
      <c r="C921" s="12"/>
      <c r="D921" s="12"/>
      <c r="E921" s="116"/>
      <c r="F921" s="116"/>
      <c r="G921" s="116"/>
      <c r="H921" s="116"/>
      <c r="I921" s="116"/>
      <c r="J921" s="116"/>
      <c r="K921" s="116"/>
      <c r="L921" s="116"/>
      <c r="M921" s="116"/>
      <c r="N921" s="116"/>
      <c r="O921" s="116"/>
      <c r="P921" s="116"/>
      <c r="Q921" s="116"/>
      <c r="R921" s="116"/>
      <c r="S921" s="116"/>
      <c r="T921" s="116"/>
      <c r="U921" s="116"/>
      <c r="V921" s="116"/>
      <c r="W921" s="116"/>
      <c r="X921" s="116"/>
      <c r="Y921" s="116"/>
      <c r="Z921" s="116"/>
      <c r="AA921" s="116"/>
      <c r="AB921" s="116"/>
      <c r="AC921" s="116"/>
      <c r="AD921" s="116"/>
      <c r="AE921" s="116"/>
      <c r="AF921" s="116"/>
      <c r="AG921" s="116"/>
      <c r="AH921" s="116"/>
      <c r="AI921" s="116"/>
      <c r="AJ921" s="116"/>
    </row>
    <row r="922" ht="12.75" customHeight="1">
      <c r="A922" s="12"/>
      <c r="B922" s="12"/>
      <c r="C922" s="12"/>
      <c r="D922" s="12"/>
      <c r="E922" s="116"/>
      <c r="F922" s="116"/>
      <c r="G922" s="116"/>
      <c r="H922" s="116"/>
      <c r="I922" s="116"/>
      <c r="J922" s="116"/>
      <c r="K922" s="116"/>
      <c r="L922" s="116"/>
      <c r="M922" s="116"/>
      <c r="N922" s="116"/>
      <c r="O922" s="116"/>
      <c r="P922" s="116"/>
      <c r="Q922" s="116"/>
      <c r="R922" s="116"/>
      <c r="S922" s="116"/>
      <c r="T922" s="116"/>
      <c r="U922" s="116"/>
      <c r="V922" s="116"/>
      <c r="W922" s="116"/>
      <c r="X922" s="116"/>
      <c r="Y922" s="116"/>
      <c r="Z922" s="116"/>
      <c r="AA922" s="116"/>
      <c r="AB922" s="116"/>
      <c r="AC922" s="116"/>
      <c r="AD922" s="116"/>
      <c r="AE922" s="116"/>
      <c r="AF922" s="116"/>
      <c r="AG922" s="116"/>
      <c r="AH922" s="116"/>
      <c r="AI922" s="116"/>
      <c r="AJ922" s="116"/>
    </row>
    <row r="923" ht="12.75" customHeight="1">
      <c r="A923" s="12"/>
      <c r="B923" s="12"/>
      <c r="C923" s="12"/>
      <c r="D923" s="12"/>
      <c r="E923" s="116"/>
      <c r="F923" s="116"/>
      <c r="G923" s="116"/>
      <c r="H923" s="116"/>
      <c r="I923" s="116"/>
      <c r="J923" s="116"/>
      <c r="K923" s="116"/>
      <c r="L923" s="116"/>
      <c r="M923" s="116"/>
      <c r="N923" s="116"/>
      <c r="O923" s="116"/>
      <c r="P923" s="116"/>
      <c r="Q923" s="116"/>
      <c r="R923" s="116"/>
      <c r="S923" s="116"/>
      <c r="T923" s="116"/>
      <c r="U923" s="116"/>
      <c r="V923" s="116"/>
      <c r="W923" s="116"/>
      <c r="X923" s="116"/>
      <c r="Y923" s="116"/>
      <c r="Z923" s="116"/>
      <c r="AA923" s="116"/>
      <c r="AB923" s="116"/>
      <c r="AC923" s="116"/>
      <c r="AD923" s="116"/>
      <c r="AE923" s="116"/>
      <c r="AF923" s="116"/>
      <c r="AG923" s="116"/>
      <c r="AH923" s="116"/>
      <c r="AI923" s="116"/>
      <c r="AJ923" s="116"/>
    </row>
    <row r="924" ht="12.75" customHeight="1">
      <c r="A924" s="12"/>
      <c r="B924" s="12"/>
      <c r="C924" s="12"/>
      <c r="D924" s="12"/>
      <c r="E924" s="116"/>
      <c r="F924" s="116"/>
      <c r="G924" s="116"/>
      <c r="H924" s="116"/>
      <c r="I924" s="116"/>
      <c r="J924" s="116"/>
      <c r="K924" s="116"/>
      <c r="L924" s="116"/>
      <c r="M924" s="116"/>
      <c r="N924" s="116"/>
      <c r="O924" s="116"/>
      <c r="P924" s="116"/>
      <c r="Q924" s="116"/>
      <c r="R924" s="116"/>
      <c r="S924" s="116"/>
      <c r="T924" s="116"/>
      <c r="U924" s="116"/>
      <c r="V924" s="116"/>
      <c r="W924" s="116"/>
      <c r="X924" s="116"/>
      <c r="Y924" s="116"/>
      <c r="Z924" s="116"/>
      <c r="AA924" s="116"/>
      <c r="AB924" s="116"/>
      <c r="AC924" s="116"/>
      <c r="AD924" s="116"/>
      <c r="AE924" s="116"/>
      <c r="AF924" s="116"/>
      <c r="AG924" s="116"/>
      <c r="AH924" s="116"/>
      <c r="AI924" s="116"/>
      <c r="AJ924" s="116"/>
    </row>
    <row r="925" ht="12.75" customHeight="1">
      <c r="A925" s="12"/>
      <c r="B925" s="12"/>
      <c r="C925" s="12"/>
      <c r="D925" s="12"/>
      <c r="E925" s="116"/>
      <c r="F925" s="116"/>
      <c r="G925" s="116"/>
      <c r="H925" s="116"/>
      <c r="I925" s="116"/>
      <c r="J925" s="116"/>
      <c r="K925" s="116"/>
      <c r="L925" s="116"/>
      <c r="M925" s="116"/>
      <c r="N925" s="116"/>
      <c r="O925" s="116"/>
      <c r="P925" s="116"/>
      <c r="Q925" s="116"/>
      <c r="R925" s="116"/>
      <c r="S925" s="116"/>
      <c r="T925" s="116"/>
      <c r="U925" s="116"/>
      <c r="V925" s="116"/>
      <c r="W925" s="116"/>
      <c r="X925" s="116"/>
      <c r="Y925" s="116"/>
      <c r="Z925" s="116"/>
      <c r="AA925" s="116"/>
      <c r="AB925" s="116"/>
      <c r="AC925" s="116"/>
      <c r="AD925" s="116"/>
      <c r="AE925" s="116"/>
      <c r="AF925" s="116"/>
      <c r="AG925" s="116"/>
      <c r="AH925" s="116"/>
      <c r="AI925" s="116"/>
      <c r="AJ925" s="116"/>
    </row>
    <row r="926" ht="12.75" customHeight="1">
      <c r="A926" s="12"/>
      <c r="B926" s="12"/>
      <c r="C926" s="12"/>
      <c r="D926" s="12"/>
      <c r="E926" s="116"/>
      <c r="F926" s="116"/>
      <c r="G926" s="116"/>
      <c r="H926" s="116"/>
      <c r="I926" s="116"/>
      <c r="J926" s="116"/>
      <c r="K926" s="116"/>
      <c r="L926" s="116"/>
      <c r="M926" s="116"/>
      <c r="N926" s="116"/>
      <c r="O926" s="116"/>
      <c r="P926" s="116"/>
      <c r="Q926" s="116"/>
      <c r="R926" s="116"/>
      <c r="S926" s="116"/>
      <c r="T926" s="116"/>
      <c r="U926" s="116"/>
      <c r="V926" s="116"/>
      <c r="W926" s="116"/>
      <c r="X926" s="116"/>
      <c r="Y926" s="116"/>
      <c r="Z926" s="116"/>
      <c r="AA926" s="116"/>
      <c r="AB926" s="116"/>
      <c r="AC926" s="116"/>
      <c r="AD926" s="116"/>
      <c r="AE926" s="116"/>
      <c r="AF926" s="116"/>
      <c r="AG926" s="116"/>
      <c r="AH926" s="116"/>
      <c r="AI926" s="116"/>
      <c r="AJ926" s="116"/>
    </row>
    <row r="927" ht="12.75" customHeight="1">
      <c r="A927" s="12"/>
      <c r="B927" s="12"/>
      <c r="C927" s="12"/>
      <c r="D927" s="12"/>
      <c r="E927" s="116"/>
      <c r="F927" s="116"/>
      <c r="G927" s="116"/>
      <c r="H927" s="116"/>
      <c r="I927" s="116"/>
      <c r="J927" s="116"/>
      <c r="K927" s="116"/>
      <c r="L927" s="116"/>
      <c r="M927" s="116"/>
      <c r="N927" s="116"/>
      <c r="O927" s="116"/>
      <c r="P927" s="116"/>
      <c r="Q927" s="116"/>
      <c r="R927" s="116"/>
      <c r="S927" s="116"/>
      <c r="T927" s="116"/>
      <c r="U927" s="116"/>
      <c r="V927" s="116"/>
      <c r="W927" s="116"/>
      <c r="X927" s="116"/>
      <c r="Y927" s="116"/>
      <c r="Z927" s="116"/>
      <c r="AA927" s="116"/>
      <c r="AB927" s="116"/>
      <c r="AC927" s="116"/>
      <c r="AD927" s="116"/>
      <c r="AE927" s="116"/>
      <c r="AF927" s="116"/>
      <c r="AG927" s="116"/>
      <c r="AH927" s="116"/>
      <c r="AI927" s="116"/>
      <c r="AJ927" s="116"/>
    </row>
    <row r="928" ht="12.75" customHeight="1">
      <c r="A928" s="12"/>
      <c r="B928" s="12"/>
      <c r="C928" s="12"/>
      <c r="D928" s="12"/>
      <c r="E928" s="116"/>
      <c r="F928" s="116"/>
      <c r="G928" s="116"/>
      <c r="H928" s="116"/>
      <c r="I928" s="116"/>
      <c r="J928" s="116"/>
      <c r="K928" s="116"/>
      <c r="L928" s="116"/>
      <c r="M928" s="116"/>
      <c r="N928" s="116"/>
      <c r="O928" s="116"/>
      <c r="P928" s="116"/>
      <c r="Q928" s="116"/>
      <c r="R928" s="116"/>
      <c r="S928" s="116"/>
      <c r="T928" s="116"/>
      <c r="U928" s="116"/>
      <c r="V928" s="116"/>
      <c r="W928" s="116"/>
      <c r="X928" s="116"/>
      <c r="Y928" s="116"/>
      <c r="Z928" s="116"/>
      <c r="AA928" s="116"/>
      <c r="AB928" s="116"/>
      <c r="AC928" s="116"/>
      <c r="AD928" s="116"/>
      <c r="AE928" s="116"/>
      <c r="AF928" s="116"/>
      <c r="AG928" s="116"/>
      <c r="AH928" s="116"/>
      <c r="AI928" s="116"/>
      <c r="AJ928" s="116"/>
    </row>
    <row r="929" ht="12.75" customHeight="1">
      <c r="A929" s="12"/>
      <c r="B929" s="12"/>
      <c r="C929" s="12"/>
      <c r="D929" s="12"/>
      <c r="E929" s="116"/>
      <c r="F929" s="116"/>
      <c r="G929" s="116"/>
      <c r="H929" s="116"/>
      <c r="I929" s="116"/>
      <c r="J929" s="116"/>
      <c r="K929" s="116"/>
      <c r="L929" s="116"/>
      <c r="M929" s="116"/>
      <c r="N929" s="116"/>
      <c r="O929" s="116"/>
      <c r="P929" s="116"/>
      <c r="Q929" s="116"/>
      <c r="R929" s="116"/>
      <c r="S929" s="116"/>
      <c r="T929" s="116"/>
      <c r="U929" s="116"/>
      <c r="V929" s="116"/>
      <c r="W929" s="116"/>
      <c r="X929" s="116"/>
      <c r="Y929" s="116"/>
      <c r="Z929" s="116"/>
      <c r="AA929" s="116"/>
      <c r="AB929" s="116"/>
      <c r="AC929" s="116"/>
      <c r="AD929" s="116"/>
      <c r="AE929" s="116"/>
      <c r="AF929" s="116"/>
      <c r="AG929" s="116"/>
      <c r="AH929" s="116"/>
      <c r="AI929" s="116"/>
      <c r="AJ929" s="116"/>
    </row>
    <row r="930" ht="12.75" customHeight="1">
      <c r="A930" s="12"/>
      <c r="B930" s="12"/>
      <c r="C930" s="12"/>
      <c r="D930" s="12"/>
      <c r="E930" s="116"/>
      <c r="F930" s="116"/>
      <c r="G930" s="116"/>
      <c r="H930" s="116"/>
      <c r="I930" s="116"/>
      <c r="J930" s="116"/>
      <c r="K930" s="116"/>
      <c r="L930" s="116"/>
      <c r="M930" s="116"/>
      <c r="N930" s="116"/>
      <c r="O930" s="116"/>
      <c r="P930" s="116"/>
      <c r="Q930" s="116"/>
      <c r="R930" s="116"/>
      <c r="S930" s="116"/>
      <c r="T930" s="116"/>
      <c r="U930" s="116"/>
      <c r="V930" s="116"/>
      <c r="W930" s="116"/>
      <c r="X930" s="116"/>
      <c r="Y930" s="116"/>
      <c r="Z930" s="116"/>
      <c r="AA930" s="116"/>
      <c r="AB930" s="116"/>
      <c r="AC930" s="116"/>
      <c r="AD930" s="116"/>
      <c r="AE930" s="116"/>
      <c r="AF930" s="116"/>
      <c r="AG930" s="116"/>
      <c r="AH930" s="116"/>
      <c r="AI930" s="116"/>
      <c r="AJ930" s="116"/>
    </row>
    <row r="931" ht="12.75" customHeight="1">
      <c r="A931" s="12"/>
      <c r="B931" s="12"/>
      <c r="C931" s="12"/>
      <c r="D931" s="12"/>
      <c r="E931" s="116"/>
      <c r="F931" s="116"/>
      <c r="G931" s="116"/>
      <c r="H931" s="116"/>
      <c r="I931" s="116"/>
      <c r="J931" s="116"/>
      <c r="K931" s="116"/>
      <c r="L931" s="116"/>
      <c r="M931" s="116"/>
      <c r="N931" s="116"/>
      <c r="O931" s="116"/>
      <c r="P931" s="116"/>
      <c r="Q931" s="116"/>
      <c r="R931" s="116"/>
      <c r="S931" s="116"/>
      <c r="T931" s="116"/>
      <c r="U931" s="116"/>
      <c r="V931" s="116"/>
      <c r="W931" s="116"/>
      <c r="X931" s="116"/>
      <c r="Y931" s="116"/>
      <c r="Z931" s="116"/>
      <c r="AA931" s="116"/>
      <c r="AB931" s="116"/>
      <c r="AC931" s="116"/>
      <c r="AD931" s="116"/>
      <c r="AE931" s="116"/>
      <c r="AF931" s="116"/>
      <c r="AG931" s="116"/>
      <c r="AH931" s="116"/>
      <c r="AI931" s="116"/>
      <c r="AJ931" s="116"/>
    </row>
    <row r="932" ht="12.75" customHeight="1">
      <c r="A932" s="12"/>
      <c r="B932" s="12"/>
      <c r="C932" s="12"/>
      <c r="D932" s="12"/>
      <c r="E932" s="116"/>
      <c r="F932" s="116"/>
      <c r="G932" s="116"/>
      <c r="H932" s="116"/>
      <c r="I932" s="116"/>
      <c r="J932" s="116"/>
      <c r="K932" s="116"/>
      <c r="L932" s="116"/>
      <c r="M932" s="116"/>
      <c r="N932" s="116"/>
      <c r="O932" s="116"/>
      <c r="P932" s="116"/>
      <c r="Q932" s="116"/>
      <c r="R932" s="116"/>
      <c r="S932" s="116"/>
      <c r="T932" s="116"/>
      <c r="U932" s="116"/>
      <c r="V932" s="116"/>
      <c r="W932" s="116"/>
      <c r="X932" s="116"/>
      <c r="Y932" s="116"/>
      <c r="Z932" s="116"/>
      <c r="AA932" s="116"/>
      <c r="AB932" s="116"/>
      <c r="AC932" s="116"/>
      <c r="AD932" s="116"/>
      <c r="AE932" s="116"/>
      <c r="AF932" s="116"/>
      <c r="AG932" s="116"/>
      <c r="AH932" s="116"/>
      <c r="AI932" s="116"/>
      <c r="AJ932" s="116"/>
    </row>
    <row r="933" ht="12.75" customHeight="1">
      <c r="A933" s="12"/>
      <c r="B933" s="12"/>
      <c r="C933" s="12"/>
      <c r="D933" s="12"/>
      <c r="E933" s="116"/>
      <c r="F933" s="116"/>
      <c r="G933" s="116"/>
      <c r="H933" s="116"/>
      <c r="I933" s="116"/>
      <c r="J933" s="116"/>
      <c r="K933" s="116"/>
      <c r="L933" s="116"/>
      <c r="M933" s="116"/>
      <c r="N933" s="116"/>
      <c r="O933" s="116"/>
      <c r="P933" s="116"/>
      <c r="Q933" s="116"/>
      <c r="R933" s="116"/>
      <c r="S933" s="116"/>
      <c r="T933" s="116"/>
      <c r="U933" s="116"/>
      <c r="V933" s="116"/>
      <c r="W933" s="116"/>
      <c r="X933" s="116"/>
      <c r="Y933" s="116"/>
      <c r="Z933" s="116"/>
      <c r="AA933" s="116"/>
      <c r="AB933" s="116"/>
      <c r="AC933" s="116"/>
      <c r="AD933" s="116"/>
      <c r="AE933" s="116"/>
      <c r="AF933" s="116"/>
      <c r="AG933" s="116"/>
      <c r="AH933" s="116"/>
      <c r="AI933" s="116"/>
      <c r="AJ933" s="116"/>
    </row>
    <row r="934" ht="12.75" customHeight="1">
      <c r="A934" s="12"/>
      <c r="B934" s="12"/>
      <c r="C934" s="12"/>
      <c r="D934" s="12"/>
      <c r="E934" s="116"/>
      <c r="F934" s="116"/>
      <c r="G934" s="116"/>
      <c r="H934" s="116"/>
      <c r="I934" s="116"/>
      <c r="J934" s="116"/>
      <c r="K934" s="116"/>
      <c r="L934" s="116"/>
      <c r="M934" s="116"/>
      <c r="N934" s="116"/>
      <c r="O934" s="116"/>
      <c r="P934" s="116"/>
      <c r="Q934" s="116"/>
      <c r="R934" s="116"/>
      <c r="S934" s="116"/>
      <c r="T934" s="116"/>
      <c r="U934" s="116"/>
      <c r="V934" s="116"/>
      <c r="W934" s="116"/>
      <c r="X934" s="116"/>
      <c r="Y934" s="116"/>
      <c r="Z934" s="116"/>
      <c r="AA934" s="116"/>
      <c r="AB934" s="116"/>
      <c r="AC934" s="116"/>
      <c r="AD934" s="116"/>
      <c r="AE934" s="116"/>
      <c r="AF934" s="116"/>
      <c r="AG934" s="116"/>
      <c r="AH934" s="116"/>
      <c r="AI934" s="116"/>
      <c r="AJ934" s="116"/>
    </row>
    <row r="935" ht="12.75" customHeight="1">
      <c r="A935" s="12"/>
      <c r="B935" s="12"/>
      <c r="C935" s="12"/>
      <c r="D935" s="12"/>
      <c r="E935" s="116"/>
      <c r="F935" s="116"/>
      <c r="G935" s="116"/>
      <c r="H935" s="116"/>
      <c r="I935" s="116"/>
      <c r="J935" s="116"/>
      <c r="K935" s="116"/>
      <c r="L935" s="116"/>
      <c r="M935" s="116"/>
      <c r="N935" s="116"/>
      <c r="O935" s="116"/>
      <c r="P935" s="116"/>
      <c r="Q935" s="116"/>
      <c r="R935" s="116"/>
      <c r="S935" s="116"/>
      <c r="T935" s="116"/>
      <c r="U935" s="116"/>
      <c r="V935" s="116"/>
      <c r="W935" s="116"/>
      <c r="X935" s="116"/>
      <c r="Y935" s="116"/>
      <c r="Z935" s="116"/>
      <c r="AA935" s="116"/>
      <c r="AB935" s="116"/>
      <c r="AC935" s="116"/>
      <c r="AD935" s="116"/>
      <c r="AE935" s="116"/>
      <c r="AF935" s="116"/>
      <c r="AG935" s="116"/>
      <c r="AH935" s="116"/>
      <c r="AI935" s="116"/>
      <c r="AJ935" s="116"/>
    </row>
    <row r="936" ht="12.75" customHeight="1">
      <c r="A936" s="12"/>
      <c r="B936" s="12"/>
      <c r="C936" s="12"/>
      <c r="D936" s="12"/>
      <c r="E936" s="116"/>
      <c r="F936" s="116"/>
      <c r="G936" s="116"/>
      <c r="H936" s="116"/>
      <c r="I936" s="116"/>
      <c r="J936" s="116"/>
      <c r="K936" s="116"/>
      <c r="L936" s="116"/>
      <c r="M936" s="116"/>
      <c r="N936" s="116"/>
      <c r="O936" s="116"/>
      <c r="P936" s="116"/>
      <c r="Q936" s="116"/>
      <c r="R936" s="116"/>
      <c r="S936" s="116"/>
      <c r="T936" s="116"/>
      <c r="U936" s="116"/>
      <c r="V936" s="116"/>
      <c r="W936" s="116"/>
      <c r="X936" s="116"/>
      <c r="Y936" s="116"/>
      <c r="Z936" s="116"/>
      <c r="AA936" s="116"/>
      <c r="AB936" s="116"/>
      <c r="AC936" s="116"/>
      <c r="AD936" s="116"/>
      <c r="AE936" s="116"/>
      <c r="AF936" s="116"/>
      <c r="AG936" s="116"/>
      <c r="AH936" s="116"/>
      <c r="AI936" s="116"/>
      <c r="AJ936" s="116"/>
    </row>
    <row r="937" ht="12.75" customHeight="1">
      <c r="A937" s="12"/>
      <c r="B937" s="12"/>
      <c r="C937" s="12"/>
      <c r="D937" s="12"/>
      <c r="E937" s="116"/>
      <c r="F937" s="116"/>
      <c r="G937" s="116"/>
      <c r="H937" s="116"/>
      <c r="I937" s="116"/>
      <c r="J937" s="116"/>
      <c r="K937" s="116"/>
      <c r="L937" s="116"/>
      <c r="M937" s="116"/>
      <c r="N937" s="116"/>
      <c r="O937" s="116"/>
      <c r="P937" s="116"/>
      <c r="Q937" s="116"/>
      <c r="R937" s="116"/>
      <c r="S937" s="116"/>
      <c r="T937" s="116"/>
      <c r="U937" s="116"/>
      <c r="V937" s="116"/>
      <c r="W937" s="116"/>
      <c r="X937" s="116"/>
      <c r="Y937" s="116"/>
      <c r="Z937" s="116"/>
      <c r="AA937" s="116"/>
      <c r="AB937" s="116"/>
      <c r="AC937" s="116"/>
      <c r="AD937" s="116"/>
      <c r="AE937" s="116"/>
      <c r="AF937" s="116"/>
      <c r="AG937" s="116"/>
      <c r="AH937" s="116"/>
      <c r="AI937" s="116"/>
      <c r="AJ937" s="116"/>
    </row>
    <row r="938" ht="12.75" customHeight="1">
      <c r="A938" s="12"/>
      <c r="B938" s="12"/>
      <c r="C938" s="12"/>
      <c r="D938" s="12"/>
      <c r="E938" s="116"/>
      <c r="F938" s="116"/>
      <c r="G938" s="116"/>
      <c r="H938" s="116"/>
      <c r="I938" s="116"/>
      <c r="J938" s="116"/>
      <c r="K938" s="116"/>
      <c r="L938" s="116"/>
      <c r="M938" s="116"/>
      <c r="N938" s="116"/>
      <c r="O938" s="116"/>
      <c r="P938" s="116"/>
      <c r="Q938" s="116"/>
      <c r="R938" s="116"/>
      <c r="S938" s="116"/>
      <c r="T938" s="116"/>
      <c r="U938" s="116"/>
      <c r="V938" s="116"/>
      <c r="W938" s="116"/>
      <c r="X938" s="116"/>
      <c r="Y938" s="116"/>
      <c r="Z938" s="116"/>
      <c r="AA938" s="116"/>
      <c r="AB938" s="116"/>
      <c r="AC938" s="116"/>
      <c r="AD938" s="116"/>
      <c r="AE938" s="116"/>
      <c r="AF938" s="116"/>
      <c r="AG938" s="116"/>
      <c r="AH938" s="116"/>
      <c r="AI938" s="116"/>
      <c r="AJ938" s="116"/>
    </row>
    <row r="939" ht="12.75" customHeight="1">
      <c r="A939" s="12"/>
      <c r="B939" s="12"/>
      <c r="C939" s="12"/>
      <c r="D939" s="12"/>
      <c r="E939" s="116"/>
      <c r="F939" s="116"/>
      <c r="G939" s="116"/>
      <c r="H939" s="116"/>
      <c r="I939" s="116"/>
      <c r="J939" s="116"/>
      <c r="K939" s="116"/>
      <c r="L939" s="116"/>
      <c r="M939" s="116"/>
      <c r="N939" s="116"/>
      <c r="O939" s="116"/>
      <c r="P939" s="116"/>
      <c r="Q939" s="116"/>
      <c r="R939" s="116"/>
      <c r="S939" s="116"/>
      <c r="T939" s="116"/>
      <c r="U939" s="116"/>
      <c r="V939" s="116"/>
      <c r="W939" s="116"/>
      <c r="X939" s="116"/>
      <c r="Y939" s="116"/>
      <c r="Z939" s="116"/>
      <c r="AA939" s="116"/>
      <c r="AB939" s="116"/>
      <c r="AC939" s="116"/>
      <c r="AD939" s="116"/>
      <c r="AE939" s="116"/>
      <c r="AF939" s="116"/>
      <c r="AG939" s="116"/>
      <c r="AH939" s="116"/>
      <c r="AI939" s="116"/>
      <c r="AJ939" s="116"/>
    </row>
    <row r="940" ht="12.75" customHeight="1">
      <c r="A940" s="12"/>
      <c r="B940" s="12"/>
      <c r="C940" s="12"/>
      <c r="D940" s="12"/>
      <c r="E940" s="116"/>
      <c r="F940" s="116"/>
      <c r="G940" s="116"/>
      <c r="H940" s="116"/>
      <c r="I940" s="116"/>
      <c r="J940" s="116"/>
      <c r="K940" s="116"/>
      <c r="L940" s="116"/>
      <c r="M940" s="116"/>
      <c r="N940" s="116"/>
      <c r="O940" s="116"/>
      <c r="P940" s="116"/>
      <c r="Q940" s="116"/>
      <c r="R940" s="116"/>
      <c r="S940" s="116"/>
      <c r="T940" s="116"/>
      <c r="U940" s="116"/>
      <c r="V940" s="116"/>
      <c r="W940" s="116"/>
      <c r="X940" s="116"/>
      <c r="Y940" s="116"/>
      <c r="Z940" s="116"/>
      <c r="AA940" s="116"/>
      <c r="AB940" s="116"/>
      <c r="AC940" s="116"/>
      <c r="AD940" s="116"/>
      <c r="AE940" s="116"/>
      <c r="AF940" s="116"/>
      <c r="AG940" s="116"/>
      <c r="AH940" s="116"/>
      <c r="AI940" s="116"/>
      <c r="AJ940" s="116"/>
    </row>
    <row r="941" ht="12.75" customHeight="1">
      <c r="A941" s="12"/>
      <c r="B941" s="12"/>
      <c r="C941" s="12"/>
      <c r="D941" s="12"/>
      <c r="E941" s="116"/>
      <c r="F941" s="116"/>
      <c r="G941" s="116"/>
      <c r="H941" s="116"/>
      <c r="I941" s="116"/>
      <c r="J941" s="116"/>
      <c r="K941" s="116"/>
      <c r="L941" s="116"/>
      <c r="M941" s="116"/>
      <c r="N941" s="116"/>
      <c r="O941" s="116"/>
      <c r="P941" s="116"/>
      <c r="Q941" s="116"/>
      <c r="R941" s="116"/>
      <c r="S941" s="116"/>
      <c r="T941" s="116"/>
      <c r="U941" s="116"/>
      <c r="V941" s="116"/>
      <c r="W941" s="116"/>
      <c r="X941" s="116"/>
      <c r="Y941" s="116"/>
      <c r="Z941" s="116"/>
      <c r="AA941" s="116"/>
      <c r="AB941" s="116"/>
      <c r="AC941" s="116"/>
      <c r="AD941" s="116"/>
      <c r="AE941" s="116"/>
      <c r="AF941" s="116"/>
      <c r="AG941" s="116"/>
      <c r="AH941" s="116"/>
      <c r="AI941" s="116"/>
      <c r="AJ941" s="116"/>
    </row>
    <row r="942" ht="12.75" customHeight="1">
      <c r="A942" s="12"/>
      <c r="B942" s="12"/>
      <c r="C942" s="12"/>
      <c r="D942" s="12"/>
      <c r="E942" s="116"/>
      <c r="F942" s="116"/>
      <c r="G942" s="116"/>
      <c r="H942" s="116"/>
      <c r="I942" s="116"/>
      <c r="J942" s="116"/>
      <c r="K942" s="116"/>
      <c r="L942" s="116"/>
      <c r="M942" s="116"/>
      <c r="N942" s="116"/>
      <c r="O942" s="116"/>
      <c r="P942" s="116"/>
      <c r="Q942" s="116"/>
      <c r="R942" s="116"/>
      <c r="S942" s="116"/>
      <c r="T942" s="116"/>
      <c r="U942" s="116"/>
      <c r="V942" s="116"/>
      <c r="W942" s="116"/>
      <c r="X942" s="116"/>
      <c r="Y942" s="116"/>
      <c r="Z942" s="116"/>
      <c r="AA942" s="116"/>
      <c r="AB942" s="116"/>
      <c r="AC942" s="116"/>
      <c r="AD942" s="116"/>
      <c r="AE942" s="116"/>
      <c r="AF942" s="116"/>
      <c r="AG942" s="116"/>
      <c r="AH942" s="116"/>
      <c r="AI942" s="116"/>
      <c r="AJ942" s="116"/>
    </row>
    <row r="943" ht="12.75" customHeight="1">
      <c r="A943" s="12"/>
      <c r="B943" s="12"/>
      <c r="C943" s="12"/>
      <c r="D943" s="12"/>
      <c r="E943" s="116"/>
      <c r="F943" s="116"/>
      <c r="G943" s="116"/>
      <c r="H943" s="116"/>
      <c r="I943" s="116"/>
      <c r="J943" s="116"/>
      <c r="K943" s="116"/>
      <c r="L943" s="116"/>
      <c r="M943" s="116"/>
      <c r="N943" s="116"/>
      <c r="O943" s="116"/>
      <c r="P943" s="116"/>
      <c r="Q943" s="116"/>
      <c r="R943" s="116"/>
      <c r="S943" s="116"/>
      <c r="T943" s="116"/>
      <c r="U943" s="116"/>
      <c r="V943" s="116"/>
      <c r="W943" s="116"/>
      <c r="X943" s="116"/>
      <c r="Y943" s="116"/>
      <c r="Z943" s="116"/>
      <c r="AA943" s="116"/>
      <c r="AB943" s="116"/>
      <c r="AC943" s="116"/>
      <c r="AD943" s="116"/>
      <c r="AE943" s="116"/>
      <c r="AF943" s="116"/>
      <c r="AG943" s="116"/>
      <c r="AH943" s="116"/>
      <c r="AI943" s="116"/>
      <c r="AJ943" s="116"/>
    </row>
    <row r="944" ht="12.75" customHeight="1">
      <c r="A944" s="12"/>
      <c r="B944" s="12"/>
      <c r="C944" s="12"/>
      <c r="D944" s="12"/>
      <c r="E944" s="116"/>
      <c r="F944" s="116"/>
      <c r="G944" s="116"/>
      <c r="H944" s="116"/>
      <c r="I944" s="116"/>
      <c r="J944" s="116"/>
      <c r="K944" s="116"/>
      <c r="L944" s="116"/>
      <c r="M944" s="116"/>
      <c r="N944" s="116"/>
      <c r="O944" s="116"/>
      <c r="P944" s="116"/>
      <c r="Q944" s="116"/>
      <c r="R944" s="116"/>
      <c r="S944" s="116"/>
      <c r="T944" s="116"/>
      <c r="U944" s="116"/>
      <c r="V944" s="116"/>
      <c r="W944" s="116"/>
      <c r="X944" s="116"/>
      <c r="Y944" s="116"/>
      <c r="Z944" s="116"/>
      <c r="AA944" s="116"/>
      <c r="AB944" s="116"/>
      <c r="AC944" s="116"/>
      <c r="AD944" s="116"/>
      <c r="AE944" s="116"/>
      <c r="AF944" s="116"/>
      <c r="AG944" s="116"/>
      <c r="AH944" s="116"/>
      <c r="AI944" s="116"/>
      <c r="AJ944" s="116"/>
    </row>
    <row r="945" ht="12.75" customHeight="1">
      <c r="A945" s="12"/>
      <c r="B945" s="12"/>
      <c r="C945" s="12"/>
      <c r="D945" s="12"/>
      <c r="E945" s="116"/>
      <c r="F945" s="116"/>
      <c r="G945" s="116"/>
      <c r="H945" s="116"/>
      <c r="I945" s="116"/>
      <c r="J945" s="116"/>
      <c r="K945" s="116"/>
      <c r="L945" s="116"/>
      <c r="M945" s="116"/>
      <c r="N945" s="116"/>
      <c r="O945" s="116"/>
      <c r="P945" s="116"/>
      <c r="Q945" s="116"/>
      <c r="R945" s="116"/>
      <c r="S945" s="116"/>
      <c r="T945" s="116"/>
      <c r="U945" s="116"/>
      <c r="V945" s="116"/>
      <c r="W945" s="116"/>
      <c r="X945" s="116"/>
      <c r="Y945" s="116"/>
      <c r="Z945" s="116"/>
      <c r="AA945" s="116"/>
      <c r="AB945" s="116"/>
      <c r="AC945" s="116"/>
      <c r="AD945" s="116"/>
      <c r="AE945" s="116"/>
      <c r="AF945" s="116"/>
      <c r="AG945" s="116"/>
      <c r="AH945" s="116"/>
      <c r="AI945" s="116"/>
      <c r="AJ945" s="116"/>
    </row>
    <row r="946" ht="12.75" customHeight="1">
      <c r="A946" s="12"/>
      <c r="B946" s="12"/>
      <c r="C946" s="12"/>
      <c r="D946" s="12"/>
      <c r="E946" s="116"/>
      <c r="F946" s="116"/>
      <c r="G946" s="116"/>
      <c r="H946" s="116"/>
      <c r="I946" s="116"/>
      <c r="J946" s="116"/>
      <c r="K946" s="116"/>
      <c r="L946" s="116"/>
      <c r="M946" s="116"/>
      <c r="N946" s="116"/>
      <c r="O946" s="116"/>
      <c r="P946" s="116"/>
      <c r="Q946" s="116"/>
      <c r="R946" s="116"/>
      <c r="S946" s="116"/>
      <c r="T946" s="116"/>
      <c r="U946" s="116"/>
      <c r="V946" s="116"/>
      <c r="W946" s="116"/>
      <c r="X946" s="116"/>
      <c r="Y946" s="116"/>
      <c r="Z946" s="116"/>
      <c r="AA946" s="116"/>
      <c r="AB946" s="116"/>
      <c r="AC946" s="116"/>
      <c r="AD946" s="116"/>
      <c r="AE946" s="116"/>
      <c r="AF946" s="116"/>
      <c r="AG946" s="116"/>
      <c r="AH946" s="116"/>
      <c r="AI946" s="116"/>
      <c r="AJ946" s="116"/>
    </row>
    <row r="947" ht="12.75" customHeight="1">
      <c r="A947" s="12"/>
      <c r="B947" s="12"/>
      <c r="C947" s="12"/>
      <c r="D947" s="12"/>
      <c r="E947" s="116"/>
      <c r="F947" s="116"/>
      <c r="G947" s="116"/>
      <c r="H947" s="116"/>
      <c r="I947" s="116"/>
      <c r="J947" s="116"/>
      <c r="K947" s="116"/>
      <c r="L947" s="116"/>
      <c r="M947" s="116"/>
      <c r="N947" s="116"/>
      <c r="O947" s="116"/>
      <c r="P947" s="116"/>
      <c r="Q947" s="116"/>
      <c r="R947" s="116"/>
      <c r="S947" s="116"/>
      <c r="T947" s="116"/>
      <c r="U947" s="116"/>
      <c r="V947" s="116"/>
      <c r="W947" s="116"/>
      <c r="X947" s="116"/>
      <c r="Y947" s="116"/>
      <c r="Z947" s="116"/>
      <c r="AA947" s="116"/>
      <c r="AB947" s="116"/>
      <c r="AC947" s="116"/>
      <c r="AD947" s="116"/>
      <c r="AE947" s="116"/>
      <c r="AF947" s="116"/>
      <c r="AG947" s="116"/>
      <c r="AH947" s="116"/>
      <c r="AI947" s="116"/>
      <c r="AJ947" s="116"/>
    </row>
    <row r="948" ht="12.75" customHeight="1">
      <c r="A948" s="12"/>
      <c r="B948" s="12"/>
      <c r="C948" s="12"/>
      <c r="D948" s="12"/>
      <c r="E948" s="116"/>
      <c r="F948" s="116"/>
      <c r="G948" s="116"/>
      <c r="H948" s="116"/>
      <c r="I948" s="116"/>
      <c r="J948" s="116"/>
      <c r="K948" s="116"/>
      <c r="L948" s="116"/>
      <c r="M948" s="116"/>
      <c r="N948" s="116"/>
      <c r="O948" s="116"/>
      <c r="P948" s="116"/>
      <c r="Q948" s="116"/>
      <c r="R948" s="116"/>
      <c r="S948" s="116"/>
      <c r="T948" s="116"/>
      <c r="U948" s="116"/>
      <c r="V948" s="116"/>
      <c r="W948" s="116"/>
      <c r="X948" s="116"/>
      <c r="Y948" s="116"/>
      <c r="Z948" s="116"/>
      <c r="AA948" s="116"/>
      <c r="AB948" s="116"/>
      <c r="AC948" s="116"/>
      <c r="AD948" s="116"/>
      <c r="AE948" s="116"/>
      <c r="AF948" s="116"/>
      <c r="AG948" s="116"/>
      <c r="AH948" s="116"/>
      <c r="AI948" s="116"/>
      <c r="AJ948" s="116"/>
    </row>
    <row r="949" ht="12.75" customHeight="1">
      <c r="A949" s="12"/>
      <c r="B949" s="12"/>
      <c r="C949" s="12"/>
      <c r="D949" s="12"/>
      <c r="E949" s="116"/>
      <c r="F949" s="116"/>
      <c r="G949" s="116"/>
      <c r="H949" s="116"/>
      <c r="I949" s="116"/>
      <c r="J949" s="116"/>
      <c r="K949" s="116"/>
      <c r="L949" s="116"/>
      <c r="M949" s="116"/>
      <c r="N949" s="116"/>
      <c r="O949" s="116"/>
      <c r="P949" s="116"/>
      <c r="Q949" s="116"/>
      <c r="R949" s="116"/>
      <c r="S949" s="116"/>
      <c r="T949" s="116"/>
      <c r="U949" s="116"/>
      <c r="V949" s="116"/>
      <c r="W949" s="116"/>
      <c r="X949" s="116"/>
      <c r="Y949" s="116"/>
      <c r="Z949" s="116"/>
      <c r="AA949" s="116"/>
      <c r="AB949" s="116"/>
      <c r="AC949" s="116"/>
      <c r="AD949" s="116"/>
      <c r="AE949" s="116"/>
      <c r="AF949" s="116"/>
      <c r="AG949" s="116"/>
      <c r="AH949" s="116"/>
      <c r="AI949" s="116"/>
      <c r="AJ949" s="116"/>
    </row>
    <row r="950" ht="12.75" customHeight="1">
      <c r="A950" s="12"/>
      <c r="B950" s="12"/>
      <c r="C950" s="12"/>
      <c r="D950" s="12"/>
      <c r="E950" s="116"/>
      <c r="F950" s="116"/>
      <c r="G950" s="116"/>
      <c r="H950" s="116"/>
      <c r="I950" s="116"/>
      <c r="J950" s="116"/>
      <c r="K950" s="116"/>
      <c r="L950" s="116"/>
      <c r="M950" s="116"/>
      <c r="N950" s="116"/>
      <c r="O950" s="116"/>
      <c r="P950" s="116"/>
      <c r="Q950" s="116"/>
      <c r="R950" s="116"/>
      <c r="S950" s="116"/>
      <c r="T950" s="116"/>
      <c r="U950" s="116"/>
      <c r="V950" s="116"/>
      <c r="W950" s="116"/>
      <c r="X950" s="116"/>
      <c r="Y950" s="116"/>
      <c r="Z950" s="116"/>
      <c r="AA950" s="116"/>
      <c r="AB950" s="116"/>
      <c r="AC950" s="116"/>
      <c r="AD950" s="116"/>
      <c r="AE950" s="116"/>
      <c r="AF950" s="116"/>
      <c r="AG950" s="116"/>
      <c r="AH950" s="116"/>
      <c r="AI950" s="116"/>
      <c r="AJ950" s="116"/>
    </row>
    <row r="951" ht="12.75" customHeight="1">
      <c r="A951" s="12"/>
      <c r="B951" s="12"/>
      <c r="C951" s="12"/>
      <c r="D951" s="12"/>
      <c r="E951" s="116"/>
      <c r="F951" s="116"/>
      <c r="G951" s="116"/>
      <c r="H951" s="116"/>
      <c r="I951" s="116"/>
      <c r="J951" s="116"/>
      <c r="K951" s="116"/>
      <c r="L951" s="116"/>
      <c r="M951" s="116"/>
      <c r="N951" s="116"/>
      <c r="O951" s="116"/>
      <c r="P951" s="116"/>
      <c r="Q951" s="116"/>
      <c r="R951" s="116"/>
      <c r="S951" s="116"/>
      <c r="T951" s="116"/>
      <c r="U951" s="116"/>
      <c r="V951" s="116"/>
      <c r="W951" s="116"/>
      <c r="X951" s="116"/>
      <c r="Y951" s="116"/>
      <c r="Z951" s="116"/>
      <c r="AA951" s="116"/>
      <c r="AB951" s="116"/>
      <c r="AC951" s="116"/>
      <c r="AD951" s="116"/>
      <c r="AE951" s="116"/>
      <c r="AF951" s="116"/>
      <c r="AG951" s="116"/>
      <c r="AH951" s="116"/>
      <c r="AI951" s="116"/>
      <c r="AJ951" s="116"/>
    </row>
    <row r="952" ht="12.75" customHeight="1">
      <c r="A952" s="12"/>
      <c r="B952" s="12"/>
      <c r="C952" s="12"/>
      <c r="D952" s="12"/>
      <c r="E952" s="116"/>
      <c r="F952" s="116"/>
      <c r="G952" s="116"/>
      <c r="H952" s="116"/>
      <c r="I952" s="116"/>
      <c r="J952" s="116"/>
      <c r="K952" s="116"/>
      <c r="L952" s="116"/>
      <c r="M952" s="116"/>
      <c r="N952" s="116"/>
      <c r="O952" s="116"/>
      <c r="P952" s="116"/>
      <c r="Q952" s="116"/>
      <c r="R952" s="116"/>
      <c r="S952" s="116"/>
      <c r="T952" s="116"/>
      <c r="U952" s="116"/>
      <c r="V952" s="116"/>
      <c r="W952" s="116"/>
      <c r="X952" s="116"/>
      <c r="Y952" s="116"/>
      <c r="Z952" s="116"/>
      <c r="AA952" s="116"/>
      <c r="AB952" s="116"/>
      <c r="AC952" s="116"/>
      <c r="AD952" s="116"/>
      <c r="AE952" s="116"/>
      <c r="AF952" s="116"/>
      <c r="AG952" s="116"/>
      <c r="AH952" s="116"/>
      <c r="AI952" s="116"/>
      <c r="AJ952" s="116"/>
    </row>
    <row r="953" ht="12.75" customHeight="1">
      <c r="A953" s="12"/>
      <c r="B953" s="12"/>
      <c r="C953" s="12"/>
      <c r="D953" s="12"/>
      <c r="E953" s="116"/>
      <c r="F953" s="116"/>
      <c r="G953" s="116"/>
      <c r="H953" s="116"/>
      <c r="I953" s="116"/>
      <c r="J953" s="116"/>
      <c r="K953" s="116"/>
      <c r="L953" s="116"/>
      <c r="M953" s="116"/>
      <c r="N953" s="116"/>
      <c r="O953" s="116"/>
      <c r="P953" s="116"/>
      <c r="Q953" s="116"/>
      <c r="R953" s="116"/>
      <c r="S953" s="116"/>
      <c r="T953" s="116"/>
      <c r="U953" s="116"/>
      <c r="V953" s="116"/>
      <c r="W953" s="116"/>
      <c r="X953" s="116"/>
      <c r="Y953" s="116"/>
      <c r="Z953" s="116"/>
      <c r="AA953" s="116"/>
      <c r="AB953" s="116"/>
      <c r="AC953" s="116"/>
      <c r="AD953" s="116"/>
      <c r="AE953" s="116"/>
      <c r="AF953" s="116"/>
      <c r="AG953" s="116"/>
      <c r="AH953" s="116"/>
      <c r="AI953" s="116"/>
      <c r="AJ953" s="116"/>
    </row>
    <row r="954" ht="12.75" customHeight="1">
      <c r="A954" s="12"/>
      <c r="B954" s="12"/>
      <c r="C954" s="12"/>
      <c r="D954" s="12"/>
      <c r="E954" s="116"/>
      <c r="F954" s="116"/>
      <c r="G954" s="116"/>
      <c r="H954" s="116"/>
      <c r="I954" s="116"/>
      <c r="J954" s="116"/>
      <c r="K954" s="116"/>
      <c r="L954" s="116"/>
      <c r="M954" s="116"/>
      <c r="N954" s="116"/>
      <c r="O954" s="116"/>
      <c r="P954" s="116"/>
      <c r="Q954" s="116"/>
      <c r="R954" s="116"/>
      <c r="S954" s="116"/>
      <c r="T954" s="116"/>
      <c r="U954" s="116"/>
      <c r="V954" s="116"/>
      <c r="W954" s="116"/>
      <c r="X954" s="116"/>
      <c r="Y954" s="116"/>
      <c r="Z954" s="116"/>
      <c r="AA954" s="116"/>
      <c r="AB954" s="116"/>
      <c r="AC954" s="116"/>
      <c r="AD954" s="116"/>
      <c r="AE954" s="116"/>
      <c r="AF954" s="116"/>
      <c r="AG954" s="116"/>
      <c r="AH954" s="116"/>
      <c r="AI954" s="116"/>
      <c r="AJ954" s="116"/>
    </row>
    <row r="955" ht="12.75" customHeight="1">
      <c r="A955" s="12"/>
      <c r="B955" s="12"/>
      <c r="C955" s="12"/>
      <c r="D955" s="12"/>
      <c r="E955" s="116"/>
      <c r="F955" s="116"/>
      <c r="G955" s="116"/>
      <c r="H955" s="116"/>
      <c r="I955" s="116"/>
      <c r="J955" s="116"/>
      <c r="K955" s="116"/>
      <c r="L955" s="116"/>
      <c r="M955" s="116"/>
      <c r="N955" s="116"/>
      <c r="O955" s="116"/>
      <c r="P955" s="116"/>
      <c r="Q955" s="116"/>
      <c r="R955" s="116"/>
      <c r="S955" s="116"/>
      <c r="T955" s="116"/>
      <c r="U955" s="116"/>
      <c r="V955" s="116"/>
      <c r="W955" s="116"/>
      <c r="X955" s="116"/>
      <c r="Y955" s="116"/>
      <c r="Z955" s="116"/>
      <c r="AA955" s="116"/>
      <c r="AB955" s="116"/>
      <c r="AC955" s="116"/>
      <c r="AD955" s="116"/>
      <c r="AE955" s="116"/>
      <c r="AF955" s="116"/>
      <c r="AG955" s="116"/>
      <c r="AH955" s="116"/>
      <c r="AI955" s="116"/>
      <c r="AJ955" s="116"/>
    </row>
    <row r="956" ht="12.75" customHeight="1">
      <c r="A956" s="12"/>
      <c r="B956" s="12"/>
      <c r="C956" s="12"/>
      <c r="D956" s="12"/>
      <c r="E956" s="116"/>
      <c r="F956" s="116"/>
      <c r="G956" s="116"/>
      <c r="H956" s="116"/>
      <c r="I956" s="116"/>
      <c r="J956" s="116"/>
      <c r="K956" s="116"/>
      <c r="L956" s="116"/>
      <c r="M956" s="116"/>
      <c r="N956" s="116"/>
      <c r="O956" s="116"/>
      <c r="P956" s="116"/>
      <c r="Q956" s="116"/>
      <c r="R956" s="116"/>
      <c r="S956" s="116"/>
      <c r="T956" s="116"/>
      <c r="U956" s="116"/>
      <c r="V956" s="116"/>
      <c r="W956" s="116"/>
      <c r="X956" s="116"/>
      <c r="Y956" s="116"/>
      <c r="Z956" s="116"/>
      <c r="AA956" s="116"/>
      <c r="AB956" s="116"/>
      <c r="AC956" s="116"/>
      <c r="AD956" s="116"/>
      <c r="AE956" s="116"/>
      <c r="AF956" s="116"/>
      <c r="AG956" s="116"/>
      <c r="AH956" s="116"/>
      <c r="AI956" s="116"/>
      <c r="AJ956" s="116"/>
    </row>
    <row r="957" ht="12.75" customHeight="1">
      <c r="A957" s="12"/>
      <c r="B957" s="12"/>
      <c r="C957" s="12"/>
      <c r="D957" s="12"/>
      <c r="E957" s="116"/>
      <c r="F957" s="116"/>
      <c r="G957" s="116"/>
      <c r="H957" s="116"/>
      <c r="I957" s="116"/>
      <c r="J957" s="116"/>
      <c r="K957" s="116"/>
      <c r="L957" s="116"/>
      <c r="M957" s="116"/>
      <c r="N957" s="116"/>
      <c r="O957" s="116"/>
      <c r="P957" s="116"/>
      <c r="Q957" s="116"/>
      <c r="R957" s="116"/>
      <c r="S957" s="116"/>
      <c r="T957" s="116"/>
      <c r="U957" s="116"/>
      <c r="V957" s="116"/>
      <c r="W957" s="116"/>
      <c r="X957" s="116"/>
      <c r="Y957" s="116"/>
      <c r="Z957" s="116"/>
      <c r="AA957" s="116"/>
      <c r="AB957" s="116"/>
      <c r="AC957" s="116"/>
      <c r="AD957" s="116"/>
      <c r="AE957" s="116"/>
      <c r="AF957" s="116"/>
      <c r="AG957" s="116"/>
      <c r="AH957" s="116"/>
      <c r="AI957" s="116"/>
      <c r="AJ957" s="116"/>
    </row>
    <row r="958" ht="12.75" customHeight="1">
      <c r="A958" s="12"/>
      <c r="B958" s="12"/>
      <c r="C958" s="12"/>
      <c r="D958" s="12"/>
      <c r="E958" s="116"/>
      <c r="F958" s="116"/>
      <c r="G958" s="116"/>
      <c r="H958" s="116"/>
      <c r="I958" s="116"/>
      <c r="J958" s="116"/>
      <c r="K958" s="116"/>
      <c r="L958" s="116"/>
      <c r="M958" s="116"/>
      <c r="N958" s="116"/>
      <c r="O958" s="116"/>
      <c r="P958" s="116"/>
      <c r="Q958" s="116"/>
      <c r="R958" s="116"/>
      <c r="S958" s="116"/>
      <c r="T958" s="116"/>
      <c r="U958" s="116"/>
      <c r="V958" s="116"/>
      <c r="W958" s="116"/>
      <c r="X958" s="116"/>
      <c r="Y958" s="116"/>
      <c r="Z958" s="116"/>
      <c r="AA958" s="116"/>
      <c r="AB958" s="116"/>
      <c r="AC958" s="116"/>
      <c r="AD958" s="116"/>
      <c r="AE958" s="116"/>
      <c r="AF958" s="116"/>
      <c r="AG958" s="116"/>
      <c r="AH958" s="116"/>
      <c r="AI958" s="116"/>
      <c r="AJ958" s="116"/>
    </row>
    <row r="959" ht="12.75" customHeight="1">
      <c r="A959" s="12"/>
      <c r="B959" s="12"/>
      <c r="C959" s="12"/>
      <c r="D959" s="12"/>
      <c r="E959" s="116"/>
      <c r="F959" s="116"/>
      <c r="G959" s="116"/>
      <c r="H959" s="116"/>
      <c r="I959" s="116"/>
      <c r="J959" s="116"/>
      <c r="K959" s="116"/>
      <c r="L959" s="116"/>
      <c r="M959" s="116"/>
      <c r="N959" s="116"/>
      <c r="O959" s="116"/>
      <c r="P959" s="116"/>
      <c r="Q959" s="116"/>
      <c r="R959" s="116"/>
      <c r="S959" s="116"/>
      <c r="T959" s="116"/>
      <c r="U959" s="116"/>
      <c r="V959" s="116"/>
      <c r="W959" s="116"/>
      <c r="X959" s="116"/>
      <c r="Y959" s="116"/>
      <c r="Z959" s="116"/>
      <c r="AA959" s="116"/>
      <c r="AB959" s="116"/>
      <c r="AC959" s="116"/>
      <c r="AD959" s="116"/>
      <c r="AE959" s="116"/>
      <c r="AF959" s="116"/>
      <c r="AG959" s="116"/>
      <c r="AH959" s="116"/>
      <c r="AI959" s="116"/>
      <c r="AJ959" s="116"/>
    </row>
    <row r="960" ht="12.75" customHeight="1">
      <c r="A960" s="12"/>
      <c r="B960" s="12"/>
      <c r="C960" s="12"/>
      <c r="D960" s="12"/>
      <c r="E960" s="116"/>
      <c r="F960" s="116"/>
      <c r="G960" s="116"/>
      <c r="H960" s="116"/>
      <c r="I960" s="116"/>
      <c r="J960" s="116"/>
      <c r="K960" s="116"/>
      <c r="L960" s="116"/>
      <c r="M960" s="116"/>
      <c r="N960" s="116"/>
      <c r="O960" s="116"/>
      <c r="P960" s="116"/>
      <c r="Q960" s="116"/>
      <c r="R960" s="116"/>
      <c r="S960" s="116"/>
      <c r="T960" s="116"/>
      <c r="U960" s="116"/>
      <c r="V960" s="116"/>
      <c r="W960" s="116"/>
      <c r="X960" s="116"/>
      <c r="Y960" s="116"/>
      <c r="Z960" s="116"/>
      <c r="AA960" s="116"/>
      <c r="AB960" s="116"/>
      <c r="AC960" s="116"/>
      <c r="AD960" s="116"/>
      <c r="AE960" s="116"/>
      <c r="AF960" s="116"/>
      <c r="AG960" s="116"/>
      <c r="AH960" s="116"/>
      <c r="AI960" s="116"/>
      <c r="AJ960" s="116"/>
    </row>
    <row r="961" ht="12.75" customHeight="1">
      <c r="A961" s="12"/>
      <c r="B961" s="12"/>
      <c r="C961" s="12"/>
      <c r="D961" s="12"/>
      <c r="E961" s="116"/>
      <c r="F961" s="116"/>
      <c r="G961" s="116"/>
      <c r="H961" s="116"/>
      <c r="I961" s="116"/>
      <c r="J961" s="116"/>
      <c r="K961" s="116"/>
      <c r="L961" s="116"/>
      <c r="M961" s="116"/>
      <c r="N961" s="116"/>
      <c r="O961" s="116"/>
      <c r="P961" s="116"/>
      <c r="Q961" s="116"/>
      <c r="R961" s="116"/>
      <c r="S961" s="116"/>
      <c r="T961" s="116"/>
      <c r="U961" s="116"/>
      <c r="V961" s="116"/>
      <c r="W961" s="116"/>
      <c r="X961" s="116"/>
      <c r="Y961" s="116"/>
      <c r="Z961" s="116"/>
      <c r="AA961" s="116"/>
      <c r="AB961" s="116"/>
      <c r="AC961" s="116"/>
      <c r="AD961" s="116"/>
      <c r="AE961" s="116"/>
      <c r="AF961" s="116"/>
      <c r="AG961" s="116"/>
      <c r="AH961" s="116"/>
      <c r="AI961" s="116"/>
      <c r="AJ961" s="116"/>
    </row>
    <row r="962" ht="12.75" customHeight="1">
      <c r="A962" s="12"/>
      <c r="B962" s="12"/>
      <c r="C962" s="12"/>
      <c r="D962" s="12"/>
      <c r="E962" s="116"/>
      <c r="F962" s="116"/>
      <c r="G962" s="116"/>
      <c r="H962" s="116"/>
      <c r="I962" s="116"/>
      <c r="J962" s="116"/>
      <c r="K962" s="116"/>
      <c r="L962" s="116"/>
      <c r="M962" s="116"/>
      <c r="N962" s="116"/>
      <c r="O962" s="116"/>
      <c r="P962" s="116"/>
      <c r="Q962" s="116"/>
      <c r="R962" s="116"/>
      <c r="S962" s="116"/>
      <c r="T962" s="116"/>
      <c r="U962" s="116"/>
      <c r="V962" s="116"/>
      <c r="W962" s="116"/>
      <c r="X962" s="116"/>
      <c r="Y962" s="116"/>
      <c r="Z962" s="116"/>
      <c r="AA962" s="116"/>
      <c r="AB962" s="116"/>
      <c r="AC962" s="116"/>
      <c r="AD962" s="116"/>
      <c r="AE962" s="116"/>
      <c r="AF962" s="116"/>
      <c r="AG962" s="116"/>
      <c r="AH962" s="116"/>
      <c r="AI962" s="116"/>
      <c r="AJ962" s="116"/>
    </row>
    <row r="963" ht="12.75" customHeight="1">
      <c r="A963" s="12"/>
      <c r="B963" s="12"/>
      <c r="C963" s="12"/>
      <c r="D963" s="12"/>
      <c r="E963" s="116"/>
      <c r="F963" s="116"/>
      <c r="G963" s="116"/>
      <c r="H963" s="116"/>
      <c r="I963" s="116"/>
      <c r="J963" s="116"/>
      <c r="K963" s="116"/>
      <c r="L963" s="116"/>
      <c r="M963" s="116"/>
      <c r="N963" s="116"/>
      <c r="O963" s="116"/>
      <c r="P963" s="116"/>
      <c r="Q963" s="116"/>
      <c r="R963" s="116"/>
      <c r="S963" s="116"/>
      <c r="T963" s="116"/>
      <c r="U963" s="116"/>
      <c r="V963" s="116"/>
      <c r="W963" s="116"/>
      <c r="X963" s="116"/>
      <c r="Y963" s="116"/>
      <c r="Z963" s="116"/>
      <c r="AA963" s="116"/>
      <c r="AB963" s="116"/>
      <c r="AC963" s="116"/>
      <c r="AD963" s="116"/>
      <c r="AE963" s="116"/>
      <c r="AF963" s="116"/>
      <c r="AG963" s="116"/>
      <c r="AH963" s="116"/>
      <c r="AI963" s="116"/>
      <c r="AJ963" s="116"/>
    </row>
    <row r="964" ht="12.75" customHeight="1">
      <c r="A964" s="12"/>
      <c r="B964" s="12"/>
      <c r="C964" s="12"/>
      <c r="D964" s="12"/>
      <c r="E964" s="116"/>
      <c r="F964" s="116"/>
      <c r="G964" s="116"/>
      <c r="H964" s="116"/>
      <c r="I964" s="116"/>
      <c r="J964" s="116"/>
      <c r="K964" s="116"/>
      <c r="L964" s="116"/>
      <c r="M964" s="116"/>
      <c r="N964" s="116"/>
      <c r="O964" s="116"/>
      <c r="P964" s="116"/>
      <c r="Q964" s="116"/>
      <c r="R964" s="116"/>
      <c r="S964" s="116"/>
      <c r="T964" s="116"/>
      <c r="U964" s="116"/>
      <c r="V964" s="116"/>
      <c r="W964" s="116"/>
      <c r="X964" s="116"/>
      <c r="Y964" s="116"/>
      <c r="Z964" s="116"/>
      <c r="AA964" s="116"/>
      <c r="AB964" s="116"/>
      <c r="AC964" s="116"/>
      <c r="AD964" s="116"/>
      <c r="AE964" s="116"/>
      <c r="AF964" s="116"/>
      <c r="AG964" s="116"/>
      <c r="AH964" s="116"/>
      <c r="AI964" s="116"/>
      <c r="AJ964" s="116"/>
    </row>
    <row r="965" ht="12.75" customHeight="1">
      <c r="A965" s="12"/>
      <c r="B965" s="12"/>
      <c r="C965" s="12"/>
      <c r="D965" s="12"/>
      <c r="E965" s="116"/>
      <c r="F965" s="116"/>
      <c r="G965" s="116"/>
      <c r="H965" s="116"/>
      <c r="I965" s="116"/>
      <c r="J965" s="116"/>
      <c r="K965" s="116"/>
      <c r="L965" s="116"/>
      <c r="M965" s="116"/>
      <c r="N965" s="116"/>
      <c r="O965" s="116"/>
      <c r="P965" s="116"/>
      <c r="Q965" s="116"/>
      <c r="R965" s="116"/>
      <c r="S965" s="116"/>
      <c r="T965" s="116"/>
      <c r="U965" s="116"/>
      <c r="V965" s="116"/>
      <c r="W965" s="116"/>
      <c r="X965" s="116"/>
      <c r="Y965" s="116"/>
      <c r="Z965" s="116"/>
      <c r="AA965" s="116"/>
      <c r="AB965" s="116"/>
      <c r="AC965" s="116"/>
      <c r="AD965" s="116"/>
      <c r="AE965" s="116"/>
      <c r="AF965" s="116"/>
      <c r="AG965" s="116"/>
      <c r="AH965" s="116"/>
      <c r="AI965" s="116"/>
      <c r="AJ965" s="116"/>
    </row>
    <row r="966" ht="12.75" customHeight="1">
      <c r="A966" s="12"/>
      <c r="B966" s="12"/>
      <c r="C966" s="12"/>
      <c r="D966" s="12"/>
      <c r="E966" s="116"/>
      <c r="F966" s="116"/>
      <c r="G966" s="116"/>
      <c r="H966" s="116"/>
      <c r="I966" s="116"/>
      <c r="J966" s="116"/>
      <c r="K966" s="116"/>
      <c r="L966" s="116"/>
      <c r="M966" s="116"/>
      <c r="N966" s="116"/>
      <c r="O966" s="116"/>
      <c r="P966" s="116"/>
      <c r="Q966" s="116"/>
      <c r="R966" s="116"/>
      <c r="S966" s="116"/>
      <c r="T966" s="116"/>
      <c r="U966" s="116"/>
      <c r="V966" s="116"/>
      <c r="W966" s="116"/>
      <c r="X966" s="116"/>
      <c r="Y966" s="116"/>
      <c r="Z966" s="116"/>
      <c r="AA966" s="116"/>
      <c r="AB966" s="116"/>
      <c r="AC966" s="116"/>
      <c r="AD966" s="116"/>
      <c r="AE966" s="116"/>
      <c r="AF966" s="116"/>
      <c r="AG966" s="116"/>
      <c r="AH966" s="116"/>
      <c r="AI966" s="116"/>
      <c r="AJ966" s="116"/>
    </row>
    <row r="967" ht="12.75" customHeight="1">
      <c r="A967" s="12"/>
      <c r="B967" s="12"/>
      <c r="C967" s="12"/>
      <c r="D967" s="12"/>
      <c r="E967" s="116"/>
      <c r="F967" s="116"/>
      <c r="G967" s="116"/>
      <c r="H967" s="116"/>
      <c r="I967" s="116"/>
      <c r="J967" s="116"/>
      <c r="K967" s="116"/>
      <c r="L967" s="116"/>
      <c r="M967" s="116"/>
      <c r="N967" s="116"/>
      <c r="O967" s="116"/>
      <c r="P967" s="116"/>
      <c r="Q967" s="116"/>
      <c r="R967" s="116"/>
      <c r="S967" s="116"/>
      <c r="T967" s="116"/>
      <c r="U967" s="116"/>
      <c r="V967" s="116"/>
      <c r="W967" s="116"/>
      <c r="X967" s="116"/>
      <c r="Y967" s="116"/>
      <c r="Z967" s="116"/>
      <c r="AA967" s="116"/>
      <c r="AB967" s="116"/>
      <c r="AC967" s="116"/>
      <c r="AD967" s="116"/>
      <c r="AE967" s="116"/>
      <c r="AF967" s="116"/>
      <c r="AG967" s="116"/>
      <c r="AH967" s="116"/>
      <c r="AI967" s="116"/>
      <c r="AJ967" s="116"/>
    </row>
    <row r="968" ht="12.75" customHeight="1">
      <c r="A968" s="12"/>
      <c r="B968" s="12"/>
      <c r="C968" s="12"/>
      <c r="D968" s="12"/>
      <c r="E968" s="116"/>
      <c r="F968" s="116"/>
      <c r="G968" s="116"/>
      <c r="H968" s="116"/>
      <c r="I968" s="116"/>
      <c r="J968" s="116"/>
      <c r="K968" s="116"/>
      <c r="L968" s="116"/>
      <c r="M968" s="116"/>
      <c r="N968" s="116"/>
      <c r="O968" s="116"/>
      <c r="P968" s="116"/>
      <c r="Q968" s="116"/>
      <c r="R968" s="116"/>
      <c r="S968" s="116"/>
      <c r="T968" s="116"/>
      <c r="U968" s="116"/>
      <c r="V968" s="116"/>
      <c r="W968" s="116"/>
      <c r="X968" s="116"/>
      <c r="Y968" s="116"/>
      <c r="Z968" s="116"/>
      <c r="AA968" s="116"/>
      <c r="AB968" s="116"/>
      <c r="AC968" s="116"/>
      <c r="AD968" s="116"/>
      <c r="AE968" s="116"/>
      <c r="AF968" s="116"/>
      <c r="AG968" s="116"/>
      <c r="AH968" s="116"/>
      <c r="AI968" s="116"/>
      <c r="AJ968" s="116"/>
    </row>
    <row r="969" ht="12.75" customHeight="1">
      <c r="A969" s="12"/>
      <c r="B969" s="12"/>
      <c r="C969" s="12"/>
      <c r="D969" s="12"/>
      <c r="E969" s="116"/>
      <c r="F969" s="116"/>
      <c r="G969" s="116"/>
      <c r="H969" s="116"/>
      <c r="I969" s="116"/>
      <c r="J969" s="116"/>
      <c r="K969" s="116"/>
      <c r="L969" s="116"/>
      <c r="M969" s="116"/>
      <c r="N969" s="116"/>
      <c r="O969" s="116"/>
      <c r="P969" s="116"/>
      <c r="Q969" s="116"/>
      <c r="R969" s="116"/>
      <c r="S969" s="116"/>
      <c r="T969" s="116"/>
      <c r="U969" s="116"/>
      <c r="V969" s="116"/>
      <c r="W969" s="116"/>
      <c r="X969" s="116"/>
      <c r="Y969" s="116"/>
      <c r="Z969" s="116"/>
      <c r="AA969" s="116"/>
      <c r="AB969" s="116"/>
      <c r="AC969" s="116"/>
      <c r="AD969" s="116"/>
      <c r="AE969" s="116"/>
      <c r="AF969" s="116"/>
      <c r="AG969" s="116"/>
      <c r="AH969" s="116"/>
      <c r="AI969" s="116"/>
      <c r="AJ969" s="116"/>
    </row>
    <row r="970" ht="12.75" customHeight="1">
      <c r="A970" s="12"/>
      <c r="B970" s="12"/>
      <c r="C970" s="12"/>
      <c r="D970" s="12"/>
      <c r="E970" s="116"/>
      <c r="F970" s="116"/>
      <c r="G970" s="116"/>
      <c r="H970" s="116"/>
      <c r="I970" s="116"/>
      <c r="J970" s="116"/>
      <c r="K970" s="116"/>
      <c r="L970" s="116"/>
      <c r="M970" s="116"/>
      <c r="N970" s="116"/>
      <c r="O970" s="116"/>
      <c r="P970" s="116"/>
      <c r="Q970" s="116"/>
      <c r="R970" s="116"/>
      <c r="S970" s="116"/>
      <c r="T970" s="116"/>
      <c r="U970" s="116"/>
      <c r="V970" s="116"/>
      <c r="W970" s="116"/>
      <c r="X970" s="116"/>
      <c r="Y970" s="116"/>
      <c r="Z970" s="116"/>
      <c r="AA970" s="116"/>
      <c r="AB970" s="116"/>
      <c r="AC970" s="116"/>
      <c r="AD970" s="116"/>
      <c r="AE970" s="116"/>
      <c r="AF970" s="116"/>
      <c r="AG970" s="116"/>
      <c r="AH970" s="116"/>
      <c r="AI970" s="116"/>
      <c r="AJ970" s="116"/>
    </row>
    <row r="971" ht="12.75" customHeight="1">
      <c r="A971" s="12"/>
      <c r="B971" s="12"/>
      <c r="C971" s="12"/>
      <c r="D971" s="12"/>
      <c r="E971" s="116"/>
      <c r="F971" s="116"/>
      <c r="G971" s="116"/>
      <c r="H971" s="116"/>
      <c r="I971" s="116"/>
      <c r="J971" s="116"/>
      <c r="K971" s="116"/>
      <c r="L971" s="116"/>
      <c r="M971" s="116"/>
      <c r="N971" s="116"/>
      <c r="O971" s="116"/>
      <c r="P971" s="116"/>
      <c r="Q971" s="116"/>
      <c r="R971" s="116"/>
      <c r="S971" s="116"/>
      <c r="T971" s="116"/>
      <c r="U971" s="116"/>
      <c r="V971" s="116"/>
      <c r="W971" s="116"/>
      <c r="X971" s="116"/>
      <c r="Y971" s="116"/>
      <c r="Z971" s="116"/>
      <c r="AA971" s="116"/>
      <c r="AB971" s="116"/>
      <c r="AC971" s="116"/>
      <c r="AD971" s="116"/>
      <c r="AE971" s="116"/>
      <c r="AF971" s="116"/>
      <c r="AG971" s="116"/>
      <c r="AH971" s="116"/>
      <c r="AI971" s="116"/>
      <c r="AJ971" s="116"/>
    </row>
    <row r="972" ht="12.75" customHeight="1">
      <c r="A972" s="12"/>
      <c r="B972" s="12"/>
      <c r="C972" s="12"/>
      <c r="D972" s="12"/>
      <c r="E972" s="116"/>
      <c r="F972" s="116"/>
      <c r="G972" s="116"/>
      <c r="H972" s="116"/>
      <c r="I972" s="116"/>
      <c r="J972" s="116"/>
      <c r="K972" s="116"/>
      <c r="L972" s="116"/>
      <c r="M972" s="116"/>
      <c r="N972" s="116"/>
      <c r="O972" s="116"/>
      <c r="P972" s="116"/>
      <c r="Q972" s="116"/>
      <c r="R972" s="116"/>
      <c r="S972" s="116"/>
      <c r="T972" s="116"/>
      <c r="U972" s="116"/>
      <c r="V972" s="116"/>
      <c r="W972" s="116"/>
      <c r="X972" s="116"/>
      <c r="Y972" s="116"/>
      <c r="Z972" s="116"/>
      <c r="AA972" s="116"/>
      <c r="AB972" s="116"/>
      <c r="AC972" s="116"/>
      <c r="AD972" s="116"/>
      <c r="AE972" s="116"/>
      <c r="AF972" s="116"/>
      <c r="AG972" s="116"/>
      <c r="AH972" s="116"/>
      <c r="AI972" s="116"/>
      <c r="AJ972" s="116"/>
    </row>
    <row r="973" ht="12.75" customHeight="1">
      <c r="A973" s="12"/>
      <c r="B973" s="12"/>
      <c r="C973" s="12"/>
      <c r="D973" s="12"/>
      <c r="E973" s="116"/>
      <c r="F973" s="116"/>
      <c r="G973" s="116"/>
      <c r="H973" s="116"/>
      <c r="I973" s="116"/>
      <c r="J973" s="116"/>
      <c r="K973" s="116"/>
      <c r="L973" s="116"/>
      <c r="M973" s="116"/>
      <c r="N973" s="116"/>
      <c r="O973" s="116"/>
      <c r="P973" s="116"/>
      <c r="Q973" s="116"/>
      <c r="R973" s="116"/>
      <c r="S973" s="116"/>
      <c r="T973" s="116"/>
      <c r="U973" s="116"/>
      <c r="V973" s="116"/>
      <c r="W973" s="116"/>
      <c r="X973" s="116"/>
      <c r="Y973" s="116"/>
      <c r="Z973" s="116"/>
      <c r="AA973" s="116"/>
      <c r="AB973" s="116"/>
      <c r="AC973" s="116"/>
      <c r="AD973" s="116"/>
      <c r="AE973" s="116"/>
      <c r="AF973" s="116"/>
      <c r="AG973" s="116"/>
      <c r="AH973" s="116"/>
      <c r="AI973" s="116"/>
      <c r="AJ973" s="116"/>
    </row>
    <row r="974" ht="12.75" customHeight="1">
      <c r="A974" s="12"/>
      <c r="B974" s="12"/>
      <c r="C974" s="12"/>
      <c r="D974" s="12"/>
      <c r="E974" s="116"/>
      <c r="F974" s="116"/>
      <c r="G974" s="116"/>
      <c r="H974" s="116"/>
      <c r="I974" s="116"/>
      <c r="J974" s="116"/>
      <c r="K974" s="116"/>
      <c r="L974" s="116"/>
      <c r="M974" s="116"/>
      <c r="N974" s="116"/>
      <c r="O974" s="116"/>
      <c r="P974" s="116"/>
      <c r="Q974" s="116"/>
      <c r="R974" s="116"/>
      <c r="S974" s="116"/>
      <c r="T974" s="116"/>
      <c r="U974" s="116"/>
      <c r="V974" s="116"/>
      <c r="W974" s="116"/>
      <c r="X974" s="116"/>
      <c r="Y974" s="116"/>
      <c r="Z974" s="116"/>
      <c r="AA974" s="116"/>
      <c r="AB974" s="116"/>
      <c r="AC974" s="116"/>
      <c r="AD974" s="116"/>
      <c r="AE974" s="116"/>
      <c r="AF974" s="116"/>
      <c r="AG974" s="116"/>
      <c r="AH974" s="116"/>
      <c r="AI974" s="116"/>
      <c r="AJ974" s="116"/>
    </row>
    <row r="975" ht="12.75" customHeight="1">
      <c r="A975" s="12"/>
      <c r="B975" s="12"/>
      <c r="C975" s="12"/>
      <c r="D975" s="12"/>
      <c r="E975" s="116"/>
      <c r="F975" s="116"/>
      <c r="G975" s="116"/>
      <c r="H975" s="116"/>
      <c r="I975" s="116"/>
      <c r="J975" s="116"/>
      <c r="K975" s="116"/>
      <c r="L975" s="116"/>
      <c r="M975" s="116"/>
      <c r="N975" s="116"/>
      <c r="O975" s="116"/>
      <c r="P975" s="116"/>
      <c r="Q975" s="116"/>
      <c r="R975" s="116"/>
      <c r="S975" s="116"/>
      <c r="T975" s="116"/>
      <c r="U975" s="116"/>
      <c r="V975" s="116"/>
      <c r="W975" s="116"/>
      <c r="X975" s="116"/>
      <c r="Y975" s="116"/>
      <c r="Z975" s="116"/>
      <c r="AA975" s="116"/>
      <c r="AB975" s="116"/>
      <c r="AC975" s="116"/>
      <c r="AD975" s="116"/>
      <c r="AE975" s="116"/>
      <c r="AF975" s="116"/>
      <c r="AG975" s="116"/>
      <c r="AH975" s="116"/>
      <c r="AI975" s="116"/>
      <c r="AJ975" s="116"/>
    </row>
    <row r="976" ht="12.75" customHeight="1">
      <c r="A976" s="12"/>
      <c r="B976" s="12"/>
      <c r="C976" s="12"/>
      <c r="D976" s="12"/>
      <c r="E976" s="116"/>
      <c r="F976" s="116"/>
      <c r="G976" s="116"/>
      <c r="H976" s="116"/>
      <c r="I976" s="116"/>
      <c r="J976" s="116"/>
      <c r="K976" s="116"/>
      <c r="L976" s="116"/>
      <c r="M976" s="116"/>
      <c r="N976" s="116"/>
      <c r="O976" s="116"/>
      <c r="P976" s="116"/>
      <c r="Q976" s="116"/>
      <c r="R976" s="116"/>
      <c r="S976" s="116"/>
      <c r="T976" s="116"/>
      <c r="U976" s="116"/>
      <c r="V976" s="116"/>
      <c r="W976" s="116"/>
      <c r="X976" s="116"/>
      <c r="Y976" s="116"/>
      <c r="Z976" s="116"/>
      <c r="AA976" s="116"/>
      <c r="AB976" s="116"/>
      <c r="AC976" s="116"/>
      <c r="AD976" s="116"/>
      <c r="AE976" s="116"/>
      <c r="AF976" s="116"/>
      <c r="AG976" s="116"/>
      <c r="AH976" s="116"/>
      <c r="AI976" s="116"/>
      <c r="AJ976" s="116"/>
    </row>
    <row r="977" ht="12.75" customHeight="1">
      <c r="A977" s="12"/>
      <c r="B977" s="12"/>
      <c r="C977" s="12"/>
      <c r="D977" s="12"/>
      <c r="E977" s="116"/>
      <c r="F977" s="116"/>
      <c r="G977" s="116"/>
      <c r="H977" s="116"/>
      <c r="I977" s="116"/>
      <c r="J977" s="116"/>
      <c r="K977" s="116"/>
      <c r="L977" s="116"/>
      <c r="M977" s="116"/>
      <c r="N977" s="116"/>
      <c r="O977" s="116"/>
      <c r="P977" s="116"/>
      <c r="Q977" s="116"/>
      <c r="R977" s="116"/>
      <c r="S977" s="116"/>
      <c r="T977" s="116"/>
      <c r="U977" s="116"/>
      <c r="V977" s="116"/>
      <c r="W977" s="116"/>
      <c r="X977" s="116"/>
      <c r="Y977" s="116"/>
      <c r="Z977" s="116"/>
      <c r="AA977" s="116"/>
      <c r="AB977" s="116"/>
      <c r="AC977" s="116"/>
      <c r="AD977" s="116"/>
      <c r="AE977" s="116"/>
      <c r="AF977" s="116"/>
      <c r="AG977" s="116"/>
      <c r="AH977" s="116"/>
      <c r="AI977" s="116"/>
      <c r="AJ977" s="116"/>
    </row>
    <row r="978" ht="12.75" customHeight="1">
      <c r="A978" s="12"/>
      <c r="B978" s="12"/>
      <c r="C978" s="12"/>
      <c r="D978" s="12"/>
      <c r="E978" s="116"/>
      <c r="F978" s="116"/>
      <c r="G978" s="116"/>
      <c r="H978" s="116"/>
      <c r="I978" s="116"/>
      <c r="J978" s="116"/>
      <c r="K978" s="116"/>
      <c r="L978" s="116"/>
      <c r="M978" s="116"/>
      <c r="N978" s="116"/>
      <c r="O978" s="116"/>
      <c r="P978" s="116"/>
      <c r="Q978" s="116"/>
      <c r="R978" s="116"/>
      <c r="S978" s="116"/>
      <c r="T978" s="116"/>
      <c r="U978" s="116"/>
      <c r="V978" s="116"/>
      <c r="W978" s="116"/>
      <c r="X978" s="116"/>
      <c r="Y978" s="116"/>
      <c r="Z978" s="116"/>
      <c r="AA978" s="116"/>
      <c r="AB978" s="116"/>
      <c r="AC978" s="116"/>
      <c r="AD978" s="116"/>
      <c r="AE978" s="116"/>
      <c r="AF978" s="116"/>
      <c r="AG978" s="116"/>
      <c r="AH978" s="116"/>
      <c r="AI978" s="116"/>
      <c r="AJ978" s="116"/>
    </row>
    <row r="979" ht="12.75" customHeight="1">
      <c r="A979" s="12"/>
      <c r="B979" s="12"/>
      <c r="C979" s="12"/>
      <c r="D979" s="12"/>
      <c r="E979" s="116"/>
      <c r="F979" s="116"/>
      <c r="G979" s="116"/>
      <c r="H979" s="116"/>
      <c r="I979" s="116"/>
      <c r="J979" s="116"/>
      <c r="K979" s="116"/>
      <c r="L979" s="116"/>
      <c r="M979" s="116"/>
      <c r="N979" s="116"/>
      <c r="O979" s="116"/>
      <c r="P979" s="116"/>
      <c r="Q979" s="116"/>
      <c r="R979" s="116"/>
      <c r="S979" s="116"/>
      <c r="T979" s="116"/>
      <c r="U979" s="116"/>
      <c r="V979" s="116"/>
      <c r="W979" s="116"/>
      <c r="X979" s="116"/>
      <c r="Y979" s="116"/>
      <c r="Z979" s="116"/>
      <c r="AA979" s="116"/>
      <c r="AB979" s="116"/>
      <c r="AC979" s="116"/>
      <c r="AD979" s="116"/>
      <c r="AE979" s="116"/>
      <c r="AF979" s="116"/>
      <c r="AG979" s="116"/>
      <c r="AH979" s="116"/>
      <c r="AI979" s="116"/>
      <c r="AJ979" s="116"/>
    </row>
    <row r="980" ht="12.75" customHeight="1">
      <c r="A980" s="12"/>
      <c r="B980" s="12"/>
      <c r="C980" s="12"/>
      <c r="D980" s="12"/>
      <c r="E980" s="116"/>
      <c r="F980" s="116"/>
      <c r="G980" s="116"/>
      <c r="H980" s="116"/>
      <c r="I980" s="116"/>
      <c r="J980" s="116"/>
      <c r="K980" s="116"/>
      <c r="L980" s="116"/>
      <c r="M980" s="116"/>
      <c r="N980" s="116"/>
      <c r="O980" s="116"/>
      <c r="P980" s="116"/>
      <c r="Q980" s="116"/>
      <c r="R980" s="116"/>
      <c r="S980" s="116"/>
      <c r="T980" s="116"/>
      <c r="U980" s="116"/>
      <c r="V980" s="116"/>
      <c r="W980" s="116"/>
      <c r="X980" s="116"/>
      <c r="Y980" s="116"/>
      <c r="Z980" s="116"/>
      <c r="AA980" s="116"/>
      <c r="AB980" s="116"/>
      <c r="AC980" s="116"/>
      <c r="AD980" s="116"/>
      <c r="AE980" s="116"/>
      <c r="AF980" s="116"/>
      <c r="AG980" s="116"/>
      <c r="AH980" s="116"/>
      <c r="AI980" s="116"/>
      <c r="AJ980" s="116"/>
    </row>
    <row r="981" ht="12.75" customHeight="1">
      <c r="A981" s="12"/>
      <c r="B981" s="12"/>
      <c r="C981" s="12"/>
      <c r="D981" s="12"/>
      <c r="E981" s="116"/>
      <c r="F981" s="116"/>
      <c r="G981" s="116"/>
      <c r="H981" s="116"/>
      <c r="I981" s="116"/>
      <c r="J981" s="116"/>
      <c r="K981" s="116"/>
      <c r="L981" s="116"/>
      <c r="M981" s="116"/>
      <c r="N981" s="116"/>
      <c r="O981" s="116"/>
      <c r="P981" s="116"/>
      <c r="Q981" s="116"/>
      <c r="R981" s="116"/>
      <c r="S981" s="116"/>
      <c r="T981" s="116"/>
      <c r="U981" s="116"/>
      <c r="V981" s="116"/>
      <c r="W981" s="116"/>
      <c r="X981" s="116"/>
      <c r="Y981" s="116"/>
      <c r="Z981" s="116"/>
      <c r="AA981" s="116"/>
      <c r="AB981" s="116"/>
      <c r="AC981" s="116"/>
      <c r="AD981" s="116"/>
      <c r="AE981" s="116"/>
      <c r="AF981" s="116"/>
      <c r="AG981" s="116"/>
      <c r="AH981" s="116"/>
      <c r="AI981" s="116"/>
      <c r="AJ981" s="116"/>
    </row>
    <row r="982" ht="12.75" customHeight="1">
      <c r="A982" s="12"/>
      <c r="B982" s="12"/>
      <c r="C982" s="12"/>
      <c r="D982" s="12"/>
      <c r="E982" s="116"/>
      <c r="F982" s="116"/>
      <c r="G982" s="116"/>
      <c r="H982" s="116"/>
      <c r="I982" s="116"/>
      <c r="J982" s="116"/>
      <c r="K982" s="116"/>
      <c r="L982" s="116"/>
      <c r="M982" s="116"/>
      <c r="N982" s="116"/>
      <c r="O982" s="116"/>
      <c r="P982" s="116"/>
      <c r="Q982" s="116"/>
      <c r="R982" s="116"/>
      <c r="S982" s="116"/>
      <c r="T982" s="116"/>
      <c r="U982" s="116"/>
      <c r="V982" s="116"/>
      <c r="W982" s="116"/>
      <c r="X982" s="116"/>
      <c r="Y982" s="116"/>
      <c r="Z982" s="116"/>
      <c r="AA982" s="116"/>
      <c r="AB982" s="116"/>
      <c r="AC982" s="116"/>
      <c r="AD982" s="116"/>
      <c r="AE982" s="116"/>
      <c r="AF982" s="116"/>
      <c r="AG982" s="116"/>
      <c r="AH982" s="116"/>
      <c r="AI982" s="116"/>
      <c r="AJ982" s="116"/>
    </row>
    <row r="983" ht="12.75" customHeight="1">
      <c r="A983" s="12"/>
      <c r="B983" s="12"/>
      <c r="C983" s="12"/>
      <c r="D983" s="12"/>
      <c r="E983" s="116"/>
      <c r="F983" s="116"/>
      <c r="G983" s="116"/>
      <c r="H983" s="116"/>
      <c r="I983" s="116"/>
      <c r="J983" s="116"/>
      <c r="K983" s="116"/>
      <c r="L983" s="116"/>
      <c r="M983" s="116"/>
      <c r="N983" s="116"/>
      <c r="O983" s="116"/>
      <c r="P983" s="116"/>
      <c r="Q983" s="116"/>
      <c r="R983" s="116"/>
      <c r="S983" s="116"/>
      <c r="T983" s="116"/>
      <c r="U983" s="116"/>
      <c r="V983" s="116"/>
      <c r="W983" s="116"/>
      <c r="X983" s="116"/>
      <c r="Y983" s="116"/>
      <c r="Z983" s="116"/>
      <c r="AA983" s="116"/>
      <c r="AB983" s="116"/>
      <c r="AC983" s="116"/>
      <c r="AD983" s="116"/>
      <c r="AE983" s="116"/>
      <c r="AF983" s="116"/>
      <c r="AG983" s="116"/>
      <c r="AH983" s="116"/>
      <c r="AI983" s="116"/>
      <c r="AJ983" s="116"/>
    </row>
    <row r="984" ht="12.75" customHeight="1">
      <c r="A984" s="12"/>
      <c r="B984" s="12"/>
      <c r="C984" s="12"/>
      <c r="D984" s="12"/>
      <c r="E984" s="116"/>
      <c r="F984" s="116"/>
      <c r="G984" s="116"/>
      <c r="H984" s="116"/>
      <c r="I984" s="116"/>
      <c r="J984" s="116"/>
      <c r="K984" s="116"/>
      <c r="L984" s="116"/>
      <c r="M984" s="116"/>
      <c r="N984" s="116"/>
      <c r="O984" s="116"/>
      <c r="P984" s="116"/>
      <c r="Q984" s="116"/>
      <c r="R984" s="116"/>
      <c r="S984" s="116"/>
      <c r="T984" s="116"/>
      <c r="U984" s="116"/>
      <c r="V984" s="116"/>
      <c r="W984" s="116"/>
      <c r="X984" s="116"/>
      <c r="Y984" s="116"/>
      <c r="Z984" s="116"/>
      <c r="AA984" s="116"/>
      <c r="AB984" s="116"/>
      <c r="AC984" s="116"/>
      <c r="AD984" s="116"/>
      <c r="AE984" s="116"/>
      <c r="AF984" s="116"/>
      <c r="AG984" s="116"/>
      <c r="AH984" s="116"/>
      <c r="AI984" s="116"/>
      <c r="AJ984" s="116"/>
    </row>
    <row r="985" ht="12.75" customHeight="1">
      <c r="A985" s="12"/>
      <c r="B985" s="12"/>
      <c r="C985" s="12"/>
      <c r="D985" s="12"/>
      <c r="E985" s="116"/>
      <c r="F985" s="116"/>
      <c r="G985" s="116"/>
      <c r="H985" s="116"/>
      <c r="I985" s="116"/>
      <c r="J985" s="116"/>
      <c r="K985" s="116"/>
      <c r="L985" s="116"/>
      <c r="M985" s="116"/>
      <c r="N985" s="116"/>
      <c r="O985" s="116"/>
      <c r="P985" s="116"/>
      <c r="Q985" s="116"/>
      <c r="R985" s="116"/>
      <c r="S985" s="116"/>
      <c r="T985" s="116"/>
      <c r="U985" s="116"/>
      <c r="V985" s="116"/>
      <c r="W985" s="116"/>
      <c r="X985" s="116"/>
      <c r="Y985" s="116"/>
      <c r="Z985" s="116"/>
      <c r="AA985" s="116"/>
      <c r="AB985" s="116"/>
      <c r="AC985" s="116"/>
      <c r="AD985" s="116"/>
      <c r="AE985" s="116"/>
      <c r="AF985" s="116"/>
      <c r="AG985" s="116"/>
      <c r="AH985" s="116"/>
      <c r="AI985" s="116"/>
      <c r="AJ985" s="116"/>
    </row>
    <row r="986" ht="12.75" customHeight="1">
      <c r="A986" s="12"/>
      <c r="B986" s="12"/>
      <c r="C986" s="12"/>
      <c r="D986" s="12"/>
      <c r="E986" s="116"/>
      <c r="F986" s="116"/>
      <c r="G986" s="116"/>
      <c r="H986" s="116"/>
      <c r="I986" s="116"/>
      <c r="J986" s="116"/>
      <c r="K986" s="116"/>
      <c r="L986" s="116"/>
      <c r="M986" s="116"/>
      <c r="N986" s="116"/>
      <c r="O986" s="116"/>
      <c r="P986" s="116"/>
      <c r="Q986" s="116"/>
      <c r="R986" s="116"/>
      <c r="S986" s="116"/>
      <c r="T986" s="116"/>
      <c r="U986" s="116"/>
      <c r="V986" s="116"/>
      <c r="W986" s="116"/>
      <c r="X986" s="116"/>
      <c r="Y986" s="116"/>
      <c r="Z986" s="116"/>
      <c r="AA986" s="116"/>
      <c r="AB986" s="116"/>
      <c r="AC986" s="116"/>
      <c r="AD986" s="116"/>
      <c r="AE986" s="116"/>
      <c r="AF986" s="116"/>
      <c r="AG986" s="116"/>
      <c r="AH986" s="116"/>
      <c r="AI986" s="116"/>
      <c r="AJ986" s="116"/>
    </row>
    <row r="987" ht="12.75" customHeight="1">
      <c r="A987" s="12"/>
      <c r="B987" s="12"/>
      <c r="C987" s="12"/>
      <c r="D987" s="12"/>
      <c r="E987" s="116"/>
      <c r="F987" s="116"/>
      <c r="G987" s="116"/>
      <c r="H987" s="116"/>
      <c r="I987" s="116"/>
      <c r="J987" s="116"/>
      <c r="K987" s="116"/>
      <c r="L987" s="116"/>
      <c r="M987" s="116"/>
      <c r="N987" s="116"/>
      <c r="O987" s="116"/>
      <c r="P987" s="116"/>
      <c r="Q987" s="116"/>
      <c r="R987" s="116"/>
      <c r="S987" s="116"/>
      <c r="T987" s="116"/>
      <c r="U987" s="116"/>
      <c r="V987" s="116"/>
      <c r="W987" s="116"/>
      <c r="X987" s="116"/>
      <c r="Y987" s="116"/>
      <c r="Z987" s="116"/>
      <c r="AA987" s="116"/>
      <c r="AB987" s="116"/>
      <c r="AC987" s="116"/>
      <c r="AD987" s="116"/>
      <c r="AE987" s="116"/>
      <c r="AF987" s="116"/>
      <c r="AG987" s="116"/>
      <c r="AH987" s="116"/>
      <c r="AI987" s="116"/>
      <c r="AJ987" s="116"/>
    </row>
    <row r="988" ht="12.75" customHeight="1">
      <c r="A988" s="12"/>
      <c r="B988" s="12"/>
      <c r="C988" s="12"/>
      <c r="D988" s="12"/>
      <c r="E988" s="116"/>
      <c r="F988" s="116"/>
      <c r="G988" s="116"/>
      <c r="H988" s="116"/>
      <c r="I988" s="116"/>
      <c r="J988" s="116"/>
      <c r="K988" s="116"/>
      <c r="L988" s="116"/>
      <c r="M988" s="116"/>
      <c r="N988" s="116"/>
      <c r="O988" s="116"/>
      <c r="P988" s="116"/>
      <c r="Q988" s="116"/>
      <c r="R988" s="116"/>
      <c r="S988" s="116"/>
      <c r="T988" s="116"/>
      <c r="U988" s="116"/>
      <c r="V988" s="116"/>
      <c r="W988" s="116"/>
      <c r="X988" s="116"/>
      <c r="Y988" s="116"/>
      <c r="Z988" s="116"/>
      <c r="AA988" s="116"/>
      <c r="AB988" s="116"/>
      <c r="AC988" s="116"/>
      <c r="AD988" s="116"/>
      <c r="AE988" s="116"/>
      <c r="AF988" s="116"/>
      <c r="AG988" s="116"/>
      <c r="AH988" s="116"/>
      <c r="AI988" s="116"/>
      <c r="AJ988" s="116"/>
    </row>
    <row r="989" ht="12.75" customHeight="1">
      <c r="A989" s="12"/>
      <c r="B989" s="12"/>
      <c r="C989" s="12"/>
      <c r="D989" s="12"/>
      <c r="E989" s="116"/>
      <c r="F989" s="116"/>
      <c r="G989" s="116"/>
      <c r="H989" s="116"/>
      <c r="I989" s="116"/>
      <c r="J989" s="116"/>
      <c r="K989" s="116"/>
      <c r="L989" s="116"/>
      <c r="M989" s="116"/>
      <c r="N989" s="116"/>
      <c r="O989" s="116"/>
      <c r="P989" s="116"/>
      <c r="Q989" s="116"/>
      <c r="R989" s="116"/>
      <c r="S989" s="116"/>
      <c r="T989" s="116"/>
      <c r="U989" s="116"/>
      <c r="V989" s="116"/>
      <c r="W989" s="116"/>
      <c r="X989" s="116"/>
      <c r="Y989" s="116"/>
      <c r="Z989" s="116"/>
      <c r="AA989" s="116"/>
      <c r="AB989" s="116"/>
      <c r="AC989" s="116"/>
      <c r="AD989" s="116"/>
      <c r="AE989" s="116"/>
      <c r="AF989" s="116"/>
      <c r="AG989" s="116"/>
      <c r="AH989" s="116"/>
      <c r="AI989" s="116"/>
      <c r="AJ989" s="116"/>
    </row>
    <row r="990" ht="12.75" customHeight="1">
      <c r="A990" s="12"/>
      <c r="B990" s="12"/>
      <c r="C990" s="12"/>
      <c r="D990" s="12"/>
      <c r="E990" s="116"/>
      <c r="F990" s="116"/>
      <c r="G990" s="116"/>
      <c r="H990" s="116"/>
      <c r="I990" s="116"/>
      <c r="J990" s="116"/>
      <c r="K990" s="116"/>
      <c r="L990" s="116"/>
      <c r="M990" s="116"/>
      <c r="N990" s="116"/>
      <c r="O990" s="116"/>
      <c r="P990" s="116"/>
      <c r="Q990" s="116"/>
      <c r="R990" s="116"/>
      <c r="S990" s="116"/>
      <c r="T990" s="116"/>
      <c r="U990" s="116"/>
      <c r="V990" s="116"/>
      <c r="W990" s="116"/>
      <c r="X990" s="116"/>
      <c r="Y990" s="116"/>
      <c r="Z990" s="116"/>
      <c r="AA990" s="116"/>
      <c r="AB990" s="116"/>
      <c r="AC990" s="116"/>
      <c r="AD990" s="116"/>
      <c r="AE990" s="116"/>
      <c r="AF990" s="116"/>
      <c r="AG990" s="116"/>
      <c r="AH990" s="116"/>
      <c r="AI990" s="116"/>
      <c r="AJ990" s="116"/>
    </row>
    <row r="991" ht="12.75" customHeight="1">
      <c r="A991" s="12"/>
      <c r="B991" s="12"/>
      <c r="C991" s="12"/>
      <c r="D991" s="12"/>
      <c r="E991" s="116"/>
      <c r="F991" s="116"/>
      <c r="G991" s="116"/>
      <c r="H991" s="116"/>
      <c r="I991" s="116"/>
      <c r="J991" s="116"/>
      <c r="K991" s="116"/>
      <c r="L991" s="116"/>
      <c r="M991" s="116"/>
      <c r="N991" s="116"/>
      <c r="O991" s="116"/>
      <c r="P991" s="116"/>
      <c r="Q991" s="116"/>
      <c r="R991" s="116"/>
      <c r="S991" s="116"/>
      <c r="T991" s="116"/>
      <c r="U991" s="116"/>
      <c r="V991" s="116"/>
      <c r="W991" s="116"/>
      <c r="X991" s="116"/>
      <c r="Y991" s="116"/>
      <c r="Z991" s="116"/>
      <c r="AA991" s="116"/>
      <c r="AB991" s="116"/>
      <c r="AC991" s="116"/>
      <c r="AD991" s="116"/>
      <c r="AE991" s="116"/>
      <c r="AF991" s="116"/>
      <c r="AG991" s="116"/>
      <c r="AH991" s="116"/>
      <c r="AI991" s="116"/>
      <c r="AJ991" s="116"/>
    </row>
    <row r="992" ht="12.75" customHeight="1">
      <c r="A992" s="12"/>
      <c r="B992" s="12"/>
      <c r="C992" s="12"/>
      <c r="D992" s="12"/>
      <c r="E992" s="116"/>
      <c r="F992" s="116"/>
      <c r="G992" s="116"/>
      <c r="H992" s="116"/>
      <c r="I992" s="116"/>
      <c r="J992" s="116"/>
      <c r="K992" s="116"/>
      <c r="L992" s="116"/>
      <c r="M992" s="116"/>
      <c r="N992" s="116"/>
      <c r="O992" s="116"/>
      <c r="P992" s="116"/>
      <c r="Q992" s="116"/>
      <c r="R992" s="116"/>
      <c r="S992" s="116"/>
      <c r="T992" s="116"/>
      <c r="U992" s="116"/>
      <c r="V992" s="116"/>
      <c r="W992" s="116"/>
      <c r="X992" s="116"/>
      <c r="Y992" s="116"/>
      <c r="Z992" s="116"/>
      <c r="AA992" s="116"/>
      <c r="AB992" s="116"/>
      <c r="AC992" s="116"/>
      <c r="AD992" s="116"/>
      <c r="AE992" s="116"/>
      <c r="AF992" s="116"/>
      <c r="AG992" s="116"/>
      <c r="AH992" s="116"/>
      <c r="AI992" s="116"/>
      <c r="AJ992" s="116"/>
    </row>
    <row r="993" ht="12.75" customHeight="1">
      <c r="A993" s="12"/>
      <c r="B993" s="12"/>
      <c r="C993" s="12"/>
      <c r="D993" s="12"/>
      <c r="E993" s="116"/>
      <c r="F993" s="116"/>
      <c r="G993" s="116"/>
      <c r="H993" s="116"/>
      <c r="I993" s="116"/>
      <c r="J993" s="116"/>
      <c r="K993" s="116"/>
      <c r="L993" s="116"/>
      <c r="M993" s="116"/>
      <c r="N993" s="116"/>
      <c r="O993" s="116"/>
      <c r="P993" s="116"/>
      <c r="Q993" s="116"/>
      <c r="R993" s="116"/>
      <c r="S993" s="116"/>
      <c r="T993" s="116"/>
      <c r="U993" s="116"/>
      <c r="V993" s="116"/>
      <c r="W993" s="116"/>
      <c r="X993" s="116"/>
      <c r="Y993" s="116"/>
      <c r="Z993" s="116"/>
      <c r="AA993" s="116"/>
      <c r="AB993" s="116"/>
      <c r="AC993" s="116"/>
      <c r="AD993" s="116"/>
      <c r="AE993" s="116"/>
      <c r="AF993" s="116"/>
      <c r="AG993" s="116"/>
      <c r="AH993" s="116"/>
      <c r="AI993" s="116"/>
      <c r="AJ993" s="116"/>
    </row>
    <row r="994" ht="12.75" customHeight="1">
      <c r="A994" s="12"/>
      <c r="B994" s="12"/>
      <c r="C994" s="12"/>
      <c r="D994" s="12"/>
      <c r="E994" s="116"/>
      <c r="F994" s="116"/>
      <c r="G994" s="116"/>
      <c r="H994" s="116"/>
      <c r="I994" s="116"/>
      <c r="J994" s="116"/>
      <c r="K994" s="116"/>
      <c r="L994" s="116"/>
      <c r="M994" s="116"/>
      <c r="N994" s="116"/>
      <c r="O994" s="116"/>
      <c r="P994" s="116"/>
      <c r="Q994" s="116"/>
      <c r="R994" s="116"/>
      <c r="S994" s="116"/>
      <c r="T994" s="116"/>
      <c r="U994" s="116"/>
      <c r="V994" s="116"/>
      <c r="W994" s="116"/>
      <c r="X994" s="116"/>
      <c r="Y994" s="116"/>
      <c r="Z994" s="116"/>
      <c r="AA994" s="116"/>
      <c r="AB994" s="116"/>
      <c r="AC994" s="116"/>
      <c r="AD994" s="116"/>
      <c r="AE994" s="116"/>
      <c r="AF994" s="116"/>
      <c r="AG994" s="116"/>
      <c r="AH994" s="116"/>
      <c r="AI994" s="116"/>
      <c r="AJ994" s="116"/>
    </row>
    <row r="995" ht="12.75" customHeight="1">
      <c r="A995" s="12"/>
      <c r="B995" s="12"/>
      <c r="C995" s="12"/>
      <c r="D995" s="12"/>
      <c r="E995" s="116"/>
      <c r="F995" s="116"/>
      <c r="G995" s="116"/>
      <c r="H995" s="116"/>
      <c r="I995" s="116"/>
      <c r="J995" s="116"/>
      <c r="K995" s="116"/>
      <c r="L995" s="116"/>
      <c r="M995" s="116"/>
      <c r="N995" s="116"/>
      <c r="O995" s="116"/>
      <c r="P995" s="116"/>
      <c r="Q995" s="116"/>
      <c r="R995" s="116"/>
      <c r="S995" s="116"/>
      <c r="T995" s="116"/>
      <c r="U995" s="116"/>
      <c r="V995" s="116"/>
      <c r="W995" s="116"/>
      <c r="X995" s="116"/>
      <c r="Y995" s="116"/>
      <c r="Z995" s="116"/>
      <c r="AA995" s="116"/>
      <c r="AB995" s="116"/>
      <c r="AC995" s="116"/>
      <c r="AD995" s="116"/>
      <c r="AE995" s="116"/>
      <c r="AF995" s="116"/>
      <c r="AG995" s="116"/>
      <c r="AH995" s="116"/>
      <c r="AI995" s="116"/>
      <c r="AJ995" s="116"/>
    </row>
    <row r="996" ht="12.75" customHeight="1">
      <c r="A996" s="12"/>
      <c r="B996" s="12"/>
      <c r="C996" s="12"/>
      <c r="D996" s="12"/>
      <c r="E996" s="116"/>
      <c r="F996" s="116"/>
      <c r="G996" s="116"/>
      <c r="H996" s="116"/>
      <c r="I996" s="116"/>
      <c r="J996" s="116"/>
      <c r="K996" s="116"/>
      <c r="L996" s="116"/>
      <c r="M996" s="116"/>
      <c r="N996" s="116"/>
      <c r="O996" s="116"/>
      <c r="P996" s="116"/>
      <c r="Q996" s="116"/>
      <c r="R996" s="116"/>
      <c r="S996" s="116"/>
      <c r="T996" s="116"/>
      <c r="U996" s="116"/>
      <c r="V996" s="116"/>
      <c r="W996" s="116"/>
      <c r="X996" s="116"/>
      <c r="Y996" s="116"/>
      <c r="Z996" s="116"/>
      <c r="AA996" s="116"/>
      <c r="AB996" s="116"/>
      <c r="AC996" s="116"/>
      <c r="AD996" s="116"/>
      <c r="AE996" s="116"/>
      <c r="AF996" s="116"/>
      <c r="AG996" s="116"/>
      <c r="AH996" s="116"/>
      <c r="AI996" s="116"/>
      <c r="AJ996" s="116"/>
    </row>
    <row r="997" ht="12.75" customHeight="1">
      <c r="A997" s="12"/>
      <c r="B997" s="12"/>
      <c r="C997" s="12"/>
      <c r="D997" s="12"/>
      <c r="E997" s="116"/>
      <c r="F997" s="116"/>
      <c r="G997" s="116"/>
      <c r="H997" s="116"/>
      <c r="I997" s="116"/>
      <c r="J997" s="116"/>
      <c r="K997" s="116"/>
      <c r="L997" s="116"/>
      <c r="M997" s="116"/>
      <c r="N997" s="116"/>
      <c r="O997" s="116"/>
      <c r="P997" s="116"/>
      <c r="Q997" s="116"/>
      <c r="R997" s="116"/>
      <c r="S997" s="116"/>
      <c r="T997" s="116"/>
      <c r="U997" s="116"/>
      <c r="V997" s="116"/>
      <c r="W997" s="116"/>
      <c r="X997" s="116"/>
      <c r="Y997" s="116"/>
      <c r="Z997" s="116"/>
      <c r="AA997" s="116"/>
      <c r="AB997" s="116"/>
      <c r="AC997" s="116"/>
      <c r="AD997" s="116"/>
      <c r="AE997" s="116"/>
      <c r="AF997" s="116"/>
      <c r="AG997" s="116"/>
      <c r="AH997" s="116"/>
      <c r="AI997" s="116"/>
      <c r="AJ997" s="116"/>
    </row>
    <row r="998" ht="12.75" customHeight="1">
      <c r="A998" s="12"/>
      <c r="B998" s="12"/>
      <c r="C998" s="12"/>
      <c r="D998" s="12"/>
      <c r="E998" s="116"/>
      <c r="F998" s="116"/>
      <c r="G998" s="116"/>
      <c r="H998" s="116"/>
      <c r="I998" s="116"/>
      <c r="J998" s="116"/>
      <c r="K998" s="116"/>
      <c r="L998" s="116"/>
      <c r="M998" s="116"/>
      <c r="N998" s="116"/>
      <c r="O998" s="116"/>
      <c r="P998" s="116"/>
      <c r="Q998" s="116"/>
      <c r="R998" s="116"/>
      <c r="S998" s="116"/>
      <c r="T998" s="116"/>
      <c r="U998" s="116"/>
      <c r="V998" s="116"/>
      <c r="W998" s="116"/>
      <c r="X998" s="116"/>
      <c r="Y998" s="116"/>
      <c r="Z998" s="116"/>
      <c r="AA998" s="116"/>
      <c r="AB998" s="116"/>
      <c r="AC998" s="116"/>
      <c r="AD998" s="116"/>
      <c r="AE998" s="116"/>
      <c r="AF998" s="116"/>
      <c r="AG998" s="116"/>
      <c r="AH998" s="116"/>
      <c r="AI998" s="116"/>
      <c r="AJ998" s="116"/>
    </row>
    <row r="999" ht="12.75" customHeight="1">
      <c r="A999" s="12"/>
      <c r="B999" s="12"/>
      <c r="C999" s="12"/>
      <c r="D999" s="12"/>
      <c r="E999" s="116"/>
      <c r="F999" s="116"/>
      <c r="G999" s="116"/>
      <c r="H999" s="116"/>
      <c r="I999" s="116"/>
      <c r="J999" s="116"/>
      <c r="K999" s="116"/>
      <c r="L999" s="116"/>
      <c r="M999" s="116"/>
      <c r="N999" s="116"/>
      <c r="O999" s="116"/>
      <c r="P999" s="116"/>
      <c r="Q999" s="116"/>
      <c r="R999" s="116"/>
      <c r="S999" s="116"/>
      <c r="T999" s="116"/>
      <c r="U999" s="116"/>
      <c r="V999" s="116"/>
      <c r="W999" s="116"/>
      <c r="X999" s="116"/>
      <c r="Y999" s="116"/>
      <c r="Z999" s="116"/>
      <c r="AA999" s="116"/>
      <c r="AB999" s="116"/>
      <c r="AC999" s="116"/>
      <c r="AD999" s="116"/>
      <c r="AE999" s="116"/>
      <c r="AF999" s="116"/>
      <c r="AG999" s="116"/>
      <c r="AH999" s="116"/>
      <c r="AI999" s="116"/>
      <c r="AJ999" s="116"/>
    </row>
    <row r="1000" ht="12.75" customHeight="1">
      <c r="A1000" s="12"/>
      <c r="B1000" s="12"/>
      <c r="C1000" s="12"/>
      <c r="D1000" s="12"/>
      <c r="E1000" s="116"/>
      <c r="F1000" s="116"/>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c r="AA1000" s="116"/>
      <c r="AB1000" s="116"/>
      <c r="AC1000" s="116"/>
      <c r="AD1000" s="116"/>
      <c r="AE1000" s="116"/>
      <c r="AF1000" s="116"/>
      <c r="AG1000" s="116"/>
      <c r="AH1000" s="116"/>
      <c r="AI1000" s="116"/>
      <c r="AJ1000" s="116"/>
    </row>
  </sheetData>
  <mergeCells count="1">
    <mergeCell ref="E1:AF1"/>
  </mergeCells>
  <printOptions/>
  <pageMargins bottom="1.0" footer="0.0" header="0.0" left="0.7500000000000001" right="0.7500000000000001" top="1.0"/>
  <pageSetup paperSize="8"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2A1C7"/>
    <pageSetUpPr fitToPage="1"/>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7.86"/>
    <col customWidth="1" min="2" max="2" width="21.57"/>
    <col customWidth="1" min="3" max="3" width="8.71"/>
    <col customWidth="1" min="4" max="4" width="17.29"/>
    <col customWidth="1" min="5" max="32" width="9.57"/>
    <col customWidth="1" min="33" max="33" width="45.43"/>
    <col customWidth="1" min="34" max="34" width="31.29"/>
    <col customWidth="1" min="35" max="35" width="43.29"/>
    <col customWidth="1" min="36" max="36" width="29.14"/>
  </cols>
  <sheetData>
    <row r="1" ht="15.0" customHeight="1">
      <c r="A1" s="82" t="s">
        <v>80</v>
      </c>
      <c r="B1" s="133"/>
      <c r="C1" s="82"/>
      <c r="D1" s="133"/>
      <c r="E1" s="134" t="s">
        <v>1</v>
      </c>
      <c r="F1" s="19"/>
      <c r="G1" s="19"/>
      <c r="H1" s="19"/>
      <c r="I1" s="19"/>
      <c r="J1" s="19"/>
      <c r="K1" s="19"/>
      <c r="L1" s="19"/>
      <c r="M1" s="19"/>
      <c r="N1" s="19"/>
      <c r="O1" s="19"/>
      <c r="P1" s="19"/>
      <c r="Q1" s="19"/>
      <c r="R1" s="19"/>
      <c r="S1" s="19"/>
      <c r="T1" s="19"/>
      <c r="U1" s="19"/>
      <c r="V1" s="19"/>
      <c r="W1" s="19"/>
      <c r="X1" s="19"/>
      <c r="Y1" s="19"/>
      <c r="Z1" s="19"/>
      <c r="AA1" s="19"/>
      <c r="AB1" s="19"/>
      <c r="AC1" s="19"/>
      <c r="AD1" s="19"/>
      <c r="AE1" s="19"/>
      <c r="AF1" s="21"/>
      <c r="AG1" s="135"/>
      <c r="AH1" s="135"/>
      <c r="AI1" s="124"/>
      <c r="AJ1" s="124"/>
    </row>
    <row r="2" ht="192.75" customHeight="1">
      <c r="A2" s="27" t="s">
        <v>2</v>
      </c>
      <c r="B2" s="84" t="s">
        <v>4</v>
      </c>
      <c r="C2" s="84" t="s">
        <v>6</v>
      </c>
      <c r="D2" s="84" t="s">
        <v>7</v>
      </c>
      <c r="E2" s="85" t="str">
        <f>Competences_compact!B2</f>
        <v>A1. Analyser un système (réél ou virtuel)</v>
      </c>
      <c r="F2" s="85" t="str">
        <f>Competences_compact!B3</f>
        <v>A2. Exploiter un modèle d'un système réél ou virtuel</v>
      </c>
      <c r="G2" s="85" t="str">
        <f>Competences_compact!B4</f>
        <v>A3. Mettre en œuvre une démarche expérimentale</v>
      </c>
      <c r="H2" s="85" t="str">
        <f>Competences_compact!B5</f>
        <v>A4. Concevoir un système répondant à un cahier des charges</v>
      </c>
      <c r="I2" s="85" t="str">
        <f>Competences_compact!B6</f>
        <v>A5. Traiter des données</v>
      </c>
      <c r="J2" s="85" t="str">
        <f>Competences_compact!B7</f>
        <v>A6 - Communiquer une analyse ou une démarche scientifique avec des mises en situation adaptées à leur spécialité</v>
      </c>
      <c r="K2" s="86" t="str">
        <f>Competences_compact!B8</f>
        <v>C1. Appliquer une démarche scientifique (hypothético-déductive) pour traduire et résoudre une problématique biologique</v>
      </c>
      <c r="L2" s="86" t="str">
        <f>Competences_compact!B9</f>
        <v>C2. Concevoir, adapter et optimiser des plans d'expériences en Biosciences</v>
      </c>
      <c r="M2" s="86" t="str">
        <f>Competences_compact!B10</f>
        <v>C3. Collecter, stocker et organiser des données biologiques obtenues in vivo, in vitro et in silico y compris massive (big data)</v>
      </c>
      <c r="N2" s="86" t="str">
        <f>Competences_compact!B11</f>
        <v>C4. Mettre en œuvre des outils d'analyse pour la biologie à haut débit</v>
      </c>
      <c r="O2" s="86" t="str">
        <f>Competences_compact!B12</f>
        <v>C5. Quantifier, caractériser structurellement et purifier des biomolécules</v>
      </c>
      <c r="P2" s="86" t="str">
        <f>Competences_compact!B13</f>
        <v>C6. Mesurer et évaluer l'impact de nouveaux produits de santé ou de méthodes diagnostiques</v>
      </c>
      <c r="Q2" s="86" t="str">
        <f>Competences_compact!B14</f>
        <v>C7. Manipuler des cultures cellulaires, des microorganismes ou des animaux de laboratoire</v>
      </c>
      <c r="R2" s="86" t="str">
        <f>Competences_compact!B15</f>
        <v>C8. Utiliser les principales techniques d'exploration des fonctions biologiques</v>
      </c>
      <c r="S2" s="86" t="str">
        <f>Competences_compact!B16</f>
        <v>C9. Choisir et mettre en œuvre des outils statistiques adaptés aux et à une problématique biologique</v>
      </c>
      <c r="T2" s="86" t="str">
        <f>Competences_compact!B17</f>
        <v>C10. Apprécier les limites de validité d'un modèle et identifier les sources de variabilité et d'incertitudes</v>
      </c>
      <c r="U2" s="86" t="str">
        <f>Competences_compact!B18</f>
        <v>C11. Modéliser et interpréter des données biologiques pour comprendre les processus sous-jacents</v>
      </c>
      <c r="V2" s="86" t="str">
        <f>Competences_compact!B19</f>
        <v>C12. Automatiser le traitement et l'extraction de connaissances à partir de données biologiques.</v>
      </c>
      <c r="W2" s="86" t="str">
        <f>Competences_compact!B20</f>
        <v>C13. Comprendre le référentiel d'assurance qualité et de la réglementation dans le domaine des biotechnologies</v>
      </c>
      <c r="X2" s="86" t="str">
        <f>Competences_compact!B21</f>
        <v>C14. Développer et valider des procédés de fabrication en biotechnologies</v>
      </c>
      <c r="Y2" s="86" t="str">
        <f>Competences_compact!B22</f>
        <v>C15. Contribuer à des études environnementales en y apportant la composante biologique et évolutive</v>
      </c>
      <c r="Z2" s="87" t="str">
        <f>Competences_compact!B23</f>
        <v>B1. Se connaître, se gérer physiquement et mentalement</v>
      </c>
      <c r="AA2" s="87" t="str">
        <f>Competences_compact!B24</f>
        <v>B2. Travailler, apprendre, évoluer de manière autonome</v>
      </c>
      <c r="AB2" s="87" t="str">
        <f>Competences_compact!B25</f>
        <v>B3. Intéragir avec les autres, travailler en équipe</v>
      </c>
      <c r="AC2" s="87" t="str">
        <f>Competences_compact!B26</f>
        <v>B4. Faire preuve de créativité, innover, entreprendre</v>
      </c>
      <c r="AD2" s="87" t="str">
        <f>Competences_compact!B27</f>
        <v>B5. Agir de manière responsable dans un monde complexe</v>
      </c>
      <c r="AE2" s="87" t="str">
        <f>Competences_compact!B28</f>
        <v>B6. Se situer, travailler, évoluer dans une entreprise, une organisation socioproductive</v>
      </c>
      <c r="AF2" s="87" t="str">
        <f>Competences_compact!B29</f>
        <v>B7. Travailler dans un contexte international et interculturel</v>
      </c>
      <c r="AG2" s="88" t="s">
        <v>21</v>
      </c>
      <c r="AH2" s="88" t="s">
        <v>22</v>
      </c>
      <c r="AI2" s="89" t="s">
        <v>23</v>
      </c>
      <c r="AJ2" s="89" t="s">
        <v>24</v>
      </c>
    </row>
    <row r="3" ht="12.75" hidden="1" customHeight="1">
      <c r="A3" s="46" t="str">
        <f>IF(INDIRECT("A1")=ECxComp!$E3,ECxComp!$C3,"")</f>
        <v/>
      </c>
      <c r="B3" s="46" t="str">
        <f>IF(INDIRECT("A1")=ECxComp!$E3,ECxComp!$F3,"")</f>
        <v/>
      </c>
      <c r="C3" s="49" t="str">
        <f>IF(INDIRECT("A1")=ECxComp!$E3,ECxComp!$D3,"")</f>
        <v/>
      </c>
      <c r="D3" s="46" t="str">
        <f>IF(INDIRECT("A1")=ECxComp!$E3,ECxComp!$G3,"")</f>
        <v/>
      </c>
      <c r="E3" s="59"/>
      <c r="F3" s="59"/>
      <c r="G3" s="59"/>
      <c r="H3" s="59"/>
      <c r="I3" s="59"/>
      <c r="J3" s="59"/>
      <c r="K3" s="59"/>
      <c r="L3" s="59"/>
      <c r="M3" s="59"/>
      <c r="N3" s="70"/>
      <c r="O3" s="59"/>
      <c r="P3" s="59"/>
      <c r="Q3" s="59"/>
      <c r="R3" s="59"/>
      <c r="S3" s="59"/>
      <c r="T3" s="59"/>
      <c r="U3" s="59"/>
      <c r="V3" s="59"/>
      <c r="W3" s="59"/>
      <c r="X3" s="59"/>
      <c r="Y3" s="59"/>
      <c r="Z3" s="59"/>
      <c r="AA3" s="59"/>
      <c r="AB3" s="59"/>
      <c r="AC3" s="59"/>
      <c r="AD3" s="59"/>
      <c r="AE3" s="59"/>
      <c r="AF3" s="59"/>
      <c r="AG3" s="98"/>
      <c r="AH3" s="98"/>
      <c r="AI3" s="98"/>
      <c r="AJ3" s="98"/>
    </row>
    <row r="4" ht="12.75" hidden="1" customHeight="1">
      <c r="A4" s="46" t="str">
        <f>IF(INDIRECT("A1")=ECxComp!$E4,ECxComp!$C4,"")</f>
        <v/>
      </c>
      <c r="B4" s="46" t="str">
        <f>IF(INDIRECT("A1")=ECxComp!$E4,ECxComp!$F4,"")</f>
        <v/>
      </c>
      <c r="C4" s="49" t="str">
        <f>IF(INDIRECT("A1")=ECxComp!$E4,ECxComp!$D4,"")</f>
        <v/>
      </c>
      <c r="D4" s="46" t="str">
        <f>IF(INDIRECT("A1")=ECxComp!$E4,ECxComp!$G4,"")</f>
        <v/>
      </c>
      <c r="E4" s="59"/>
      <c r="F4" s="59"/>
      <c r="G4" s="59"/>
      <c r="H4" s="59"/>
      <c r="I4" s="59"/>
      <c r="J4" s="59"/>
      <c r="K4" s="59"/>
      <c r="L4" s="59"/>
      <c r="M4" s="59"/>
      <c r="N4" s="70"/>
      <c r="O4" s="59"/>
      <c r="P4" s="59"/>
      <c r="Q4" s="59"/>
      <c r="R4" s="59"/>
      <c r="S4" s="59"/>
      <c r="T4" s="59"/>
      <c r="U4" s="59"/>
      <c r="V4" s="59"/>
      <c r="W4" s="59"/>
      <c r="X4" s="59"/>
      <c r="Y4" s="59"/>
      <c r="Z4" s="59"/>
      <c r="AA4" s="59"/>
      <c r="AB4" s="59"/>
      <c r="AC4" s="59"/>
      <c r="AD4" s="59"/>
      <c r="AE4" s="59"/>
      <c r="AF4" s="59"/>
      <c r="AG4" s="98"/>
      <c r="AH4" s="98"/>
      <c r="AI4" s="98"/>
      <c r="AJ4" s="98"/>
    </row>
    <row r="5" ht="12.75" hidden="1" customHeight="1">
      <c r="A5" s="46" t="str">
        <f>IF(INDIRECT("A1")=ECxComp!$E5,ECxComp!$C5,"")</f>
        <v/>
      </c>
      <c r="B5" s="46" t="str">
        <f>IF(INDIRECT("A1")=ECxComp!$E5,ECxComp!$F5,"")</f>
        <v/>
      </c>
      <c r="C5" s="49" t="str">
        <f>IF(INDIRECT("A1")=ECxComp!$E5,ECxComp!$D5,"")</f>
        <v/>
      </c>
      <c r="D5" s="46" t="str">
        <f>IF(INDIRECT("A1")=ECxComp!$E5,ECxComp!$G5,"")</f>
        <v/>
      </c>
      <c r="E5" s="59"/>
      <c r="F5" s="59"/>
      <c r="G5" s="59"/>
      <c r="H5" s="59"/>
      <c r="I5" s="59"/>
      <c r="J5" s="59"/>
      <c r="K5" s="59"/>
      <c r="L5" s="59"/>
      <c r="M5" s="59"/>
      <c r="N5" s="70"/>
      <c r="O5" s="59"/>
      <c r="P5" s="59"/>
      <c r="Q5" s="59"/>
      <c r="R5" s="59"/>
      <c r="S5" s="59"/>
      <c r="T5" s="59"/>
      <c r="U5" s="59"/>
      <c r="V5" s="59"/>
      <c r="W5" s="59"/>
      <c r="X5" s="59"/>
      <c r="Y5" s="59"/>
      <c r="Z5" s="59"/>
      <c r="AA5" s="59"/>
      <c r="AB5" s="59"/>
      <c r="AC5" s="59"/>
      <c r="AD5" s="59"/>
      <c r="AE5" s="59"/>
      <c r="AF5" s="59"/>
      <c r="AG5" s="98"/>
      <c r="AH5" s="98"/>
      <c r="AI5" s="98"/>
      <c r="AJ5" s="98"/>
    </row>
    <row r="6" ht="12.75" hidden="1" customHeight="1">
      <c r="A6" s="46" t="str">
        <f>IF(INDIRECT("A1")=ECxComp!$E6,ECxComp!$C6,"")</f>
        <v/>
      </c>
      <c r="B6" s="46" t="str">
        <f>IF(INDIRECT("A1")=ECxComp!$E6,ECxComp!$F6,"")</f>
        <v/>
      </c>
      <c r="C6" s="49" t="str">
        <f>IF(INDIRECT("A1")=ECxComp!$E6,ECxComp!$D6,"")</f>
        <v/>
      </c>
      <c r="D6" s="46" t="str">
        <f>IF(INDIRECT("A1")=ECxComp!$E6,ECxComp!$G6,"")</f>
        <v/>
      </c>
      <c r="E6" s="59"/>
      <c r="F6" s="59"/>
      <c r="G6" s="59"/>
      <c r="H6" s="59"/>
      <c r="I6" s="59"/>
      <c r="J6" s="59"/>
      <c r="K6" s="59"/>
      <c r="L6" s="59"/>
      <c r="M6" s="59"/>
      <c r="N6" s="70"/>
      <c r="O6" s="59"/>
      <c r="P6" s="59"/>
      <c r="Q6" s="59"/>
      <c r="R6" s="59"/>
      <c r="S6" s="59"/>
      <c r="T6" s="59"/>
      <c r="U6" s="59"/>
      <c r="V6" s="59"/>
      <c r="W6" s="59"/>
      <c r="X6" s="59"/>
      <c r="Y6" s="59"/>
      <c r="Z6" s="59"/>
      <c r="AA6" s="59"/>
      <c r="AB6" s="59"/>
      <c r="AC6" s="59"/>
      <c r="AD6" s="59"/>
      <c r="AE6" s="59"/>
      <c r="AF6" s="59"/>
      <c r="AG6" s="98"/>
      <c r="AH6" s="98"/>
      <c r="AI6" s="98"/>
      <c r="AJ6" s="98"/>
    </row>
    <row r="7" ht="12.75" hidden="1" customHeight="1">
      <c r="A7" s="46" t="str">
        <f>IF(INDIRECT("A1")=ECxComp!$E7,ECxComp!$C7,"")</f>
        <v/>
      </c>
      <c r="B7" s="46" t="str">
        <f>IF(INDIRECT("A1")=ECxComp!$E7,ECxComp!$F7,"")</f>
        <v/>
      </c>
      <c r="C7" s="49" t="str">
        <f>IF(INDIRECT("A1")=ECxComp!$E7,ECxComp!$D7,"")</f>
        <v/>
      </c>
      <c r="D7" s="46" t="str">
        <f>IF(INDIRECT("A1")=ECxComp!$E7,ECxComp!$G7,"")</f>
        <v/>
      </c>
      <c r="E7" s="59"/>
      <c r="F7" s="59"/>
      <c r="G7" s="59"/>
      <c r="H7" s="59"/>
      <c r="I7" s="59"/>
      <c r="J7" s="59"/>
      <c r="K7" s="59"/>
      <c r="L7" s="59"/>
      <c r="M7" s="59"/>
      <c r="N7" s="70"/>
      <c r="O7" s="59"/>
      <c r="P7" s="59"/>
      <c r="Q7" s="59"/>
      <c r="R7" s="59"/>
      <c r="S7" s="59"/>
      <c r="T7" s="59"/>
      <c r="U7" s="59"/>
      <c r="V7" s="59"/>
      <c r="W7" s="59"/>
      <c r="X7" s="59"/>
      <c r="Y7" s="59"/>
      <c r="Z7" s="59"/>
      <c r="AA7" s="59"/>
      <c r="AB7" s="59"/>
      <c r="AC7" s="59"/>
      <c r="AD7" s="59"/>
      <c r="AE7" s="59"/>
      <c r="AF7" s="59"/>
      <c r="AG7" s="98"/>
      <c r="AH7" s="98"/>
      <c r="AI7" s="98"/>
      <c r="AJ7" s="98"/>
    </row>
    <row r="8" ht="205.5" customHeight="1">
      <c r="A8" s="46" t="str">
        <f>IF(INDIRECT("A1")=ECxComp!$E8,ECxComp!$C8,"")</f>
        <v>Microbiologie générale</v>
      </c>
      <c r="B8" s="46" t="str">
        <f>IF(INDIRECT("A1")=ECxComp!$E8,ECxComp!$F8,"")</f>
        <v>BS-3-BB.MICGEN.S1</v>
      </c>
      <c r="C8" s="49">
        <f>IF(INDIRECT("A1")=ECxComp!$E8,ECxComp!$D8,"")</f>
        <v>2</v>
      </c>
      <c r="D8" s="46" t="str">
        <f>IF(INDIRECT("A1")=ECxComp!$E8,ECxComp!$G8,"")</f>
        <v>BS-BB-3-BIO_S1</v>
      </c>
      <c r="E8" s="54">
        <v>1.0</v>
      </c>
      <c r="F8" s="54"/>
      <c r="G8" s="54"/>
      <c r="H8" s="54"/>
      <c r="I8" s="58"/>
      <c r="J8" s="54">
        <v>2.0</v>
      </c>
      <c r="K8" s="54"/>
      <c r="L8" s="54"/>
      <c r="M8" s="54"/>
      <c r="N8" s="54"/>
      <c r="O8" s="54"/>
      <c r="P8" s="54"/>
      <c r="Q8" s="54"/>
      <c r="R8" s="54"/>
      <c r="S8" s="54"/>
      <c r="T8" s="54"/>
      <c r="U8" s="54"/>
      <c r="V8" s="54"/>
      <c r="W8" s="54"/>
      <c r="X8" s="54">
        <v>1.0</v>
      </c>
      <c r="Y8" s="54"/>
      <c r="Z8" s="54"/>
      <c r="AA8" s="54"/>
      <c r="AB8" s="54"/>
      <c r="AC8" s="54"/>
      <c r="AD8" s="54">
        <v>1.0</v>
      </c>
      <c r="AE8" s="54"/>
      <c r="AF8" s="70"/>
      <c r="AG8" s="136" t="s">
        <v>260</v>
      </c>
      <c r="AH8" s="136" t="s">
        <v>261</v>
      </c>
      <c r="AI8" s="46" t="s">
        <v>262</v>
      </c>
      <c r="AJ8" s="63" t="s">
        <v>263</v>
      </c>
    </row>
    <row r="9" ht="42.75" hidden="1" customHeight="1">
      <c r="A9" s="46" t="str">
        <f>IF(INDIRECT("A1")=ECxComp!$E9,ECxComp!$C9,"")</f>
        <v/>
      </c>
      <c r="B9" s="46" t="str">
        <f>IF(INDIRECT("A1")=ECxComp!$E9,ECxComp!$F9,"")</f>
        <v/>
      </c>
      <c r="C9" s="49" t="str">
        <f>IF(INDIRECT("A1")=ECxComp!$E9,ECxComp!$D9,"")</f>
        <v/>
      </c>
      <c r="D9" s="46" t="str">
        <f>IF(INDIRECT("A1")=ECxComp!$E9,ECxComp!$G9,"")</f>
        <v/>
      </c>
      <c r="E9" s="54"/>
      <c r="F9" s="54"/>
      <c r="G9" s="54"/>
      <c r="H9" s="54"/>
      <c r="I9" s="58"/>
      <c r="J9" s="54"/>
      <c r="K9" s="54"/>
      <c r="L9" s="54"/>
      <c r="M9" s="54"/>
      <c r="N9" s="54"/>
      <c r="O9" s="54"/>
      <c r="P9" s="54"/>
      <c r="Q9" s="54"/>
      <c r="R9" s="54"/>
      <c r="S9" s="54"/>
      <c r="T9" s="54"/>
      <c r="U9" s="54"/>
      <c r="V9" s="54"/>
      <c r="W9" s="54"/>
      <c r="X9" s="54"/>
      <c r="Y9" s="54"/>
      <c r="Z9" s="54"/>
      <c r="AA9" s="54"/>
      <c r="AB9" s="54"/>
      <c r="AC9" s="54"/>
      <c r="AD9" s="54"/>
      <c r="AE9" s="54"/>
      <c r="AF9" s="54"/>
      <c r="AG9" s="70"/>
      <c r="AH9" s="70"/>
      <c r="AI9" s="98"/>
      <c r="AJ9" s="98"/>
    </row>
    <row r="10" ht="12.75" customHeight="1">
      <c r="A10" s="46" t="str">
        <f>IF(INDIRECT("A1")=ECxComp!$E10,ECxComp!$C10,"")</f>
        <v>Microbiologie générale TP</v>
      </c>
      <c r="B10" s="46" t="str">
        <f>IF(INDIRECT("A1")=ECxComp!$E10,ECxComp!$F10,"")</f>
        <v>BS-3-BB.MICGENTP.S1</v>
      </c>
      <c r="C10" s="49">
        <f>IF(INDIRECT("A1")=ECxComp!$E10,ECxComp!$D10,"")</f>
        <v>2</v>
      </c>
      <c r="D10" s="46" t="str">
        <f>IF(INDIRECT("A1")=ECxComp!$E10,ECxComp!$G10,"")</f>
        <v>BS-BB-3-BIO_P_S1</v>
      </c>
      <c r="E10" s="54">
        <v>1.0</v>
      </c>
      <c r="F10" s="54"/>
      <c r="G10" s="54">
        <v>1.0</v>
      </c>
      <c r="H10" s="54"/>
      <c r="I10" s="58"/>
      <c r="J10" s="54"/>
      <c r="K10" s="54"/>
      <c r="L10" s="54">
        <v>1.0</v>
      </c>
      <c r="M10" s="54"/>
      <c r="N10" s="54">
        <v>2.0</v>
      </c>
      <c r="O10" s="54">
        <v>1.0</v>
      </c>
      <c r="P10" s="54"/>
      <c r="Q10" s="54"/>
      <c r="R10" s="54"/>
      <c r="S10" s="54"/>
      <c r="T10" s="54">
        <v>1.0</v>
      </c>
      <c r="U10" s="54"/>
      <c r="V10" s="54"/>
      <c r="W10" s="54"/>
      <c r="X10" s="54"/>
      <c r="Y10" s="54">
        <v>1.0</v>
      </c>
      <c r="Z10" s="54"/>
      <c r="AA10" s="54"/>
      <c r="AB10" s="54" t="s">
        <v>31</v>
      </c>
      <c r="AC10" s="54"/>
      <c r="AD10" s="54">
        <v>1.0</v>
      </c>
      <c r="AE10" s="54"/>
      <c r="AF10" s="70"/>
      <c r="AG10" s="70" t="s">
        <v>264</v>
      </c>
      <c r="AH10" s="98" t="s">
        <v>265</v>
      </c>
      <c r="AI10" s="46" t="s">
        <v>266</v>
      </c>
      <c r="AJ10" s="63" t="s">
        <v>267</v>
      </c>
    </row>
    <row r="11" ht="51.75" hidden="1" customHeight="1">
      <c r="A11" s="46" t="str">
        <f>IF(INDIRECT("A1")=ECxComp!$E11,ECxComp!$C11,"")</f>
        <v/>
      </c>
      <c r="B11" s="46" t="str">
        <f>IF(INDIRECT("A1")=ECxComp!$E11,ECxComp!$F11,"")</f>
        <v/>
      </c>
      <c r="C11" s="49" t="str">
        <f>IF(INDIRECT("A1")=ECxComp!$E11,ECxComp!$D11,"")</f>
        <v/>
      </c>
      <c r="D11" s="46" t="str">
        <f>IF(INDIRECT("A1")=ECxComp!$E11,ECxComp!$G11,"")</f>
        <v/>
      </c>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70"/>
      <c r="AH11" s="70"/>
      <c r="AI11" s="98"/>
      <c r="AJ11" s="98"/>
    </row>
    <row r="12" ht="12.75" hidden="1" customHeight="1">
      <c r="A12" s="46" t="str">
        <f>IF(INDIRECT("A1")=ECxComp!$E12,ECxComp!$C12,"")</f>
        <v/>
      </c>
      <c r="B12" s="46" t="str">
        <f>IF(INDIRECT("A1")=ECxComp!$E12,ECxComp!$F12,"")</f>
        <v/>
      </c>
      <c r="C12" s="49" t="str">
        <f>IF(INDIRECT("A1")=ECxComp!$E12,ECxComp!$D12,"")</f>
        <v/>
      </c>
      <c r="D12" s="46" t="str">
        <f>IF(INDIRECT("A1")=ECxComp!$E12,ECxComp!$G12,"")</f>
        <v/>
      </c>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70"/>
      <c r="AH12" s="70"/>
      <c r="AI12" s="98"/>
      <c r="AJ12" s="98"/>
    </row>
    <row r="13" ht="12.75" hidden="1" customHeight="1">
      <c r="A13" s="46" t="str">
        <f>IF(INDIRECT("A1")=ECxComp!$E13,ECxComp!$C13,"")</f>
        <v/>
      </c>
      <c r="B13" s="46" t="str">
        <f>IF(INDIRECT("A1")=ECxComp!$E13,ECxComp!$F13,"")</f>
        <v/>
      </c>
      <c r="C13" s="49" t="str">
        <f>IF(INDIRECT("A1")=ECxComp!$E13,ECxComp!$D13,"")</f>
        <v/>
      </c>
      <c r="D13" s="46" t="str">
        <f>IF(INDIRECT("A1")=ECxComp!$E13,ECxComp!$G13,"")</f>
        <v/>
      </c>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70"/>
      <c r="AH13" s="70"/>
      <c r="AI13" s="98"/>
      <c r="AJ13" s="98"/>
    </row>
    <row r="14" ht="12.75" hidden="1" customHeight="1">
      <c r="A14" s="46" t="str">
        <f>IF(INDIRECT("A1")=ECxComp!$E14,ECxComp!$C14,"")</f>
        <v/>
      </c>
      <c r="B14" s="46" t="str">
        <f>IF(INDIRECT("A1")=ECxComp!$E14,ECxComp!$F14,"")</f>
        <v/>
      </c>
      <c r="C14" s="49" t="str">
        <f>IF(INDIRECT("A1")=ECxComp!$E14,ECxComp!$D14,"")</f>
        <v/>
      </c>
      <c r="D14" s="46" t="str">
        <f>IF(INDIRECT("A1")=ECxComp!$E14,ECxComp!$G14,"")</f>
        <v/>
      </c>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70"/>
      <c r="AH14" s="70"/>
      <c r="AI14" s="98"/>
      <c r="AJ14" s="98"/>
    </row>
    <row r="15" ht="12.75" hidden="1" customHeight="1">
      <c r="A15" s="46" t="str">
        <f>IF(INDIRECT("A1")=ECxComp!$E15,ECxComp!$C15,"")</f>
        <v/>
      </c>
      <c r="B15" s="46" t="str">
        <f>IF(INDIRECT("A1")=ECxComp!$E15,ECxComp!$F15,"")</f>
        <v/>
      </c>
      <c r="C15" s="49" t="str">
        <f>IF(INDIRECT("A1")=ECxComp!$E15,ECxComp!$D15,"")</f>
        <v/>
      </c>
      <c r="D15" s="46" t="str">
        <f>IF(INDIRECT("A1")=ECxComp!$E15,ECxComp!$G15,"")</f>
        <v/>
      </c>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70"/>
      <c r="AH15" s="70"/>
      <c r="AI15" s="98"/>
      <c r="AJ15" s="98"/>
    </row>
    <row r="16" ht="12.75" hidden="1" customHeight="1">
      <c r="A16" s="46" t="str">
        <f>IF(INDIRECT("A1")=ECxComp!$E16,ECxComp!$C16,"")</f>
        <v/>
      </c>
      <c r="B16" s="46" t="str">
        <f>IF(INDIRECT("A1")=ECxComp!$E16,ECxComp!$F16,"")</f>
        <v/>
      </c>
      <c r="C16" s="49" t="str">
        <f>IF(INDIRECT("A1")=ECxComp!$E16,ECxComp!$D16,"")</f>
        <v/>
      </c>
      <c r="D16" s="46" t="str">
        <f>IF(INDIRECT("A1")=ECxComp!$E16,ECxComp!$G16,"")</f>
        <v/>
      </c>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70"/>
      <c r="AH16" s="70"/>
      <c r="AI16" s="98"/>
      <c r="AJ16" s="98"/>
    </row>
    <row r="17" ht="12.75" hidden="1" customHeight="1">
      <c r="A17" s="46" t="str">
        <f>IF(INDIRECT("A1")=ECxComp!$E17,ECxComp!$C17,"")</f>
        <v/>
      </c>
      <c r="B17" s="46" t="str">
        <f>IF(INDIRECT("A1")=ECxComp!$E17,ECxComp!$F17,"")</f>
        <v/>
      </c>
      <c r="C17" s="49" t="str">
        <f>IF(INDIRECT("A1")=ECxComp!$E17,ECxComp!$D17,"")</f>
        <v/>
      </c>
      <c r="D17" s="46" t="str">
        <f>IF(INDIRECT("A1")=ECxComp!$E17,ECxComp!$G17,"")</f>
        <v/>
      </c>
      <c r="E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70"/>
      <c r="AH17" s="70"/>
      <c r="AI17" s="98"/>
      <c r="AJ17" s="98"/>
    </row>
    <row r="18" ht="12.75" hidden="1" customHeight="1">
      <c r="A18" s="46" t="str">
        <f>IF(INDIRECT("A1")=ECxComp!$E18,ECxComp!$C18,"")</f>
        <v/>
      </c>
      <c r="B18" s="46" t="str">
        <f>IF(INDIRECT("A1")=ECxComp!$E18,ECxComp!$F18,"")</f>
        <v/>
      </c>
      <c r="C18" s="49" t="str">
        <f>IF(INDIRECT("A1")=ECxComp!$E18,ECxComp!$D18,"")</f>
        <v/>
      </c>
      <c r="D18" s="46" t="str">
        <f>IF(INDIRECT("A1")=ECxComp!$E18,ECxComp!$G18,"")</f>
        <v/>
      </c>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70"/>
      <c r="AH18" s="70"/>
      <c r="AI18" s="98"/>
      <c r="AJ18" s="98"/>
    </row>
    <row r="19" ht="51.75" hidden="1" customHeight="1">
      <c r="A19" s="46" t="str">
        <f>IF(INDIRECT("A1")=ECxComp!$E19,ECxComp!$C19,"")</f>
        <v/>
      </c>
      <c r="B19" s="46" t="str">
        <f>IF(INDIRECT("A1")=ECxComp!$E19,ECxComp!$F19,"")</f>
        <v/>
      </c>
      <c r="C19" s="49" t="str">
        <f>IF(INDIRECT("A1")=ECxComp!$E19,ECxComp!$D19,"")</f>
        <v/>
      </c>
      <c r="D19" s="46" t="str">
        <f>IF(INDIRECT("A1")=ECxComp!$E19,ECxComp!$G19,"")</f>
        <v/>
      </c>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70"/>
      <c r="AH19" s="70"/>
      <c r="AI19" s="98"/>
      <c r="AJ19" s="98"/>
    </row>
    <row r="20" ht="25.5" hidden="1" customHeight="1">
      <c r="A20" s="46" t="str">
        <f>IF(INDIRECT("A1")=ECxComp!$E20,ECxComp!$C20,"")</f>
        <v/>
      </c>
      <c r="B20" s="46" t="str">
        <f>IF(INDIRECT("A1")=ECxComp!$E20,ECxComp!$F20,"")</f>
        <v/>
      </c>
      <c r="C20" s="49" t="str">
        <f>IF(INDIRECT("A1")=ECxComp!$E20,ECxComp!$D20,"")</f>
        <v/>
      </c>
      <c r="D20" s="46" t="str">
        <f>IF(INDIRECT("A1")=ECxComp!$E20,ECxComp!$G20,"")</f>
        <v/>
      </c>
      <c r="E20" s="54"/>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70"/>
      <c r="AH20" s="70"/>
      <c r="AI20" s="98"/>
      <c r="AJ20" s="98"/>
    </row>
    <row r="21" ht="12.75" hidden="1" customHeight="1">
      <c r="A21" s="46" t="str">
        <f>IF(INDIRECT("A1")=ECxComp!$E21,ECxComp!$C21,"")</f>
        <v/>
      </c>
      <c r="B21" s="46" t="str">
        <f>IF(INDIRECT("A1")=ECxComp!$E21,ECxComp!$F21,"")</f>
        <v/>
      </c>
      <c r="C21" s="49" t="str">
        <f>IF(INDIRECT("A1")=ECxComp!$E21,ECxComp!$D21,"")</f>
        <v/>
      </c>
      <c r="D21" s="46" t="str">
        <f>IF(INDIRECT("A1")=ECxComp!$E21,ECxComp!$G21,"")</f>
        <v/>
      </c>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70"/>
      <c r="AH21" s="70"/>
      <c r="AI21" s="98"/>
      <c r="AJ21" s="98"/>
    </row>
    <row r="22" ht="25.5" hidden="1" customHeight="1">
      <c r="A22" s="46" t="str">
        <f>IF(INDIRECT("A1")=ECxComp!$E22,ECxComp!$C22,"")</f>
        <v/>
      </c>
      <c r="B22" s="46" t="str">
        <f>IF(INDIRECT("A1")=ECxComp!$E22,ECxComp!$F22,"")</f>
        <v/>
      </c>
      <c r="C22" s="49" t="str">
        <f>IF(INDIRECT("A1")=ECxComp!$E22,ECxComp!$D22,"")</f>
        <v/>
      </c>
      <c r="D22" s="46" t="str">
        <f>IF(INDIRECT("A1")=ECxComp!$E22,ECxComp!$G22,"")</f>
        <v/>
      </c>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70"/>
      <c r="AH22" s="70"/>
      <c r="AI22" s="98"/>
      <c r="AJ22" s="98"/>
    </row>
    <row r="23" ht="12.75" customHeight="1">
      <c r="A23" s="46" t="str">
        <f>IF(INDIRECT("A1")=ECxComp!$E23,ECxComp!$C23,"")</f>
        <v>Biologie de synthèse</v>
      </c>
      <c r="B23" s="46" t="str">
        <f>IF(INDIRECT("A1")=ECxComp!$E23,ECxComp!$F23,"")</f>
        <v>BS-3-BB.BIOSY1.S2</v>
      </c>
      <c r="C23" s="49">
        <f>IF(INDIRECT("A1")=ECxComp!$E23,ECxComp!$D23,"")</f>
        <v>1</v>
      </c>
      <c r="D23" s="46" t="str">
        <f>IF(INDIRECT("A1")=ECxComp!$E23,ECxComp!$G23,"")</f>
        <v>BS-BB-3-BIO_S2</v>
      </c>
      <c r="E23" s="54">
        <v>2.0</v>
      </c>
      <c r="F23" s="54"/>
      <c r="G23" s="54"/>
      <c r="H23" s="54">
        <v>1.0</v>
      </c>
      <c r="I23" s="58"/>
      <c r="J23" s="54"/>
      <c r="K23" s="54">
        <v>2.0</v>
      </c>
      <c r="L23" s="54"/>
      <c r="M23" s="54"/>
      <c r="N23" s="54"/>
      <c r="O23" s="54"/>
      <c r="P23" s="54"/>
      <c r="Q23" s="54"/>
      <c r="R23" s="54"/>
      <c r="S23" s="54"/>
      <c r="T23" s="54"/>
      <c r="U23" s="54"/>
      <c r="V23" s="54"/>
      <c r="W23" s="54">
        <v>2.0</v>
      </c>
      <c r="X23" s="54"/>
      <c r="Y23" s="54">
        <v>1.0</v>
      </c>
      <c r="Z23" s="54"/>
      <c r="AA23" s="54"/>
      <c r="AB23" s="54">
        <v>1.0</v>
      </c>
      <c r="AC23" s="54"/>
      <c r="AD23" s="54"/>
      <c r="AE23" s="54"/>
      <c r="AF23" s="70"/>
      <c r="AG23" s="70" t="s">
        <v>271</v>
      </c>
      <c r="AH23" s="70" t="s">
        <v>272</v>
      </c>
      <c r="AI23" s="46" t="s">
        <v>273</v>
      </c>
      <c r="AJ23" s="63" t="s">
        <v>274</v>
      </c>
    </row>
    <row r="24" ht="12.75" customHeight="1">
      <c r="A24" s="46" t="str">
        <f>IF(INDIRECT("A1")=ECxComp!$E24,ECxComp!$C24,"")</f>
        <v>Biologie de synthèse TP</v>
      </c>
      <c r="B24" s="46" t="str">
        <f>IF(INDIRECT("A1")=ECxComp!$E24,ECxComp!$F24,"")</f>
        <v>BS-3-BB.BIOSY2.S2</v>
      </c>
      <c r="C24" s="49">
        <f>IF(INDIRECT("A1")=ECxComp!$E24,ECxComp!$D24,"")</f>
        <v>3</v>
      </c>
      <c r="D24" s="46" t="str">
        <f>IF(INDIRECT("A1")=ECxComp!$E24,ECxComp!$G24,"")</f>
        <v>BS-BB-3-BIOP_S2</v>
      </c>
      <c r="E24" s="54">
        <v>2.0</v>
      </c>
      <c r="F24" s="54"/>
      <c r="G24" s="54"/>
      <c r="H24" s="54"/>
      <c r="I24" s="58"/>
      <c r="J24" s="54"/>
      <c r="K24" s="54"/>
      <c r="L24" s="54"/>
      <c r="M24" s="54"/>
      <c r="N24" s="54">
        <v>2.0</v>
      </c>
      <c r="O24" s="54"/>
      <c r="P24" s="54"/>
      <c r="Q24" s="54"/>
      <c r="R24" s="54"/>
      <c r="S24" s="54"/>
      <c r="T24" s="54"/>
      <c r="U24" s="54"/>
      <c r="V24" s="54">
        <v>2.0</v>
      </c>
      <c r="W24" s="54"/>
      <c r="X24" s="54"/>
      <c r="Y24" s="54"/>
      <c r="Z24" s="54"/>
      <c r="AA24" s="54"/>
      <c r="AB24" s="54" t="s">
        <v>31</v>
      </c>
      <c r="AC24" s="54">
        <v>1.0</v>
      </c>
      <c r="AD24" s="54"/>
      <c r="AE24" s="54"/>
      <c r="AF24" s="70"/>
      <c r="AG24" s="70" t="s">
        <v>275</v>
      </c>
      <c r="AH24" s="70" t="s">
        <v>276</v>
      </c>
      <c r="AI24" s="46" t="s">
        <v>277</v>
      </c>
      <c r="AJ24" s="63" t="s">
        <v>278</v>
      </c>
    </row>
    <row r="25" ht="12.75" hidden="1" customHeight="1">
      <c r="A25" s="46" t="str">
        <f>IF(INDIRECT("A1")=ECxComp!$E25,ECxComp!$C25,"")</f>
        <v/>
      </c>
      <c r="B25" s="46" t="str">
        <f>IF(INDIRECT("A1")=ECxComp!$E25,ECxComp!$F25,"")</f>
        <v/>
      </c>
      <c r="C25" s="49" t="str">
        <f>IF(INDIRECT("A1")=ECxComp!$E25,ECxComp!$D25,"")</f>
        <v/>
      </c>
      <c r="D25" s="46" t="str">
        <f>IF(INDIRECT("A1")=ECxComp!$E25,ECxComp!$G25,"")</f>
        <v/>
      </c>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70"/>
      <c r="AH25" s="70"/>
      <c r="AI25" s="98"/>
      <c r="AJ25" s="98"/>
    </row>
    <row r="26" ht="51.75" hidden="1" customHeight="1">
      <c r="A26" s="46" t="str">
        <f>IF(INDIRECT("A1")=ECxComp!$E26,ECxComp!$C26,"")</f>
        <v/>
      </c>
      <c r="B26" s="46" t="str">
        <f>IF(INDIRECT("A1")=ECxComp!$E26,ECxComp!$F26,"")</f>
        <v/>
      </c>
      <c r="C26" s="49" t="str">
        <f>IF(INDIRECT("A1")=ECxComp!$E26,ECxComp!$D26,"")</f>
        <v/>
      </c>
      <c r="D26" s="46" t="str">
        <f>IF(INDIRECT("A1")=ECxComp!$E26,ECxComp!$G26,"")</f>
        <v/>
      </c>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70"/>
      <c r="AH26" s="70"/>
      <c r="AI26" s="98"/>
      <c r="AJ26" s="98"/>
    </row>
    <row r="27" ht="12.75" hidden="1" customHeight="1">
      <c r="A27" s="46" t="str">
        <f>IF(INDIRECT("A1")=ECxComp!$E27,ECxComp!$C27,"")</f>
        <v/>
      </c>
      <c r="B27" s="46" t="str">
        <f>IF(INDIRECT("A1")=ECxComp!$E27,ECxComp!$F27,"")</f>
        <v/>
      </c>
      <c r="C27" s="49" t="str">
        <f>IF(INDIRECT("A1")=ECxComp!$E27,ECxComp!$D27,"")</f>
        <v/>
      </c>
      <c r="D27" s="46" t="str">
        <f>IF(INDIRECT("A1")=ECxComp!$E27,ECxComp!$G27,"")</f>
        <v/>
      </c>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70"/>
      <c r="AH27" s="70"/>
      <c r="AI27" s="98"/>
      <c r="AJ27" s="98"/>
    </row>
    <row r="28" ht="12.75" hidden="1" customHeight="1">
      <c r="A28" s="46" t="str">
        <f>IF(INDIRECT("A1")=ECxComp!$E28,ECxComp!$C28,"")</f>
        <v/>
      </c>
      <c r="B28" s="46" t="str">
        <f>IF(INDIRECT("A1")=ECxComp!$E28,ECxComp!$F28,"")</f>
        <v/>
      </c>
      <c r="C28" s="49" t="str">
        <f>IF(INDIRECT("A1")=ECxComp!$E28,ECxComp!$D28,"")</f>
        <v/>
      </c>
      <c r="D28" s="46" t="str">
        <f>IF(INDIRECT("A1")=ECxComp!$E28,ECxComp!$G28,"")</f>
        <v/>
      </c>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70"/>
      <c r="AH28" s="70"/>
      <c r="AI28" s="98"/>
      <c r="AJ28" s="98"/>
    </row>
    <row r="29" ht="12.75" hidden="1" customHeight="1">
      <c r="A29" s="46" t="str">
        <f>IF(INDIRECT("A1")=ECxComp!$E29,ECxComp!$C29,"")</f>
        <v/>
      </c>
      <c r="B29" s="46" t="str">
        <f>IF(INDIRECT("A1")=ECxComp!$E29,ECxComp!$F29,"")</f>
        <v/>
      </c>
      <c r="C29" s="49" t="str">
        <f>IF(INDIRECT("A1")=ECxComp!$E29,ECxComp!$D29,"")</f>
        <v/>
      </c>
      <c r="D29" s="46" t="str">
        <f>IF(INDIRECT("A1")=ECxComp!$E29,ECxComp!$G29,"")</f>
        <v/>
      </c>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70"/>
      <c r="AH29" s="70"/>
      <c r="AI29" s="98"/>
      <c r="AJ29" s="98"/>
    </row>
    <row r="30" ht="12.75" hidden="1" customHeight="1">
      <c r="A30" s="46" t="str">
        <f>IF(INDIRECT("A1")=ECxComp!$E30,ECxComp!$C30,"")</f>
        <v/>
      </c>
      <c r="B30" s="46" t="str">
        <f>IF(INDIRECT("A1")=ECxComp!$E30,ECxComp!$F30,"")</f>
        <v/>
      </c>
      <c r="C30" s="49" t="str">
        <f>IF(INDIRECT("A1")=ECxComp!$E30,ECxComp!$D30,"")</f>
        <v/>
      </c>
      <c r="D30" s="46" t="str">
        <f>IF(INDIRECT("A1")=ECxComp!$E30,ECxComp!$G30,"")</f>
        <v/>
      </c>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70"/>
      <c r="AH30" s="70"/>
      <c r="AI30" s="98"/>
      <c r="AJ30" s="98"/>
    </row>
    <row r="31" ht="51.75" hidden="1" customHeight="1">
      <c r="A31" s="46" t="str">
        <f>IF(INDIRECT("A1")=ECxComp!$E31,ECxComp!$C31,"")</f>
        <v/>
      </c>
      <c r="B31" s="46" t="str">
        <f>IF(INDIRECT("A1")=ECxComp!$E31,ECxComp!$F31,"")</f>
        <v/>
      </c>
      <c r="C31" s="49" t="str">
        <f>IF(INDIRECT("A1")=ECxComp!$E31,ECxComp!$D31,"")</f>
        <v/>
      </c>
      <c r="D31" s="46" t="str">
        <f>IF(INDIRECT("A1")=ECxComp!$E31,ECxComp!$G31,"")</f>
        <v/>
      </c>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70"/>
      <c r="AH31" s="70"/>
      <c r="AI31" s="98"/>
      <c r="AJ31" s="98"/>
    </row>
    <row r="32" ht="12.75" hidden="1" customHeight="1">
      <c r="A32" s="46" t="str">
        <f>IF(INDIRECT("A1")=ECxComp!$E32,ECxComp!$C32,"")</f>
        <v/>
      </c>
      <c r="B32" s="46" t="str">
        <f>IF(INDIRECT("A1")=ECxComp!$E32,ECxComp!$F32,"")</f>
        <v/>
      </c>
      <c r="C32" s="49" t="str">
        <f>IF(INDIRECT("A1")=ECxComp!$E32,ECxComp!$D32,"")</f>
        <v/>
      </c>
      <c r="D32" s="46" t="str">
        <f>IF(INDIRECT("A1")=ECxComp!$E32,ECxComp!$G32,"")</f>
        <v/>
      </c>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70"/>
      <c r="AH32" s="70"/>
      <c r="AI32" s="98"/>
      <c r="AJ32" s="98"/>
    </row>
    <row r="33" ht="12.75" customHeight="1">
      <c r="A33" s="46" t="str">
        <f>IF(INDIRECT("A1")=ECxComp!$E33,ECxComp!$C33,"")</f>
        <v>Microbiologie moléculaire</v>
      </c>
      <c r="B33" s="46" t="str">
        <f>IF(INDIRECT("A1")=ECxComp!$E33,ECxComp!$F33,"")</f>
        <v>BS-4-BB.MOLMI.S1</v>
      </c>
      <c r="C33" s="49">
        <f>IF(INDIRECT("A1")=ECxComp!$E33,ECxComp!$D33,"")</f>
        <v>2</v>
      </c>
      <c r="D33" s="46" t="str">
        <f>IF(INDIRECT("A1")=ECxComp!$E33,ECxComp!$G33,"")</f>
        <v>BS-BB-4-BIO_S1</v>
      </c>
      <c r="E33" s="54"/>
      <c r="F33" s="54"/>
      <c r="G33" s="54">
        <v>2.0</v>
      </c>
      <c r="H33" s="54"/>
      <c r="I33" s="58">
        <v>2.0</v>
      </c>
      <c r="J33" s="54">
        <v>2.0</v>
      </c>
      <c r="K33" s="54">
        <v>2.0</v>
      </c>
      <c r="L33" s="54"/>
      <c r="M33" s="54"/>
      <c r="N33" s="54"/>
      <c r="O33" s="54">
        <v>2.0</v>
      </c>
      <c r="P33" s="54"/>
      <c r="Q33" s="54"/>
      <c r="R33" s="54"/>
      <c r="S33" s="54"/>
      <c r="T33" s="54"/>
      <c r="U33" s="54" t="s">
        <v>31</v>
      </c>
      <c r="V33" s="54"/>
      <c r="W33" s="54"/>
      <c r="X33" s="54"/>
      <c r="Y33" s="54"/>
      <c r="Z33" s="54"/>
      <c r="AA33" s="54"/>
      <c r="AB33" s="54"/>
      <c r="AC33" s="54"/>
      <c r="AD33" s="54"/>
      <c r="AE33" s="54"/>
      <c r="AF33" s="54"/>
      <c r="AG33" s="98" t="s">
        <v>279</v>
      </c>
      <c r="AH33" s="70" t="s">
        <v>280</v>
      </c>
      <c r="AI33" s="46" t="s">
        <v>281</v>
      </c>
      <c r="AJ33" s="63" t="s">
        <v>282</v>
      </c>
    </row>
    <row r="34" ht="12.75" hidden="1" customHeight="1">
      <c r="A34" s="46" t="str">
        <f>IF(INDIRECT("A1")=ECxComp!$E34,ECxComp!$C34,"")</f>
        <v/>
      </c>
      <c r="B34" s="46" t="str">
        <f>IF(INDIRECT("A1")=ECxComp!$E34,ECxComp!$F34,"")</f>
        <v/>
      </c>
      <c r="C34" s="49" t="str">
        <f>IF(INDIRECT("A1")=ECxComp!$E34,ECxComp!$D34,"")</f>
        <v/>
      </c>
      <c r="D34" s="46" t="str">
        <f>IF(INDIRECT("A1")=ECxComp!$E34,ECxComp!$G34,"")</f>
        <v/>
      </c>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70"/>
      <c r="AH34" s="70"/>
      <c r="AI34" s="98"/>
      <c r="AJ34" s="98"/>
    </row>
    <row r="35" ht="12.75" hidden="1" customHeight="1">
      <c r="A35" s="46" t="str">
        <f>IF(INDIRECT("A1")=ECxComp!$E35,ECxComp!$C35,"")</f>
        <v/>
      </c>
      <c r="B35" s="46" t="str">
        <f>IF(INDIRECT("A1")=ECxComp!$E35,ECxComp!$F35,"")</f>
        <v/>
      </c>
      <c r="C35" s="49" t="str">
        <f>IF(INDIRECT("A1")=ECxComp!$E35,ECxComp!$D35,"")</f>
        <v/>
      </c>
      <c r="D35" s="46" t="str">
        <f>IF(INDIRECT("A1")=ECxComp!$E35,ECxComp!$G35,"")</f>
        <v/>
      </c>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70"/>
      <c r="AH35" s="70"/>
      <c r="AI35" s="98"/>
      <c r="AJ35" s="98"/>
    </row>
    <row r="36" ht="51.75" hidden="1" customHeight="1">
      <c r="A36" s="46" t="str">
        <f>IF(INDIRECT("A1")=ECxComp!$E36,ECxComp!$C36,"")</f>
        <v/>
      </c>
      <c r="B36" s="46" t="str">
        <f>IF(INDIRECT("A1")=ECxComp!$E36,ECxComp!$F36,"")</f>
        <v/>
      </c>
      <c r="C36" s="49" t="str">
        <f>IF(INDIRECT("A1")=ECxComp!$E36,ECxComp!$D36,"")</f>
        <v/>
      </c>
      <c r="D36" s="46" t="str">
        <f>IF(INDIRECT("A1")=ECxComp!$E36,ECxComp!$G36,"")</f>
        <v/>
      </c>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70"/>
      <c r="AH36" s="70"/>
      <c r="AI36" s="98"/>
      <c r="AJ36" s="98"/>
    </row>
    <row r="37" ht="12.75" hidden="1" customHeight="1">
      <c r="A37" s="46" t="str">
        <f>IF(INDIRECT("A1")=ECxComp!$E37,ECxComp!$C37,"")</f>
        <v/>
      </c>
      <c r="B37" s="46" t="str">
        <f>IF(INDIRECT("A1")=ECxComp!$E37,ECxComp!$F37,"")</f>
        <v/>
      </c>
      <c r="C37" s="49" t="str">
        <f>IF(INDIRECT("A1")=ECxComp!$E37,ECxComp!$D37,"")</f>
        <v/>
      </c>
      <c r="D37" s="46" t="str">
        <f>IF(INDIRECT("A1")=ECxComp!$E37,ECxComp!$G37,"")</f>
        <v/>
      </c>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70"/>
      <c r="AH37" s="70"/>
      <c r="AI37" s="98"/>
      <c r="AJ37" s="98"/>
    </row>
    <row r="38" ht="12.75" hidden="1" customHeight="1">
      <c r="A38" s="46" t="str">
        <f>IF(INDIRECT("A1")=ECxComp!$E38,ECxComp!$C38,"")</f>
        <v/>
      </c>
      <c r="B38" s="46" t="str">
        <f>IF(INDIRECT("A1")=ECxComp!$E38,ECxComp!$F38,"")</f>
        <v/>
      </c>
      <c r="C38" s="49" t="str">
        <f>IF(INDIRECT("A1")=ECxComp!$E38,ECxComp!$D38,"")</f>
        <v/>
      </c>
      <c r="D38" s="46" t="str">
        <f>IF(INDIRECT("A1")=ECxComp!$E38,ECxComp!$G38,"")</f>
        <v/>
      </c>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70"/>
      <c r="AH38" s="70"/>
      <c r="AI38" s="98"/>
      <c r="AJ38" s="98"/>
    </row>
    <row r="39" ht="12.75" customHeight="1">
      <c r="A39" s="46" t="str">
        <f>IF(INDIRECT("A1")=ECxComp!$E39,ECxComp!$C39,"")</f>
        <v>Microbiologie moléculaire TP</v>
      </c>
      <c r="B39" s="46" t="str">
        <f>IF(INDIRECT("A1")=ECxComp!$E39,ECxComp!$F39,"")</f>
        <v>BS-4-BB.MOLMITP.S1</v>
      </c>
      <c r="C39" s="49">
        <f>IF(INDIRECT("A1")=ECxComp!$E39,ECxComp!$D39,"")</f>
        <v>2</v>
      </c>
      <c r="D39" s="46" t="str">
        <f>IF(INDIRECT("A1")=ECxComp!$E39,ECxComp!$G39,"")</f>
        <v>BS-BB-4-BIOP_S1</v>
      </c>
      <c r="E39" s="54" t="s">
        <v>31</v>
      </c>
      <c r="F39" s="54"/>
      <c r="G39" s="54">
        <v>2.0</v>
      </c>
      <c r="H39" s="54"/>
      <c r="I39" s="58">
        <v>1.0</v>
      </c>
      <c r="J39" s="54"/>
      <c r="K39" s="54"/>
      <c r="L39" s="54" t="s">
        <v>31</v>
      </c>
      <c r="M39" s="54"/>
      <c r="N39" s="54" t="s">
        <v>31</v>
      </c>
      <c r="O39" s="54">
        <v>2.0</v>
      </c>
      <c r="P39" s="54"/>
      <c r="Q39" s="54"/>
      <c r="R39" s="54"/>
      <c r="S39" s="54" t="s">
        <v>31</v>
      </c>
      <c r="T39" s="54" t="s">
        <v>31</v>
      </c>
      <c r="U39" s="54">
        <v>1.0</v>
      </c>
      <c r="V39" s="54">
        <v>1.0</v>
      </c>
      <c r="W39" s="54"/>
      <c r="X39" s="54"/>
      <c r="Y39" s="54"/>
      <c r="Z39" s="54"/>
      <c r="AA39" s="54"/>
      <c r="AB39" s="54"/>
      <c r="AC39" s="54"/>
      <c r="AD39" s="54" t="s">
        <v>31</v>
      </c>
      <c r="AE39" s="54"/>
      <c r="AF39" s="70"/>
      <c r="AG39" s="70" t="s">
        <v>283</v>
      </c>
      <c r="AH39" s="70" t="s">
        <v>284</v>
      </c>
      <c r="AI39" s="46" t="s">
        <v>285</v>
      </c>
      <c r="AJ39" s="63" t="s">
        <v>286</v>
      </c>
    </row>
    <row r="40" ht="12.75" hidden="1" customHeight="1">
      <c r="A40" s="46" t="str">
        <f>IF(INDIRECT("A1")=ECxComp!$E40,ECxComp!$C40,"")</f>
        <v/>
      </c>
      <c r="B40" s="46" t="str">
        <f>IF(INDIRECT("A1")=ECxComp!$E40,ECxComp!$F40,"")</f>
        <v/>
      </c>
      <c r="C40" s="49" t="str">
        <f>IF(INDIRECT("A1")=ECxComp!$E40,ECxComp!$D40,"")</f>
        <v/>
      </c>
      <c r="D40" s="46" t="str">
        <f>IF(INDIRECT("A1")=ECxComp!$E40,ECxComp!$G40,"")</f>
        <v/>
      </c>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70"/>
      <c r="AH40" s="70"/>
      <c r="AI40" s="98"/>
      <c r="AJ40" s="98"/>
    </row>
    <row r="41" ht="78.0" hidden="1" customHeight="1">
      <c r="A41" s="46" t="str">
        <f>IF(INDIRECT("A1")=ECxComp!$E41,ECxComp!$C41,"")</f>
        <v/>
      </c>
      <c r="B41" s="46" t="str">
        <f>IF(INDIRECT("A1")=ECxComp!$E41,ECxComp!$F41,"")</f>
        <v/>
      </c>
      <c r="C41" s="49" t="str">
        <f>IF(INDIRECT("A1")=ECxComp!$E41,ECxComp!$D41,"")</f>
        <v/>
      </c>
      <c r="D41" s="46" t="str">
        <f>IF(INDIRECT("A1")=ECxComp!$E41,ECxComp!$G41,"")</f>
        <v/>
      </c>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70"/>
      <c r="AH41" s="70"/>
      <c r="AI41" s="98"/>
      <c r="AJ41" s="98"/>
    </row>
    <row r="42" ht="12.75" hidden="1" customHeight="1">
      <c r="A42" s="46" t="str">
        <f>IF(INDIRECT("A1")=ECxComp!$E42,ECxComp!$C42,"")</f>
        <v/>
      </c>
      <c r="B42" s="46" t="str">
        <f>IF(INDIRECT("A1")=ECxComp!$E42,ECxComp!$F42,"")</f>
        <v/>
      </c>
      <c r="C42" s="49" t="str">
        <f>IF(INDIRECT("A1")=ECxComp!$E42,ECxComp!$D42,"")</f>
        <v/>
      </c>
      <c r="D42" s="46" t="str">
        <f>IF(INDIRECT("A1")=ECxComp!$E42,ECxComp!$G42,"")</f>
        <v/>
      </c>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70"/>
      <c r="AH42" s="70"/>
      <c r="AI42" s="98"/>
      <c r="AJ42" s="98"/>
    </row>
    <row r="43" ht="12.75" hidden="1" customHeight="1">
      <c r="A43" s="46" t="str">
        <f>IF(INDIRECT("A1")=ECxComp!$E43,ECxComp!$C43,"")</f>
        <v/>
      </c>
      <c r="B43" s="46" t="str">
        <f>IF(INDIRECT("A1")=ECxComp!$E43,ECxComp!$F43,"")</f>
        <v/>
      </c>
      <c r="C43" s="49" t="str">
        <f>IF(INDIRECT("A1")=ECxComp!$E43,ECxComp!$D43,"")</f>
        <v/>
      </c>
      <c r="D43" s="46" t="str">
        <f>IF(INDIRECT("A1")=ECxComp!$E43,ECxComp!$G43,"")</f>
        <v/>
      </c>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70"/>
      <c r="AH43" s="70"/>
      <c r="AI43" s="98"/>
      <c r="AJ43" s="98"/>
    </row>
    <row r="44" ht="12.75" hidden="1" customHeight="1">
      <c r="A44" s="46" t="str">
        <f>IF(INDIRECT("A1")=ECxComp!$E44,ECxComp!$C44,"")</f>
        <v/>
      </c>
      <c r="B44" s="46" t="str">
        <f>IF(INDIRECT("A1")=ECxComp!$E44,ECxComp!$F44,"")</f>
        <v/>
      </c>
      <c r="C44" s="49" t="str">
        <f>IF(INDIRECT("A1")=ECxComp!$E44,ECxComp!$D44,"")</f>
        <v/>
      </c>
      <c r="D44" s="46" t="str">
        <f>IF(INDIRECT("A1")=ECxComp!$E44,ECxComp!$G44,"")</f>
        <v/>
      </c>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70"/>
      <c r="AH44" s="70"/>
      <c r="AI44" s="98"/>
      <c r="AJ44" s="98"/>
    </row>
    <row r="45" ht="12.75" hidden="1" customHeight="1">
      <c r="A45" s="46" t="str">
        <f>IF(INDIRECT("A1")=ECxComp!$E45,ECxComp!$C45,"")</f>
        <v/>
      </c>
      <c r="B45" s="46" t="str">
        <f>IF(INDIRECT("A1")=ECxComp!$E45,ECxComp!$F45,"")</f>
        <v/>
      </c>
      <c r="C45" s="49" t="str">
        <f>IF(INDIRECT("A1")=ECxComp!$E45,ECxComp!$D45,"")</f>
        <v/>
      </c>
      <c r="D45" s="46" t="str">
        <f>IF(INDIRECT("A1")=ECxComp!$E45,ECxComp!$G45,"")</f>
        <v/>
      </c>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70"/>
      <c r="AH45" s="70"/>
      <c r="AI45" s="98"/>
      <c r="AJ45" s="98"/>
    </row>
    <row r="46" ht="39.0" hidden="1" customHeight="1">
      <c r="A46" s="46" t="str">
        <f>IF(INDIRECT("A1")=ECxComp!$E46,ECxComp!$C46,"")</f>
        <v/>
      </c>
      <c r="B46" s="46" t="str">
        <f>IF(INDIRECT("A1")=ECxComp!$E46,ECxComp!$F46,"")</f>
        <v/>
      </c>
      <c r="C46" s="49" t="str">
        <f>IF(INDIRECT("A1")=ECxComp!$E46,ECxComp!$D46,"")</f>
        <v/>
      </c>
      <c r="D46" s="46" t="str">
        <f>IF(INDIRECT("A1")=ECxComp!$E46,ECxComp!$G46,"")</f>
        <v/>
      </c>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70"/>
      <c r="AH46" s="70"/>
      <c r="AI46" s="98"/>
      <c r="AJ46" s="98"/>
    </row>
    <row r="47" ht="12.75" hidden="1" customHeight="1">
      <c r="A47" s="46" t="str">
        <f>IF(INDIRECT("A1")=ECxComp!$E47,ECxComp!$C47,"")</f>
        <v/>
      </c>
      <c r="B47" s="46" t="str">
        <f>IF(INDIRECT("A1")=ECxComp!$E47,ECxComp!$F47,"")</f>
        <v/>
      </c>
      <c r="C47" s="49" t="str">
        <f>IF(INDIRECT("A1")=ECxComp!$E47,ECxComp!$D47,"")</f>
        <v/>
      </c>
      <c r="D47" s="46" t="str">
        <f>IF(INDIRECT("A1")=ECxComp!$E47,ECxComp!$G47,"")</f>
        <v/>
      </c>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70"/>
      <c r="AH47" s="70"/>
      <c r="AI47" s="98"/>
      <c r="AJ47" s="98"/>
    </row>
    <row r="48" ht="78.0" hidden="1" customHeight="1">
      <c r="A48" s="46" t="str">
        <f>IF(INDIRECT("A1")=ECxComp!$E48,ECxComp!$C48,"")</f>
        <v/>
      </c>
      <c r="B48" s="46" t="str">
        <f>IF(INDIRECT("A1")=ECxComp!$E48,ECxComp!$F48,"")</f>
        <v/>
      </c>
      <c r="C48" s="49" t="str">
        <f>IF(INDIRECT("A1")=ECxComp!$E48,ECxComp!$D48,"")</f>
        <v/>
      </c>
      <c r="D48" s="46" t="str">
        <f>IF(INDIRECT("A1")=ECxComp!$E48,ECxComp!$G48,"")</f>
        <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70"/>
      <c r="AH48" s="70"/>
      <c r="AI48" s="98"/>
      <c r="AJ48" s="98"/>
    </row>
    <row r="49" ht="142.5" hidden="1" customHeight="1">
      <c r="A49" s="46" t="str">
        <f>IF(INDIRECT("A1")=ECxComp!$E49,ECxComp!$C49,"")</f>
        <v/>
      </c>
      <c r="B49" s="46" t="str">
        <f>IF(INDIRECT("A1")=ECxComp!$E49,ECxComp!$F49,"")</f>
        <v/>
      </c>
      <c r="C49" s="49" t="str">
        <f>IF(INDIRECT("A1")=ECxComp!$E49,ECxComp!$D49,"")</f>
        <v/>
      </c>
      <c r="D49" s="46" t="str">
        <f>IF(INDIRECT("A1")=ECxComp!$E49,ECxComp!$G49,"")</f>
        <v/>
      </c>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70"/>
      <c r="AH49" s="70"/>
      <c r="AI49" s="98"/>
      <c r="AJ49" s="98"/>
    </row>
    <row r="50" ht="12.75" hidden="1" customHeight="1">
      <c r="A50" s="46" t="str">
        <f>IF(INDIRECT("A1")=ECxComp!$E50,ECxComp!$C50,"")</f>
        <v/>
      </c>
      <c r="B50" s="46" t="str">
        <f>IF(INDIRECT("A1")=ECxComp!$E50,ECxComp!$F50,"")</f>
        <v/>
      </c>
      <c r="C50" s="49" t="str">
        <f>IF(INDIRECT("A1")=ECxComp!$E50,ECxComp!$D50,"")</f>
        <v/>
      </c>
      <c r="D50" s="46" t="str">
        <f>IF(INDIRECT("A1")=ECxComp!$E50,ECxComp!$G50,"")</f>
        <v/>
      </c>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70"/>
      <c r="AH50" s="70"/>
      <c r="AI50" s="98"/>
      <c r="AJ50" s="98"/>
    </row>
    <row r="51" ht="12.75" hidden="1" customHeight="1">
      <c r="A51" s="46" t="str">
        <f>IF(INDIRECT("A1")=ECxComp!$E51,ECxComp!$C51,"")</f>
        <v/>
      </c>
      <c r="B51" s="46" t="str">
        <f>IF(INDIRECT("A1")=ECxComp!$E51,ECxComp!$F51,"")</f>
        <v/>
      </c>
      <c r="C51" s="49" t="str">
        <f>IF(INDIRECT("A1")=ECxComp!$E51,ECxComp!$D51,"")</f>
        <v/>
      </c>
      <c r="D51" s="46" t="str">
        <f>IF(INDIRECT("A1")=ECxComp!$E51,ECxComp!$G51,"")</f>
        <v/>
      </c>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70"/>
      <c r="AH51" s="70"/>
      <c r="AI51" s="98"/>
      <c r="AJ51" s="98"/>
    </row>
    <row r="52" ht="12.75" hidden="1" customHeight="1">
      <c r="A52" s="46" t="str">
        <f>IF(INDIRECT("A1")=ECxComp!$E52,ECxComp!$C52,"")</f>
        <v/>
      </c>
      <c r="B52" s="46" t="str">
        <f>IF(INDIRECT("A1")=ECxComp!$E52,ECxComp!$F52,"")</f>
        <v/>
      </c>
      <c r="C52" s="49" t="str">
        <f>IF(INDIRECT("A1")=ECxComp!$E52,ECxComp!$D52,"")</f>
        <v/>
      </c>
      <c r="D52" s="46" t="str">
        <f>IF(INDIRECT("A1")=ECxComp!$E52,ECxComp!$G52,"")</f>
        <v/>
      </c>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70"/>
      <c r="AH52" s="70"/>
      <c r="AI52" s="98"/>
      <c r="AJ52" s="98"/>
    </row>
    <row r="53" ht="12.75" hidden="1" customHeight="1">
      <c r="A53" s="46" t="str">
        <f>IF(INDIRECT("A1")=ECxComp!$E53,ECxComp!$C53,"")</f>
        <v/>
      </c>
      <c r="B53" s="46" t="str">
        <f>IF(INDIRECT("A1")=ECxComp!$E53,ECxComp!$F53,"")</f>
        <v/>
      </c>
      <c r="C53" s="49" t="str">
        <f>IF(INDIRECT("A1")=ECxComp!$E53,ECxComp!$D53,"")</f>
        <v/>
      </c>
      <c r="D53" s="46" t="str">
        <f>IF(INDIRECT("A1")=ECxComp!$E53,ECxComp!$G53,"")</f>
        <v/>
      </c>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70"/>
      <c r="AH53" s="70"/>
      <c r="AI53" s="98"/>
      <c r="AJ53" s="98"/>
    </row>
    <row r="54" ht="117.0" hidden="1" customHeight="1">
      <c r="A54" s="46" t="str">
        <f>IF(INDIRECT("A1")=ECxComp!$E54,ECxComp!$C54,"")</f>
        <v/>
      </c>
      <c r="B54" s="46" t="str">
        <f>IF(INDIRECT("A1")=ECxComp!$E54,ECxComp!$F54,"")</f>
        <v/>
      </c>
      <c r="C54" s="49" t="str">
        <f>IF(INDIRECT("A1")=ECxComp!$E54,ECxComp!$D54,"")</f>
        <v/>
      </c>
      <c r="D54" s="46" t="str">
        <f>IF(INDIRECT("A1")=ECxComp!$E54,ECxComp!$G54,"")</f>
        <v/>
      </c>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70"/>
      <c r="AH54" s="70"/>
      <c r="AI54" s="98"/>
      <c r="AJ54" s="98"/>
    </row>
    <row r="55" ht="121.5" customHeight="1">
      <c r="A55" s="46" t="str">
        <f>IF(INDIRECT("A1")=ECxComp!$E55,ECxComp!$C55,"")</f>
        <v>Bioingénierie des Protéines</v>
      </c>
      <c r="B55" s="46" t="str">
        <f>IF(INDIRECT("A1")=ECxComp!$E55,ECxComp!$F55,"")</f>
        <v>BS-5-BB.BIOPROT.S1</v>
      </c>
      <c r="C55" s="49">
        <f>IF(INDIRECT("A1")=ECxComp!$E55,ECxComp!$D55,"")</f>
        <v>2</v>
      </c>
      <c r="D55" s="46" t="str">
        <f>IF(INDIRECT("A1")=ECxComp!$E55,ECxComp!$G55,"")</f>
        <v>BS-BB-5-BIO_S1</v>
      </c>
      <c r="E55" s="54"/>
      <c r="F55" s="54">
        <v>2.0</v>
      </c>
      <c r="G55" s="54"/>
      <c r="H55" s="54">
        <v>3.0</v>
      </c>
      <c r="I55" s="58"/>
      <c r="J55" s="54"/>
      <c r="K55" s="54">
        <v>2.0</v>
      </c>
      <c r="L55" s="54"/>
      <c r="M55" s="54"/>
      <c r="N55" s="54"/>
      <c r="O55" s="54">
        <v>2.0</v>
      </c>
      <c r="P55" s="54"/>
      <c r="Q55" s="54"/>
      <c r="R55" s="54"/>
      <c r="S55" s="54"/>
      <c r="T55" s="54"/>
      <c r="U55" s="54"/>
      <c r="V55" s="54"/>
      <c r="W55" s="54">
        <v>2.0</v>
      </c>
      <c r="X55" s="54"/>
      <c r="Y55" s="54"/>
      <c r="Z55" s="54"/>
      <c r="AA55" s="54"/>
      <c r="AB55" s="54"/>
      <c r="AC55" s="54"/>
      <c r="AD55" s="54"/>
      <c r="AE55" s="54"/>
      <c r="AF55" s="70"/>
      <c r="AG55" s="98" t="s">
        <v>289</v>
      </c>
      <c r="AH55" s="70" t="s">
        <v>290</v>
      </c>
      <c r="AI55" s="46" t="s">
        <v>291</v>
      </c>
      <c r="AJ55" s="63" t="s">
        <v>292</v>
      </c>
    </row>
    <row r="56" ht="12.75" hidden="1" customHeight="1">
      <c r="A56" s="46" t="str">
        <f>IF(INDIRECT("A1")=ECxComp!$E56,ECxComp!$C56,"")</f>
        <v/>
      </c>
      <c r="B56" s="46" t="str">
        <f>IF(INDIRECT("A1")=ECxComp!$E56,ECxComp!$F56,"")</f>
        <v/>
      </c>
      <c r="C56" s="49" t="str">
        <f>IF(INDIRECT("A1")=ECxComp!$E56,ECxComp!$D56,"")</f>
        <v/>
      </c>
      <c r="D56" s="46" t="str">
        <f>IF(INDIRECT("A1")=ECxComp!$E56,ECxComp!$G56,"")</f>
        <v/>
      </c>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70"/>
      <c r="AH56" s="70"/>
      <c r="AI56" s="98"/>
      <c r="AJ56" s="98"/>
    </row>
    <row r="57" ht="12.75" hidden="1" customHeight="1">
      <c r="A57" s="46" t="str">
        <f>IF(INDIRECT("A1")=ECxComp!$E57,ECxComp!$C57,"")</f>
        <v/>
      </c>
      <c r="B57" s="46" t="str">
        <f>IF(INDIRECT("A1")=ECxComp!$E57,ECxComp!$F57,"")</f>
        <v/>
      </c>
      <c r="C57" s="49" t="str">
        <f>IF(INDIRECT("A1")=ECxComp!$E57,ECxComp!$D57,"")</f>
        <v/>
      </c>
      <c r="D57" s="46" t="str">
        <f>IF(INDIRECT("A1")=ECxComp!$E57,ECxComp!$G57,"")</f>
        <v/>
      </c>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70"/>
      <c r="AH57" s="70"/>
      <c r="AI57" s="98"/>
      <c r="AJ57" s="98"/>
    </row>
    <row r="58" ht="117.0" customHeight="1">
      <c r="A58" s="46" t="str">
        <f>IF(INDIRECT("A1")=ECxComp!$E58,ECxComp!$C58,"")</f>
        <v>Bioingénierie des Protéines TP</v>
      </c>
      <c r="B58" s="46" t="str">
        <f>IF(INDIRECT("A1")=ECxComp!$E58,ECxComp!$F58,"")</f>
        <v>BS-5-BB.BIOPROTP.S1</v>
      </c>
      <c r="C58" s="49">
        <f>IF(INDIRECT("A1")=ECxComp!$E58,ECxComp!$D58,"")</f>
        <v>3</v>
      </c>
      <c r="D58" s="46" t="str">
        <f>IF(INDIRECT("A1")=ECxComp!$E58,ECxComp!$G58,"")</f>
        <v>BS-BB-5-BIOP_S1</v>
      </c>
      <c r="E58" s="54">
        <v>3.0</v>
      </c>
      <c r="F58" s="54"/>
      <c r="G58" s="54">
        <v>3.0</v>
      </c>
      <c r="H58" s="54"/>
      <c r="I58" s="58">
        <v>2.0</v>
      </c>
      <c r="J58" s="54">
        <v>3.0</v>
      </c>
      <c r="K58" s="54"/>
      <c r="L58" s="54"/>
      <c r="M58" s="54"/>
      <c r="N58" s="54"/>
      <c r="O58" s="54"/>
      <c r="P58" s="54"/>
      <c r="Q58" s="54"/>
      <c r="R58" s="54"/>
      <c r="S58" s="54"/>
      <c r="T58" s="54">
        <v>2.0</v>
      </c>
      <c r="U58" s="54"/>
      <c r="V58" s="54">
        <v>3.0</v>
      </c>
      <c r="W58" s="54">
        <v>3.0</v>
      </c>
      <c r="X58" s="54"/>
      <c r="Y58" s="54"/>
      <c r="Z58" s="54"/>
      <c r="AA58" s="54"/>
      <c r="AB58" s="54">
        <v>3.0</v>
      </c>
      <c r="AC58" s="54"/>
      <c r="AD58" s="54" t="s">
        <v>31</v>
      </c>
      <c r="AE58" s="54"/>
      <c r="AF58" s="70"/>
      <c r="AG58" s="70" t="s">
        <v>293</v>
      </c>
      <c r="AH58" s="98" t="s">
        <v>294</v>
      </c>
      <c r="AI58" s="46" t="s">
        <v>295</v>
      </c>
      <c r="AJ58" s="63" t="s">
        <v>296</v>
      </c>
    </row>
    <row r="59" ht="12.75" hidden="1" customHeight="1">
      <c r="A59" s="46" t="str">
        <f>IF(INDIRECT("A1")=ECxComp!$E59,ECxComp!$C59,"")</f>
        <v/>
      </c>
      <c r="B59" s="46" t="str">
        <f>IF(INDIRECT("A1")=ECxComp!$E59,ECxComp!$F59,"")</f>
        <v/>
      </c>
      <c r="C59" s="49" t="str">
        <f>IF(INDIRECT("A1")=ECxComp!$E59,ECxComp!$D59,"")</f>
        <v/>
      </c>
      <c r="D59" s="46" t="str">
        <f>IF(INDIRECT("A1")=ECxComp!$E59,ECxComp!$G59,"")</f>
        <v/>
      </c>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70"/>
      <c r="AH59" s="70"/>
      <c r="AI59" s="98"/>
      <c r="AJ59" s="98"/>
    </row>
    <row r="60" ht="12.75" hidden="1" customHeight="1">
      <c r="A60" s="46" t="str">
        <f>IF(INDIRECT("A1")=ECxComp!$E60,ECxComp!$C60,"")</f>
        <v/>
      </c>
      <c r="B60" s="46" t="str">
        <f>IF(INDIRECT("A1")=ECxComp!$E60,ECxComp!$F60,"")</f>
        <v/>
      </c>
      <c r="C60" s="49" t="str">
        <f>IF(INDIRECT("A1")=ECxComp!$E60,ECxComp!$D60,"")</f>
        <v/>
      </c>
      <c r="D60" s="46" t="str">
        <f>IF(INDIRECT("A1")=ECxComp!$E60,ECxComp!$G60,"")</f>
        <v/>
      </c>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70"/>
      <c r="AH60" s="70"/>
      <c r="AI60" s="98"/>
      <c r="AJ60" s="98"/>
    </row>
    <row r="61" ht="12.75" hidden="1" customHeight="1">
      <c r="A61" s="46" t="str">
        <f>IF(INDIRECT("A1")=ECxComp!$E61,ECxComp!$C61,"")</f>
        <v/>
      </c>
      <c r="B61" s="46" t="str">
        <f>IF(INDIRECT("A1")=ECxComp!$E61,ECxComp!$F61,"")</f>
        <v/>
      </c>
      <c r="C61" s="49" t="str">
        <f>IF(INDIRECT("A1")=ECxComp!$E61,ECxComp!$D61,"")</f>
        <v/>
      </c>
      <c r="D61" s="46" t="str">
        <f>IF(INDIRECT("A1")=ECxComp!$E61,ECxComp!$G61,"")</f>
        <v/>
      </c>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70"/>
      <c r="AH61" s="70"/>
      <c r="AI61" s="98"/>
      <c r="AJ61" s="98"/>
    </row>
    <row r="62" ht="51.75" hidden="1" customHeight="1">
      <c r="A62" s="46" t="str">
        <f>IF(INDIRECT("A1")=ECxComp!$E62,ECxComp!$C62,"")</f>
        <v/>
      </c>
      <c r="B62" s="46" t="str">
        <f>IF(INDIRECT("A1")=ECxComp!$E62,ECxComp!$F62,"")</f>
        <v/>
      </c>
      <c r="C62" s="49" t="str">
        <f>IF(INDIRECT("A1")=ECxComp!$E62,ECxComp!$D62,"")</f>
        <v/>
      </c>
      <c r="D62" s="46" t="str">
        <f>IF(INDIRECT("A1")=ECxComp!$E62,ECxComp!$G62,"")</f>
        <v/>
      </c>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70"/>
      <c r="AH62" s="70"/>
      <c r="AI62" s="98"/>
      <c r="AJ62" s="98"/>
    </row>
    <row r="63" ht="117.0" hidden="1" customHeight="1">
      <c r="A63" s="46" t="str">
        <f>IF(INDIRECT("A1")=ECxComp!$E63,ECxComp!$C63,"")</f>
        <v/>
      </c>
      <c r="B63" s="46" t="str">
        <f>IF(INDIRECT("A1")=ECxComp!$E63,ECxComp!$F63,"")</f>
        <v/>
      </c>
      <c r="C63" s="49" t="str">
        <f>IF(INDIRECT("A1")=ECxComp!$E63,ECxComp!$D63,"")</f>
        <v/>
      </c>
      <c r="D63" s="46" t="str">
        <f>IF(INDIRECT("A1")=ECxComp!$E63,ECxComp!$G63,"")</f>
        <v/>
      </c>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70"/>
      <c r="AH63" s="70"/>
      <c r="AI63" s="98"/>
      <c r="AJ63" s="98"/>
    </row>
    <row r="64" ht="12.75" hidden="1" customHeight="1">
      <c r="A64" s="46" t="str">
        <f>IF(INDIRECT("A1")=ECxComp!$E64,ECxComp!$C64,"")</f>
        <v/>
      </c>
      <c r="B64" s="46" t="str">
        <f>IF(INDIRECT("A1")=ECxComp!$E64,ECxComp!$F64,"")</f>
        <v/>
      </c>
      <c r="C64" s="49" t="str">
        <f>IF(INDIRECT("A1")=ECxComp!$E64,ECxComp!$D64,"")</f>
        <v/>
      </c>
      <c r="D64" s="46" t="str">
        <f>IF(INDIRECT("A1")=ECxComp!$E64,ECxComp!$G64,"")</f>
        <v/>
      </c>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70"/>
      <c r="AH64" s="70"/>
      <c r="AI64" s="98"/>
      <c r="AJ64" s="98"/>
    </row>
    <row r="65" ht="12.75" hidden="1" customHeight="1">
      <c r="A65" s="46" t="str">
        <f>IF(INDIRECT("A1")=ECxComp!$E65,ECxComp!$C65,"")</f>
        <v/>
      </c>
      <c r="B65" s="46" t="str">
        <f>IF(INDIRECT("A1")=ECxComp!$E65,ECxComp!$F65,"")</f>
        <v/>
      </c>
      <c r="C65" s="49" t="str">
        <f>IF(INDIRECT("A1")=ECxComp!$E65,ECxComp!$D65,"")</f>
        <v/>
      </c>
      <c r="D65" s="46" t="str">
        <f>IF(INDIRECT("A1")=ECxComp!$E65,ECxComp!$G65,"")</f>
        <v/>
      </c>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70"/>
      <c r="AH65" s="70"/>
      <c r="AI65" s="98"/>
      <c r="AJ65" s="98"/>
    </row>
    <row r="66" ht="12.75" hidden="1" customHeight="1">
      <c r="A66" s="46" t="str">
        <f>IF(INDIRECT("A1")=ECxComp!$E66,ECxComp!$C66,"")</f>
        <v/>
      </c>
      <c r="B66" s="46" t="str">
        <f>IF(INDIRECT("A1")=ECxComp!$E66,ECxComp!$F66,"")</f>
        <v/>
      </c>
      <c r="C66" s="49" t="str">
        <f>IF(INDIRECT("A1")=ECxComp!$E66,ECxComp!$D66,"")</f>
        <v/>
      </c>
      <c r="D66" s="46" t="str">
        <f>IF(INDIRECT("A1")=ECxComp!$E66,ECxComp!$G66,"")</f>
        <v/>
      </c>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70"/>
      <c r="AH66" s="70"/>
      <c r="AI66" s="98"/>
      <c r="AJ66" s="98"/>
    </row>
    <row r="67" ht="12.75" hidden="1" customHeight="1">
      <c r="A67" s="46" t="str">
        <f>IF(INDIRECT("A1")=ECxComp!$E67,ECxComp!$C67,"")</f>
        <v/>
      </c>
      <c r="B67" s="46" t="str">
        <f>IF(INDIRECT("A1")=ECxComp!$E67,ECxComp!$F67,"")</f>
        <v/>
      </c>
      <c r="C67" s="49" t="str">
        <f>IF(INDIRECT("A1")=ECxComp!$E67,ECxComp!$D67,"")</f>
        <v/>
      </c>
      <c r="D67" s="46" t="str">
        <f>IF(INDIRECT("A1")=ECxComp!$E67,ECxComp!$G67,"")</f>
        <v/>
      </c>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70"/>
      <c r="AH67" s="70"/>
      <c r="AI67" s="98"/>
      <c r="AJ67" s="98"/>
    </row>
    <row r="68" ht="12.75" hidden="1" customHeight="1">
      <c r="A68" s="46" t="str">
        <f>IF(INDIRECT("A1")=ECxComp!$E68,ECxComp!$C68,"")</f>
        <v/>
      </c>
      <c r="B68" s="46" t="str">
        <f>IF(INDIRECT("A1")=ECxComp!$E68,ECxComp!$F68,"")</f>
        <v/>
      </c>
      <c r="C68" s="49" t="str">
        <f>IF(INDIRECT("A1")=ECxComp!$E68,ECxComp!$D68,"")</f>
        <v/>
      </c>
      <c r="D68" s="46" t="str">
        <f>IF(INDIRECT("A1")=ECxComp!$E68,ECxComp!$G68,"")</f>
        <v/>
      </c>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70"/>
      <c r="AH68" s="70"/>
      <c r="AI68" s="98"/>
      <c r="AJ68" s="98"/>
    </row>
    <row r="69" ht="12.75" hidden="1" customHeight="1">
      <c r="A69" s="46" t="str">
        <f>IF(INDIRECT("A1")=ECxComp!$E69,ECxComp!$C69,"")</f>
        <v/>
      </c>
      <c r="B69" s="46" t="str">
        <f>IF(INDIRECT("A1")=ECxComp!$E69,ECxComp!$F69,"")</f>
        <v/>
      </c>
      <c r="C69" s="49" t="str">
        <f>IF(INDIRECT("A1")=ECxComp!$E69,ECxComp!$D69,"")</f>
        <v/>
      </c>
      <c r="D69" s="46" t="str">
        <f>IF(INDIRECT("A1")=ECxComp!$E69,ECxComp!$G69,"")</f>
        <v/>
      </c>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70"/>
      <c r="AH69" s="70"/>
      <c r="AI69" s="98"/>
      <c r="AJ69" s="98"/>
    </row>
    <row r="70" ht="12.75" hidden="1" customHeight="1">
      <c r="A70" s="46" t="str">
        <f>IF(INDIRECT("A1")=ECxComp!$E70,ECxComp!$C70,"")</f>
        <v/>
      </c>
      <c r="B70" s="46" t="str">
        <f>IF(INDIRECT("A1")=ECxComp!$E70,ECxComp!$F70,"")</f>
        <v/>
      </c>
      <c r="C70" s="49" t="str">
        <f>IF(INDIRECT("A1")=ECxComp!$E70,ECxComp!$D70,"")</f>
        <v/>
      </c>
      <c r="D70" s="46" t="str">
        <f>IF(INDIRECT("A1")=ECxComp!$E70,ECxComp!$G70,"")</f>
        <v/>
      </c>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70"/>
      <c r="AH70" s="70"/>
      <c r="AI70" s="98"/>
      <c r="AJ70" s="98"/>
    </row>
    <row r="71" ht="117.0" hidden="1" customHeight="1">
      <c r="A71" s="46" t="str">
        <f>IF(INDIRECT("A1")=ECxComp!$E71,ECxComp!$C71,"")</f>
        <v/>
      </c>
      <c r="B71" s="46" t="str">
        <f>IF(INDIRECT("A1")=ECxComp!$E71,ECxComp!$F71,"")</f>
        <v/>
      </c>
      <c r="C71" s="49" t="str">
        <f>IF(INDIRECT("A1")=ECxComp!$E71,ECxComp!$D71,"")</f>
        <v/>
      </c>
      <c r="D71" s="46" t="str">
        <f>IF(INDIRECT("A1")=ECxComp!$E71,ECxComp!$G71,"")</f>
        <v/>
      </c>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70"/>
      <c r="AH71" s="70"/>
      <c r="AI71" s="98"/>
      <c r="AJ71" s="98"/>
    </row>
    <row r="72" ht="117.0" hidden="1" customHeight="1">
      <c r="A72" s="46" t="str">
        <f>IF(INDIRECT("A1")=ECxComp!$E72,ECxComp!$C72,"")</f>
        <v/>
      </c>
      <c r="B72" s="46" t="str">
        <f>IF(INDIRECT("A1")=ECxComp!$E72,ECxComp!$F72,"")</f>
        <v/>
      </c>
      <c r="C72" s="49" t="str">
        <f>IF(INDIRECT("A1")=ECxComp!$E72,ECxComp!$D72,"")</f>
        <v/>
      </c>
      <c r="D72" s="46" t="str">
        <f>IF(INDIRECT("A1")=ECxComp!$E72,ECxComp!$G72,"")</f>
        <v/>
      </c>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70"/>
      <c r="AH72" s="70"/>
      <c r="AI72" s="98"/>
      <c r="AJ72" s="98"/>
    </row>
    <row r="73" ht="117.0" hidden="1" customHeight="1">
      <c r="A73" s="46" t="str">
        <f>IF(INDIRECT("A1")=ECxComp!$E73,ECxComp!$C73,"")</f>
        <v/>
      </c>
      <c r="B73" s="46" t="str">
        <f>IF(INDIRECT("A1")=ECxComp!$E73,ECxComp!$F73,"")</f>
        <v/>
      </c>
      <c r="C73" s="49" t="str">
        <f>IF(INDIRECT("A1")=ECxComp!$E73,ECxComp!$D73,"")</f>
        <v/>
      </c>
      <c r="D73" s="46" t="str">
        <f>IF(INDIRECT("A1")=ECxComp!$E73,ECxComp!$G73,"")</f>
        <v/>
      </c>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70"/>
      <c r="AH73" s="70"/>
      <c r="AI73" s="98"/>
      <c r="AJ73" s="98"/>
    </row>
    <row r="74" ht="90.75" hidden="1" customHeight="1">
      <c r="A74" s="46" t="str">
        <f>IF(INDIRECT("A1")=ECxComp!$E74,ECxComp!$C74,"")</f>
        <v/>
      </c>
      <c r="B74" s="46" t="str">
        <f>IF(INDIRECT("A1")=ECxComp!$E74,ECxComp!$F74,"")</f>
        <v/>
      </c>
      <c r="C74" s="49" t="str">
        <f>IF(INDIRECT("A1")=ECxComp!$E74,ECxComp!$D74,"")</f>
        <v/>
      </c>
      <c r="D74" s="46" t="str">
        <f>IF(INDIRECT("A1")=ECxComp!$E74,ECxComp!$G74,"")</f>
        <v/>
      </c>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70"/>
      <c r="AH74" s="70"/>
      <c r="AI74" s="98"/>
      <c r="AJ74" s="98"/>
    </row>
    <row r="75" ht="51.75" hidden="1" customHeight="1">
      <c r="A75" s="46" t="str">
        <f>IF(INDIRECT("A1")=ECxComp!$E75,ECxComp!$C75,"")</f>
        <v/>
      </c>
      <c r="B75" s="46" t="str">
        <f>IF(INDIRECT("A1")=ECxComp!$E75,ECxComp!$F75,"")</f>
        <v/>
      </c>
      <c r="C75" s="49" t="str">
        <f>IF(INDIRECT("A1")=ECxComp!$E75,ECxComp!$D75,"")</f>
        <v/>
      </c>
      <c r="D75" s="46" t="str">
        <f>IF(INDIRECT("A1")=ECxComp!$E75,ECxComp!$G75,"")</f>
        <v/>
      </c>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70"/>
      <c r="AH75" s="70"/>
      <c r="AI75" s="98"/>
      <c r="AJ75" s="98"/>
    </row>
    <row r="76" ht="12.75" hidden="1" customHeight="1">
      <c r="A76" s="46" t="str">
        <f>IF(INDIRECT("A1")=ECxComp!$E76,ECxComp!$C76,"")</f>
        <v/>
      </c>
      <c r="B76" s="46" t="str">
        <f>IF(INDIRECT("A1")=ECxComp!$E76,ECxComp!$F76,"")</f>
        <v/>
      </c>
      <c r="C76" s="49" t="str">
        <f>IF(INDIRECT("A1")=ECxComp!$E76,ECxComp!$D76,"")</f>
        <v/>
      </c>
      <c r="D76" s="46" t="str">
        <f>IF(INDIRECT("A1")=ECxComp!$E76,ECxComp!$G76,"")</f>
        <v/>
      </c>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70"/>
      <c r="AH76" s="70"/>
      <c r="AI76" s="98"/>
      <c r="AJ76" s="98"/>
    </row>
    <row r="77" ht="12.75" hidden="1" customHeight="1">
      <c r="A77" s="46" t="str">
        <f>IF(INDIRECT("A1")=ECxComp!$E77,ECxComp!$C77,"")</f>
        <v/>
      </c>
      <c r="B77" s="46" t="str">
        <f>IF(INDIRECT("A1")=ECxComp!$E77,ECxComp!$F77,"")</f>
        <v/>
      </c>
      <c r="C77" s="49" t="str">
        <f>IF(INDIRECT("A1")=ECxComp!$E77,ECxComp!$D77,"")</f>
        <v/>
      </c>
      <c r="D77" s="46" t="str">
        <f>IF(INDIRECT("A1")=ECxComp!$E77,ECxComp!$G77,"")</f>
        <v/>
      </c>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70"/>
      <c r="AH77" s="70"/>
      <c r="AI77" s="98"/>
      <c r="AJ77" s="98"/>
    </row>
    <row r="78" ht="39.0" hidden="1" customHeight="1">
      <c r="A78" s="46" t="str">
        <f>IF(INDIRECT("A1")=ECxComp!$E78,ECxComp!$C78,"")</f>
        <v/>
      </c>
      <c r="B78" s="46" t="str">
        <f>IF(INDIRECT("A1")=ECxComp!$E78,ECxComp!$F78,"")</f>
        <v/>
      </c>
      <c r="C78" s="49" t="str">
        <f>IF(INDIRECT("A1")=ECxComp!$E78,ECxComp!$D78,"")</f>
        <v/>
      </c>
      <c r="D78" s="46" t="str">
        <f>IF(INDIRECT("A1")=ECxComp!$E78,ECxComp!$G78,"")</f>
        <v/>
      </c>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70"/>
      <c r="AH78" s="70"/>
      <c r="AI78" s="98"/>
      <c r="AJ78" s="98"/>
    </row>
    <row r="79" ht="51.75" hidden="1" customHeight="1">
      <c r="A79" s="46" t="str">
        <f>IF(INDIRECT("A1")=ECxComp!$E79,ECxComp!$C79,"")</f>
        <v/>
      </c>
      <c r="B79" s="46" t="str">
        <f>IF(INDIRECT("A1")=ECxComp!$E79,ECxComp!$F79,"")</f>
        <v/>
      </c>
      <c r="C79" s="49" t="str">
        <f>IF(INDIRECT("A1")=ECxComp!$E79,ECxComp!$D79,"")</f>
        <v/>
      </c>
      <c r="D79" s="46" t="str">
        <f>IF(INDIRECT("A1")=ECxComp!$E79,ECxComp!$G79,"")</f>
        <v/>
      </c>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70"/>
      <c r="AH79" s="70"/>
      <c r="AI79" s="98"/>
      <c r="AJ79" s="98"/>
    </row>
    <row r="80" ht="12.75" hidden="1" customHeight="1">
      <c r="A80" s="46" t="str">
        <f>IF(INDIRECT("A1")=ECxComp!$E80,ECxComp!$C80,"")</f>
        <v/>
      </c>
      <c r="B80" s="46" t="str">
        <f>IF(INDIRECT("A1")=ECxComp!$E80,ECxComp!$F80,"")</f>
        <v/>
      </c>
      <c r="C80" s="49" t="str">
        <f>IF(INDIRECT("A1")=ECxComp!$E80,ECxComp!$D80,"")</f>
        <v/>
      </c>
      <c r="D80" s="46" t="str">
        <f>IF(INDIRECT("A1")=ECxComp!$E80,ECxComp!$G80,"")</f>
        <v/>
      </c>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70"/>
      <c r="AH80" s="70"/>
      <c r="AI80" s="98"/>
      <c r="AJ80" s="98"/>
    </row>
    <row r="81" ht="12.75" hidden="1" customHeight="1">
      <c r="A81" s="46" t="str">
        <f>IF(INDIRECT("A1")=ECxComp!$E81,ECxComp!$C81,"")</f>
        <v/>
      </c>
      <c r="B81" s="46" t="str">
        <f>IF(INDIRECT("A1")=ECxComp!$E81,ECxComp!$F81,"")</f>
        <v/>
      </c>
      <c r="C81" s="49" t="str">
        <f>IF(INDIRECT("A1")=ECxComp!$E81,ECxComp!$D81,"")</f>
        <v/>
      </c>
      <c r="D81" s="46" t="str">
        <f>IF(INDIRECT("A1")=ECxComp!$E81,ECxComp!$G81,"")</f>
        <v/>
      </c>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70"/>
      <c r="AH81" s="70"/>
      <c r="AI81" s="98"/>
      <c r="AJ81" s="98"/>
    </row>
    <row r="82" ht="12.75" hidden="1" customHeight="1">
      <c r="A82" s="46" t="str">
        <f>IF(INDIRECT("A1")=ECxComp!$E82,ECxComp!$C82,"")</f>
        <v/>
      </c>
      <c r="B82" s="46" t="str">
        <f>IF(INDIRECT("A1")=ECxComp!$E82,ECxComp!$F82,"")</f>
        <v/>
      </c>
      <c r="C82" s="49" t="str">
        <f>IF(INDIRECT("A1")=ECxComp!$E82,ECxComp!$D82,"")</f>
        <v/>
      </c>
      <c r="D82" s="46" t="str">
        <f>IF(INDIRECT("A1")=ECxComp!$E82,ECxComp!$G82,"")</f>
        <v/>
      </c>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70"/>
      <c r="AH82" s="70"/>
      <c r="AI82" s="98"/>
      <c r="AJ82" s="98"/>
    </row>
    <row r="83" ht="12.75" hidden="1" customHeight="1">
      <c r="A83" s="46" t="str">
        <f>IF(INDIRECT("A1")=ECxComp!$E83,ECxComp!$C83,"")</f>
        <v/>
      </c>
      <c r="B83" s="46" t="str">
        <f>IF(INDIRECT("A1")=ECxComp!$E83,ECxComp!$F83,"")</f>
        <v/>
      </c>
      <c r="C83" s="49" t="str">
        <f>IF(INDIRECT("A1")=ECxComp!$E83,ECxComp!$D83,"")</f>
        <v/>
      </c>
      <c r="D83" s="46" t="str">
        <f>IF(INDIRECT("A1")=ECxComp!$E83,ECxComp!$G83,"")</f>
        <v/>
      </c>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70"/>
      <c r="AH83" s="70"/>
      <c r="AI83" s="98"/>
      <c r="AJ83" s="98"/>
    </row>
    <row r="84" ht="12.75" hidden="1" customHeight="1">
      <c r="A84" s="46" t="str">
        <f>IF(INDIRECT("A1")=ECxComp!$E84,ECxComp!$C84,"")</f>
        <v/>
      </c>
      <c r="B84" s="46" t="str">
        <f>IF(INDIRECT("A1")=ECxComp!$E84,ECxComp!$F84,"")</f>
        <v/>
      </c>
      <c r="C84" s="49" t="str">
        <f>IF(INDIRECT("A1")=ECxComp!$E84,ECxComp!$D84,"")</f>
        <v/>
      </c>
      <c r="D84" s="46" t="str">
        <f>IF(INDIRECT("A1")=ECxComp!$E84,ECxComp!$G84,"")</f>
        <v/>
      </c>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70"/>
      <c r="AH84" s="70"/>
      <c r="AI84" s="98"/>
      <c r="AJ84" s="98"/>
    </row>
    <row r="85" ht="12.75" hidden="1" customHeight="1">
      <c r="A85" s="46" t="str">
        <f>IF(INDIRECT("A1")=ECxComp!$E85,ECxComp!$C85,"")</f>
        <v/>
      </c>
      <c r="B85" s="46" t="str">
        <f>IF(INDIRECT("A1")=ECxComp!$E85,ECxComp!$F85,"")</f>
        <v/>
      </c>
      <c r="C85" s="49" t="str">
        <f>IF(INDIRECT("A1")=ECxComp!$E85,ECxComp!$D85,"")</f>
        <v/>
      </c>
      <c r="D85" s="46" t="str">
        <f>IF(INDIRECT("A1")=ECxComp!$E85,ECxComp!$G85,"")</f>
        <v/>
      </c>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70"/>
      <c r="AH85" s="70"/>
      <c r="AI85" s="98"/>
      <c r="AJ85" s="98"/>
    </row>
    <row r="86" ht="12.75" hidden="1" customHeight="1">
      <c r="A86" s="46" t="str">
        <f>IF(INDIRECT("A1")=ECxComp!$E86,ECxComp!$C86,"")</f>
        <v/>
      </c>
      <c r="B86" s="46" t="str">
        <f>IF(INDIRECT("A1")=ECxComp!$E86,ECxComp!$F86,"")</f>
        <v/>
      </c>
      <c r="C86" s="49" t="str">
        <f>IF(INDIRECT("A1")=ECxComp!$E86,ECxComp!$D86,"")</f>
        <v/>
      </c>
      <c r="D86" s="46" t="str">
        <f>IF(INDIRECT("A1")=ECxComp!$E86,ECxComp!$G86,"")</f>
        <v/>
      </c>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70"/>
      <c r="AH86" s="70"/>
      <c r="AI86" s="98"/>
      <c r="AJ86" s="98"/>
    </row>
    <row r="87" ht="12.75" hidden="1" customHeight="1">
      <c r="A87" s="46" t="str">
        <f>IF(INDIRECT("A1")=ECxComp!$E87,ECxComp!$C87,"")</f>
        <v/>
      </c>
      <c r="B87" s="46" t="str">
        <f>IF(INDIRECT("A1")=ECxComp!$E87,ECxComp!$F87,"")</f>
        <v/>
      </c>
      <c r="C87" s="49" t="str">
        <f>IF(INDIRECT("A1")=ECxComp!$E87,ECxComp!$D87,"")</f>
        <v/>
      </c>
      <c r="D87" s="46" t="str">
        <f>IF(INDIRECT("A1")=ECxComp!$E87,ECxComp!$G87,"")</f>
        <v/>
      </c>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70"/>
      <c r="AH87" s="70"/>
      <c r="AI87" s="98"/>
      <c r="AJ87" s="98"/>
    </row>
    <row r="88" ht="117.0" hidden="1" customHeight="1">
      <c r="A88" s="46" t="str">
        <f>IF(INDIRECT("A1")=ECxComp!$E88,ECxComp!$C88,"")</f>
        <v/>
      </c>
      <c r="B88" s="46" t="str">
        <f>IF(INDIRECT("A1")=ECxComp!$E88,ECxComp!$F88,"")</f>
        <v/>
      </c>
      <c r="C88" s="49" t="str">
        <f>IF(INDIRECT("A1")=ECxComp!$E88,ECxComp!$D88,"")</f>
        <v/>
      </c>
      <c r="D88" s="46" t="str">
        <f>IF(INDIRECT("A1")=ECxComp!$E88,ECxComp!$G88,"")</f>
        <v/>
      </c>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70"/>
      <c r="AH88" s="70"/>
      <c r="AI88" s="98"/>
      <c r="AJ88" s="98"/>
    </row>
    <row r="89" ht="51.75" hidden="1" customHeight="1">
      <c r="A89" s="46" t="str">
        <f>IF(INDIRECT("A1")=ECxComp!$E89,ECxComp!$C89,"")</f>
        <v/>
      </c>
      <c r="B89" s="46" t="str">
        <f>IF(INDIRECT("A1")=ECxComp!$E89,ECxComp!$F89,"")</f>
        <v/>
      </c>
      <c r="C89" s="49" t="str">
        <f>IF(INDIRECT("A1")=ECxComp!$E89,ECxComp!$D89,"")</f>
        <v/>
      </c>
      <c r="D89" s="46" t="str">
        <f>IF(INDIRECT("A1")=ECxComp!$E89,ECxComp!$G89,"")</f>
        <v/>
      </c>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70"/>
      <c r="AH89" s="70"/>
      <c r="AI89" s="98"/>
      <c r="AJ89" s="98"/>
    </row>
    <row r="90" ht="78.0" hidden="1" customHeight="1">
      <c r="A90" s="46" t="str">
        <f>IF(INDIRECT("A1")=ECxComp!$E90,ECxComp!$C90,"")</f>
        <v/>
      </c>
      <c r="B90" s="46" t="str">
        <f>IF(INDIRECT("A1")=ECxComp!$E90,ECxComp!$F90,"")</f>
        <v/>
      </c>
      <c r="C90" s="49" t="str">
        <f>IF(INDIRECT("A1")=ECxComp!$E90,ECxComp!$D90,"")</f>
        <v/>
      </c>
      <c r="D90" s="46" t="str">
        <f>IF(INDIRECT("A1")=ECxComp!$E90,ECxComp!$G90,"")</f>
        <v/>
      </c>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70"/>
      <c r="AH90" s="70"/>
      <c r="AI90" s="98"/>
      <c r="AJ90" s="98"/>
    </row>
    <row r="91" ht="12.75" hidden="1" customHeight="1">
      <c r="A91" s="46" t="str">
        <f>IF(INDIRECT("A1")=ECxComp!$E91,ECxComp!$C91,"")</f>
        <v/>
      </c>
      <c r="B91" s="46" t="str">
        <f>IF(INDIRECT("A1")=ECxComp!$E91,ECxComp!$F91,"")</f>
        <v/>
      </c>
      <c r="C91" s="49" t="str">
        <f>IF(INDIRECT("A1")=ECxComp!$E91,ECxComp!$D91,"")</f>
        <v/>
      </c>
      <c r="D91" s="46" t="str">
        <f>IF(INDIRECT("A1")=ECxComp!$E91,ECxComp!$G91,"")</f>
        <v/>
      </c>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70"/>
      <c r="AH91" s="70"/>
      <c r="AI91" s="98"/>
      <c r="AJ91" s="98"/>
    </row>
    <row r="92" ht="12.75" hidden="1" customHeight="1">
      <c r="A92" s="46" t="str">
        <f>IF(INDIRECT("A1")=ECxComp!$E92,ECxComp!$C92,"")</f>
        <v/>
      </c>
      <c r="B92" s="46" t="str">
        <f>IF(INDIRECT("A1")=ECxComp!$E92,ECxComp!$F92,"")</f>
        <v/>
      </c>
      <c r="C92" s="49" t="str">
        <f>IF(INDIRECT("A1")=ECxComp!$E92,ECxComp!$D92,"")</f>
        <v/>
      </c>
      <c r="D92" s="46" t="str">
        <f>IF(INDIRECT("A1")=ECxComp!$E92,ECxComp!$G92,"")</f>
        <v/>
      </c>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70"/>
      <c r="AH92" s="70"/>
      <c r="AI92" s="98"/>
      <c r="AJ92" s="98"/>
    </row>
    <row r="93" ht="12.75" hidden="1" customHeight="1">
      <c r="A93" s="46" t="str">
        <f>IF(INDIRECT("A1")=ECxComp!$E93,ECxComp!$C93,"")</f>
        <v/>
      </c>
      <c r="B93" s="46" t="str">
        <f>IF(INDIRECT("A1")=ECxComp!$E93,ECxComp!$F93,"")</f>
        <v/>
      </c>
      <c r="C93" s="49" t="str">
        <f>IF(INDIRECT("A1")=ECxComp!$E93,ECxComp!$D93,"")</f>
        <v/>
      </c>
      <c r="D93" s="46" t="str">
        <f>IF(INDIRECT("A1")=ECxComp!$E93,ECxComp!$G93,"")</f>
        <v/>
      </c>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70"/>
      <c r="AH93" s="70"/>
      <c r="AI93" s="98"/>
      <c r="AJ93" s="98"/>
    </row>
    <row r="94" ht="12.75" hidden="1" customHeight="1">
      <c r="A94" s="46" t="str">
        <f>IF(INDIRECT("A1")=ECxComp!$E94,ECxComp!$C94,"")</f>
        <v/>
      </c>
      <c r="B94" s="46" t="str">
        <f>IF(INDIRECT("A1")=ECxComp!$E94,ECxComp!$F94,"")</f>
        <v/>
      </c>
      <c r="C94" s="49" t="str">
        <f>IF(INDIRECT("A1")=ECxComp!$E94,ECxComp!$D94,"")</f>
        <v/>
      </c>
      <c r="D94" s="46" t="str">
        <f>IF(INDIRECT("A1")=ECxComp!$E94,ECxComp!$G94,"")</f>
        <v/>
      </c>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70"/>
      <c r="AH94" s="70"/>
      <c r="AI94" s="98"/>
      <c r="AJ94" s="98"/>
    </row>
    <row r="95" ht="12.75" hidden="1" customHeight="1">
      <c r="A95" s="46" t="str">
        <f>IF(INDIRECT("A1")=ECxComp!$E95,ECxComp!$C95,"")</f>
        <v/>
      </c>
      <c r="B95" s="46" t="str">
        <f>IF(INDIRECT("A1")=ECxComp!$E95,ECxComp!$F95,"")</f>
        <v/>
      </c>
      <c r="C95" s="49" t="str">
        <f>IF(INDIRECT("A1")=ECxComp!$E95,ECxComp!$D95,"")</f>
        <v/>
      </c>
      <c r="D95" s="46" t="str">
        <f>IF(INDIRECT("A1")=ECxComp!$E95,ECxComp!$G95,"")</f>
        <v/>
      </c>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70"/>
      <c r="AH95" s="70"/>
      <c r="AI95" s="98"/>
      <c r="AJ95" s="98"/>
    </row>
    <row r="96" ht="73.5" hidden="1" customHeight="1">
      <c r="A96" s="46" t="str">
        <f>IF(INDIRECT("A1")=ECxComp!$E96,ECxComp!$C96,"")</f>
        <v/>
      </c>
      <c r="B96" s="46" t="str">
        <f>IF(INDIRECT("A1")=ECxComp!$E96,ECxComp!$F96,"")</f>
        <v/>
      </c>
      <c r="C96" s="49" t="str">
        <f>IF(INDIRECT("A1")=ECxComp!$E96,ECxComp!$D96,"")</f>
        <v/>
      </c>
      <c r="D96" s="46" t="str">
        <f>IF(INDIRECT("A1")=ECxComp!$E96,ECxComp!$G96,"")</f>
        <v/>
      </c>
    </row>
    <row r="97" ht="12.75" hidden="1" customHeight="1">
      <c r="A97" s="46" t="str">
        <f>IF(INDIRECT("A1")=ECxComp!$E97,ECxComp!$C97,"")</f>
        <v/>
      </c>
      <c r="B97" s="46" t="str">
        <f>IF(INDIRECT("A1")=ECxComp!$E97,ECxComp!$F97,"")</f>
        <v/>
      </c>
      <c r="C97" s="49" t="str">
        <f>IF(INDIRECT("A1")=ECxComp!$E97,ECxComp!$D97,"")</f>
        <v/>
      </c>
      <c r="D97" s="46" t="str">
        <f>IF(INDIRECT("A1")=ECxComp!$E97,ECxComp!$G97,"")</f>
        <v/>
      </c>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70"/>
      <c r="AH97" s="70"/>
      <c r="AI97" s="98"/>
      <c r="AJ97" s="98"/>
    </row>
    <row r="98" ht="12.75" hidden="1" customHeight="1">
      <c r="A98" s="46" t="str">
        <f>IF(INDIRECT("A1")=ECxComp!$E98,ECxComp!$C98,"")</f>
        <v/>
      </c>
      <c r="B98" s="46" t="str">
        <f>IF(INDIRECT("A1")=ECxComp!$E98,ECxComp!$F98,"")</f>
        <v/>
      </c>
      <c r="C98" s="49" t="str">
        <f>IF(INDIRECT("A1")=ECxComp!$E98,ECxComp!$D98,"")</f>
        <v/>
      </c>
      <c r="D98" s="46" t="str">
        <f>IF(INDIRECT("A1")=ECxComp!$E98,ECxComp!$G98,"")</f>
        <v/>
      </c>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70"/>
      <c r="AH98" s="70"/>
      <c r="AI98" s="98"/>
      <c r="AJ98" s="98"/>
    </row>
    <row r="99" ht="109.5" customHeight="1">
      <c r="A99" s="46" t="str">
        <f>IF(INDIRECT("A1")=ECxComp!$E99,ECxComp!$C99,"")</f>
        <v>Génétique des Procaryotes</v>
      </c>
      <c r="B99" s="137" t="str">
        <f>IF(INDIRECT("A1")=ECxComp!$E99,ECxComp!$F99,"")</f>
        <v>BS-3-BIM.GENPR.S2</v>
      </c>
      <c r="C99" s="49">
        <f>IF(INDIRECT("A1")=ECxComp!$E99,ECxComp!$D99,"")</f>
        <v>3</v>
      </c>
      <c r="D99" s="46" t="str">
        <f>IF(INDIRECT("A1")=ECxComp!$E99,ECxComp!$G99,"")</f>
        <v>BIM-3-BIOSC_S2</v>
      </c>
      <c r="E99" s="54">
        <v>1.0</v>
      </c>
      <c r="F99" s="54"/>
      <c r="G99" s="54"/>
      <c r="H99" s="54"/>
      <c r="I99" s="58"/>
      <c r="J99" s="54"/>
      <c r="K99" s="54"/>
      <c r="L99" s="54"/>
      <c r="M99" s="54"/>
      <c r="N99" s="54">
        <v>2.0</v>
      </c>
      <c r="O99" s="54">
        <v>2.0</v>
      </c>
      <c r="P99" s="54"/>
      <c r="Q99" s="54"/>
      <c r="R99" s="54"/>
      <c r="S99" s="54"/>
      <c r="T99" s="54">
        <v>1.0</v>
      </c>
      <c r="U99" s="54"/>
      <c r="V99" s="54">
        <v>1.0</v>
      </c>
      <c r="W99" s="54"/>
      <c r="X99" s="54"/>
      <c r="Y99" s="54"/>
      <c r="Z99" s="54"/>
      <c r="AA99" s="54"/>
      <c r="AB99" s="54" t="s">
        <v>31</v>
      </c>
      <c r="AC99" s="54"/>
      <c r="AD99" s="54"/>
      <c r="AE99" s="54"/>
      <c r="AF99" s="70"/>
      <c r="AG99" s="98" t="s">
        <v>300</v>
      </c>
      <c r="AH99" s="70" t="s">
        <v>301</v>
      </c>
      <c r="AI99" s="46" t="s">
        <v>302</v>
      </c>
      <c r="AJ99" s="63" t="s">
        <v>303</v>
      </c>
    </row>
    <row r="100" ht="12.75" hidden="1" customHeight="1">
      <c r="A100" s="46" t="str">
        <f>IF(INDIRECT("A1")=ECxComp!$E100,ECxComp!$C100,"")</f>
        <v/>
      </c>
      <c r="B100" s="46" t="str">
        <f>IF(INDIRECT("A1")=ECxComp!$E100,ECxComp!$F100,"")</f>
        <v/>
      </c>
      <c r="C100" s="49" t="str">
        <f>IF(INDIRECT("A1")=ECxComp!$E100,ECxComp!$D100,"")</f>
        <v/>
      </c>
      <c r="D100" s="46" t="str">
        <f>IF(INDIRECT("A1")=ECxComp!$E100,ECxComp!$G100,"")</f>
        <v/>
      </c>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70"/>
      <c r="AH100" s="70"/>
      <c r="AI100" s="98"/>
      <c r="AJ100" s="98"/>
    </row>
    <row r="101" ht="12.75" hidden="1" customHeight="1">
      <c r="A101" s="46" t="str">
        <f>IF(INDIRECT("A1")=ECxComp!$E101,ECxComp!$C101,"")</f>
        <v/>
      </c>
      <c r="B101" s="46" t="str">
        <f>IF(INDIRECT("A1")=ECxComp!$E101,ECxComp!$F101,"")</f>
        <v/>
      </c>
      <c r="C101" s="49" t="str">
        <f>IF(INDIRECT("A1")=ECxComp!$E101,ECxComp!$D101,"")</f>
        <v/>
      </c>
      <c r="D101" s="46" t="str">
        <f>IF(INDIRECT("A1")=ECxComp!$E101,ECxComp!$G101,"")</f>
        <v/>
      </c>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70"/>
      <c r="AH101" s="70"/>
      <c r="AI101" s="98"/>
      <c r="AJ101" s="98"/>
    </row>
    <row r="102" ht="12.75" hidden="1" customHeight="1">
      <c r="A102" s="46" t="str">
        <f>IF(INDIRECT("A1")=ECxComp!$E102,ECxComp!$C102,"")</f>
        <v/>
      </c>
      <c r="B102" s="46" t="str">
        <f>IF(INDIRECT("A1")=ECxComp!$E102,ECxComp!$F102,"")</f>
        <v/>
      </c>
      <c r="C102" s="49" t="str">
        <f>IF(INDIRECT("A1")=ECxComp!$E102,ECxComp!$D102,"")</f>
        <v/>
      </c>
      <c r="D102" s="46" t="str">
        <f>IF(INDIRECT("A1")=ECxComp!$E102,ECxComp!$G102,"")</f>
        <v/>
      </c>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70"/>
      <c r="AH102" s="70"/>
      <c r="AI102" s="98"/>
      <c r="AJ102" s="98"/>
    </row>
    <row r="103" ht="12.75" hidden="1" customHeight="1">
      <c r="A103" s="46" t="str">
        <f>IF(INDIRECT("A1")=ECxComp!$E103,ECxComp!$C103,"")</f>
        <v/>
      </c>
      <c r="B103" s="46" t="str">
        <f>IF(INDIRECT("A1")=ECxComp!$E103,ECxComp!$F103,"")</f>
        <v/>
      </c>
      <c r="C103" s="49" t="str">
        <f>IF(INDIRECT("A1")=ECxComp!$E103,ECxComp!$D103,"")</f>
        <v/>
      </c>
      <c r="D103" s="46" t="str">
        <f>IF(INDIRECT("A1")=ECxComp!$E103,ECxComp!$G103,"")</f>
        <v/>
      </c>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70"/>
      <c r="AH103" s="70"/>
      <c r="AI103" s="98"/>
      <c r="AJ103" s="98"/>
    </row>
    <row r="104" ht="90.75" hidden="1" customHeight="1">
      <c r="A104" s="46" t="str">
        <f>IF(INDIRECT("A1")=ECxComp!$E104,ECxComp!$C104,"")</f>
        <v/>
      </c>
      <c r="B104" s="46" t="str">
        <f>IF(INDIRECT("A1")=ECxComp!$E104,ECxComp!$F104,"")</f>
        <v/>
      </c>
      <c r="C104" s="49" t="str">
        <f>IF(INDIRECT("A1")=ECxComp!$E104,ECxComp!$D104,"")</f>
        <v/>
      </c>
      <c r="D104" s="46" t="str">
        <f>IF(INDIRECT("A1")=ECxComp!$E104,ECxComp!$G104,"")</f>
        <v/>
      </c>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70"/>
      <c r="AH104" s="70"/>
      <c r="AI104" s="98"/>
      <c r="AJ104" s="98"/>
    </row>
    <row r="105" ht="78.0" hidden="1" customHeight="1">
      <c r="A105" s="46" t="str">
        <f>IF(INDIRECT("A1")=ECxComp!$E105,ECxComp!$C105,"")</f>
        <v/>
      </c>
      <c r="B105" s="46" t="str">
        <f>IF(INDIRECT("A1")=ECxComp!$E105,ECxComp!$F105,"")</f>
        <v/>
      </c>
      <c r="C105" s="49" t="str">
        <f>IF(INDIRECT("A1")=ECxComp!$E105,ECxComp!$D105,"")</f>
        <v/>
      </c>
      <c r="D105" s="46" t="str">
        <f>IF(INDIRECT("A1")=ECxComp!$E105,ECxComp!$G105,"")</f>
        <v/>
      </c>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70"/>
      <c r="AH105" s="70"/>
      <c r="AI105" s="98"/>
      <c r="AJ105" s="98"/>
    </row>
    <row r="106" ht="12.75" hidden="1" customHeight="1">
      <c r="A106" s="46" t="str">
        <f>IF(INDIRECT("A1")=ECxComp!$E106,ECxComp!$C106,"")</f>
        <v/>
      </c>
      <c r="B106" s="46" t="str">
        <f>IF(INDIRECT("A1")=ECxComp!$E106,ECxComp!$F106,"")</f>
        <v/>
      </c>
      <c r="C106" s="49" t="str">
        <f>IF(INDIRECT("A1")=ECxComp!$E106,ECxComp!$D106,"")</f>
        <v/>
      </c>
      <c r="D106" s="46" t="str">
        <f>IF(INDIRECT("A1")=ECxComp!$E106,ECxComp!$G106,"")</f>
        <v/>
      </c>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70"/>
      <c r="AH106" s="70"/>
      <c r="AI106" s="98"/>
      <c r="AJ106" s="98"/>
    </row>
    <row r="107" ht="12.75" hidden="1" customHeight="1">
      <c r="A107" s="46" t="str">
        <f>IF(INDIRECT("A1")=ECxComp!$E107,ECxComp!$C107,"")</f>
        <v/>
      </c>
      <c r="B107" s="46" t="str">
        <f>IF(INDIRECT("A1")=ECxComp!$E107,ECxComp!$F107,"")</f>
        <v/>
      </c>
      <c r="C107" s="49" t="str">
        <f>IF(INDIRECT("A1")=ECxComp!$E107,ECxComp!$D107,"")</f>
        <v/>
      </c>
      <c r="D107" s="46" t="str">
        <f>IF(INDIRECT("A1")=ECxComp!$E107,ECxComp!$G107,"")</f>
        <v/>
      </c>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70"/>
      <c r="AH107" s="70"/>
      <c r="AI107" s="98"/>
      <c r="AJ107" s="98"/>
    </row>
    <row r="108" ht="12.75" hidden="1" customHeight="1">
      <c r="A108" s="46" t="str">
        <f>IF(INDIRECT("A1")=ECxComp!$E108,ECxComp!$C108,"")</f>
        <v/>
      </c>
      <c r="B108" s="46" t="str">
        <f>IF(INDIRECT("A1")=ECxComp!$E108,ECxComp!$F108,"")</f>
        <v/>
      </c>
      <c r="C108" s="49" t="str">
        <f>IF(INDIRECT("A1")=ECxComp!$E108,ECxComp!$D108,"")</f>
        <v/>
      </c>
      <c r="D108" s="46" t="str">
        <f>IF(INDIRECT("A1")=ECxComp!$E108,ECxComp!$G108,"")</f>
        <v/>
      </c>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70"/>
      <c r="AH108" s="70"/>
      <c r="AI108" s="98"/>
      <c r="AJ108" s="98"/>
    </row>
    <row r="109" ht="12.75" hidden="1" customHeight="1">
      <c r="A109" s="46" t="str">
        <f>IF(INDIRECT("A1")=ECxComp!$E109,ECxComp!$C109,"")</f>
        <v/>
      </c>
      <c r="B109" s="46" t="str">
        <f>IF(INDIRECT("A1")=ECxComp!$E109,ECxComp!$F109,"")</f>
        <v/>
      </c>
      <c r="C109" s="49" t="str">
        <f>IF(INDIRECT("A1")=ECxComp!$E109,ECxComp!$D109,"")</f>
        <v/>
      </c>
      <c r="D109" s="46" t="str">
        <f>IF(INDIRECT("A1")=ECxComp!$E109,ECxComp!$G109,"")</f>
        <v/>
      </c>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70"/>
      <c r="AH109" s="70"/>
      <c r="AI109" s="98"/>
      <c r="AJ109" s="98"/>
    </row>
    <row r="110" ht="220.5" hidden="1" customHeight="1">
      <c r="A110" s="46" t="str">
        <f>IF(INDIRECT("A1")=ECxComp!$E110,ECxComp!$C110,"")</f>
        <v/>
      </c>
      <c r="B110" s="46" t="str">
        <f>IF(INDIRECT("A1")=ECxComp!$E110,ECxComp!$F110,"")</f>
        <v/>
      </c>
      <c r="C110" s="49" t="str">
        <f>IF(INDIRECT("A1")=ECxComp!$E110,ECxComp!$D110,"")</f>
        <v/>
      </c>
      <c r="D110" s="46" t="str">
        <f>IF(INDIRECT("A1")=ECxComp!$E110,ECxComp!$G110,"")</f>
        <v/>
      </c>
    </row>
    <row r="111" ht="39.0" hidden="1" customHeight="1">
      <c r="A111" s="46" t="str">
        <f>IF(INDIRECT("A1")=ECxComp!$E111,ECxComp!$C111,"")</f>
        <v/>
      </c>
      <c r="B111" s="46" t="str">
        <f>IF(INDIRECT("A1")=ECxComp!$E111,ECxComp!$F111,"")</f>
        <v/>
      </c>
      <c r="C111" s="49" t="str">
        <f>IF(INDIRECT("A1")=ECxComp!$E111,ECxComp!$D111,"")</f>
        <v/>
      </c>
      <c r="D111" s="46" t="str">
        <f>IF(INDIRECT("A1")=ECxComp!$E111,ECxComp!$G111,"")</f>
        <v/>
      </c>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1"/>
      <c r="AH111" s="111"/>
      <c r="AI111" s="116"/>
      <c r="AJ111" s="116"/>
    </row>
    <row r="112" ht="136.5" customHeight="1">
      <c r="A112" s="46" t="str">
        <f>IF(INDIRECT("A1")=ECxComp!$E112,ECxComp!$C112,"")</f>
        <v>Génétique Moléculaire des Eucaryotes</v>
      </c>
      <c r="B112" s="137" t="str">
        <f>IF(INDIRECT("A1")=ECxComp!$E112,ECxComp!$F112,"")</f>
        <v>BS-4-BIM.GENMOL.S1</v>
      </c>
      <c r="C112" s="49">
        <f>IF(INDIRECT("A1")=ECxComp!$E112,ECxComp!$D112,"")</f>
        <v>5</v>
      </c>
      <c r="D112" s="46" t="str">
        <f>IF(INDIRECT("A1")=ECxComp!$E112,ECxComp!$G112,"")</f>
        <v>BIM-4-BIOSC_S1</v>
      </c>
      <c r="E112" s="54"/>
      <c r="F112" s="54"/>
      <c r="G112" s="54"/>
      <c r="H112" s="54"/>
      <c r="I112" s="58"/>
      <c r="J112" s="54"/>
      <c r="K112" s="54"/>
      <c r="L112" s="54"/>
      <c r="M112" s="54"/>
      <c r="N112" s="54" t="s">
        <v>31</v>
      </c>
      <c r="O112" s="54">
        <v>2.0</v>
      </c>
      <c r="P112" s="54"/>
      <c r="Q112" s="54"/>
      <c r="R112" s="54"/>
      <c r="S112" s="54">
        <v>1.0</v>
      </c>
      <c r="T112" s="54" t="s">
        <v>31</v>
      </c>
      <c r="U112" s="54">
        <v>1.0</v>
      </c>
      <c r="V112" s="54">
        <v>2.0</v>
      </c>
      <c r="W112" s="54"/>
      <c r="X112" s="54"/>
      <c r="Y112" s="54"/>
      <c r="Z112" s="54"/>
      <c r="AA112" s="54"/>
      <c r="AB112" s="54"/>
      <c r="AC112" s="54"/>
      <c r="AD112" s="54"/>
      <c r="AE112" s="54"/>
      <c r="AF112" s="70"/>
      <c r="AG112" s="98" t="s">
        <v>305</v>
      </c>
      <c r="AH112" s="70" t="s">
        <v>306</v>
      </c>
      <c r="AI112" s="46" t="s">
        <v>307</v>
      </c>
      <c r="AJ112" s="63" t="s">
        <v>308</v>
      </c>
    </row>
    <row r="113" ht="12.75" customHeight="1">
      <c r="A113" s="46" t="str">
        <f>IF(INDIRECT("A1")=ECxComp!$E113,ECxComp!$C113,"")</f>
        <v/>
      </c>
      <c r="B113" s="46" t="str">
        <f>IF(INDIRECT("A1")=ECxComp!$E113,ECxComp!$F113,"")</f>
        <v/>
      </c>
      <c r="C113" s="49" t="str">
        <f>IF(INDIRECT("A1")=ECxComp!$E113,ECxComp!$D113,"")</f>
        <v/>
      </c>
      <c r="D113" s="46" t="str">
        <f>IF(INDIRECT("A1")=ECxComp!$E113,ECxComp!$G113,"")</f>
        <v/>
      </c>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70"/>
      <c r="AH113" s="70"/>
      <c r="AI113" s="116"/>
      <c r="AJ113" s="116"/>
    </row>
    <row r="114" ht="51.75" customHeight="1">
      <c r="A114" s="46" t="str">
        <f>IF(INDIRECT("A1")=ECxComp!$E114,ECxComp!$C114,"")</f>
        <v/>
      </c>
      <c r="B114" s="46" t="str">
        <f>IF(INDIRECT("A1")=ECxComp!$E114,ECxComp!$F114,"")</f>
        <v/>
      </c>
      <c r="C114" s="49" t="str">
        <f>IF(INDIRECT("A1")=ECxComp!$E114,ECxComp!$D114,"")</f>
        <v/>
      </c>
      <c r="D114" s="46" t="str">
        <f>IF(INDIRECT("A1")=ECxComp!$E114,ECxComp!$G114,"")</f>
        <v/>
      </c>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70"/>
      <c r="AH114" s="70"/>
      <c r="AI114" s="116"/>
      <c r="AJ114" s="116"/>
    </row>
    <row r="115" ht="25.5" customHeight="1">
      <c r="A115" s="46" t="str">
        <f>IF(INDIRECT("A1")=ECxComp!$E115,ECxComp!$C115,"")</f>
        <v/>
      </c>
      <c r="B115" s="46" t="str">
        <f>IF(INDIRECT("A1")=ECxComp!$E115,ECxComp!$F115,"")</f>
        <v/>
      </c>
      <c r="C115" s="49" t="str">
        <f>IF(INDIRECT("A1")=ECxComp!$E115,ECxComp!$D115,"")</f>
        <v/>
      </c>
      <c r="D115" s="46" t="str">
        <f>IF(INDIRECT("A1")=ECxComp!$E115,ECxComp!$G115,"")</f>
        <v/>
      </c>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70"/>
      <c r="AH115" s="70"/>
      <c r="AI115" s="116"/>
      <c r="AJ115" s="116"/>
    </row>
    <row r="116" ht="51.75" customHeight="1">
      <c r="A116" s="46" t="str">
        <f>IF(INDIRECT("A1")=ECxComp!$E116,ECxComp!$C116,"")</f>
        <v/>
      </c>
      <c r="B116" s="46" t="str">
        <f>IF(INDIRECT("A1")=ECxComp!$E116,ECxComp!$F116,"")</f>
        <v/>
      </c>
      <c r="C116" s="49" t="str">
        <f>IF(INDIRECT("A1")=ECxComp!$E116,ECxComp!$D116,"")</f>
        <v/>
      </c>
      <c r="D116" s="46" t="str">
        <f>IF(INDIRECT("A1")=ECxComp!$E116,ECxComp!$G116,"")</f>
        <v/>
      </c>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70"/>
      <c r="AH116" s="70"/>
      <c r="AI116" s="70"/>
      <c r="AJ116" s="13"/>
    </row>
    <row r="117" ht="12.75" customHeight="1">
      <c r="A117" s="46" t="str">
        <f>IF(INDIRECT("A1")=ECxComp!$E117,ECxComp!$C117,"")</f>
        <v/>
      </c>
      <c r="B117" s="46" t="str">
        <f>IF(INDIRECT("A1")=ECxComp!$E117,ECxComp!$F117,"")</f>
        <v/>
      </c>
      <c r="C117" s="49" t="str">
        <f>IF(INDIRECT("A1")=ECxComp!$E117,ECxComp!$D117,"")</f>
        <v/>
      </c>
      <c r="D117" s="46" t="str">
        <f>IF(INDIRECT("A1")=ECxComp!$E117,ECxComp!$G117,"")</f>
        <v/>
      </c>
      <c r="E117" s="92"/>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139"/>
      <c r="AH117" s="70"/>
      <c r="AI117" s="70"/>
      <c r="AJ117" s="13"/>
    </row>
    <row r="118" ht="12.75" customHeight="1">
      <c r="A118" s="46" t="str">
        <f>IF(INDIRECT("A1")=ECxComp!$E118,ECxComp!$C118,"")</f>
        <v/>
      </c>
      <c r="B118" s="46" t="str">
        <f>IF(INDIRECT("A1")=ECxComp!$E118,ECxComp!$F118,"")</f>
        <v/>
      </c>
      <c r="C118" s="49" t="str">
        <f>IF(INDIRECT("A1")=ECxComp!$E118,ECxComp!$D118,"")</f>
        <v/>
      </c>
      <c r="D118" s="46" t="str">
        <f>IF(INDIRECT("A1")=ECxComp!$E118,ECxComp!$G118,"")</f>
        <v/>
      </c>
      <c r="E118" s="92"/>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139"/>
      <c r="AH118" s="70"/>
      <c r="AI118" s="70"/>
      <c r="AJ118" s="13"/>
    </row>
    <row r="119" ht="90.75" customHeight="1">
      <c r="A119" s="46" t="str">
        <f>IF(INDIRECT("A1")=ECxComp!$E119,ECxComp!$C119,"")</f>
        <v/>
      </c>
      <c r="B119" s="46" t="str">
        <f>IF(INDIRECT("A1")=ECxComp!$E119,ECxComp!$F119,"")</f>
        <v/>
      </c>
      <c r="C119" s="49" t="str">
        <f>IF(INDIRECT("A1")=ECxComp!$E119,ECxComp!$D119,"")</f>
        <v/>
      </c>
      <c r="D119" s="46" t="str">
        <f>IF(INDIRECT("A1")=ECxComp!$E119,ECxComp!$G119,"")</f>
        <v/>
      </c>
      <c r="E119" s="92"/>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139"/>
      <c r="AH119" s="70"/>
      <c r="AI119" s="46"/>
      <c r="AJ119" s="13"/>
    </row>
    <row r="120" ht="12.75" customHeight="1">
      <c r="A120" s="46" t="str">
        <f>IF(INDIRECT("A1")=ECxComp!$E120,ECxComp!$C120,"")</f>
        <v/>
      </c>
      <c r="B120" s="46" t="str">
        <f>IF(INDIRECT("A1")=ECxComp!$E120,ECxComp!$F120,"")</f>
        <v/>
      </c>
      <c r="C120" s="49" t="str">
        <f>IF(INDIRECT("A1")=ECxComp!$E120,ECxComp!$D120,"")</f>
        <v/>
      </c>
      <c r="D120" s="46" t="str">
        <f>IF(INDIRECT("A1")=ECxComp!$E120,ECxComp!$G120,"")</f>
        <v/>
      </c>
      <c r="E120" s="92"/>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139"/>
      <c r="AH120" s="70"/>
      <c r="AI120" s="70"/>
      <c r="AJ120" s="13"/>
    </row>
    <row r="121" ht="12.75" customHeight="1">
      <c r="A121" s="46" t="str">
        <f>IF(INDIRECT("A1")=ECxComp!$E121,ECxComp!$C121,"")</f>
        <v/>
      </c>
      <c r="B121" s="46" t="str">
        <f>IF(INDIRECT("A1")=ECxComp!$E121,ECxComp!$F121,"")</f>
        <v/>
      </c>
      <c r="C121" s="49" t="str">
        <f>IF(INDIRECT("A1")=ECxComp!$E121,ECxComp!$D121,"")</f>
        <v/>
      </c>
      <c r="D121" s="46" t="str">
        <f>IF(INDIRECT("A1")=ECxComp!$E121,ECxComp!$G121,"")</f>
        <v/>
      </c>
      <c r="E121" s="92"/>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139"/>
      <c r="AH121" s="70"/>
      <c r="AI121" s="70"/>
      <c r="AJ121" s="13"/>
    </row>
    <row r="122" ht="12.75" customHeight="1">
      <c r="A122" s="46" t="str">
        <f>IF(INDIRECT("A1")=ECxComp!$E122,ECxComp!$C122,"")</f>
        <v/>
      </c>
      <c r="B122" s="46" t="str">
        <f>IF(INDIRECT("A1")=ECxComp!$E122,ECxComp!$F122,"")</f>
        <v/>
      </c>
      <c r="C122" s="49" t="str">
        <f>IF(INDIRECT("A1")=ECxComp!$E122,ECxComp!$D122,"")</f>
        <v/>
      </c>
      <c r="D122" s="46" t="str">
        <f>IF(INDIRECT("A1")=ECxComp!$E122,ECxComp!$G122,"")</f>
        <v/>
      </c>
      <c r="E122" s="92"/>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139"/>
      <c r="AH122" s="70"/>
      <c r="AI122" s="70"/>
      <c r="AJ122" s="13"/>
    </row>
    <row r="123" ht="12.75" customHeight="1">
      <c r="A123" s="46" t="str">
        <f>IF(INDIRECT("A1")=ECxComp!$E123,ECxComp!$C123,"")</f>
        <v/>
      </c>
      <c r="B123" s="46" t="str">
        <f>IF(INDIRECT("A1")=ECxComp!$E123,ECxComp!$F123,"")</f>
        <v/>
      </c>
      <c r="C123" s="49" t="str">
        <f>IF(INDIRECT("A1")=ECxComp!$E123,ECxComp!$D123,"")</f>
        <v/>
      </c>
      <c r="D123" s="46" t="str">
        <f>IF(INDIRECT("A1")=ECxComp!$E123,ECxComp!$G123,"")</f>
        <v/>
      </c>
      <c r="E123" s="92"/>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139"/>
      <c r="AH123" s="70"/>
      <c r="AI123" s="70"/>
      <c r="AJ123" s="13"/>
    </row>
    <row r="124" ht="12.75" customHeight="1">
      <c r="A124" s="46" t="str">
        <f>IF(INDIRECT("A1")=ECxComp!$E124,ECxComp!$C124,"")</f>
        <v/>
      </c>
      <c r="B124" s="46" t="str">
        <f>IF(INDIRECT("A1")=ECxComp!$E124,ECxComp!$F124,"")</f>
        <v/>
      </c>
      <c r="C124" s="49" t="str">
        <f>IF(INDIRECT("A1")=ECxComp!$E124,ECxComp!$D124,"")</f>
        <v/>
      </c>
      <c r="D124" s="46" t="str">
        <f>IF(INDIRECT("A1")=ECxComp!$E124,ECxComp!$G124,"")</f>
        <v/>
      </c>
      <c r="E124" s="92"/>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139"/>
      <c r="AH124" s="70"/>
      <c r="AI124" s="70"/>
      <c r="AJ124" s="13"/>
    </row>
    <row r="125" ht="12.75" customHeight="1">
      <c r="A125" s="46" t="str">
        <f>IF(INDIRECT("A1")=ECxComp!$E125,ECxComp!$C125,"")</f>
        <v/>
      </c>
      <c r="B125" s="46" t="str">
        <f>IF(INDIRECT("A1")=ECxComp!$E125,ECxComp!$F125,"")</f>
        <v/>
      </c>
      <c r="C125" s="49" t="str">
        <f>IF(INDIRECT("A1")=ECxComp!$E125,ECxComp!$D125,"")</f>
        <v/>
      </c>
      <c r="D125" s="46" t="str">
        <f>IF(INDIRECT("A1")=ECxComp!$E125,ECxComp!$G125,"")</f>
        <v/>
      </c>
      <c r="E125" s="92"/>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139"/>
      <c r="AH125" s="70"/>
      <c r="AI125" s="70"/>
      <c r="AJ125" s="13"/>
    </row>
    <row r="126" ht="12.75" customHeight="1">
      <c r="A126" s="46" t="str">
        <f>IF(INDIRECT("A1")=ECxComp!$E126,ECxComp!$C126,"")</f>
        <v/>
      </c>
      <c r="B126" s="46" t="str">
        <f>IF(INDIRECT("A1")=ECxComp!$E126,ECxComp!$F126,"")</f>
        <v/>
      </c>
      <c r="C126" s="49" t="str">
        <f>IF(INDIRECT("A1")=ECxComp!$E126,ECxComp!$D126,"")</f>
        <v/>
      </c>
      <c r="D126" s="46" t="str">
        <f>IF(INDIRECT("A1")=ECxComp!$E126,ECxComp!$G126,"")</f>
        <v/>
      </c>
      <c r="E126" s="92"/>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139"/>
      <c r="AH126" s="70"/>
      <c r="AI126" s="70"/>
      <c r="AJ126" s="13"/>
    </row>
    <row r="127" ht="12.75" customHeight="1">
      <c r="A127" s="46" t="str">
        <f>IF(INDIRECT("A1")=ECxComp!$E127,ECxComp!$C127,"")</f>
        <v/>
      </c>
      <c r="B127" s="46" t="str">
        <f>IF(INDIRECT("A1")=ECxComp!$E127,ECxComp!$F127,"")</f>
        <v/>
      </c>
      <c r="C127" s="49" t="str">
        <f>IF(INDIRECT("A1")=ECxComp!$E127,ECxComp!$D127,"")</f>
        <v/>
      </c>
      <c r="D127" s="46" t="str">
        <f>IF(INDIRECT("A1")=ECxComp!$E127,ECxComp!$G127,"")</f>
        <v/>
      </c>
      <c r="E127" s="92"/>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139"/>
      <c r="AH127" s="70"/>
      <c r="AI127" s="70"/>
      <c r="AJ127" s="13"/>
    </row>
    <row r="128" ht="12.75" customHeight="1">
      <c r="A128" s="46" t="str">
        <f>IF(INDIRECT("A1")=ECxComp!$E128,ECxComp!$C128,"")</f>
        <v/>
      </c>
      <c r="B128" s="46" t="str">
        <f>IF(INDIRECT("A1")=ECxComp!$E128,ECxComp!$F128,"")</f>
        <v/>
      </c>
      <c r="C128" s="49" t="str">
        <f>IF(INDIRECT("A1")=ECxComp!$E128,ECxComp!$D128,"")</f>
        <v/>
      </c>
      <c r="D128" s="46" t="str">
        <f>IF(INDIRECT("A1")=ECxComp!$E128,ECxComp!$G128,"")</f>
        <v/>
      </c>
      <c r="E128" s="92"/>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139"/>
      <c r="AH128" s="70"/>
      <c r="AI128" s="70"/>
      <c r="AJ128" s="13"/>
    </row>
    <row r="129" ht="12.75" customHeight="1">
      <c r="A129" s="46" t="str">
        <f>IF(INDIRECT("A1")=ECxComp!$E129,ECxComp!$C129,"")</f>
        <v/>
      </c>
      <c r="B129" s="46" t="str">
        <f>IF(INDIRECT("A1")=ECxComp!$E129,ECxComp!$F129,"")</f>
        <v/>
      </c>
      <c r="C129" s="49" t="str">
        <f>IF(INDIRECT("A1")=ECxComp!$E129,ECxComp!$D129,"")</f>
        <v/>
      </c>
      <c r="D129" s="46" t="str">
        <f>IF(INDIRECT("A1")=ECxComp!$E129,ECxComp!$G129,"")</f>
        <v/>
      </c>
      <c r="E129" s="92"/>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139"/>
      <c r="AH129" s="70"/>
      <c r="AI129" s="70"/>
      <c r="AJ129" s="13"/>
    </row>
    <row r="130" ht="168.75" customHeight="1">
      <c r="A130" s="46" t="str">
        <f>IF(INDIRECT("A1")=ECxComp!$E130,ECxComp!$C130,"")</f>
        <v/>
      </c>
      <c r="B130" s="46" t="str">
        <f>IF(INDIRECT("A1")=ECxComp!$E130,ECxComp!$F130,"")</f>
        <v/>
      </c>
      <c r="C130" s="49" t="str">
        <f>IF(INDIRECT("A1")=ECxComp!$E130,ECxComp!$D130,"")</f>
        <v/>
      </c>
      <c r="D130" s="46" t="str">
        <f>IF(INDIRECT("A1")=ECxComp!$E130,ECxComp!$G130,"")</f>
        <v/>
      </c>
      <c r="E130" s="92"/>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139"/>
      <c r="AH130" s="70"/>
      <c r="AI130" s="70"/>
      <c r="AJ130" s="13"/>
    </row>
    <row r="131" ht="12.75" customHeight="1">
      <c r="A131" s="46" t="str">
        <f>IF(INDIRECT("A1")=ECxComp!$E131,ECxComp!$C131,"")</f>
        <v/>
      </c>
      <c r="B131" s="46" t="str">
        <f>IF(INDIRECT("A1")=ECxComp!$E131,ECxComp!$F131,"")</f>
        <v/>
      </c>
      <c r="C131" s="49" t="str">
        <f>IF(INDIRECT("A1")=ECxComp!$E131,ECxComp!$D131,"")</f>
        <v/>
      </c>
      <c r="D131" s="46" t="str">
        <f>IF(INDIRECT("A1")=ECxComp!$E131,ECxComp!$G131,"")</f>
        <v/>
      </c>
      <c r="E131" s="92"/>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139"/>
      <c r="AH131" s="70"/>
      <c r="AI131" s="70"/>
      <c r="AJ131" s="13"/>
    </row>
    <row r="132" ht="39.0" customHeight="1">
      <c r="A132" s="46" t="str">
        <f>IF(INDIRECT("A1")=ECxComp!$E132,ECxComp!$C132,"")</f>
        <v/>
      </c>
      <c r="B132" s="46" t="str">
        <f>IF(INDIRECT("A1")=ECxComp!$E132,ECxComp!$F132,"")</f>
        <v/>
      </c>
      <c r="C132" s="49" t="str">
        <f>IF(INDIRECT("A1")=ECxComp!$E132,ECxComp!$D132,"")</f>
        <v/>
      </c>
      <c r="D132" s="46" t="str">
        <f>IF(INDIRECT("A1")=ECxComp!$E132,ECxComp!$G132,"")</f>
        <v/>
      </c>
      <c r="E132" s="92"/>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139"/>
      <c r="AH132" s="70"/>
      <c r="AI132" s="46"/>
      <c r="AJ132" s="13"/>
    </row>
    <row r="133" ht="51.75" customHeight="1">
      <c r="A133" s="46" t="str">
        <f>IF(INDIRECT("A1")=ECxComp!$E133,ECxComp!$C133,"")</f>
        <v/>
      </c>
      <c r="B133" s="46" t="str">
        <f>IF(INDIRECT("A1")=ECxComp!$E133,ECxComp!$F133,"")</f>
        <v/>
      </c>
      <c r="C133" s="49" t="str">
        <f>IF(INDIRECT("A1")=ECxComp!$E133,ECxComp!$D133,"")</f>
        <v/>
      </c>
      <c r="D133" s="46" t="str">
        <f>IF(INDIRECT("A1")=ECxComp!$E133,ECxComp!$G133,"")</f>
        <v/>
      </c>
      <c r="E133" s="92"/>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139"/>
      <c r="AH133" s="70"/>
      <c r="AI133" s="70"/>
      <c r="AJ133" s="13"/>
    </row>
    <row r="134" ht="12.75" customHeight="1">
      <c r="A134" s="46" t="str">
        <f>IF(INDIRECT("A1")=ECxComp!$E134,ECxComp!$C134,"")</f>
        <v/>
      </c>
      <c r="B134" s="46" t="str">
        <f>IF(INDIRECT("A1")=ECxComp!$E134,ECxComp!$F134,"")</f>
        <v/>
      </c>
      <c r="C134" s="49" t="str">
        <f>IF(INDIRECT("A1")=ECxComp!$E134,ECxComp!$D134,"")</f>
        <v/>
      </c>
      <c r="D134" s="46" t="str">
        <f>IF(INDIRECT("A1")=ECxComp!$E134,ECxComp!$G134,"")</f>
        <v/>
      </c>
      <c r="E134" s="92"/>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139"/>
      <c r="AH134" s="70"/>
      <c r="AI134" s="92"/>
      <c r="AJ134" s="13"/>
    </row>
    <row r="135" ht="12.75" customHeight="1">
      <c r="A135" s="46" t="str">
        <f>IF(INDIRECT("A1")=ECxComp!$E135,ECxComp!$C135,"")</f>
        <v/>
      </c>
      <c r="B135" s="46" t="str">
        <f>IF(INDIRECT("A1")=ECxComp!$E135,ECxComp!$F135,"")</f>
        <v/>
      </c>
      <c r="C135" s="49" t="str">
        <f>IF(INDIRECT("A1")=ECxComp!$E135,ECxComp!$D135,"")</f>
        <v/>
      </c>
      <c r="D135" s="46" t="str">
        <f>IF(INDIRECT("A1")=ECxComp!$E135,ECxComp!$G135,"")</f>
        <v/>
      </c>
      <c r="E135" s="92"/>
      <c r="F135" s="59"/>
      <c r="G135" s="59"/>
      <c r="H135" s="59"/>
      <c r="I135" s="59"/>
      <c r="J135" s="59"/>
      <c r="K135" s="59"/>
      <c r="L135" s="59"/>
      <c r="M135" s="59"/>
      <c r="N135" s="70"/>
      <c r="O135" s="59"/>
      <c r="P135" s="59"/>
      <c r="Q135" s="59"/>
      <c r="R135" s="59"/>
      <c r="S135" s="59"/>
      <c r="T135" s="59"/>
      <c r="U135" s="59"/>
      <c r="V135" s="59"/>
      <c r="W135" s="59"/>
      <c r="X135" s="59"/>
      <c r="Y135" s="59"/>
      <c r="Z135" s="59"/>
      <c r="AA135" s="59"/>
      <c r="AB135" s="59"/>
      <c r="AC135" s="59"/>
      <c r="AD135" s="59"/>
      <c r="AE135" s="59"/>
      <c r="AF135" s="59"/>
      <c r="AG135" s="70"/>
      <c r="AH135" s="98"/>
      <c r="AI135" s="92"/>
      <c r="AJ135" s="13"/>
    </row>
    <row r="136" ht="12.75" customHeight="1">
      <c r="A136" s="46" t="str">
        <f>IF(INDIRECT("A1")=ECxComp!$E136,ECxComp!$C136,"")</f>
        <v/>
      </c>
      <c r="B136" s="46" t="str">
        <f>IF(INDIRECT("A1")=ECxComp!$E136,ECxComp!$F136,"")</f>
        <v/>
      </c>
      <c r="C136" s="49" t="str">
        <f>IF(INDIRECT("A1")=ECxComp!$E136,ECxComp!$D136,"")</f>
        <v/>
      </c>
      <c r="D136" s="46" t="str">
        <f>IF(INDIRECT("A1")=ECxComp!$E136,ECxComp!$G136,"")</f>
        <v/>
      </c>
      <c r="E136" s="92"/>
      <c r="F136" s="59"/>
      <c r="G136" s="59"/>
      <c r="H136" s="59"/>
      <c r="I136" s="59"/>
      <c r="J136" s="59"/>
      <c r="K136" s="59"/>
      <c r="L136" s="59"/>
      <c r="M136" s="59"/>
      <c r="N136" s="70"/>
      <c r="O136" s="59"/>
      <c r="P136" s="59"/>
      <c r="Q136" s="59"/>
      <c r="R136" s="59"/>
      <c r="S136" s="59"/>
      <c r="T136" s="59"/>
      <c r="U136" s="59"/>
      <c r="V136" s="59"/>
      <c r="W136" s="59"/>
      <c r="X136" s="59"/>
      <c r="Y136" s="59"/>
      <c r="Z136" s="59"/>
      <c r="AA136" s="59"/>
      <c r="AB136" s="59"/>
      <c r="AC136" s="59"/>
      <c r="AD136" s="59"/>
      <c r="AE136" s="59"/>
      <c r="AF136" s="59"/>
      <c r="AG136" s="70"/>
      <c r="AH136" s="98"/>
      <c r="AI136" s="92"/>
      <c r="AJ136" s="13"/>
    </row>
    <row r="137" ht="12.75" customHeight="1">
      <c r="A137" s="46" t="str">
        <f>IF(INDIRECT("A1")=ECxComp!$E137,ECxComp!$C137,"")</f>
        <v/>
      </c>
      <c r="B137" s="46" t="str">
        <f>IF(INDIRECT("A1")=ECxComp!$E137,ECxComp!$F137,"")</f>
        <v/>
      </c>
      <c r="C137" s="49" t="str">
        <f>IF(INDIRECT("A1")=ECxComp!$E137,ECxComp!$D137,"")</f>
        <v/>
      </c>
      <c r="D137" s="46" t="str">
        <f>IF(INDIRECT("A1")=ECxComp!$E137,ECxComp!$G137,"")</f>
        <v/>
      </c>
      <c r="E137" s="92"/>
      <c r="F137" s="59"/>
      <c r="G137" s="59"/>
      <c r="H137" s="59"/>
      <c r="I137" s="59"/>
      <c r="J137" s="59"/>
      <c r="K137" s="59"/>
      <c r="L137" s="59"/>
      <c r="M137" s="59"/>
      <c r="N137" s="70"/>
      <c r="O137" s="59"/>
      <c r="P137" s="59"/>
      <c r="Q137" s="59"/>
      <c r="R137" s="59"/>
      <c r="S137" s="59"/>
      <c r="T137" s="59"/>
      <c r="U137" s="59"/>
      <c r="V137" s="59"/>
      <c r="W137" s="59"/>
      <c r="X137" s="59"/>
      <c r="Y137" s="59"/>
      <c r="Z137" s="59"/>
      <c r="AA137" s="59"/>
      <c r="AB137" s="59"/>
      <c r="AC137" s="59"/>
      <c r="AD137" s="59"/>
      <c r="AE137" s="59"/>
      <c r="AF137" s="59"/>
      <c r="AG137" s="70"/>
      <c r="AH137" s="98"/>
      <c r="AI137" s="92"/>
      <c r="AJ137" s="13"/>
    </row>
    <row r="138" ht="12.75" customHeight="1">
      <c r="A138" s="46" t="str">
        <f>IF(INDIRECT("A1")=ECxComp!$E138,ECxComp!$C138,"")</f>
        <v/>
      </c>
      <c r="B138" s="46" t="str">
        <f>IF(INDIRECT("A1")=ECxComp!$E138,ECxComp!$F138,"")</f>
        <v/>
      </c>
      <c r="C138" s="49" t="str">
        <f>IF(INDIRECT("A1")=ECxComp!$E138,ECxComp!$D138,"")</f>
        <v/>
      </c>
      <c r="D138" s="46" t="str">
        <f>IF(INDIRECT("A1")=ECxComp!$E138,ECxComp!$G138,"")</f>
        <v/>
      </c>
      <c r="E138" s="92"/>
      <c r="F138" s="59"/>
      <c r="G138" s="59"/>
      <c r="H138" s="59"/>
      <c r="I138" s="59"/>
      <c r="J138" s="59"/>
      <c r="K138" s="59"/>
      <c r="L138" s="59"/>
      <c r="M138" s="59"/>
      <c r="N138" s="70"/>
      <c r="O138" s="59"/>
      <c r="P138" s="59"/>
      <c r="Q138" s="59"/>
      <c r="R138" s="59"/>
      <c r="S138" s="59"/>
      <c r="T138" s="59"/>
      <c r="U138" s="59"/>
      <c r="V138" s="59"/>
      <c r="W138" s="59"/>
      <c r="X138" s="59"/>
      <c r="Y138" s="59"/>
      <c r="Z138" s="59"/>
      <c r="AA138" s="59"/>
      <c r="AB138" s="59"/>
      <c r="AC138" s="59"/>
      <c r="AD138" s="59"/>
      <c r="AE138" s="59"/>
      <c r="AF138" s="59"/>
      <c r="AG138" s="70"/>
      <c r="AH138" s="98"/>
      <c r="AI138" s="92"/>
      <c r="AJ138" s="13"/>
    </row>
    <row r="139" ht="12.75" customHeight="1">
      <c r="A139" s="46" t="str">
        <f>IF(INDIRECT("A1")=ECxComp!$E139,ECxComp!$C139,"")</f>
        <v/>
      </c>
      <c r="B139" s="46" t="str">
        <f>IF(INDIRECT("A1")=ECxComp!$E139,ECxComp!$F139,"")</f>
        <v/>
      </c>
      <c r="C139" s="49" t="str">
        <f>IF(INDIRECT("A1")=ECxComp!$E139,ECxComp!$D139,"")</f>
        <v/>
      </c>
      <c r="D139" s="46" t="str">
        <f>IF(INDIRECT("A1")=ECxComp!$E139,ECxComp!$G139,"")</f>
        <v/>
      </c>
      <c r="E139" s="92"/>
      <c r="F139" s="59"/>
      <c r="G139" s="59"/>
      <c r="H139" s="59"/>
      <c r="I139" s="59"/>
      <c r="J139" s="59"/>
      <c r="K139" s="59"/>
      <c r="L139" s="59"/>
      <c r="M139" s="59"/>
      <c r="N139" s="70"/>
      <c r="O139" s="59"/>
      <c r="P139" s="59"/>
      <c r="Q139" s="59"/>
      <c r="R139" s="59"/>
      <c r="S139" s="59"/>
      <c r="T139" s="59"/>
      <c r="U139" s="59"/>
      <c r="V139" s="59"/>
      <c r="W139" s="59"/>
      <c r="X139" s="59"/>
      <c r="Y139" s="59"/>
      <c r="Z139" s="59"/>
      <c r="AA139" s="59"/>
      <c r="AB139" s="59"/>
      <c r="AC139" s="59"/>
      <c r="AD139" s="59"/>
      <c r="AE139" s="59"/>
      <c r="AF139" s="59"/>
      <c r="AG139" s="70"/>
      <c r="AH139" s="98"/>
      <c r="AI139" s="92"/>
      <c r="AJ139" s="13"/>
    </row>
    <row r="140" ht="12.75" customHeight="1">
      <c r="A140" s="46" t="str">
        <f>IF(INDIRECT("A1")=ECxComp!$E140,ECxComp!$C140,"")</f>
        <v/>
      </c>
      <c r="B140" s="46" t="str">
        <f>IF(INDIRECT("A1")=ECxComp!$E140,ECxComp!$F140,"")</f>
        <v/>
      </c>
      <c r="C140" s="49" t="str">
        <f>IF(INDIRECT("A1")=ECxComp!$E140,ECxComp!$D140,"")</f>
        <v/>
      </c>
      <c r="D140" s="46" t="str">
        <f>IF(INDIRECT("A1")=ECxComp!$E140,ECxComp!$G140,"")</f>
        <v/>
      </c>
      <c r="E140" s="92"/>
      <c r="F140" s="59"/>
      <c r="G140" s="59"/>
      <c r="H140" s="59"/>
      <c r="I140" s="59"/>
      <c r="J140" s="59"/>
      <c r="K140" s="59"/>
      <c r="L140" s="59"/>
      <c r="M140" s="59"/>
      <c r="N140" s="70"/>
      <c r="O140" s="59"/>
      <c r="P140" s="59"/>
      <c r="Q140" s="59"/>
      <c r="R140" s="59"/>
      <c r="S140" s="59"/>
      <c r="T140" s="59"/>
      <c r="U140" s="59"/>
      <c r="V140" s="59"/>
      <c r="W140" s="59"/>
      <c r="X140" s="59"/>
      <c r="Y140" s="59"/>
      <c r="Z140" s="59"/>
      <c r="AA140" s="59"/>
      <c r="AB140" s="59"/>
      <c r="AC140" s="59"/>
      <c r="AD140" s="59"/>
      <c r="AE140" s="59"/>
      <c r="AF140" s="59"/>
      <c r="AG140" s="70"/>
      <c r="AH140" s="98"/>
      <c r="AI140" s="92"/>
      <c r="AJ140" s="13"/>
    </row>
    <row r="141" ht="12.75" customHeight="1">
      <c r="A141" s="46" t="str">
        <f>IF(INDIRECT("A1")=ECxComp!$E141,ECxComp!$C141,"")</f>
        <v/>
      </c>
      <c r="B141" s="46" t="str">
        <f>IF(INDIRECT("A1")=ECxComp!$E141,ECxComp!$F141,"")</f>
        <v/>
      </c>
      <c r="C141" s="49" t="str">
        <f>IF(INDIRECT("A1")=ECxComp!$E141,ECxComp!$D141,"")</f>
        <v/>
      </c>
      <c r="D141" s="46" t="str">
        <f>IF(INDIRECT("A1")=ECxComp!$E141,ECxComp!$G141,"")</f>
        <v/>
      </c>
      <c r="E141" s="92"/>
      <c r="F141" s="59"/>
      <c r="G141" s="59"/>
      <c r="H141" s="59"/>
      <c r="I141" s="59"/>
      <c r="J141" s="59"/>
      <c r="K141" s="59"/>
      <c r="L141" s="59"/>
      <c r="M141" s="59"/>
      <c r="N141" s="70"/>
      <c r="O141" s="59"/>
      <c r="P141" s="59"/>
      <c r="Q141" s="59"/>
      <c r="R141" s="59"/>
      <c r="S141" s="59"/>
      <c r="T141" s="59"/>
      <c r="U141" s="59"/>
      <c r="V141" s="59"/>
      <c r="W141" s="59"/>
      <c r="X141" s="59"/>
      <c r="Y141" s="59"/>
      <c r="Z141" s="59"/>
      <c r="AA141" s="59"/>
      <c r="AB141" s="59"/>
      <c r="AC141" s="59"/>
      <c r="AD141" s="59"/>
      <c r="AE141" s="59"/>
      <c r="AF141" s="59"/>
      <c r="AG141" s="70"/>
      <c r="AH141" s="98"/>
      <c r="AI141" s="92"/>
      <c r="AJ141" s="13"/>
    </row>
    <row r="142" ht="12.75" customHeight="1">
      <c r="A142" s="46" t="str">
        <f>IF(INDIRECT("A1")=ECxComp!$E142,ECxComp!$C142,"")</f>
        <v/>
      </c>
      <c r="B142" s="46" t="str">
        <f>IF(INDIRECT("A1")=ECxComp!$E142,ECxComp!$F142,"")</f>
        <v/>
      </c>
      <c r="C142" s="49" t="str">
        <f>IF(INDIRECT("A1")=ECxComp!$E142,ECxComp!$D142,"")</f>
        <v/>
      </c>
      <c r="D142" s="46" t="str">
        <f>IF(INDIRECT("A1")=ECxComp!$E142,ECxComp!$G142,"")</f>
        <v/>
      </c>
      <c r="E142" s="92"/>
      <c r="F142" s="59"/>
      <c r="G142" s="59"/>
      <c r="H142" s="59"/>
      <c r="I142" s="59"/>
      <c r="J142" s="59"/>
      <c r="K142" s="59"/>
      <c r="L142" s="59"/>
      <c r="M142" s="59"/>
      <c r="N142" s="70"/>
      <c r="O142" s="59"/>
      <c r="P142" s="59"/>
      <c r="Q142" s="59"/>
      <c r="R142" s="59"/>
      <c r="S142" s="59"/>
      <c r="T142" s="59"/>
      <c r="U142" s="59"/>
      <c r="V142" s="59"/>
      <c r="W142" s="59"/>
      <c r="X142" s="59"/>
      <c r="Y142" s="59"/>
      <c r="Z142" s="59"/>
      <c r="AA142" s="59"/>
      <c r="AB142" s="59"/>
      <c r="AC142" s="59"/>
      <c r="AD142" s="59"/>
      <c r="AE142" s="59"/>
      <c r="AF142" s="59"/>
      <c r="AG142" s="70"/>
      <c r="AH142" s="98"/>
      <c r="AI142" s="92"/>
      <c r="AJ142" s="13"/>
    </row>
    <row r="143" ht="12.75" customHeight="1">
      <c r="A143" s="46" t="str">
        <f>IF(INDIRECT("A1")=ECxComp!$E143,ECxComp!$C143,"")</f>
        <v/>
      </c>
      <c r="B143" s="46" t="str">
        <f>IF(INDIRECT("A1")=ECxComp!$E143,ECxComp!$F143,"")</f>
        <v/>
      </c>
      <c r="C143" s="49" t="str">
        <f>IF(INDIRECT("A1")=ECxComp!$E143,ECxComp!$D143,"")</f>
        <v/>
      </c>
      <c r="D143" s="46" t="str">
        <f>IF(INDIRECT("A1")=ECxComp!$E143,ECxComp!$G143,"")</f>
        <v/>
      </c>
      <c r="E143" s="92"/>
      <c r="F143" s="59"/>
      <c r="G143" s="59"/>
      <c r="H143" s="59"/>
      <c r="I143" s="59"/>
      <c r="J143" s="59"/>
      <c r="K143" s="59"/>
      <c r="L143" s="59"/>
      <c r="M143" s="59"/>
      <c r="N143" s="70"/>
      <c r="O143" s="59"/>
      <c r="P143" s="59"/>
      <c r="Q143" s="59"/>
      <c r="R143" s="59"/>
      <c r="S143" s="59"/>
      <c r="T143" s="59"/>
      <c r="U143" s="59"/>
      <c r="V143" s="59"/>
      <c r="W143" s="59"/>
      <c r="X143" s="59"/>
      <c r="Y143" s="59"/>
      <c r="Z143" s="59"/>
      <c r="AA143" s="59"/>
      <c r="AB143" s="59"/>
      <c r="AC143" s="59"/>
      <c r="AD143" s="59"/>
      <c r="AE143" s="59"/>
      <c r="AF143" s="59"/>
      <c r="AG143" s="70"/>
      <c r="AH143" s="98"/>
      <c r="AI143" s="92"/>
      <c r="AJ143" s="13"/>
    </row>
    <row r="144" ht="12.75" customHeight="1">
      <c r="A144" s="46" t="str">
        <f>IF(INDIRECT("A1")=ECxComp!$E144,ECxComp!$C144,"")</f>
        <v/>
      </c>
      <c r="B144" s="46" t="str">
        <f>IF(INDIRECT("A1")=ECxComp!$E144,ECxComp!$F144,"")</f>
        <v/>
      </c>
      <c r="C144" s="49" t="str">
        <f>IF(INDIRECT("A1")=ECxComp!$E144,ECxComp!$D144,"")</f>
        <v/>
      </c>
      <c r="D144" s="46" t="str">
        <f>IF(INDIRECT("A1")=ECxComp!$E144,ECxComp!$G144,"")</f>
        <v/>
      </c>
      <c r="E144" s="92"/>
      <c r="F144" s="59"/>
      <c r="G144" s="59"/>
      <c r="H144" s="59"/>
      <c r="I144" s="59"/>
      <c r="J144" s="59"/>
      <c r="K144" s="59"/>
      <c r="L144" s="59"/>
      <c r="M144" s="59"/>
      <c r="N144" s="70"/>
      <c r="O144" s="59"/>
      <c r="P144" s="59"/>
      <c r="Q144" s="59"/>
      <c r="R144" s="59"/>
      <c r="S144" s="59"/>
      <c r="T144" s="59"/>
      <c r="U144" s="59"/>
      <c r="V144" s="59"/>
      <c r="W144" s="59"/>
      <c r="X144" s="59"/>
      <c r="Y144" s="59"/>
      <c r="Z144" s="59"/>
      <c r="AA144" s="59"/>
      <c r="AB144" s="59"/>
      <c r="AC144" s="59"/>
      <c r="AD144" s="59"/>
      <c r="AE144" s="59"/>
      <c r="AF144" s="59"/>
      <c r="AG144" s="70"/>
      <c r="AH144" s="98"/>
      <c r="AI144" s="92"/>
      <c r="AJ144" s="13"/>
    </row>
    <row r="145" ht="12.75" customHeight="1">
      <c r="A145" s="46" t="str">
        <f>IF(INDIRECT("A1")=ECxComp!$E145,ECxComp!$C145,"")</f>
        <v/>
      </c>
      <c r="B145" s="46" t="str">
        <f>IF(INDIRECT("A1")=ECxComp!$E145,ECxComp!$F145,"")</f>
        <v/>
      </c>
      <c r="C145" s="49" t="str">
        <f>IF(INDIRECT("A1")=ECxComp!$E145,ECxComp!$D145,"")</f>
        <v/>
      </c>
      <c r="D145" s="46" t="str">
        <f>IF(INDIRECT("A1")=ECxComp!$E145,ECxComp!$G145,"")</f>
        <v/>
      </c>
      <c r="E145" s="92"/>
      <c r="F145" s="59"/>
      <c r="G145" s="59"/>
      <c r="H145" s="59"/>
      <c r="I145" s="59"/>
      <c r="J145" s="59"/>
      <c r="K145" s="59"/>
      <c r="L145" s="59"/>
      <c r="M145" s="59"/>
      <c r="N145" s="70"/>
      <c r="O145" s="59"/>
      <c r="P145" s="59"/>
      <c r="Q145" s="59"/>
      <c r="R145" s="59"/>
      <c r="S145" s="59"/>
      <c r="T145" s="59"/>
      <c r="U145" s="59"/>
      <c r="V145" s="59"/>
      <c r="W145" s="59"/>
      <c r="X145" s="59"/>
      <c r="Y145" s="59"/>
      <c r="Z145" s="59"/>
      <c r="AA145" s="59"/>
      <c r="AB145" s="59"/>
      <c r="AC145" s="59"/>
      <c r="AD145" s="59"/>
      <c r="AE145" s="59"/>
      <c r="AF145" s="59"/>
      <c r="AG145" s="70"/>
      <c r="AH145" s="98"/>
      <c r="AI145" s="92"/>
      <c r="AJ145" s="13"/>
    </row>
    <row r="146" ht="181.5" customHeight="1">
      <c r="A146" s="46" t="str">
        <f>IF(INDIRECT("A1")=ECxComp!$E146,ECxComp!$C146,"")</f>
        <v/>
      </c>
      <c r="B146" s="46" t="str">
        <f>IF(INDIRECT("A1")=ECxComp!$E146,ECxComp!$F146,"")</f>
        <v/>
      </c>
      <c r="C146" s="49" t="str">
        <f>IF(INDIRECT("A1")=ECxComp!$E146,ECxComp!$D146,"")</f>
        <v/>
      </c>
      <c r="D146" s="46" t="str">
        <f>IF(INDIRECT("A1")=ECxComp!$E146,ECxComp!$G146,"")</f>
        <v/>
      </c>
      <c r="E146" s="92"/>
      <c r="F146" s="59"/>
      <c r="G146" s="59"/>
      <c r="H146" s="59"/>
      <c r="I146" s="59"/>
      <c r="J146" s="59"/>
      <c r="K146" s="59"/>
      <c r="L146" s="59"/>
      <c r="M146" s="59"/>
      <c r="N146" s="70"/>
      <c r="O146" s="59"/>
      <c r="P146" s="59"/>
      <c r="Q146" s="59"/>
      <c r="R146" s="59"/>
      <c r="S146" s="59"/>
      <c r="T146" s="59"/>
      <c r="U146" s="59"/>
      <c r="V146" s="59"/>
      <c r="W146" s="59"/>
      <c r="X146" s="59"/>
      <c r="Y146" s="59"/>
      <c r="Z146" s="59"/>
      <c r="AA146" s="59"/>
      <c r="AB146" s="59"/>
      <c r="AC146" s="59"/>
      <c r="AD146" s="59"/>
      <c r="AE146" s="59"/>
      <c r="AF146" s="59"/>
      <c r="AG146" s="70"/>
      <c r="AH146" s="98"/>
      <c r="AI146" s="70"/>
      <c r="AJ146" s="13"/>
    </row>
    <row r="147" ht="181.5" customHeight="1">
      <c r="A147" s="46" t="str">
        <f>IF(INDIRECT("A1")=ECxComp!$E147,ECxComp!$C147,"")</f>
        <v/>
      </c>
      <c r="B147" s="46" t="str">
        <f>IF(INDIRECT("A1")=ECxComp!$E147,ECxComp!$F147,"")</f>
        <v/>
      </c>
      <c r="C147" s="49" t="str">
        <f>IF(INDIRECT("A1")=ECxComp!$E147,ECxComp!$D147,"")</f>
        <v/>
      </c>
      <c r="D147" s="46" t="str">
        <f>IF(INDIRECT("A1")=ECxComp!$E147,ECxComp!$G147,"")</f>
        <v/>
      </c>
      <c r="E147" s="92"/>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139"/>
      <c r="AH147" s="70"/>
      <c r="AI147" s="70"/>
      <c r="AJ147" s="13"/>
    </row>
    <row r="148" ht="12.75" customHeight="1">
      <c r="A148" s="46" t="str">
        <f>IF(INDIRECT("A1")=ECxComp!$E148,ECxComp!$C148,"")</f>
        <v/>
      </c>
      <c r="B148" s="46" t="str">
        <f>IF(INDIRECT("A1")=ECxComp!$E148,ECxComp!$F148,"")</f>
        <v/>
      </c>
      <c r="C148" s="49" t="str">
        <f>IF(INDIRECT("A1")=ECxComp!$E148,ECxComp!$D148,"")</f>
        <v/>
      </c>
      <c r="D148" s="46" t="str">
        <f>IF(INDIRECT("A1")=ECxComp!$E148,ECxComp!$G148,"")</f>
        <v/>
      </c>
      <c r="E148" s="92"/>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139"/>
      <c r="AH148" s="70"/>
      <c r="AI148" s="13"/>
      <c r="AJ148" s="13"/>
    </row>
    <row r="149" ht="12.75" customHeight="1">
      <c r="A149" s="46" t="str">
        <f>IF(INDIRECT("A1")=ECxComp!$E149,ECxComp!$C149,"")</f>
        <v/>
      </c>
      <c r="B149" s="46" t="str">
        <f>IF(INDIRECT("A1")=ECxComp!$E149,ECxComp!$F149,"")</f>
        <v/>
      </c>
      <c r="C149" s="49" t="str">
        <f>IF(INDIRECT("A1")=ECxComp!$E149,ECxComp!$D149,"")</f>
        <v/>
      </c>
      <c r="D149" s="46" t="str">
        <f>IF(INDIRECT("A1")=ECxComp!$E149,ECxComp!$G149,"")</f>
        <v/>
      </c>
      <c r="E149" s="115"/>
      <c r="F149" s="114"/>
      <c r="G149" s="114"/>
      <c r="H149" s="13"/>
      <c r="I149" s="13"/>
      <c r="J149" s="13"/>
      <c r="K149" s="13"/>
      <c r="L149" s="13"/>
      <c r="M149" s="13"/>
      <c r="N149" s="116"/>
      <c r="O149" s="13"/>
      <c r="P149" s="13"/>
      <c r="Q149" s="13"/>
      <c r="R149" s="13"/>
      <c r="S149" s="13"/>
      <c r="T149" s="13"/>
      <c r="U149" s="13"/>
      <c r="V149" s="13"/>
      <c r="W149" s="13"/>
      <c r="X149" s="13"/>
      <c r="Y149" s="13"/>
      <c r="Z149" s="13"/>
      <c r="AA149" s="13"/>
      <c r="AB149" s="13"/>
      <c r="AC149" s="13"/>
      <c r="AD149" s="13"/>
      <c r="AE149" s="13"/>
      <c r="AF149" s="13"/>
      <c r="AG149" s="116"/>
      <c r="AH149" s="116"/>
      <c r="AI149" s="116"/>
      <c r="AJ149" s="116"/>
    </row>
    <row r="150" ht="12.75" customHeight="1">
      <c r="A150" s="46" t="str">
        <f>IF(INDIRECT("A1")=ECxComp!$E150,ECxComp!$C150,"")</f>
        <v/>
      </c>
      <c r="B150" s="46" t="str">
        <f>IF(INDIRECT("A1")=ECxComp!$E150,ECxComp!$F150,"")</f>
        <v/>
      </c>
      <c r="C150" s="49" t="str">
        <f>IF(INDIRECT("A1")=ECxComp!$E150,ECxComp!$D150,"")</f>
        <v/>
      </c>
      <c r="D150" s="46" t="str">
        <f>IF(INDIRECT("A1")=ECxComp!$E150,ECxComp!$G150,"")</f>
        <v/>
      </c>
      <c r="E150" s="115"/>
      <c r="F150" s="99"/>
      <c r="G150" s="116"/>
      <c r="H150" s="116"/>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c r="AH150" s="116"/>
      <c r="AI150" s="116"/>
      <c r="AJ150" s="116"/>
    </row>
    <row r="151" ht="12.75" customHeight="1">
      <c r="A151" s="12"/>
      <c r="B151" s="99"/>
      <c r="C151" s="12"/>
      <c r="D151" s="99"/>
      <c r="E151" s="115"/>
      <c r="F151" s="99"/>
      <c r="G151" s="116"/>
      <c r="H151" s="116"/>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row>
    <row r="152" ht="12.75" customHeight="1">
      <c r="A152" s="12"/>
      <c r="B152" s="99"/>
      <c r="C152" s="12"/>
      <c r="D152" s="99"/>
      <c r="E152" s="115"/>
      <c r="F152" s="99"/>
      <c r="G152" s="116"/>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row>
    <row r="153" ht="12.75" customHeight="1">
      <c r="A153" s="12"/>
      <c r="B153" s="99"/>
      <c r="C153" s="12"/>
      <c r="D153" s="99"/>
      <c r="E153" s="115"/>
      <c r="F153" s="99"/>
      <c r="G153" s="116"/>
      <c r="H153" s="116"/>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row>
    <row r="154" ht="12.75" customHeight="1">
      <c r="A154" s="12"/>
      <c r="B154" s="99"/>
      <c r="C154" s="12"/>
      <c r="D154" s="99"/>
      <c r="E154" s="115"/>
      <c r="F154" s="99"/>
      <c r="G154" s="116"/>
      <c r="H154" s="116"/>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row>
    <row r="155" ht="12.75" customHeight="1">
      <c r="A155" s="12"/>
      <c r="B155" s="99"/>
      <c r="C155" s="12"/>
      <c r="D155" s="99"/>
      <c r="E155" s="115"/>
      <c r="F155" s="99"/>
      <c r="G155" s="116"/>
      <c r="H155" s="116"/>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row>
    <row r="156" ht="12.75" customHeight="1">
      <c r="A156" s="12"/>
      <c r="B156" s="99"/>
      <c r="C156" s="12"/>
      <c r="D156" s="99"/>
      <c r="E156" s="115"/>
      <c r="F156" s="99"/>
      <c r="G156" s="116"/>
      <c r="H156" s="116"/>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row>
    <row r="157" ht="12.75" customHeight="1">
      <c r="A157" s="12"/>
      <c r="B157" s="99"/>
      <c r="C157" s="12"/>
      <c r="D157" s="99"/>
      <c r="E157" s="115"/>
      <c r="F157" s="99"/>
      <c r="G157" s="116"/>
      <c r="H157" s="116"/>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row>
    <row r="158" ht="12.75" customHeight="1">
      <c r="A158" s="12"/>
      <c r="B158" s="99"/>
      <c r="C158" s="12"/>
      <c r="D158" s="99"/>
      <c r="E158" s="115"/>
      <c r="F158" s="99"/>
      <c r="G158" s="116"/>
      <c r="H158" s="116"/>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row>
    <row r="159" ht="12.75" customHeight="1">
      <c r="A159" s="12"/>
      <c r="B159" s="99"/>
      <c r="C159" s="12"/>
      <c r="D159" s="99"/>
      <c r="E159" s="115"/>
      <c r="F159" s="99"/>
      <c r="G159" s="116"/>
      <c r="H159" s="116"/>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row>
    <row r="160" ht="12.75" customHeight="1">
      <c r="A160" s="12"/>
      <c r="B160" s="99"/>
      <c r="C160" s="12"/>
      <c r="D160" s="99"/>
      <c r="E160" s="115"/>
      <c r="F160" s="99"/>
      <c r="G160" s="116"/>
      <c r="H160" s="116"/>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row>
    <row r="161" ht="12.75" customHeight="1">
      <c r="A161" s="12"/>
      <c r="B161" s="99"/>
      <c r="C161" s="12"/>
      <c r="D161" s="99"/>
      <c r="E161" s="115"/>
      <c r="F161" s="99"/>
      <c r="G161" s="116"/>
      <c r="H161" s="116"/>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row>
    <row r="162" ht="12.75" customHeight="1">
      <c r="A162" s="12"/>
      <c r="B162" s="99"/>
      <c r="C162" s="12"/>
      <c r="D162" s="99"/>
      <c r="E162" s="115"/>
      <c r="F162" s="99"/>
      <c r="G162" s="116"/>
      <c r="H162" s="116"/>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row>
    <row r="163" ht="12.75" customHeight="1">
      <c r="A163" s="12"/>
      <c r="B163" s="99"/>
      <c r="C163" s="12"/>
      <c r="D163" s="99"/>
      <c r="E163" s="115"/>
      <c r="F163" s="99"/>
      <c r="G163" s="116"/>
      <c r="H163" s="116"/>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row>
    <row r="164" ht="12.75" customHeight="1">
      <c r="A164" s="12"/>
      <c r="B164" s="99"/>
      <c r="C164" s="12"/>
      <c r="D164" s="99"/>
      <c r="E164" s="116"/>
      <c r="F164" s="116"/>
      <c r="G164" s="116"/>
      <c r="H164" s="116"/>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row>
    <row r="165" ht="12.75" customHeight="1">
      <c r="A165" s="12"/>
      <c r="B165" s="99"/>
      <c r="C165" s="12"/>
      <c r="D165" s="99"/>
      <c r="E165" s="116"/>
      <c r="F165" s="116"/>
      <c r="G165" s="116"/>
      <c r="H165" s="116"/>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row>
    <row r="166" ht="12.75" customHeight="1">
      <c r="A166" s="12"/>
      <c r="B166" s="99"/>
      <c r="C166" s="12"/>
      <c r="D166" s="99"/>
      <c r="E166" s="115"/>
      <c r="F166" s="99"/>
      <c r="G166" s="116"/>
      <c r="H166" s="116"/>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row>
    <row r="167" ht="12.75" customHeight="1">
      <c r="A167" s="12"/>
      <c r="B167" s="99"/>
      <c r="C167" s="12"/>
      <c r="D167" s="99"/>
      <c r="E167" s="115"/>
      <c r="F167" s="99"/>
      <c r="G167" s="116"/>
      <c r="H167" s="116"/>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row>
    <row r="168" ht="12.75" customHeight="1">
      <c r="A168" s="12"/>
      <c r="B168" s="99"/>
      <c r="C168" s="12"/>
      <c r="D168" s="99"/>
      <c r="E168" s="115"/>
      <c r="F168" s="99"/>
      <c r="G168" s="116"/>
      <c r="H168" s="116"/>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row>
    <row r="169" ht="12.75" customHeight="1">
      <c r="A169" s="12"/>
      <c r="B169" s="99"/>
      <c r="C169" s="12"/>
      <c r="D169" s="99"/>
      <c r="E169" s="115"/>
      <c r="F169" s="99"/>
      <c r="G169" s="116"/>
      <c r="H169" s="116"/>
      <c r="I169" s="116"/>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c r="AH169" s="116"/>
      <c r="AI169" s="116"/>
      <c r="AJ169" s="116"/>
    </row>
    <row r="170" ht="12.75" customHeight="1">
      <c r="A170" s="12"/>
      <c r="B170" s="99"/>
      <c r="C170" s="12"/>
      <c r="D170" s="99"/>
      <c r="E170" s="115"/>
      <c r="F170" s="99"/>
      <c r="G170" s="116"/>
      <c r="H170" s="116"/>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16"/>
      <c r="AI170" s="116"/>
      <c r="AJ170" s="116"/>
    </row>
    <row r="171" ht="12.75" customHeight="1">
      <c r="A171" s="12"/>
      <c r="B171" s="99"/>
      <c r="C171" s="12"/>
      <c r="D171" s="99"/>
      <c r="E171" s="115"/>
      <c r="F171" s="99"/>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row>
    <row r="172" ht="12.75" customHeight="1">
      <c r="A172" s="12"/>
      <c r="B172" s="99"/>
      <c r="C172" s="12"/>
      <c r="D172" s="99"/>
      <c r="E172" s="115"/>
      <c r="F172" s="99"/>
      <c r="G172" s="116"/>
      <c r="H172" s="116"/>
      <c r="I172" s="116"/>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c r="AH172" s="116"/>
      <c r="AI172" s="116"/>
      <c r="AJ172" s="116"/>
    </row>
    <row r="173" ht="12.75" customHeight="1">
      <c r="A173" s="12"/>
      <c r="B173" s="99"/>
      <c r="C173" s="12"/>
      <c r="D173" s="99"/>
      <c r="E173" s="115"/>
      <c r="F173" s="99"/>
      <c r="G173" s="116"/>
      <c r="H173" s="116"/>
      <c r="I173" s="116"/>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c r="AH173" s="116"/>
      <c r="AI173" s="116"/>
      <c r="AJ173" s="116"/>
    </row>
    <row r="174" ht="12.75" customHeight="1">
      <c r="A174" s="12"/>
      <c r="B174" s="99"/>
      <c r="C174" s="12"/>
      <c r="D174" s="99"/>
      <c r="E174" s="115"/>
      <c r="F174" s="99"/>
      <c r="G174" s="116"/>
      <c r="H174" s="116"/>
      <c r="I174" s="116"/>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c r="AH174" s="116"/>
      <c r="AI174" s="116"/>
      <c r="AJ174" s="116"/>
    </row>
    <row r="175" ht="12.75" customHeight="1">
      <c r="A175" s="12"/>
      <c r="B175" s="99"/>
      <c r="C175" s="12"/>
      <c r="D175" s="99"/>
      <c r="E175" s="115"/>
      <c r="F175" s="99"/>
      <c r="G175" s="116"/>
      <c r="H175" s="116"/>
      <c r="I175" s="116"/>
      <c r="J175" s="116"/>
      <c r="K175" s="116"/>
      <c r="L175" s="116"/>
      <c r="M175" s="116"/>
      <c r="N175" s="116"/>
      <c r="O175" s="116"/>
      <c r="P175" s="116"/>
      <c r="Q175" s="116"/>
      <c r="R175" s="116"/>
      <c r="S175" s="116"/>
      <c r="T175" s="116"/>
      <c r="U175" s="116"/>
      <c r="V175" s="116"/>
      <c r="W175" s="116"/>
      <c r="X175" s="116"/>
      <c r="Y175" s="116"/>
      <c r="Z175" s="116"/>
      <c r="AA175" s="116"/>
      <c r="AB175" s="116"/>
      <c r="AC175" s="116"/>
      <c r="AD175" s="116"/>
      <c r="AE175" s="116"/>
      <c r="AF175" s="116"/>
      <c r="AG175" s="116"/>
      <c r="AH175" s="116"/>
      <c r="AI175" s="116"/>
      <c r="AJ175" s="116"/>
    </row>
    <row r="176" ht="12.75" customHeight="1">
      <c r="A176" s="12"/>
      <c r="B176" s="99"/>
      <c r="C176" s="12"/>
      <c r="D176" s="99"/>
      <c r="E176" s="115"/>
      <c r="F176" s="99"/>
      <c r="G176" s="116"/>
      <c r="H176" s="116"/>
      <c r="I176" s="116"/>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c r="AG176" s="116"/>
      <c r="AH176" s="116"/>
      <c r="AI176" s="116"/>
      <c r="AJ176" s="116"/>
    </row>
    <row r="177" ht="12.75" customHeight="1">
      <c r="A177" s="12"/>
      <c r="B177" s="99"/>
      <c r="C177" s="12"/>
      <c r="D177" s="99"/>
      <c r="E177" s="115"/>
      <c r="F177" s="99"/>
      <c r="G177" s="116"/>
      <c r="H177" s="116"/>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row>
    <row r="178" ht="12.75" customHeight="1">
      <c r="A178" s="12"/>
      <c r="B178" s="99"/>
      <c r="C178" s="12"/>
      <c r="D178" s="99"/>
      <c r="E178" s="115"/>
      <c r="F178" s="99"/>
      <c r="G178" s="116"/>
      <c r="H178" s="116"/>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row>
    <row r="179" ht="12.75" customHeight="1">
      <c r="A179" s="12"/>
      <c r="B179" s="99"/>
      <c r="C179" s="12"/>
      <c r="D179" s="99"/>
      <c r="E179" s="115"/>
      <c r="F179" s="99"/>
      <c r="G179" s="116"/>
      <c r="H179" s="116"/>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row>
    <row r="180" ht="12.75" customHeight="1">
      <c r="A180" s="12"/>
      <c r="B180" s="99"/>
      <c r="C180" s="12"/>
      <c r="D180" s="99"/>
      <c r="E180" s="115"/>
      <c r="F180" s="99"/>
      <c r="G180" s="116"/>
      <c r="H180" s="116"/>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row>
    <row r="181" ht="12.75" customHeight="1">
      <c r="A181" s="12"/>
      <c r="B181" s="99"/>
      <c r="C181" s="12"/>
      <c r="D181" s="99"/>
      <c r="E181" s="115"/>
      <c r="F181" s="99"/>
      <c r="G181" s="116"/>
      <c r="H181" s="116"/>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row>
    <row r="182" ht="12.75" customHeight="1">
      <c r="A182" s="12"/>
      <c r="B182" s="99"/>
      <c r="C182" s="12"/>
      <c r="D182" s="99"/>
      <c r="E182" s="115"/>
      <c r="F182" s="99"/>
      <c r="G182" s="116"/>
      <c r="H182" s="116"/>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row>
    <row r="183" ht="12.75" customHeight="1">
      <c r="A183" s="12"/>
      <c r="B183" s="99"/>
      <c r="C183" s="12"/>
      <c r="D183" s="99"/>
      <c r="E183" s="115"/>
      <c r="F183" s="99"/>
      <c r="G183" s="116"/>
      <c r="H183" s="116"/>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row>
    <row r="184" ht="12.75" customHeight="1">
      <c r="A184" s="12"/>
      <c r="B184" s="99"/>
      <c r="C184" s="12"/>
      <c r="D184" s="99"/>
      <c r="E184" s="115"/>
      <c r="F184" s="99"/>
      <c r="G184" s="116"/>
      <c r="H184" s="116"/>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row>
    <row r="185" ht="12.75" customHeight="1">
      <c r="A185" s="12"/>
      <c r="B185" s="99"/>
      <c r="C185" s="12"/>
      <c r="D185" s="99"/>
      <c r="E185" s="115"/>
      <c r="F185" s="99"/>
      <c r="G185" s="116"/>
      <c r="H185" s="116"/>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row>
    <row r="186" ht="12.75" customHeight="1">
      <c r="A186" s="12"/>
      <c r="B186" s="99"/>
      <c r="C186" s="12"/>
      <c r="D186" s="99"/>
      <c r="E186" s="115"/>
      <c r="F186" s="99"/>
      <c r="G186" s="116"/>
      <c r="H186" s="116"/>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row>
    <row r="187" ht="12.75" customHeight="1">
      <c r="A187" s="12"/>
      <c r="B187" s="99"/>
      <c r="C187" s="12"/>
      <c r="D187" s="99"/>
      <c r="E187" s="115"/>
      <c r="F187" s="99"/>
      <c r="G187" s="116"/>
      <c r="H187" s="116"/>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row>
    <row r="188" ht="12.75" customHeight="1">
      <c r="A188" s="12"/>
      <c r="B188" s="99"/>
      <c r="C188" s="12"/>
      <c r="D188" s="99"/>
      <c r="E188" s="115"/>
      <c r="F188" s="99"/>
      <c r="G188" s="116"/>
      <c r="H188" s="116"/>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row>
    <row r="189" ht="12.75" customHeight="1">
      <c r="A189" s="12"/>
      <c r="B189" s="99"/>
      <c r="C189" s="12"/>
      <c r="D189" s="99"/>
      <c r="E189" s="115"/>
      <c r="F189" s="99"/>
      <c r="G189" s="116"/>
      <c r="H189" s="116"/>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row>
    <row r="190" ht="12.75" customHeight="1">
      <c r="A190" s="12"/>
      <c r="B190" s="99"/>
      <c r="C190" s="12"/>
      <c r="D190" s="99"/>
      <c r="E190" s="115"/>
      <c r="F190" s="99"/>
      <c r="G190" s="116"/>
      <c r="H190" s="116"/>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row>
    <row r="191" ht="12.75" customHeight="1">
      <c r="A191" s="12"/>
      <c r="B191" s="99"/>
      <c r="C191" s="12"/>
      <c r="D191" s="99"/>
      <c r="E191" s="115"/>
      <c r="F191" s="99"/>
      <c r="G191" s="116"/>
      <c r="H191" s="116"/>
      <c r="I191" s="116"/>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c r="AF191" s="116"/>
      <c r="AG191" s="116"/>
      <c r="AH191" s="116"/>
      <c r="AI191" s="116"/>
      <c r="AJ191" s="116"/>
    </row>
    <row r="192" ht="12.75" customHeight="1">
      <c r="A192" s="12"/>
      <c r="B192" s="99"/>
      <c r="C192" s="12"/>
      <c r="D192" s="99"/>
      <c r="E192" s="115"/>
      <c r="F192" s="99"/>
      <c r="G192" s="116"/>
      <c r="H192" s="116"/>
      <c r="I192" s="116"/>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c r="AF192" s="116"/>
      <c r="AG192" s="116"/>
      <c r="AH192" s="116"/>
      <c r="AI192" s="116"/>
      <c r="AJ192" s="116"/>
    </row>
    <row r="193" ht="12.75" customHeight="1">
      <c r="A193" s="12"/>
      <c r="B193" s="99"/>
      <c r="C193" s="12"/>
      <c r="D193" s="99"/>
      <c r="E193" s="115"/>
      <c r="F193" s="99"/>
      <c r="G193" s="116"/>
      <c r="H193" s="116"/>
      <c r="I193" s="116"/>
      <c r="J193" s="116"/>
      <c r="K193" s="116"/>
      <c r="L193" s="116"/>
      <c r="M193" s="116"/>
      <c r="N193" s="116"/>
      <c r="O193" s="116"/>
      <c r="P193" s="116"/>
      <c r="Q193" s="116"/>
      <c r="R193" s="116"/>
      <c r="S193" s="116"/>
      <c r="T193" s="116"/>
      <c r="U193" s="116"/>
      <c r="V193" s="116"/>
      <c r="W193" s="116"/>
      <c r="X193" s="116"/>
      <c r="Y193" s="116"/>
      <c r="Z193" s="116"/>
      <c r="AA193" s="116"/>
      <c r="AB193" s="116"/>
      <c r="AC193" s="116"/>
      <c r="AD193" s="116"/>
      <c r="AE193" s="116"/>
      <c r="AF193" s="116"/>
      <c r="AG193" s="116"/>
      <c r="AH193" s="116"/>
      <c r="AI193" s="116"/>
      <c r="AJ193" s="116"/>
    </row>
    <row r="194" ht="12.75" customHeight="1">
      <c r="A194" s="12"/>
      <c r="B194" s="99"/>
      <c r="C194" s="12"/>
      <c r="D194" s="99"/>
      <c r="E194" s="115"/>
      <c r="F194" s="99"/>
      <c r="G194" s="116"/>
      <c r="H194" s="116"/>
      <c r="I194" s="116"/>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c r="AG194" s="116"/>
      <c r="AH194" s="116"/>
      <c r="AI194" s="116"/>
      <c r="AJ194" s="116"/>
    </row>
    <row r="195" ht="12.75" customHeight="1">
      <c r="A195" s="12"/>
      <c r="B195" s="99"/>
      <c r="C195" s="12"/>
      <c r="D195" s="99"/>
      <c r="E195" s="115"/>
      <c r="F195" s="99"/>
      <c r="G195" s="116"/>
      <c r="H195" s="116"/>
      <c r="I195" s="116"/>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c r="AG195" s="116"/>
      <c r="AH195" s="116"/>
      <c r="AI195" s="116"/>
      <c r="AJ195" s="116"/>
    </row>
    <row r="196" ht="12.75" customHeight="1">
      <c r="A196" s="12"/>
      <c r="B196" s="99"/>
      <c r="C196" s="12"/>
      <c r="D196" s="99"/>
      <c r="E196" s="115"/>
      <c r="F196" s="99"/>
      <c r="G196" s="116"/>
      <c r="H196" s="116"/>
      <c r="I196" s="116"/>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c r="AG196" s="116"/>
      <c r="AH196" s="116"/>
      <c r="AI196" s="116"/>
      <c r="AJ196" s="116"/>
    </row>
    <row r="197" ht="12.75" customHeight="1">
      <c r="A197" s="12"/>
      <c r="B197" s="99"/>
      <c r="C197" s="12"/>
      <c r="D197" s="99"/>
      <c r="E197" s="115"/>
      <c r="F197" s="99"/>
      <c r="G197" s="116"/>
      <c r="H197" s="116"/>
      <c r="I197" s="116"/>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c r="AF197" s="116"/>
      <c r="AG197" s="116"/>
      <c r="AH197" s="116"/>
      <c r="AI197" s="116"/>
      <c r="AJ197" s="116"/>
    </row>
    <row r="198" ht="12.75" customHeight="1">
      <c r="A198" s="12"/>
      <c r="B198" s="99"/>
      <c r="C198" s="12"/>
      <c r="D198" s="99"/>
      <c r="E198" s="115"/>
      <c r="F198" s="99"/>
      <c r="G198" s="116"/>
      <c r="H198" s="116"/>
      <c r="I198" s="116"/>
      <c r="J198" s="116"/>
      <c r="K198" s="116"/>
      <c r="L198" s="116"/>
      <c r="M198" s="116"/>
      <c r="N198" s="116"/>
      <c r="O198" s="116"/>
      <c r="P198" s="116"/>
      <c r="Q198" s="116"/>
      <c r="R198" s="116"/>
      <c r="S198" s="116"/>
      <c r="T198" s="116"/>
      <c r="U198" s="116"/>
      <c r="V198" s="116"/>
      <c r="W198" s="116"/>
      <c r="X198" s="116"/>
      <c r="Y198" s="116"/>
      <c r="Z198" s="116"/>
      <c r="AA198" s="116"/>
      <c r="AB198" s="116"/>
      <c r="AC198" s="116"/>
      <c r="AD198" s="116"/>
      <c r="AE198" s="116"/>
      <c r="AF198" s="116"/>
      <c r="AG198" s="116"/>
      <c r="AH198" s="116"/>
      <c r="AI198" s="116"/>
      <c r="AJ198" s="116"/>
    </row>
    <row r="199" ht="12.75" customHeight="1">
      <c r="A199" s="12"/>
      <c r="B199" s="99"/>
      <c r="C199" s="12"/>
      <c r="D199" s="99"/>
      <c r="E199" s="115"/>
      <c r="F199" s="99"/>
      <c r="G199" s="116"/>
      <c r="H199" s="116"/>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row>
    <row r="200" ht="12.75" customHeight="1">
      <c r="A200" s="12"/>
      <c r="B200" s="99"/>
      <c r="C200" s="12"/>
      <c r="D200" s="99"/>
      <c r="E200" s="115"/>
      <c r="F200" s="99"/>
      <c r="G200" s="116"/>
      <c r="H200" s="116"/>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row>
    <row r="201" ht="12.75" customHeight="1">
      <c r="A201" s="12"/>
      <c r="B201" s="99"/>
      <c r="C201" s="12"/>
      <c r="D201" s="99"/>
      <c r="E201" s="115"/>
      <c r="F201" s="99"/>
      <c r="G201" s="116"/>
      <c r="H201" s="116"/>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row>
    <row r="202" ht="12.75" customHeight="1">
      <c r="A202" s="12"/>
      <c r="B202" s="99"/>
      <c r="C202" s="12"/>
      <c r="D202" s="99"/>
      <c r="E202" s="115"/>
      <c r="F202" s="99"/>
      <c r="G202" s="116"/>
      <c r="H202" s="116"/>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row>
    <row r="203" ht="12.75" customHeight="1">
      <c r="A203" s="12"/>
      <c r="B203" s="99"/>
      <c r="C203" s="12"/>
      <c r="D203" s="99"/>
      <c r="E203" s="115"/>
      <c r="F203" s="99"/>
      <c r="G203" s="116"/>
      <c r="H203" s="116"/>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row>
    <row r="204" ht="12.75" customHeight="1">
      <c r="A204" s="12"/>
      <c r="B204" s="99"/>
      <c r="C204" s="12"/>
      <c r="D204" s="99"/>
      <c r="E204" s="115"/>
      <c r="F204" s="99"/>
      <c r="G204" s="116"/>
      <c r="H204" s="116"/>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row>
    <row r="205" ht="12.75" customHeight="1">
      <c r="A205" s="12"/>
      <c r="B205" s="99"/>
      <c r="C205" s="12"/>
      <c r="D205" s="99"/>
      <c r="E205" s="115"/>
      <c r="F205" s="99"/>
      <c r="G205" s="116"/>
      <c r="H205" s="116"/>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row>
    <row r="206" ht="12.75" customHeight="1">
      <c r="A206" s="12"/>
      <c r="B206" s="99"/>
      <c r="C206" s="12"/>
      <c r="D206" s="99"/>
      <c r="E206" s="115"/>
      <c r="F206" s="99"/>
      <c r="G206" s="116"/>
      <c r="H206" s="116"/>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row>
    <row r="207" ht="12.75" customHeight="1">
      <c r="A207" s="12"/>
      <c r="B207" s="99"/>
      <c r="C207" s="12"/>
      <c r="D207" s="99"/>
      <c r="E207" s="115"/>
      <c r="F207" s="99"/>
      <c r="G207" s="116"/>
      <c r="H207" s="116"/>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row>
    <row r="208" ht="12.75" customHeight="1">
      <c r="A208" s="12"/>
      <c r="B208" s="99"/>
      <c r="C208" s="12"/>
      <c r="D208" s="99"/>
      <c r="E208" s="115"/>
      <c r="F208" s="99"/>
      <c r="G208" s="116"/>
      <c r="H208" s="116"/>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row>
    <row r="209" ht="12.75" customHeight="1">
      <c r="A209" s="12"/>
      <c r="B209" s="99"/>
      <c r="C209" s="12"/>
      <c r="D209" s="99"/>
      <c r="E209" s="115"/>
      <c r="F209" s="99"/>
      <c r="G209" s="116"/>
      <c r="H209" s="116"/>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row>
    <row r="210" ht="12.75" customHeight="1">
      <c r="A210" s="12"/>
      <c r="B210" s="99"/>
      <c r="C210" s="12"/>
      <c r="D210" s="99"/>
      <c r="E210" s="115"/>
      <c r="F210" s="99"/>
      <c r="G210" s="116"/>
      <c r="H210" s="116"/>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row>
    <row r="211" ht="12.75" customHeight="1">
      <c r="A211" s="12"/>
      <c r="B211" s="99"/>
      <c r="C211" s="12"/>
      <c r="D211" s="99"/>
      <c r="E211" s="115"/>
      <c r="F211" s="99"/>
      <c r="G211" s="116"/>
      <c r="H211" s="116"/>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row>
    <row r="212" ht="12.75" customHeight="1">
      <c r="A212" s="12"/>
      <c r="B212" s="99"/>
      <c r="C212" s="12"/>
      <c r="D212" s="99"/>
      <c r="E212" s="115"/>
      <c r="F212" s="99"/>
      <c r="G212" s="116"/>
      <c r="H212" s="116"/>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row>
    <row r="213" ht="12.75" customHeight="1">
      <c r="A213" s="12"/>
      <c r="B213" s="99"/>
      <c r="C213" s="12"/>
      <c r="D213" s="99"/>
      <c r="E213" s="115"/>
      <c r="F213" s="99"/>
      <c r="G213" s="116"/>
      <c r="H213" s="116"/>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row>
    <row r="214" ht="12.75" customHeight="1">
      <c r="A214" s="12"/>
      <c r="B214" s="99"/>
      <c r="C214" s="12"/>
      <c r="D214" s="99"/>
      <c r="E214" s="115"/>
      <c r="F214" s="99"/>
      <c r="G214" s="116"/>
      <c r="H214" s="116"/>
      <c r="I214" s="116"/>
      <c r="J214" s="116"/>
      <c r="K214" s="116"/>
      <c r="L214" s="116"/>
      <c r="M214" s="116"/>
      <c r="N214" s="116"/>
      <c r="O214" s="116"/>
      <c r="P214" s="116"/>
      <c r="Q214" s="116"/>
      <c r="R214" s="116"/>
      <c r="S214" s="116"/>
      <c r="T214" s="116"/>
      <c r="U214" s="116"/>
      <c r="V214" s="116"/>
      <c r="W214" s="116"/>
      <c r="X214" s="116"/>
      <c r="Y214" s="116"/>
      <c r="Z214" s="116"/>
      <c r="AA214" s="116"/>
      <c r="AB214" s="116"/>
      <c r="AC214" s="116"/>
      <c r="AD214" s="116"/>
      <c r="AE214" s="116"/>
      <c r="AF214" s="116"/>
      <c r="AG214" s="116"/>
      <c r="AH214" s="116"/>
      <c r="AI214" s="116"/>
      <c r="AJ214" s="116"/>
    </row>
    <row r="215" ht="12.75" customHeight="1">
      <c r="A215" s="12"/>
      <c r="B215" s="99"/>
      <c r="C215" s="12"/>
      <c r="D215" s="99"/>
      <c r="E215" s="115"/>
      <c r="F215" s="99"/>
      <c r="G215" s="116"/>
      <c r="H215" s="116"/>
      <c r="I215" s="116"/>
      <c r="J215" s="116"/>
      <c r="K215" s="116"/>
      <c r="L215" s="116"/>
      <c r="M215" s="116"/>
      <c r="N215" s="116"/>
      <c r="O215" s="116"/>
      <c r="P215" s="116"/>
      <c r="Q215" s="116"/>
      <c r="R215" s="116"/>
      <c r="S215" s="116"/>
      <c r="T215" s="116"/>
      <c r="U215" s="116"/>
      <c r="V215" s="116"/>
      <c r="W215" s="116"/>
      <c r="X215" s="116"/>
      <c r="Y215" s="116"/>
      <c r="Z215" s="116"/>
      <c r="AA215" s="116"/>
      <c r="AB215" s="116"/>
      <c r="AC215" s="116"/>
      <c r="AD215" s="116"/>
      <c r="AE215" s="116"/>
      <c r="AF215" s="116"/>
      <c r="AG215" s="116"/>
      <c r="AH215" s="116"/>
      <c r="AI215" s="116"/>
      <c r="AJ215" s="116"/>
    </row>
    <row r="216" ht="12.75" customHeight="1">
      <c r="A216" s="12"/>
      <c r="B216" s="99"/>
      <c r="C216" s="12"/>
      <c r="D216" s="99"/>
      <c r="E216" s="115"/>
      <c r="F216" s="99"/>
      <c r="G216" s="116"/>
      <c r="H216" s="116"/>
      <c r="I216" s="116"/>
      <c r="J216" s="116"/>
      <c r="K216" s="116"/>
      <c r="L216" s="116"/>
      <c r="M216" s="116"/>
      <c r="N216" s="116"/>
      <c r="O216" s="116"/>
      <c r="P216" s="116"/>
      <c r="Q216" s="116"/>
      <c r="R216" s="116"/>
      <c r="S216" s="116"/>
      <c r="T216" s="116"/>
      <c r="U216" s="116"/>
      <c r="V216" s="116"/>
      <c r="W216" s="116"/>
      <c r="X216" s="116"/>
      <c r="Y216" s="116"/>
      <c r="Z216" s="116"/>
      <c r="AA216" s="116"/>
      <c r="AB216" s="116"/>
      <c r="AC216" s="116"/>
      <c r="AD216" s="116"/>
      <c r="AE216" s="116"/>
      <c r="AF216" s="116"/>
      <c r="AG216" s="116"/>
      <c r="AH216" s="116"/>
      <c r="AI216" s="116"/>
      <c r="AJ216" s="116"/>
    </row>
    <row r="217" ht="12.75" customHeight="1">
      <c r="A217" s="12"/>
      <c r="B217" s="99"/>
      <c r="C217" s="12"/>
      <c r="D217" s="99"/>
      <c r="E217" s="115"/>
      <c r="F217" s="99"/>
      <c r="G217" s="116"/>
      <c r="H217" s="116"/>
      <c r="I217" s="116"/>
      <c r="J217" s="116"/>
      <c r="K217" s="116"/>
      <c r="L217" s="116"/>
      <c r="M217" s="116"/>
      <c r="N217" s="116"/>
      <c r="O217" s="116"/>
      <c r="P217" s="116"/>
      <c r="Q217" s="116"/>
      <c r="R217" s="116"/>
      <c r="S217" s="116"/>
      <c r="T217" s="116"/>
      <c r="U217" s="116"/>
      <c r="V217" s="116"/>
      <c r="W217" s="116"/>
      <c r="X217" s="116"/>
      <c r="Y217" s="116"/>
      <c r="Z217" s="116"/>
      <c r="AA217" s="116"/>
      <c r="AB217" s="116"/>
      <c r="AC217" s="116"/>
      <c r="AD217" s="116"/>
      <c r="AE217" s="116"/>
      <c r="AF217" s="116"/>
      <c r="AG217" s="116"/>
      <c r="AH217" s="116"/>
      <c r="AI217" s="116"/>
      <c r="AJ217" s="116"/>
    </row>
    <row r="218" ht="12.75" customHeight="1">
      <c r="A218" s="12"/>
      <c r="B218" s="99"/>
      <c r="C218" s="12"/>
      <c r="D218" s="99"/>
      <c r="E218" s="115"/>
      <c r="F218" s="99"/>
      <c r="G218" s="116"/>
      <c r="H218" s="116"/>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row>
    <row r="219" ht="12.75" customHeight="1">
      <c r="A219" s="12"/>
      <c r="B219" s="99"/>
      <c r="C219" s="12"/>
      <c r="D219" s="99"/>
      <c r="E219" s="115"/>
      <c r="F219" s="99"/>
      <c r="G219" s="116"/>
      <c r="H219" s="116"/>
      <c r="I219" s="116"/>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c r="AG219" s="116"/>
      <c r="AH219" s="116"/>
      <c r="AI219" s="116"/>
      <c r="AJ219" s="116"/>
    </row>
    <row r="220" ht="12.75" customHeight="1">
      <c r="A220" s="12"/>
      <c r="B220" s="99"/>
      <c r="C220" s="12"/>
      <c r="D220" s="99"/>
      <c r="E220" s="115"/>
      <c r="F220" s="99"/>
      <c r="G220" s="116"/>
      <c r="H220" s="116"/>
      <c r="I220" s="116"/>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c r="AG220" s="116"/>
      <c r="AH220" s="116"/>
      <c r="AI220" s="116"/>
      <c r="AJ220" s="116"/>
    </row>
    <row r="221" ht="12.75" customHeight="1">
      <c r="A221" s="12"/>
      <c r="B221" s="99"/>
      <c r="C221" s="12"/>
      <c r="D221" s="99"/>
      <c r="E221" s="115"/>
      <c r="F221" s="99"/>
      <c r="G221" s="116"/>
      <c r="H221" s="116"/>
      <c r="I221" s="116"/>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c r="AG221" s="116"/>
      <c r="AH221" s="116"/>
      <c r="AI221" s="116"/>
      <c r="AJ221" s="116"/>
    </row>
    <row r="222" ht="12.75" customHeight="1">
      <c r="A222" s="12"/>
      <c r="B222" s="99"/>
      <c r="C222" s="12"/>
      <c r="D222" s="99"/>
      <c r="E222" s="115"/>
      <c r="F222" s="99"/>
      <c r="G222" s="116"/>
      <c r="H222" s="116"/>
      <c r="I222" s="116"/>
      <c r="J222" s="116"/>
      <c r="K222" s="116"/>
      <c r="L222" s="116"/>
      <c r="M222" s="116"/>
      <c r="N222" s="116"/>
      <c r="O222" s="116"/>
      <c r="P222" s="116"/>
      <c r="Q222" s="116"/>
      <c r="R222" s="116"/>
      <c r="S222" s="116"/>
      <c r="T222" s="116"/>
      <c r="U222" s="116"/>
      <c r="V222" s="116"/>
      <c r="W222" s="116"/>
      <c r="X222" s="116"/>
      <c r="Y222" s="116"/>
      <c r="Z222" s="116"/>
      <c r="AA222" s="116"/>
      <c r="AB222" s="116"/>
      <c r="AC222" s="116"/>
      <c r="AD222" s="116"/>
      <c r="AE222" s="116"/>
      <c r="AF222" s="116"/>
      <c r="AG222" s="116"/>
      <c r="AH222" s="116"/>
      <c r="AI222" s="116"/>
      <c r="AJ222" s="116"/>
    </row>
    <row r="223" ht="12.75" customHeight="1">
      <c r="A223" s="12"/>
      <c r="B223" s="99"/>
      <c r="C223" s="12"/>
      <c r="D223" s="99"/>
      <c r="E223" s="115"/>
      <c r="F223" s="99"/>
      <c r="G223" s="116"/>
      <c r="H223" s="116"/>
      <c r="I223" s="116"/>
      <c r="J223" s="116"/>
      <c r="K223" s="116"/>
      <c r="L223" s="116"/>
      <c r="M223" s="116"/>
      <c r="N223" s="116"/>
      <c r="O223" s="116"/>
      <c r="P223" s="116"/>
      <c r="Q223" s="116"/>
      <c r="R223" s="116"/>
      <c r="S223" s="116"/>
      <c r="T223" s="116"/>
      <c r="U223" s="116"/>
      <c r="V223" s="116"/>
      <c r="W223" s="116"/>
      <c r="X223" s="116"/>
      <c r="Y223" s="116"/>
      <c r="Z223" s="116"/>
      <c r="AA223" s="116"/>
      <c r="AB223" s="116"/>
      <c r="AC223" s="116"/>
      <c r="AD223" s="116"/>
      <c r="AE223" s="116"/>
      <c r="AF223" s="116"/>
      <c r="AG223" s="116"/>
      <c r="AH223" s="116"/>
      <c r="AI223" s="116"/>
      <c r="AJ223" s="116"/>
    </row>
    <row r="224" ht="12.75" customHeight="1">
      <c r="A224" s="12"/>
      <c r="B224" s="99"/>
      <c r="C224" s="12"/>
      <c r="D224" s="99"/>
      <c r="E224" s="115"/>
      <c r="F224" s="99"/>
      <c r="G224" s="116"/>
      <c r="H224" s="116"/>
      <c r="I224" s="116"/>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c r="AG224" s="116"/>
      <c r="AH224" s="116"/>
      <c r="AI224" s="116"/>
      <c r="AJ224" s="116"/>
    </row>
    <row r="225" ht="12.75" customHeight="1">
      <c r="A225" s="12"/>
      <c r="B225" s="99"/>
      <c r="C225" s="12"/>
      <c r="D225" s="99"/>
      <c r="E225" s="115"/>
      <c r="F225" s="99"/>
      <c r="G225" s="116"/>
      <c r="H225" s="116"/>
      <c r="I225" s="116"/>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c r="AF225" s="116"/>
      <c r="AG225" s="116"/>
      <c r="AH225" s="116"/>
      <c r="AI225" s="116"/>
      <c r="AJ225" s="116"/>
    </row>
    <row r="226" ht="12.75" customHeight="1">
      <c r="A226" s="12"/>
      <c r="B226" s="99"/>
      <c r="C226" s="12"/>
      <c r="D226" s="99"/>
      <c r="E226" s="115"/>
      <c r="F226" s="99"/>
      <c r="G226" s="116"/>
      <c r="H226" s="116"/>
      <c r="I226" s="116"/>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c r="AG226" s="116"/>
      <c r="AH226" s="116"/>
      <c r="AI226" s="116"/>
      <c r="AJ226" s="116"/>
    </row>
    <row r="227" ht="12.75" customHeight="1">
      <c r="A227" s="12"/>
      <c r="B227" s="99"/>
      <c r="C227" s="12"/>
      <c r="D227" s="99"/>
      <c r="E227" s="115"/>
      <c r="F227" s="99"/>
      <c r="G227" s="116"/>
      <c r="H227" s="116"/>
      <c r="I227" s="116"/>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c r="AF227" s="116"/>
      <c r="AG227" s="116"/>
      <c r="AH227" s="116"/>
      <c r="AI227" s="116"/>
      <c r="AJ227" s="116"/>
    </row>
    <row r="228" ht="12.75" customHeight="1">
      <c r="A228" s="12"/>
      <c r="B228" s="99"/>
      <c r="C228" s="12"/>
      <c r="D228" s="99"/>
      <c r="E228" s="115"/>
      <c r="F228" s="99"/>
      <c r="G228" s="116"/>
      <c r="H228" s="116"/>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c r="AH228" s="116"/>
      <c r="AI228" s="116"/>
      <c r="AJ228" s="116"/>
    </row>
    <row r="229" ht="12.75" customHeight="1">
      <c r="A229" s="12"/>
      <c r="B229" s="99"/>
      <c r="C229" s="12"/>
      <c r="D229" s="99"/>
      <c r="E229" s="115"/>
      <c r="F229" s="99"/>
      <c r="G229" s="116"/>
      <c r="H229" s="116"/>
      <c r="I229" s="116"/>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c r="AF229" s="116"/>
      <c r="AG229" s="116"/>
      <c r="AH229" s="116"/>
      <c r="AI229" s="116"/>
      <c r="AJ229" s="116"/>
    </row>
    <row r="230" ht="12.75" customHeight="1">
      <c r="A230" s="12"/>
      <c r="B230" s="99"/>
      <c r="C230" s="12"/>
      <c r="D230" s="99"/>
      <c r="E230" s="115"/>
      <c r="F230" s="99"/>
      <c r="G230" s="116"/>
      <c r="H230" s="116"/>
      <c r="I230" s="116"/>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c r="AF230" s="116"/>
      <c r="AG230" s="116"/>
      <c r="AH230" s="116"/>
      <c r="AI230" s="116"/>
      <c r="AJ230" s="116"/>
    </row>
    <row r="231" ht="12.75" customHeight="1">
      <c r="A231" s="12"/>
      <c r="B231" s="99"/>
      <c r="C231" s="12"/>
      <c r="D231" s="99"/>
      <c r="E231" s="115"/>
      <c r="F231" s="99"/>
      <c r="G231" s="116"/>
      <c r="H231" s="116"/>
      <c r="I231" s="116"/>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c r="AF231" s="116"/>
      <c r="AG231" s="116"/>
      <c r="AH231" s="116"/>
      <c r="AI231" s="116"/>
      <c r="AJ231" s="116"/>
    </row>
    <row r="232" ht="12.75" customHeight="1">
      <c r="A232" s="12"/>
      <c r="B232" s="99"/>
      <c r="C232" s="12"/>
      <c r="D232" s="99"/>
      <c r="E232" s="115"/>
      <c r="F232" s="99"/>
      <c r="G232" s="116"/>
      <c r="H232" s="116"/>
      <c r="I232" s="116"/>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c r="AF232" s="116"/>
      <c r="AG232" s="116"/>
      <c r="AH232" s="116"/>
      <c r="AI232" s="116"/>
      <c r="AJ232" s="116"/>
    </row>
    <row r="233" ht="12.75" customHeight="1">
      <c r="A233" s="12"/>
      <c r="B233" s="99"/>
      <c r="C233" s="12"/>
      <c r="D233" s="99"/>
      <c r="E233" s="115"/>
      <c r="F233" s="99"/>
      <c r="G233" s="116"/>
      <c r="H233" s="116"/>
      <c r="I233" s="116"/>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c r="AF233" s="116"/>
      <c r="AG233" s="116"/>
      <c r="AH233" s="116"/>
      <c r="AI233" s="116"/>
      <c r="AJ233" s="116"/>
    </row>
    <row r="234" ht="12.75" customHeight="1">
      <c r="A234" s="12"/>
      <c r="B234" s="99"/>
      <c r="C234" s="12"/>
      <c r="D234" s="99"/>
      <c r="E234" s="115"/>
      <c r="F234" s="99"/>
      <c r="G234" s="116"/>
      <c r="H234" s="116"/>
      <c r="I234" s="116"/>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c r="AG234" s="116"/>
      <c r="AH234" s="116"/>
      <c r="AI234" s="116"/>
      <c r="AJ234" s="116"/>
    </row>
    <row r="235" ht="12.75" customHeight="1">
      <c r="A235" s="12"/>
      <c r="B235" s="99"/>
      <c r="C235" s="12"/>
      <c r="D235" s="99"/>
      <c r="E235" s="115"/>
      <c r="F235" s="99"/>
      <c r="G235" s="116"/>
      <c r="H235" s="116"/>
      <c r="I235" s="116"/>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c r="AG235" s="116"/>
      <c r="AH235" s="116"/>
      <c r="AI235" s="116"/>
      <c r="AJ235" s="116"/>
    </row>
    <row r="236" ht="12.75" customHeight="1">
      <c r="A236" s="12"/>
      <c r="B236" s="99"/>
      <c r="C236" s="12"/>
      <c r="D236" s="99"/>
      <c r="E236" s="115"/>
      <c r="F236" s="99"/>
      <c r="G236" s="116"/>
      <c r="H236" s="116"/>
      <c r="I236" s="116"/>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c r="AF236" s="116"/>
      <c r="AG236" s="116"/>
      <c r="AH236" s="116"/>
      <c r="AI236" s="116"/>
      <c r="AJ236" s="116"/>
    </row>
    <row r="237" ht="12.75" customHeight="1">
      <c r="A237" s="12"/>
      <c r="B237" s="99"/>
      <c r="C237" s="12"/>
      <c r="D237" s="99"/>
      <c r="E237" s="115"/>
      <c r="F237" s="99"/>
      <c r="G237" s="116"/>
      <c r="H237" s="116"/>
      <c r="I237" s="116"/>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c r="AF237" s="116"/>
      <c r="AG237" s="116"/>
      <c r="AH237" s="116"/>
      <c r="AI237" s="116"/>
      <c r="AJ237" s="116"/>
    </row>
    <row r="238" ht="12.75" customHeight="1">
      <c r="A238" s="12"/>
      <c r="B238" s="99"/>
      <c r="C238" s="12"/>
      <c r="D238" s="99"/>
      <c r="E238" s="115"/>
      <c r="F238" s="99"/>
      <c r="G238" s="116"/>
      <c r="H238" s="116"/>
      <c r="I238" s="116"/>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c r="AG238" s="116"/>
      <c r="AH238" s="116"/>
      <c r="AI238" s="116"/>
      <c r="AJ238" s="116"/>
    </row>
    <row r="239" ht="12.75" customHeight="1">
      <c r="A239" s="12"/>
      <c r="B239" s="99"/>
      <c r="C239" s="12"/>
      <c r="D239" s="99"/>
      <c r="E239" s="115"/>
      <c r="F239" s="99"/>
      <c r="G239" s="116"/>
      <c r="H239" s="116"/>
      <c r="I239" s="116"/>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c r="AF239" s="116"/>
      <c r="AG239" s="116"/>
      <c r="AH239" s="116"/>
      <c r="AI239" s="116"/>
      <c r="AJ239" s="116"/>
    </row>
    <row r="240" ht="12.75" customHeight="1">
      <c r="A240" s="12"/>
      <c r="B240" s="99"/>
      <c r="C240" s="12"/>
      <c r="D240" s="99"/>
      <c r="E240" s="115"/>
      <c r="F240" s="99"/>
      <c r="G240" s="116"/>
      <c r="H240" s="116"/>
      <c r="I240" s="116"/>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c r="AG240" s="116"/>
      <c r="AH240" s="116"/>
      <c r="AI240" s="116"/>
      <c r="AJ240" s="116"/>
    </row>
    <row r="241" ht="12.75" customHeight="1">
      <c r="A241" s="12"/>
      <c r="B241" s="99"/>
      <c r="C241" s="12"/>
      <c r="D241" s="99"/>
      <c r="E241" s="115"/>
      <c r="F241" s="99"/>
      <c r="G241" s="116"/>
      <c r="H241" s="116"/>
      <c r="I241" s="116"/>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c r="AG241" s="116"/>
      <c r="AH241" s="116"/>
      <c r="AI241" s="116"/>
      <c r="AJ241" s="116"/>
    </row>
    <row r="242" ht="12.75" customHeight="1">
      <c r="A242" s="12"/>
      <c r="B242" s="99"/>
      <c r="C242" s="12"/>
      <c r="D242" s="99"/>
      <c r="E242" s="115"/>
      <c r="F242" s="99"/>
      <c r="G242" s="116"/>
      <c r="H242" s="116"/>
      <c r="I242" s="116"/>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c r="AG242" s="116"/>
      <c r="AH242" s="116"/>
      <c r="AI242" s="116"/>
      <c r="AJ242" s="116"/>
    </row>
    <row r="243" ht="12.75" customHeight="1">
      <c r="A243" s="12"/>
      <c r="B243" s="99"/>
      <c r="C243" s="12"/>
      <c r="D243" s="99"/>
      <c r="E243" s="115"/>
      <c r="F243" s="99"/>
      <c r="G243" s="116"/>
      <c r="H243" s="116"/>
      <c r="I243" s="116"/>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c r="AG243" s="116"/>
      <c r="AH243" s="116"/>
      <c r="AI243" s="116"/>
      <c r="AJ243" s="116"/>
    </row>
    <row r="244" ht="12.75" customHeight="1">
      <c r="A244" s="12"/>
      <c r="B244" s="99"/>
      <c r="C244" s="12"/>
      <c r="D244" s="99"/>
      <c r="E244" s="115"/>
      <c r="F244" s="99"/>
      <c r="G244" s="116"/>
      <c r="H244" s="116"/>
      <c r="I244" s="116"/>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c r="AG244" s="116"/>
      <c r="AH244" s="116"/>
      <c r="AI244" s="116"/>
      <c r="AJ244" s="116"/>
    </row>
    <row r="245" ht="12.75" customHeight="1">
      <c r="A245" s="12"/>
      <c r="B245" s="99"/>
      <c r="C245" s="12"/>
      <c r="D245" s="99"/>
      <c r="E245" s="115"/>
      <c r="F245" s="99"/>
      <c r="G245" s="116"/>
      <c r="H245" s="116"/>
      <c r="I245" s="116"/>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c r="AF245" s="116"/>
      <c r="AG245" s="116"/>
      <c r="AH245" s="116"/>
      <c r="AI245" s="116"/>
      <c r="AJ245" s="116"/>
    </row>
    <row r="246" ht="12.75" customHeight="1">
      <c r="A246" s="12"/>
      <c r="B246" s="99"/>
      <c r="C246" s="12"/>
      <c r="D246" s="99"/>
      <c r="E246" s="115"/>
      <c r="F246" s="99"/>
      <c r="G246" s="116"/>
      <c r="H246" s="116"/>
      <c r="I246" s="116"/>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c r="AG246" s="116"/>
      <c r="AH246" s="116"/>
      <c r="AI246" s="116"/>
      <c r="AJ246" s="116"/>
    </row>
    <row r="247" ht="12.75" customHeight="1">
      <c r="A247" s="12"/>
      <c r="B247" s="99"/>
      <c r="C247" s="12"/>
      <c r="D247" s="99"/>
      <c r="E247" s="115"/>
      <c r="F247" s="99"/>
      <c r="G247" s="116"/>
      <c r="H247" s="116"/>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row>
    <row r="248" ht="12.75" customHeight="1">
      <c r="A248" s="12"/>
      <c r="B248" s="99"/>
      <c r="C248" s="12"/>
      <c r="D248" s="99"/>
      <c r="E248" s="115"/>
      <c r="F248" s="99"/>
      <c r="G248" s="116"/>
      <c r="H248" s="116"/>
      <c r="I248" s="116"/>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c r="AG248" s="116"/>
      <c r="AH248" s="116"/>
      <c r="AI248" s="116"/>
      <c r="AJ248" s="116"/>
    </row>
    <row r="249" ht="12.75" customHeight="1">
      <c r="A249" s="12"/>
      <c r="B249" s="99"/>
      <c r="C249" s="12"/>
      <c r="D249" s="99"/>
      <c r="E249" s="115"/>
      <c r="F249" s="99"/>
      <c r="G249" s="116"/>
      <c r="H249" s="116"/>
      <c r="I249" s="116"/>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c r="AG249" s="116"/>
      <c r="AH249" s="116"/>
      <c r="AI249" s="116"/>
      <c r="AJ249" s="116"/>
    </row>
    <row r="250" ht="12.75" customHeight="1">
      <c r="A250" s="12"/>
      <c r="B250" s="99"/>
      <c r="C250" s="12"/>
      <c r="D250" s="99"/>
      <c r="E250" s="115"/>
      <c r="F250" s="99"/>
      <c r="G250" s="116"/>
      <c r="H250" s="116"/>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c r="AH250" s="116"/>
      <c r="AI250" s="116"/>
      <c r="AJ250" s="116"/>
    </row>
    <row r="251" ht="12.75" customHeight="1">
      <c r="A251" s="12"/>
      <c r="B251" s="99"/>
      <c r="C251" s="12"/>
      <c r="D251" s="99"/>
      <c r="E251" s="115"/>
      <c r="F251" s="99"/>
      <c r="G251" s="116"/>
      <c r="H251" s="116"/>
      <c r="I251" s="116"/>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c r="AG251" s="116"/>
      <c r="AH251" s="116"/>
      <c r="AI251" s="116"/>
      <c r="AJ251" s="116"/>
    </row>
    <row r="252" ht="12.75" customHeight="1">
      <c r="A252" s="12"/>
      <c r="B252" s="99"/>
      <c r="C252" s="12"/>
      <c r="D252" s="99"/>
      <c r="E252" s="115"/>
      <c r="F252" s="99"/>
      <c r="G252" s="116"/>
      <c r="H252" s="116"/>
      <c r="I252" s="116"/>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c r="AG252" s="116"/>
      <c r="AH252" s="116"/>
      <c r="AI252" s="116"/>
      <c r="AJ252" s="116"/>
    </row>
    <row r="253" ht="12.75" customHeight="1">
      <c r="A253" s="12"/>
      <c r="B253" s="99"/>
      <c r="C253" s="12"/>
      <c r="D253" s="99"/>
      <c r="E253" s="115"/>
      <c r="F253" s="99"/>
      <c r="G253" s="116"/>
      <c r="H253" s="116"/>
      <c r="I253" s="116"/>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c r="AH253" s="116"/>
      <c r="AI253" s="116"/>
      <c r="AJ253" s="116"/>
    </row>
    <row r="254" ht="12.75" customHeight="1">
      <c r="A254" s="12"/>
      <c r="B254" s="99"/>
      <c r="C254" s="12"/>
      <c r="D254" s="99"/>
      <c r="E254" s="115"/>
      <c r="F254" s="99"/>
      <c r="G254" s="116"/>
      <c r="H254" s="116"/>
      <c r="I254" s="116"/>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c r="AG254" s="116"/>
      <c r="AH254" s="116"/>
      <c r="AI254" s="116"/>
      <c r="AJ254" s="116"/>
    </row>
    <row r="255" ht="12.75" customHeight="1">
      <c r="A255" s="12"/>
      <c r="B255" s="99"/>
      <c r="C255" s="12"/>
      <c r="D255" s="99"/>
      <c r="E255" s="115"/>
      <c r="F255" s="99"/>
      <c r="G255" s="116"/>
      <c r="H255" s="116"/>
      <c r="I255" s="116"/>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c r="AG255" s="116"/>
      <c r="AH255" s="116"/>
      <c r="AI255" s="116"/>
      <c r="AJ255" s="116"/>
    </row>
    <row r="256" ht="12.75" customHeight="1">
      <c r="A256" s="12"/>
      <c r="B256" s="99"/>
      <c r="C256" s="12"/>
      <c r="D256" s="99"/>
      <c r="E256" s="115"/>
      <c r="F256" s="99"/>
      <c r="G256" s="116"/>
      <c r="H256" s="116"/>
      <c r="I256" s="116"/>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c r="AJ256" s="116"/>
    </row>
    <row r="257" ht="12.75" customHeight="1">
      <c r="A257" s="12"/>
      <c r="B257" s="99"/>
      <c r="C257" s="12"/>
      <c r="D257" s="99"/>
      <c r="E257" s="115"/>
      <c r="F257" s="99"/>
      <c r="G257" s="116"/>
      <c r="H257" s="116"/>
      <c r="I257" s="116"/>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c r="AG257" s="116"/>
      <c r="AH257" s="116"/>
      <c r="AI257" s="116"/>
      <c r="AJ257" s="116"/>
    </row>
    <row r="258" ht="12.75" customHeight="1">
      <c r="A258" s="12"/>
      <c r="B258" s="99"/>
      <c r="C258" s="12"/>
      <c r="D258" s="99"/>
      <c r="E258" s="115"/>
      <c r="F258" s="99"/>
      <c r="G258" s="116"/>
      <c r="H258" s="116"/>
      <c r="I258" s="116"/>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c r="AJ258" s="116"/>
    </row>
    <row r="259" ht="12.75" customHeight="1">
      <c r="A259" s="12"/>
      <c r="B259" s="99"/>
      <c r="C259" s="12"/>
      <c r="D259" s="99"/>
      <c r="E259" s="115"/>
      <c r="F259" s="99"/>
      <c r="G259" s="116"/>
      <c r="H259" s="116"/>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c r="AH259" s="116"/>
      <c r="AI259" s="116"/>
      <c r="AJ259" s="116"/>
    </row>
    <row r="260" ht="12.75" customHeight="1">
      <c r="A260" s="12"/>
      <c r="B260" s="99"/>
      <c r="C260" s="12"/>
      <c r="D260" s="99"/>
      <c r="E260" s="115"/>
      <c r="F260" s="99"/>
      <c r="G260" s="116"/>
      <c r="H260" s="116"/>
      <c r="I260" s="116"/>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c r="AH260" s="116"/>
      <c r="AI260" s="116"/>
      <c r="AJ260" s="116"/>
    </row>
    <row r="261" ht="12.75" customHeight="1">
      <c r="A261" s="12"/>
      <c r="B261" s="99"/>
      <c r="C261" s="12"/>
      <c r="D261" s="99"/>
      <c r="E261" s="115"/>
      <c r="F261" s="99"/>
      <c r="G261" s="116"/>
      <c r="H261" s="116"/>
      <c r="I261" s="116"/>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c r="AJ261" s="116"/>
    </row>
    <row r="262" ht="12.75" customHeight="1">
      <c r="A262" s="12"/>
      <c r="B262" s="99"/>
      <c r="C262" s="12"/>
      <c r="D262" s="99"/>
      <c r="E262" s="115"/>
      <c r="F262" s="99"/>
      <c r="G262" s="116"/>
      <c r="H262" s="116"/>
      <c r="I262" s="116"/>
      <c r="J262" s="116"/>
      <c r="K262" s="116"/>
      <c r="L262" s="116"/>
      <c r="M262" s="116"/>
      <c r="N262" s="116"/>
      <c r="O262" s="116"/>
      <c r="P262" s="116"/>
      <c r="Q262" s="116"/>
      <c r="R262" s="116"/>
      <c r="S262" s="116"/>
      <c r="T262" s="116"/>
      <c r="U262" s="116"/>
      <c r="V262" s="116"/>
      <c r="W262" s="116"/>
      <c r="X262" s="116"/>
      <c r="Y262" s="116"/>
      <c r="Z262" s="116"/>
      <c r="AA262" s="116"/>
      <c r="AB262" s="116"/>
      <c r="AC262" s="116"/>
      <c r="AD262" s="116"/>
      <c r="AE262" s="116"/>
      <c r="AF262" s="116"/>
      <c r="AG262" s="116"/>
      <c r="AH262" s="116"/>
      <c r="AI262" s="116"/>
      <c r="AJ262" s="116"/>
    </row>
    <row r="263" ht="12.75" customHeight="1">
      <c r="A263" s="12"/>
      <c r="B263" s="99"/>
      <c r="C263" s="12"/>
      <c r="D263" s="99"/>
      <c r="E263" s="115"/>
      <c r="F263" s="99"/>
      <c r="G263" s="116"/>
      <c r="H263" s="116"/>
      <c r="I263" s="116"/>
      <c r="J263" s="116"/>
      <c r="K263" s="116"/>
      <c r="L263" s="116"/>
      <c r="M263" s="116"/>
      <c r="N263" s="116"/>
      <c r="O263" s="116"/>
      <c r="P263" s="116"/>
      <c r="Q263" s="116"/>
      <c r="R263" s="116"/>
      <c r="S263" s="116"/>
      <c r="T263" s="116"/>
      <c r="U263" s="116"/>
      <c r="V263" s="116"/>
      <c r="W263" s="116"/>
      <c r="X263" s="116"/>
      <c r="Y263" s="116"/>
      <c r="Z263" s="116"/>
      <c r="AA263" s="116"/>
      <c r="AB263" s="116"/>
      <c r="AC263" s="116"/>
      <c r="AD263" s="116"/>
      <c r="AE263" s="116"/>
      <c r="AF263" s="116"/>
      <c r="AG263" s="116"/>
      <c r="AH263" s="116"/>
      <c r="AI263" s="116"/>
      <c r="AJ263" s="116"/>
    </row>
    <row r="264" ht="12.75" customHeight="1">
      <c r="A264" s="12"/>
      <c r="B264" s="99"/>
      <c r="C264" s="12"/>
      <c r="D264" s="99"/>
      <c r="E264" s="115"/>
      <c r="F264" s="99"/>
      <c r="G264" s="116"/>
      <c r="H264" s="116"/>
      <c r="I264" s="116"/>
      <c r="J264" s="116"/>
      <c r="K264" s="116"/>
      <c r="L264" s="116"/>
      <c r="M264" s="116"/>
      <c r="N264" s="116"/>
      <c r="O264" s="116"/>
      <c r="P264" s="116"/>
      <c r="Q264" s="116"/>
      <c r="R264" s="116"/>
      <c r="S264" s="116"/>
      <c r="T264" s="116"/>
      <c r="U264" s="116"/>
      <c r="V264" s="116"/>
      <c r="W264" s="116"/>
      <c r="X264" s="116"/>
      <c r="Y264" s="116"/>
      <c r="Z264" s="116"/>
      <c r="AA264" s="116"/>
      <c r="AB264" s="116"/>
      <c r="AC264" s="116"/>
      <c r="AD264" s="116"/>
      <c r="AE264" s="116"/>
      <c r="AF264" s="116"/>
      <c r="AG264" s="116"/>
      <c r="AH264" s="116"/>
      <c r="AI264" s="116"/>
      <c r="AJ264" s="116"/>
    </row>
    <row r="265" ht="12.75" customHeight="1">
      <c r="A265" s="12"/>
      <c r="B265" s="99"/>
      <c r="C265" s="12"/>
      <c r="D265" s="99"/>
      <c r="E265" s="115"/>
      <c r="F265" s="99"/>
      <c r="G265" s="116"/>
      <c r="H265" s="116"/>
      <c r="I265" s="116"/>
      <c r="J265" s="116"/>
      <c r="K265" s="116"/>
      <c r="L265" s="116"/>
      <c r="M265" s="116"/>
      <c r="N265" s="116"/>
      <c r="O265" s="116"/>
      <c r="P265" s="116"/>
      <c r="Q265" s="116"/>
      <c r="R265" s="116"/>
      <c r="S265" s="116"/>
      <c r="T265" s="116"/>
      <c r="U265" s="116"/>
      <c r="V265" s="116"/>
      <c r="W265" s="116"/>
      <c r="X265" s="116"/>
      <c r="Y265" s="116"/>
      <c r="Z265" s="116"/>
      <c r="AA265" s="116"/>
      <c r="AB265" s="116"/>
      <c r="AC265" s="116"/>
      <c r="AD265" s="116"/>
      <c r="AE265" s="116"/>
      <c r="AF265" s="116"/>
      <c r="AG265" s="116"/>
      <c r="AH265" s="116"/>
      <c r="AI265" s="116"/>
      <c r="AJ265" s="116"/>
    </row>
    <row r="266" ht="12.75" customHeight="1">
      <c r="A266" s="12"/>
      <c r="B266" s="99"/>
      <c r="C266" s="12"/>
      <c r="D266" s="99"/>
      <c r="E266" s="115"/>
      <c r="F266" s="99"/>
      <c r="G266" s="116"/>
      <c r="H266" s="116"/>
      <c r="I266" s="116"/>
      <c r="J266" s="116"/>
      <c r="K266" s="116"/>
      <c r="L266" s="116"/>
      <c r="M266" s="116"/>
      <c r="N266" s="116"/>
      <c r="O266" s="116"/>
      <c r="P266" s="116"/>
      <c r="Q266" s="116"/>
      <c r="R266" s="116"/>
      <c r="S266" s="116"/>
      <c r="T266" s="116"/>
      <c r="U266" s="116"/>
      <c r="V266" s="116"/>
      <c r="W266" s="116"/>
      <c r="X266" s="116"/>
      <c r="Y266" s="116"/>
      <c r="Z266" s="116"/>
      <c r="AA266" s="116"/>
      <c r="AB266" s="116"/>
      <c r="AC266" s="116"/>
      <c r="AD266" s="116"/>
      <c r="AE266" s="116"/>
      <c r="AF266" s="116"/>
      <c r="AG266" s="116"/>
      <c r="AH266" s="116"/>
      <c r="AI266" s="116"/>
      <c r="AJ266" s="116"/>
    </row>
    <row r="267" ht="12.75" customHeight="1">
      <c r="A267" s="12"/>
      <c r="B267" s="99"/>
      <c r="C267" s="12"/>
      <c r="D267" s="99"/>
      <c r="E267" s="115"/>
      <c r="F267" s="99"/>
      <c r="G267" s="116"/>
      <c r="H267" s="116"/>
      <c r="I267" s="116"/>
      <c r="J267" s="116"/>
      <c r="K267" s="116"/>
      <c r="L267" s="116"/>
      <c r="M267" s="116"/>
      <c r="N267" s="116"/>
      <c r="O267" s="116"/>
      <c r="P267" s="116"/>
      <c r="Q267" s="116"/>
      <c r="R267" s="116"/>
      <c r="S267" s="116"/>
      <c r="T267" s="116"/>
      <c r="U267" s="116"/>
      <c r="V267" s="116"/>
      <c r="W267" s="116"/>
      <c r="X267" s="116"/>
      <c r="Y267" s="116"/>
      <c r="Z267" s="116"/>
      <c r="AA267" s="116"/>
      <c r="AB267" s="116"/>
      <c r="AC267" s="116"/>
      <c r="AD267" s="116"/>
      <c r="AE267" s="116"/>
      <c r="AF267" s="116"/>
      <c r="AG267" s="116"/>
      <c r="AH267" s="116"/>
      <c r="AI267" s="116"/>
      <c r="AJ267" s="116"/>
    </row>
    <row r="268" ht="12.75" customHeight="1">
      <c r="A268" s="12"/>
      <c r="B268" s="99"/>
      <c r="C268" s="12"/>
      <c r="D268" s="99"/>
      <c r="E268" s="115"/>
      <c r="F268" s="99"/>
      <c r="G268" s="116"/>
      <c r="H268" s="116"/>
      <c r="I268" s="116"/>
      <c r="J268" s="116"/>
      <c r="K268" s="116"/>
      <c r="L268" s="116"/>
      <c r="M268" s="116"/>
      <c r="N268" s="116"/>
      <c r="O268" s="116"/>
      <c r="P268" s="116"/>
      <c r="Q268" s="116"/>
      <c r="R268" s="116"/>
      <c r="S268" s="116"/>
      <c r="T268" s="116"/>
      <c r="U268" s="116"/>
      <c r="V268" s="116"/>
      <c r="W268" s="116"/>
      <c r="X268" s="116"/>
      <c r="Y268" s="116"/>
      <c r="Z268" s="116"/>
      <c r="AA268" s="116"/>
      <c r="AB268" s="116"/>
      <c r="AC268" s="116"/>
      <c r="AD268" s="116"/>
      <c r="AE268" s="116"/>
      <c r="AF268" s="116"/>
      <c r="AG268" s="116"/>
      <c r="AH268" s="116"/>
      <c r="AI268" s="116"/>
      <c r="AJ268" s="116"/>
    </row>
    <row r="269" ht="12.75" customHeight="1">
      <c r="A269" s="12"/>
      <c r="B269" s="99"/>
      <c r="C269" s="12"/>
      <c r="D269" s="99"/>
      <c r="E269" s="115"/>
      <c r="F269" s="99"/>
      <c r="G269" s="116"/>
      <c r="H269" s="116"/>
      <c r="I269" s="116"/>
      <c r="J269" s="116"/>
      <c r="K269" s="116"/>
      <c r="L269" s="116"/>
      <c r="M269" s="116"/>
      <c r="N269" s="116"/>
      <c r="O269" s="116"/>
      <c r="P269" s="116"/>
      <c r="Q269" s="116"/>
      <c r="R269" s="116"/>
      <c r="S269" s="116"/>
      <c r="T269" s="116"/>
      <c r="U269" s="116"/>
      <c r="V269" s="116"/>
      <c r="W269" s="116"/>
      <c r="X269" s="116"/>
      <c r="Y269" s="116"/>
      <c r="Z269" s="116"/>
      <c r="AA269" s="116"/>
      <c r="AB269" s="116"/>
      <c r="AC269" s="116"/>
      <c r="AD269" s="116"/>
      <c r="AE269" s="116"/>
      <c r="AF269" s="116"/>
      <c r="AG269" s="116"/>
      <c r="AH269" s="116"/>
      <c r="AI269" s="116"/>
      <c r="AJ269" s="116"/>
    </row>
    <row r="270" ht="12.75" customHeight="1">
      <c r="A270" s="12"/>
      <c r="B270" s="99"/>
      <c r="C270" s="12"/>
      <c r="D270" s="99"/>
      <c r="E270" s="115"/>
      <c r="F270" s="99"/>
      <c r="G270" s="116"/>
      <c r="H270" s="116"/>
      <c r="I270" s="116"/>
      <c r="J270" s="116"/>
      <c r="K270" s="116"/>
      <c r="L270" s="116"/>
      <c r="M270" s="116"/>
      <c r="N270" s="116"/>
      <c r="O270" s="116"/>
      <c r="P270" s="116"/>
      <c r="Q270" s="116"/>
      <c r="R270" s="116"/>
      <c r="S270" s="116"/>
      <c r="T270" s="116"/>
      <c r="U270" s="116"/>
      <c r="V270" s="116"/>
      <c r="W270" s="116"/>
      <c r="X270" s="116"/>
      <c r="Y270" s="116"/>
      <c r="Z270" s="116"/>
      <c r="AA270" s="116"/>
      <c r="AB270" s="116"/>
      <c r="AC270" s="116"/>
      <c r="AD270" s="116"/>
      <c r="AE270" s="116"/>
      <c r="AF270" s="116"/>
      <c r="AG270" s="116"/>
      <c r="AH270" s="116"/>
      <c r="AI270" s="116"/>
      <c r="AJ270" s="116"/>
    </row>
    <row r="271" ht="12.75" customHeight="1">
      <c r="A271" s="12"/>
      <c r="B271" s="99"/>
      <c r="C271" s="12"/>
      <c r="D271" s="99"/>
      <c r="E271" s="115"/>
      <c r="F271" s="99"/>
      <c r="G271" s="116"/>
      <c r="H271" s="116"/>
      <c r="I271" s="116"/>
      <c r="J271" s="116"/>
      <c r="K271" s="116"/>
      <c r="L271" s="116"/>
      <c r="M271" s="116"/>
      <c r="N271" s="116"/>
      <c r="O271" s="116"/>
      <c r="P271" s="116"/>
      <c r="Q271" s="116"/>
      <c r="R271" s="116"/>
      <c r="S271" s="116"/>
      <c r="T271" s="116"/>
      <c r="U271" s="116"/>
      <c r="V271" s="116"/>
      <c r="W271" s="116"/>
      <c r="X271" s="116"/>
      <c r="Y271" s="116"/>
      <c r="Z271" s="116"/>
      <c r="AA271" s="116"/>
      <c r="AB271" s="116"/>
      <c r="AC271" s="116"/>
      <c r="AD271" s="116"/>
      <c r="AE271" s="116"/>
      <c r="AF271" s="116"/>
      <c r="AG271" s="116"/>
      <c r="AH271" s="116"/>
      <c r="AI271" s="116"/>
      <c r="AJ271" s="116"/>
    </row>
    <row r="272" ht="12.75" customHeight="1">
      <c r="A272" s="12"/>
      <c r="B272" s="99"/>
      <c r="C272" s="12"/>
      <c r="D272" s="99"/>
      <c r="E272" s="115"/>
      <c r="F272" s="99"/>
      <c r="G272" s="116"/>
      <c r="H272" s="116"/>
      <c r="I272" s="116"/>
      <c r="J272" s="116"/>
      <c r="K272" s="116"/>
      <c r="L272" s="116"/>
      <c r="M272" s="116"/>
      <c r="N272" s="116"/>
      <c r="O272" s="116"/>
      <c r="P272" s="116"/>
      <c r="Q272" s="116"/>
      <c r="R272" s="116"/>
      <c r="S272" s="116"/>
      <c r="T272" s="116"/>
      <c r="U272" s="116"/>
      <c r="V272" s="116"/>
      <c r="W272" s="116"/>
      <c r="X272" s="116"/>
      <c r="Y272" s="116"/>
      <c r="Z272" s="116"/>
      <c r="AA272" s="116"/>
      <c r="AB272" s="116"/>
      <c r="AC272" s="116"/>
      <c r="AD272" s="116"/>
      <c r="AE272" s="116"/>
      <c r="AF272" s="116"/>
      <c r="AG272" s="116"/>
      <c r="AH272" s="116"/>
      <c r="AI272" s="116"/>
      <c r="AJ272" s="116"/>
    </row>
    <row r="273" ht="12.75" customHeight="1">
      <c r="A273" s="12"/>
      <c r="B273" s="99"/>
      <c r="C273" s="12"/>
      <c r="D273" s="99"/>
      <c r="E273" s="115"/>
      <c r="F273" s="99"/>
      <c r="G273" s="116"/>
      <c r="H273" s="116"/>
      <c r="I273" s="116"/>
      <c r="J273" s="116"/>
      <c r="K273" s="116"/>
      <c r="L273" s="116"/>
      <c r="M273" s="116"/>
      <c r="N273" s="116"/>
      <c r="O273" s="116"/>
      <c r="P273" s="116"/>
      <c r="Q273" s="116"/>
      <c r="R273" s="116"/>
      <c r="S273" s="116"/>
      <c r="T273" s="116"/>
      <c r="U273" s="116"/>
      <c r="V273" s="116"/>
      <c r="W273" s="116"/>
      <c r="X273" s="116"/>
      <c r="Y273" s="116"/>
      <c r="Z273" s="116"/>
      <c r="AA273" s="116"/>
      <c r="AB273" s="116"/>
      <c r="AC273" s="116"/>
      <c r="AD273" s="116"/>
      <c r="AE273" s="116"/>
      <c r="AF273" s="116"/>
      <c r="AG273" s="116"/>
      <c r="AH273" s="116"/>
      <c r="AI273" s="116"/>
      <c r="AJ273" s="116"/>
    </row>
    <row r="274" ht="12.75" customHeight="1">
      <c r="A274" s="12"/>
      <c r="B274" s="99"/>
      <c r="C274" s="12"/>
      <c r="D274" s="99"/>
      <c r="E274" s="115"/>
      <c r="F274" s="99"/>
      <c r="G274" s="116"/>
      <c r="H274" s="116"/>
      <c r="I274" s="116"/>
      <c r="J274" s="116"/>
      <c r="K274" s="116"/>
      <c r="L274" s="116"/>
      <c r="M274" s="116"/>
      <c r="N274" s="116"/>
      <c r="O274" s="116"/>
      <c r="P274" s="116"/>
      <c r="Q274" s="116"/>
      <c r="R274" s="116"/>
      <c r="S274" s="116"/>
      <c r="T274" s="116"/>
      <c r="U274" s="116"/>
      <c r="V274" s="116"/>
      <c r="W274" s="116"/>
      <c r="X274" s="116"/>
      <c r="Y274" s="116"/>
      <c r="Z274" s="116"/>
      <c r="AA274" s="116"/>
      <c r="AB274" s="116"/>
      <c r="AC274" s="116"/>
      <c r="AD274" s="116"/>
      <c r="AE274" s="116"/>
      <c r="AF274" s="116"/>
      <c r="AG274" s="116"/>
      <c r="AH274" s="116"/>
      <c r="AI274" s="116"/>
      <c r="AJ274" s="116"/>
    </row>
    <row r="275" ht="12.75" customHeight="1">
      <c r="A275" s="12"/>
      <c r="B275" s="99"/>
      <c r="C275" s="12"/>
      <c r="D275" s="99"/>
      <c r="E275" s="115"/>
      <c r="F275" s="99"/>
      <c r="G275" s="116"/>
      <c r="H275" s="116"/>
      <c r="I275" s="116"/>
      <c r="J275" s="116"/>
      <c r="K275" s="116"/>
      <c r="L275" s="116"/>
      <c r="M275" s="116"/>
      <c r="N275" s="116"/>
      <c r="O275" s="116"/>
      <c r="P275" s="116"/>
      <c r="Q275" s="116"/>
      <c r="R275" s="116"/>
      <c r="S275" s="116"/>
      <c r="T275" s="116"/>
      <c r="U275" s="116"/>
      <c r="V275" s="116"/>
      <c r="W275" s="116"/>
      <c r="X275" s="116"/>
      <c r="Y275" s="116"/>
      <c r="Z275" s="116"/>
      <c r="AA275" s="116"/>
      <c r="AB275" s="116"/>
      <c r="AC275" s="116"/>
      <c r="AD275" s="116"/>
      <c r="AE275" s="116"/>
      <c r="AF275" s="116"/>
      <c r="AG275" s="116"/>
      <c r="AH275" s="116"/>
      <c r="AI275" s="116"/>
      <c r="AJ275" s="116"/>
    </row>
    <row r="276" ht="12.75" customHeight="1">
      <c r="A276" s="12"/>
      <c r="B276" s="99"/>
      <c r="C276" s="12"/>
      <c r="D276" s="99"/>
      <c r="E276" s="115"/>
      <c r="F276" s="99"/>
      <c r="G276" s="116"/>
      <c r="H276" s="116"/>
      <c r="I276" s="116"/>
      <c r="J276" s="116"/>
      <c r="K276" s="116"/>
      <c r="L276" s="116"/>
      <c r="M276" s="116"/>
      <c r="N276" s="116"/>
      <c r="O276" s="116"/>
      <c r="P276" s="116"/>
      <c r="Q276" s="116"/>
      <c r="R276" s="116"/>
      <c r="S276" s="116"/>
      <c r="T276" s="116"/>
      <c r="U276" s="116"/>
      <c r="V276" s="116"/>
      <c r="W276" s="116"/>
      <c r="X276" s="116"/>
      <c r="Y276" s="116"/>
      <c r="Z276" s="116"/>
      <c r="AA276" s="116"/>
      <c r="AB276" s="116"/>
      <c r="AC276" s="116"/>
      <c r="AD276" s="116"/>
      <c r="AE276" s="116"/>
      <c r="AF276" s="116"/>
      <c r="AG276" s="116"/>
      <c r="AH276" s="116"/>
      <c r="AI276" s="116"/>
      <c r="AJ276" s="116"/>
    </row>
    <row r="277" ht="12.75" customHeight="1">
      <c r="A277" s="12"/>
      <c r="B277" s="99"/>
      <c r="C277" s="12"/>
      <c r="D277" s="99"/>
      <c r="E277" s="115"/>
      <c r="F277" s="99"/>
      <c r="G277" s="116"/>
      <c r="H277" s="116"/>
      <c r="I277" s="116"/>
      <c r="J277" s="116"/>
      <c r="K277" s="116"/>
      <c r="L277" s="116"/>
      <c r="M277" s="116"/>
      <c r="N277" s="116"/>
      <c r="O277" s="116"/>
      <c r="P277" s="116"/>
      <c r="Q277" s="116"/>
      <c r="R277" s="116"/>
      <c r="S277" s="116"/>
      <c r="T277" s="116"/>
      <c r="U277" s="116"/>
      <c r="V277" s="116"/>
      <c r="W277" s="116"/>
      <c r="X277" s="116"/>
      <c r="Y277" s="116"/>
      <c r="Z277" s="116"/>
      <c r="AA277" s="116"/>
      <c r="AB277" s="116"/>
      <c r="AC277" s="116"/>
      <c r="AD277" s="116"/>
      <c r="AE277" s="116"/>
      <c r="AF277" s="116"/>
      <c r="AG277" s="116"/>
      <c r="AH277" s="116"/>
      <c r="AI277" s="116"/>
      <c r="AJ277" s="116"/>
    </row>
    <row r="278" ht="12.75" customHeight="1">
      <c r="A278" s="12"/>
      <c r="B278" s="99"/>
      <c r="C278" s="12"/>
      <c r="D278" s="99"/>
      <c r="E278" s="115"/>
      <c r="F278" s="99"/>
      <c r="G278" s="116"/>
      <c r="H278" s="116"/>
      <c r="I278" s="116"/>
      <c r="J278" s="116"/>
      <c r="K278" s="116"/>
      <c r="L278" s="116"/>
      <c r="M278" s="116"/>
      <c r="N278" s="116"/>
      <c r="O278" s="116"/>
      <c r="P278" s="116"/>
      <c r="Q278" s="116"/>
      <c r="R278" s="116"/>
      <c r="S278" s="116"/>
      <c r="T278" s="116"/>
      <c r="U278" s="116"/>
      <c r="V278" s="116"/>
      <c r="W278" s="116"/>
      <c r="X278" s="116"/>
      <c r="Y278" s="116"/>
      <c r="Z278" s="116"/>
      <c r="AA278" s="116"/>
      <c r="AB278" s="116"/>
      <c r="AC278" s="116"/>
      <c r="AD278" s="116"/>
      <c r="AE278" s="116"/>
      <c r="AF278" s="116"/>
      <c r="AG278" s="116"/>
      <c r="AH278" s="116"/>
      <c r="AI278" s="116"/>
      <c r="AJ278" s="116"/>
    </row>
    <row r="279" ht="12.75" customHeight="1">
      <c r="A279" s="12"/>
      <c r="B279" s="99"/>
      <c r="C279" s="12"/>
      <c r="D279" s="99"/>
      <c r="E279" s="115"/>
      <c r="F279" s="99"/>
      <c r="G279" s="116"/>
      <c r="H279" s="116"/>
      <c r="I279" s="116"/>
      <c r="J279" s="116"/>
      <c r="K279" s="116"/>
      <c r="L279" s="116"/>
      <c r="M279" s="116"/>
      <c r="N279" s="116"/>
      <c r="O279" s="116"/>
      <c r="P279" s="116"/>
      <c r="Q279" s="116"/>
      <c r="R279" s="116"/>
      <c r="S279" s="116"/>
      <c r="T279" s="116"/>
      <c r="U279" s="116"/>
      <c r="V279" s="116"/>
      <c r="W279" s="116"/>
      <c r="X279" s="116"/>
      <c r="Y279" s="116"/>
      <c r="Z279" s="116"/>
      <c r="AA279" s="116"/>
      <c r="AB279" s="116"/>
      <c r="AC279" s="116"/>
      <c r="AD279" s="116"/>
      <c r="AE279" s="116"/>
      <c r="AF279" s="116"/>
      <c r="AG279" s="116"/>
      <c r="AH279" s="116"/>
      <c r="AI279" s="116"/>
      <c r="AJ279" s="116"/>
    </row>
    <row r="280" ht="12.75" customHeight="1">
      <c r="A280" s="12"/>
      <c r="B280" s="99"/>
      <c r="C280" s="12"/>
      <c r="D280" s="99"/>
      <c r="E280" s="115"/>
      <c r="F280" s="99"/>
      <c r="G280" s="116"/>
      <c r="H280" s="116"/>
      <c r="I280" s="116"/>
      <c r="J280" s="116"/>
      <c r="K280" s="116"/>
      <c r="L280" s="116"/>
      <c r="M280" s="116"/>
      <c r="N280" s="116"/>
      <c r="O280" s="116"/>
      <c r="P280" s="116"/>
      <c r="Q280" s="116"/>
      <c r="R280" s="116"/>
      <c r="S280" s="116"/>
      <c r="T280" s="116"/>
      <c r="U280" s="116"/>
      <c r="V280" s="116"/>
      <c r="W280" s="116"/>
      <c r="X280" s="116"/>
      <c r="Y280" s="116"/>
      <c r="Z280" s="116"/>
      <c r="AA280" s="116"/>
      <c r="AB280" s="116"/>
      <c r="AC280" s="116"/>
      <c r="AD280" s="116"/>
      <c r="AE280" s="116"/>
      <c r="AF280" s="116"/>
      <c r="AG280" s="116"/>
      <c r="AH280" s="116"/>
      <c r="AI280" s="116"/>
      <c r="AJ280" s="116"/>
    </row>
    <row r="281" ht="12.75" customHeight="1">
      <c r="A281" s="12"/>
      <c r="B281" s="99"/>
      <c r="C281" s="12"/>
      <c r="D281" s="99"/>
      <c r="E281" s="115"/>
      <c r="F281" s="99"/>
      <c r="G281" s="116"/>
      <c r="H281" s="116"/>
      <c r="I281" s="116"/>
      <c r="J281" s="116"/>
      <c r="K281" s="116"/>
      <c r="L281" s="116"/>
      <c r="M281" s="116"/>
      <c r="N281" s="116"/>
      <c r="O281" s="116"/>
      <c r="P281" s="116"/>
      <c r="Q281" s="116"/>
      <c r="R281" s="116"/>
      <c r="S281" s="116"/>
      <c r="T281" s="116"/>
      <c r="U281" s="116"/>
      <c r="V281" s="116"/>
      <c r="W281" s="116"/>
      <c r="X281" s="116"/>
      <c r="Y281" s="116"/>
      <c r="Z281" s="116"/>
      <c r="AA281" s="116"/>
      <c r="AB281" s="116"/>
      <c r="AC281" s="116"/>
      <c r="AD281" s="116"/>
      <c r="AE281" s="116"/>
      <c r="AF281" s="116"/>
      <c r="AG281" s="116"/>
      <c r="AH281" s="116"/>
      <c r="AI281" s="116"/>
      <c r="AJ281" s="116"/>
    </row>
    <row r="282" ht="12.75" customHeight="1">
      <c r="A282" s="12"/>
      <c r="B282" s="99"/>
      <c r="C282" s="12"/>
      <c r="D282" s="99"/>
      <c r="E282" s="115"/>
      <c r="F282" s="99"/>
      <c r="G282" s="116"/>
      <c r="H282" s="116"/>
      <c r="I282" s="116"/>
      <c r="J282" s="116"/>
      <c r="K282" s="116"/>
      <c r="L282" s="116"/>
      <c r="M282" s="116"/>
      <c r="N282" s="116"/>
      <c r="O282" s="116"/>
      <c r="P282" s="116"/>
      <c r="Q282" s="116"/>
      <c r="R282" s="116"/>
      <c r="S282" s="116"/>
      <c r="T282" s="116"/>
      <c r="U282" s="116"/>
      <c r="V282" s="116"/>
      <c r="W282" s="116"/>
      <c r="X282" s="116"/>
      <c r="Y282" s="116"/>
      <c r="Z282" s="116"/>
      <c r="AA282" s="116"/>
      <c r="AB282" s="116"/>
      <c r="AC282" s="116"/>
      <c r="AD282" s="116"/>
      <c r="AE282" s="116"/>
      <c r="AF282" s="116"/>
      <c r="AG282" s="116"/>
      <c r="AH282" s="116"/>
      <c r="AI282" s="116"/>
      <c r="AJ282" s="116"/>
    </row>
    <row r="283" ht="12.75" customHeight="1">
      <c r="A283" s="12"/>
      <c r="B283" s="99"/>
      <c r="C283" s="12"/>
      <c r="D283" s="99"/>
      <c r="E283" s="115"/>
      <c r="F283" s="99"/>
      <c r="G283" s="116"/>
      <c r="H283" s="116"/>
      <c r="I283" s="116"/>
      <c r="J283" s="116"/>
      <c r="K283" s="116"/>
      <c r="L283" s="116"/>
      <c r="M283" s="116"/>
      <c r="N283" s="116"/>
      <c r="O283" s="116"/>
      <c r="P283" s="116"/>
      <c r="Q283" s="116"/>
      <c r="R283" s="116"/>
      <c r="S283" s="116"/>
      <c r="T283" s="116"/>
      <c r="U283" s="116"/>
      <c r="V283" s="116"/>
      <c r="W283" s="116"/>
      <c r="X283" s="116"/>
      <c r="Y283" s="116"/>
      <c r="Z283" s="116"/>
      <c r="AA283" s="116"/>
      <c r="AB283" s="116"/>
      <c r="AC283" s="116"/>
      <c r="AD283" s="116"/>
      <c r="AE283" s="116"/>
      <c r="AF283" s="116"/>
      <c r="AG283" s="116"/>
      <c r="AH283" s="116"/>
      <c r="AI283" s="116"/>
      <c r="AJ283" s="116"/>
    </row>
    <row r="284" ht="12.75" customHeight="1">
      <c r="A284" s="12"/>
      <c r="B284" s="99"/>
      <c r="C284" s="12"/>
      <c r="D284" s="99"/>
      <c r="E284" s="115"/>
      <c r="F284" s="99"/>
      <c r="G284" s="116"/>
      <c r="H284" s="116"/>
      <c r="I284" s="116"/>
      <c r="J284" s="116"/>
      <c r="K284" s="116"/>
      <c r="L284" s="116"/>
      <c r="M284" s="116"/>
      <c r="N284" s="116"/>
      <c r="O284" s="116"/>
      <c r="P284" s="116"/>
      <c r="Q284" s="116"/>
      <c r="R284" s="116"/>
      <c r="S284" s="116"/>
      <c r="T284" s="116"/>
      <c r="U284" s="116"/>
      <c r="V284" s="116"/>
      <c r="W284" s="116"/>
      <c r="X284" s="116"/>
      <c r="Y284" s="116"/>
      <c r="Z284" s="116"/>
      <c r="AA284" s="116"/>
      <c r="AB284" s="116"/>
      <c r="AC284" s="116"/>
      <c r="AD284" s="116"/>
      <c r="AE284" s="116"/>
      <c r="AF284" s="116"/>
      <c r="AG284" s="116"/>
      <c r="AH284" s="116"/>
      <c r="AI284" s="116"/>
      <c r="AJ284" s="116"/>
    </row>
    <row r="285" ht="12.75" customHeight="1">
      <c r="A285" s="12"/>
      <c r="B285" s="99"/>
      <c r="C285" s="12"/>
      <c r="D285" s="99"/>
      <c r="E285" s="115"/>
      <c r="F285" s="99"/>
      <c r="G285" s="116"/>
      <c r="H285" s="116"/>
      <c r="I285" s="116"/>
      <c r="J285" s="116"/>
      <c r="K285" s="116"/>
      <c r="L285" s="116"/>
      <c r="M285" s="116"/>
      <c r="N285" s="116"/>
      <c r="O285" s="116"/>
      <c r="P285" s="116"/>
      <c r="Q285" s="116"/>
      <c r="R285" s="116"/>
      <c r="S285" s="116"/>
      <c r="T285" s="116"/>
      <c r="U285" s="116"/>
      <c r="V285" s="116"/>
      <c r="W285" s="116"/>
      <c r="X285" s="116"/>
      <c r="Y285" s="116"/>
      <c r="Z285" s="116"/>
      <c r="AA285" s="116"/>
      <c r="AB285" s="116"/>
      <c r="AC285" s="116"/>
      <c r="AD285" s="116"/>
      <c r="AE285" s="116"/>
      <c r="AF285" s="116"/>
      <c r="AG285" s="116"/>
      <c r="AH285" s="116"/>
      <c r="AI285" s="116"/>
      <c r="AJ285" s="116"/>
    </row>
    <row r="286" ht="12.75" customHeight="1">
      <c r="A286" s="12"/>
      <c r="B286" s="99"/>
      <c r="C286" s="12"/>
      <c r="D286" s="99"/>
      <c r="E286" s="115"/>
      <c r="F286" s="99"/>
      <c r="G286" s="116"/>
      <c r="H286" s="116"/>
      <c r="I286" s="116"/>
      <c r="J286" s="116"/>
      <c r="K286" s="116"/>
      <c r="L286" s="116"/>
      <c r="M286" s="116"/>
      <c r="N286" s="116"/>
      <c r="O286" s="116"/>
      <c r="P286" s="116"/>
      <c r="Q286" s="116"/>
      <c r="R286" s="116"/>
      <c r="S286" s="116"/>
      <c r="T286" s="116"/>
      <c r="U286" s="116"/>
      <c r="V286" s="116"/>
      <c r="W286" s="116"/>
      <c r="X286" s="116"/>
      <c r="Y286" s="116"/>
      <c r="Z286" s="116"/>
      <c r="AA286" s="116"/>
      <c r="AB286" s="116"/>
      <c r="AC286" s="116"/>
      <c r="AD286" s="116"/>
      <c r="AE286" s="116"/>
      <c r="AF286" s="116"/>
      <c r="AG286" s="116"/>
      <c r="AH286" s="116"/>
      <c r="AI286" s="116"/>
      <c r="AJ286" s="116"/>
    </row>
    <row r="287" ht="12.75" customHeight="1">
      <c r="A287" s="12"/>
      <c r="B287" s="99"/>
      <c r="C287" s="12"/>
      <c r="D287" s="99"/>
      <c r="E287" s="115"/>
      <c r="F287" s="99"/>
      <c r="G287" s="116"/>
      <c r="H287" s="116"/>
      <c r="I287" s="116"/>
      <c r="J287" s="116"/>
      <c r="K287" s="116"/>
      <c r="L287" s="116"/>
      <c r="M287" s="116"/>
      <c r="N287" s="116"/>
      <c r="O287" s="116"/>
      <c r="P287" s="116"/>
      <c r="Q287" s="116"/>
      <c r="R287" s="116"/>
      <c r="S287" s="116"/>
      <c r="T287" s="116"/>
      <c r="U287" s="116"/>
      <c r="V287" s="116"/>
      <c r="W287" s="116"/>
      <c r="X287" s="116"/>
      <c r="Y287" s="116"/>
      <c r="Z287" s="116"/>
      <c r="AA287" s="116"/>
      <c r="AB287" s="116"/>
      <c r="AC287" s="116"/>
      <c r="AD287" s="116"/>
      <c r="AE287" s="116"/>
      <c r="AF287" s="116"/>
      <c r="AG287" s="116"/>
      <c r="AH287" s="116"/>
      <c r="AI287" s="116"/>
      <c r="AJ287" s="116"/>
    </row>
    <row r="288" ht="12.75" customHeight="1">
      <c r="A288" s="12"/>
      <c r="B288" s="99"/>
      <c r="C288" s="12"/>
      <c r="D288" s="99"/>
      <c r="E288" s="115"/>
      <c r="F288" s="99"/>
      <c r="G288" s="116"/>
      <c r="H288" s="116"/>
      <c r="I288" s="116"/>
      <c r="J288" s="116"/>
      <c r="K288" s="116"/>
      <c r="L288" s="116"/>
      <c r="M288" s="116"/>
      <c r="N288" s="116"/>
      <c r="O288" s="116"/>
      <c r="P288" s="116"/>
      <c r="Q288" s="116"/>
      <c r="R288" s="116"/>
      <c r="S288" s="116"/>
      <c r="T288" s="116"/>
      <c r="U288" s="116"/>
      <c r="V288" s="116"/>
      <c r="W288" s="116"/>
      <c r="X288" s="116"/>
      <c r="Y288" s="116"/>
      <c r="Z288" s="116"/>
      <c r="AA288" s="116"/>
      <c r="AB288" s="116"/>
      <c r="AC288" s="116"/>
      <c r="AD288" s="116"/>
      <c r="AE288" s="116"/>
      <c r="AF288" s="116"/>
      <c r="AG288" s="116"/>
      <c r="AH288" s="116"/>
      <c r="AI288" s="116"/>
      <c r="AJ288" s="116"/>
    </row>
    <row r="289" ht="12.75" customHeight="1">
      <c r="A289" s="12"/>
      <c r="B289" s="99"/>
      <c r="C289" s="12"/>
      <c r="D289" s="99"/>
      <c r="E289" s="115"/>
      <c r="F289" s="99"/>
      <c r="G289" s="116"/>
      <c r="H289" s="116"/>
      <c r="I289" s="116"/>
      <c r="J289" s="116"/>
      <c r="K289" s="116"/>
      <c r="L289" s="116"/>
      <c r="M289" s="116"/>
      <c r="N289" s="116"/>
      <c r="O289" s="116"/>
      <c r="P289" s="116"/>
      <c r="Q289" s="116"/>
      <c r="R289" s="116"/>
      <c r="S289" s="116"/>
      <c r="T289" s="116"/>
      <c r="U289" s="116"/>
      <c r="V289" s="116"/>
      <c r="W289" s="116"/>
      <c r="X289" s="116"/>
      <c r="Y289" s="116"/>
      <c r="Z289" s="116"/>
      <c r="AA289" s="116"/>
      <c r="AB289" s="116"/>
      <c r="AC289" s="116"/>
      <c r="AD289" s="116"/>
      <c r="AE289" s="116"/>
      <c r="AF289" s="116"/>
      <c r="AG289" s="116"/>
      <c r="AH289" s="116"/>
      <c r="AI289" s="116"/>
      <c r="AJ289" s="116"/>
    </row>
    <row r="290" ht="12.75" customHeight="1">
      <c r="A290" s="12"/>
      <c r="B290" s="99"/>
      <c r="C290" s="12"/>
      <c r="D290" s="99"/>
      <c r="E290" s="115"/>
      <c r="F290" s="99"/>
      <c r="G290" s="116"/>
      <c r="H290" s="116"/>
      <c r="I290" s="116"/>
      <c r="J290" s="116"/>
      <c r="K290" s="116"/>
      <c r="L290" s="116"/>
      <c r="M290" s="116"/>
      <c r="N290" s="116"/>
      <c r="O290" s="116"/>
      <c r="P290" s="116"/>
      <c r="Q290" s="116"/>
      <c r="R290" s="116"/>
      <c r="S290" s="116"/>
      <c r="T290" s="116"/>
      <c r="U290" s="116"/>
      <c r="V290" s="116"/>
      <c r="W290" s="116"/>
      <c r="X290" s="116"/>
      <c r="Y290" s="116"/>
      <c r="Z290" s="116"/>
      <c r="AA290" s="116"/>
      <c r="AB290" s="116"/>
      <c r="AC290" s="116"/>
      <c r="AD290" s="116"/>
      <c r="AE290" s="116"/>
      <c r="AF290" s="116"/>
      <c r="AG290" s="116"/>
      <c r="AH290" s="116"/>
      <c r="AI290" s="116"/>
      <c r="AJ290" s="116"/>
    </row>
    <row r="291" ht="12.75" customHeight="1">
      <c r="A291" s="12"/>
      <c r="B291" s="99"/>
      <c r="C291" s="12"/>
      <c r="D291" s="99"/>
      <c r="E291" s="115"/>
      <c r="F291" s="99"/>
      <c r="G291" s="116"/>
      <c r="H291" s="116"/>
      <c r="I291" s="116"/>
      <c r="J291" s="116"/>
      <c r="K291" s="116"/>
      <c r="L291" s="116"/>
      <c r="M291" s="116"/>
      <c r="N291" s="116"/>
      <c r="O291" s="116"/>
      <c r="P291" s="116"/>
      <c r="Q291" s="116"/>
      <c r="R291" s="116"/>
      <c r="S291" s="116"/>
      <c r="T291" s="116"/>
      <c r="U291" s="116"/>
      <c r="V291" s="116"/>
      <c r="W291" s="116"/>
      <c r="X291" s="116"/>
      <c r="Y291" s="116"/>
      <c r="Z291" s="116"/>
      <c r="AA291" s="116"/>
      <c r="AB291" s="116"/>
      <c r="AC291" s="116"/>
      <c r="AD291" s="116"/>
      <c r="AE291" s="116"/>
      <c r="AF291" s="116"/>
      <c r="AG291" s="116"/>
      <c r="AH291" s="116"/>
      <c r="AI291" s="116"/>
      <c r="AJ291" s="116"/>
    </row>
    <row r="292" ht="12.75" customHeight="1">
      <c r="A292" s="12"/>
      <c r="B292" s="99"/>
      <c r="C292" s="12"/>
      <c r="D292" s="99"/>
      <c r="E292" s="115"/>
      <c r="F292" s="99"/>
      <c r="G292" s="116"/>
      <c r="H292" s="116"/>
      <c r="I292" s="116"/>
      <c r="J292" s="116"/>
      <c r="K292" s="116"/>
      <c r="L292" s="116"/>
      <c r="M292" s="116"/>
      <c r="N292" s="116"/>
      <c r="O292" s="116"/>
      <c r="P292" s="116"/>
      <c r="Q292" s="116"/>
      <c r="R292" s="116"/>
      <c r="S292" s="116"/>
      <c r="T292" s="116"/>
      <c r="U292" s="116"/>
      <c r="V292" s="116"/>
      <c r="W292" s="116"/>
      <c r="X292" s="116"/>
      <c r="Y292" s="116"/>
      <c r="Z292" s="116"/>
      <c r="AA292" s="116"/>
      <c r="AB292" s="116"/>
      <c r="AC292" s="116"/>
      <c r="AD292" s="116"/>
      <c r="AE292" s="116"/>
      <c r="AF292" s="116"/>
      <c r="AG292" s="116"/>
      <c r="AH292" s="116"/>
      <c r="AI292" s="116"/>
      <c r="AJ292" s="116"/>
    </row>
    <row r="293" ht="12.75" customHeight="1">
      <c r="A293" s="12"/>
      <c r="B293" s="99"/>
      <c r="C293" s="12"/>
      <c r="D293" s="99"/>
      <c r="E293" s="115"/>
      <c r="F293" s="99"/>
      <c r="G293" s="116"/>
      <c r="H293" s="116"/>
      <c r="I293" s="116"/>
      <c r="J293" s="116"/>
      <c r="K293" s="116"/>
      <c r="L293" s="116"/>
      <c r="M293" s="116"/>
      <c r="N293" s="116"/>
      <c r="O293" s="116"/>
      <c r="P293" s="116"/>
      <c r="Q293" s="116"/>
      <c r="R293" s="116"/>
      <c r="S293" s="116"/>
      <c r="T293" s="116"/>
      <c r="U293" s="116"/>
      <c r="V293" s="116"/>
      <c r="W293" s="116"/>
      <c r="X293" s="116"/>
      <c r="Y293" s="116"/>
      <c r="Z293" s="116"/>
      <c r="AA293" s="116"/>
      <c r="AB293" s="116"/>
      <c r="AC293" s="116"/>
      <c r="AD293" s="116"/>
      <c r="AE293" s="116"/>
      <c r="AF293" s="116"/>
      <c r="AG293" s="116"/>
      <c r="AH293" s="116"/>
      <c r="AI293" s="116"/>
      <c r="AJ293" s="116"/>
    </row>
    <row r="294" ht="12.75" customHeight="1">
      <c r="A294" s="12"/>
      <c r="B294" s="99"/>
      <c r="C294" s="12"/>
      <c r="D294" s="99"/>
      <c r="E294" s="115"/>
      <c r="F294" s="99"/>
      <c r="G294" s="116"/>
      <c r="H294" s="116"/>
      <c r="I294" s="116"/>
      <c r="J294" s="116"/>
      <c r="K294" s="116"/>
      <c r="L294" s="116"/>
      <c r="M294" s="116"/>
      <c r="N294" s="116"/>
      <c r="O294" s="116"/>
      <c r="P294" s="116"/>
      <c r="Q294" s="116"/>
      <c r="R294" s="116"/>
      <c r="S294" s="116"/>
      <c r="T294" s="116"/>
      <c r="U294" s="116"/>
      <c r="V294" s="116"/>
      <c r="W294" s="116"/>
      <c r="X294" s="116"/>
      <c r="Y294" s="116"/>
      <c r="Z294" s="116"/>
      <c r="AA294" s="116"/>
      <c r="AB294" s="116"/>
      <c r="AC294" s="116"/>
      <c r="AD294" s="116"/>
      <c r="AE294" s="116"/>
      <c r="AF294" s="116"/>
      <c r="AG294" s="116"/>
      <c r="AH294" s="116"/>
      <c r="AI294" s="116"/>
      <c r="AJ294" s="116"/>
    </row>
    <row r="295" ht="12.75" customHeight="1">
      <c r="A295" s="12"/>
      <c r="B295" s="99"/>
      <c r="C295" s="12"/>
      <c r="D295" s="99"/>
      <c r="E295" s="115"/>
      <c r="F295" s="99"/>
      <c r="G295" s="116"/>
      <c r="H295" s="116"/>
      <c r="I295" s="116"/>
      <c r="J295" s="116"/>
      <c r="K295" s="116"/>
      <c r="L295" s="116"/>
      <c r="M295" s="116"/>
      <c r="N295" s="116"/>
      <c r="O295" s="116"/>
      <c r="P295" s="116"/>
      <c r="Q295" s="116"/>
      <c r="R295" s="116"/>
      <c r="S295" s="116"/>
      <c r="T295" s="116"/>
      <c r="U295" s="116"/>
      <c r="V295" s="116"/>
      <c r="W295" s="116"/>
      <c r="X295" s="116"/>
      <c r="Y295" s="116"/>
      <c r="Z295" s="116"/>
      <c r="AA295" s="116"/>
      <c r="AB295" s="116"/>
      <c r="AC295" s="116"/>
      <c r="AD295" s="116"/>
      <c r="AE295" s="116"/>
      <c r="AF295" s="116"/>
      <c r="AG295" s="116"/>
      <c r="AH295" s="116"/>
      <c r="AI295" s="116"/>
      <c r="AJ295" s="116"/>
    </row>
    <row r="296" ht="12.75" customHeight="1">
      <c r="A296" s="12"/>
      <c r="B296" s="99"/>
      <c r="C296" s="12"/>
      <c r="D296" s="99"/>
      <c r="E296" s="115"/>
      <c r="F296" s="99"/>
      <c r="G296" s="116"/>
      <c r="H296" s="116"/>
      <c r="I296" s="116"/>
      <c r="J296" s="116"/>
      <c r="K296" s="116"/>
      <c r="L296" s="116"/>
      <c r="M296" s="116"/>
      <c r="N296" s="116"/>
      <c r="O296" s="116"/>
      <c r="P296" s="116"/>
      <c r="Q296" s="116"/>
      <c r="R296" s="116"/>
      <c r="S296" s="116"/>
      <c r="T296" s="116"/>
      <c r="U296" s="116"/>
      <c r="V296" s="116"/>
      <c r="W296" s="116"/>
      <c r="X296" s="116"/>
      <c r="Y296" s="116"/>
      <c r="Z296" s="116"/>
      <c r="AA296" s="116"/>
      <c r="AB296" s="116"/>
      <c r="AC296" s="116"/>
      <c r="AD296" s="116"/>
      <c r="AE296" s="116"/>
      <c r="AF296" s="116"/>
      <c r="AG296" s="116"/>
      <c r="AH296" s="116"/>
      <c r="AI296" s="116"/>
      <c r="AJ296" s="116"/>
    </row>
    <row r="297" ht="12.75" customHeight="1">
      <c r="A297" s="12"/>
      <c r="B297" s="99"/>
      <c r="C297" s="12"/>
      <c r="D297" s="99"/>
      <c r="E297" s="115"/>
      <c r="F297" s="99"/>
      <c r="G297" s="116"/>
      <c r="H297" s="116"/>
      <c r="I297" s="116"/>
      <c r="J297" s="116"/>
      <c r="K297" s="116"/>
      <c r="L297" s="116"/>
      <c r="M297" s="116"/>
      <c r="N297" s="116"/>
      <c r="O297" s="116"/>
      <c r="P297" s="116"/>
      <c r="Q297" s="116"/>
      <c r="R297" s="116"/>
      <c r="S297" s="116"/>
      <c r="T297" s="116"/>
      <c r="U297" s="116"/>
      <c r="V297" s="116"/>
      <c r="W297" s="116"/>
      <c r="X297" s="116"/>
      <c r="Y297" s="116"/>
      <c r="Z297" s="116"/>
      <c r="AA297" s="116"/>
      <c r="AB297" s="116"/>
      <c r="AC297" s="116"/>
      <c r="AD297" s="116"/>
      <c r="AE297" s="116"/>
      <c r="AF297" s="116"/>
      <c r="AG297" s="116"/>
      <c r="AH297" s="116"/>
      <c r="AI297" s="116"/>
      <c r="AJ297" s="116"/>
    </row>
    <row r="298" ht="12.75" customHeight="1">
      <c r="A298" s="12"/>
      <c r="B298" s="99"/>
      <c r="C298" s="12"/>
      <c r="D298" s="99"/>
      <c r="E298" s="115"/>
      <c r="F298" s="99"/>
      <c r="G298" s="116"/>
      <c r="H298" s="116"/>
      <c r="I298" s="116"/>
      <c r="J298" s="116"/>
      <c r="K298" s="116"/>
      <c r="L298" s="116"/>
      <c r="M298" s="116"/>
      <c r="N298" s="116"/>
      <c r="O298" s="116"/>
      <c r="P298" s="116"/>
      <c r="Q298" s="116"/>
      <c r="R298" s="116"/>
      <c r="S298" s="116"/>
      <c r="T298" s="116"/>
      <c r="U298" s="116"/>
      <c r="V298" s="116"/>
      <c r="W298" s="116"/>
      <c r="X298" s="116"/>
      <c r="Y298" s="116"/>
      <c r="Z298" s="116"/>
      <c r="AA298" s="116"/>
      <c r="AB298" s="116"/>
      <c r="AC298" s="116"/>
      <c r="AD298" s="116"/>
      <c r="AE298" s="116"/>
      <c r="AF298" s="116"/>
      <c r="AG298" s="116"/>
      <c r="AH298" s="116"/>
      <c r="AI298" s="116"/>
      <c r="AJ298" s="116"/>
    </row>
    <row r="299" ht="12.75" customHeight="1">
      <c r="A299" s="12"/>
      <c r="B299" s="99"/>
      <c r="C299" s="12"/>
      <c r="D299" s="99"/>
      <c r="E299" s="115"/>
      <c r="F299" s="99"/>
      <c r="G299" s="116"/>
      <c r="H299" s="116"/>
      <c r="I299" s="116"/>
      <c r="J299" s="116"/>
      <c r="K299" s="116"/>
      <c r="L299" s="116"/>
      <c r="M299" s="116"/>
      <c r="N299" s="116"/>
      <c r="O299" s="116"/>
      <c r="P299" s="116"/>
      <c r="Q299" s="116"/>
      <c r="R299" s="116"/>
      <c r="S299" s="116"/>
      <c r="T299" s="116"/>
      <c r="U299" s="116"/>
      <c r="V299" s="116"/>
      <c r="W299" s="116"/>
      <c r="X299" s="116"/>
      <c r="Y299" s="116"/>
      <c r="Z299" s="116"/>
      <c r="AA299" s="116"/>
      <c r="AB299" s="116"/>
      <c r="AC299" s="116"/>
      <c r="AD299" s="116"/>
      <c r="AE299" s="116"/>
      <c r="AF299" s="116"/>
      <c r="AG299" s="116"/>
      <c r="AH299" s="116"/>
      <c r="AI299" s="116"/>
      <c r="AJ299" s="116"/>
    </row>
    <row r="300" ht="12.75" customHeight="1">
      <c r="A300" s="12"/>
      <c r="B300" s="99"/>
      <c r="C300" s="12"/>
      <c r="D300" s="99"/>
      <c r="E300" s="115"/>
      <c r="F300" s="99"/>
      <c r="G300" s="116"/>
      <c r="H300" s="116"/>
      <c r="I300" s="116"/>
      <c r="J300" s="116"/>
      <c r="K300" s="116"/>
      <c r="L300" s="116"/>
      <c r="M300" s="116"/>
      <c r="N300" s="116"/>
      <c r="O300" s="116"/>
      <c r="P300" s="116"/>
      <c r="Q300" s="116"/>
      <c r="R300" s="116"/>
      <c r="S300" s="116"/>
      <c r="T300" s="116"/>
      <c r="U300" s="116"/>
      <c r="V300" s="116"/>
      <c r="W300" s="116"/>
      <c r="X300" s="116"/>
      <c r="Y300" s="116"/>
      <c r="Z300" s="116"/>
      <c r="AA300" s="116"/>
      <c r="AB300" s="116"/>
      <c r="AC300" s="116"/>
      <c r="AD300" s="116"/>
      <c r="AE300" s="116"/>
      <c r="AF300" s="116"/>
      <c r="AG300" s="116"/>
      <c r="AH300" s="116"/>
      <c r="AI300" s="116"/>
      <c r="AJ300" s="116"/>
    </row>
    <row r="301" ht="12.75" customHeight="1">
      <c r="A301" s="12"/>
      <c r="B301" s="99"/>
      <c r="C301" s="12"/>
      <c r="D301" s="99"/>
      <c r="E301" s="115"/>
      <c r="F301" s="99"/>
      <c r="G301" s="116"/>
      <c r="H301" s="116"/>
      <c r="I301" s="116"/>
      <c r="J301" s="116"/>
      <c r="K301" s="116"/>
      <c r="L301" s="116"/>
      <c r="M301" s="116"/>
      <c r="N301" s="116"/>
      <c r="O301" s="116"/>
      <c r="P301" s="116"/>
      <c r="Q301" s="116"/>
      <c r="R301" s="116"/>
      <c r="S301" s="116"/>
      <c r="T301" s="116"/>
      <c r="U301" s="116"/>
      <c r="V301" s="116"/>
      <c r="W301" s="116"/>
      <c r="X301" s="116"/>
      <c r="Y301" s="116"/>
      <c r="Z301" s="116"/>
      <c r="AA301" s="116"/>
      <c r="AB301" s="116"/>
      <c r="AC301" s="116"/>
      <c r="AD301" s="116"/>
      <c r="AE301" s="116"/>
      <c r="AF301" s="116"/>
      <c r="AG301" s="116"/>
      <c r="AH301" s="116"/>
      <c r="AI301" s="116"/>
      <c r="AJ301" s="116"/>
    </row>
    <row r="302" ht="12.75" customHeight="1">
      <c r="A302" s="12"/>
      <c r="B302" s="99"/>
      <c r="C302" s="12"/>
      <c r="D302" s="99"/>
      <c r="E302" s="115"/>
      <c r="F302" s="99"/>
      <c r="G302" s="116"/>
      <c r="H302" s="116"/>
      <c r="I302" s="116"/>
      <c r="J302" s="116"/>
      <c r="K302" s="116"/>
      <c r="L302" s="116"/>
      <c r="M302" s="116"/>
      <c r="N302" s="116"/>
      <c r="O302" s="116"/>
      <c r="P302" s="116"/>
      <c r="Q302" s="116"/>
      <c r="R302" s="116"/>
      <c r="S302" s="116"/>
      <c r="T302" s="116"/>
      <c r="U302" s="116"/>
      <c r="V302" s="116"/>
      <c r="W302" s="116"/>
      <c r="X302" s="116"/>
      <c r="Y302" s="116"/>
      <c r="Z302" s="116"/>
      <c r="AA302" s="116"/>
      <c r="AB302" s="116"/>
      <c r="AC302" s="116"/>
      <c r="AD302" s="116"/>
      <c r="AE302" s="116"/>
      <c r="AF302" s="116"/>
      <c r="AG302" s="116"/>
      <c r="AH302" s="116"/>
      <c r="AI302" s="116"/>
      <c r="AJ302" s="116"/>
    </row>
    <row r="303" ht="12.75" customHeight="1">
      <c r="A303" s="12"/>
      <c r="B303" s="99"/>
      <c r="C303" s="12"/>
      <c r="D303" s="99"/>
      <c r="E303" s="115"/>
      <c r="F303" s="99"/>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row>
    <row r="304" ht="12.75" customHeight="1">
      <c r="A304" s="12"/>
      <c r="B304" s="99"/>
      <c r="C304" s="12"/>
      <c r="D304" s="99"/>
      <c r="E304" s="115"/>
      <c r="F304" s="99"/>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row>
    <row r="305" ht="12.75" customHeight="1">
      <c r="A305" s="12"/>
      <c r="B305" s="99"/>
      <c r="C305" s="12"/>
      <c r="D305" s="99"/>
      <c r="E305" s="115"/>
      <c r="F305" s="99"/>
      <c r="G305" s="116"/>
      <c r="H305" s="116"/>
      <c r="I305" s="116"/>
      <c r="J305" s="116"/>
      <c r="K305" s="116"/>
      <c r="L305" s="116"/>
      <c r="M305" s="116"/>
      <c r="N305" s="116"/>
      <c r="O305" s="116"/>
      <c r="P305" s="116"/>
      <c r="Q305" s="116"/>
      <c r="R305" s="116"/>
      <c r="S305" s="116"/>
      <c r="T305" s="116"/>
      <c r="U305" s="116"/>
      <c r="V305" s="116"/>
      <c r="W305" s="116"/>
      <c r="X305" s="116"/>
      <c r="Y305" s="116"/>
      <c r="Z305" s="116"/>
      <c r="AA305" s="116"/>
      <c r="AB305" s="116"/>
      <c r="AC305" s="116"/>
      <c r="AD305" s="116"/>
      <c r="AE305" s="116"/>
      <c r="AF305" s="116"/>
      <c r="AG305" s="116"/>
      <c r="AH305" s="116"/>
      <c r="AI305" s="116"/>
      <c r="AJ305" s="116"/>
    </row>
    <row r="306" ht="12.75" customHeight="1">
      <c r="A306" s="12"/>
      <c r="B306" s="99"/>
      <c r="C306" s="12"/>
      <c r="D306" s="99"/>
      <c r="E306" s="115"/>
      <c r="F306" s="99"/>
      <c r="G306" s="116"/>
      <c r="H306" s="116"/>
      <c r="I306" s="116"/>
      <c r="J306" s="116"/>
      <c r="K306" s="116"/>
      <c r="L306" s="116"/>
      <c r="M306" s="116"/>
      <c r="N306" s="116"/>
      <c r="O306" s="116"/>
      <c r="P306" s="116"/>
      <c r="Q306" s="116"/>
      <c r="R306" s="116"/>
      <c r="S306" s="116"/>
      <c r="T306" s="116"/>
      <c r="U306" s="116"/>
      <c r="V306" s="116"/>
      <c r="W306" s="116"/>
      <c r="X306" s="116"/>
      <c r="Y306" s="116"/>
      <c r="Z306" s="116"/>
      <c r="AA306" s="116"/>
      <c r="AB306" s="116"/>
      <c r="AC306" s="116"/>
      <c r="AD306" s="116"/>
      <c r="AE306" s="116"/>
      <c r="AF306" s="116"/>
      <c r="AG306" s="116"/>
      <c r="AH306" s="116"/>
      <c r="AI306" s="116"/>
      <c r="AJ306" s="116"/>
    </row>
    <row r="307" ht="12.75" customHeight="1">
      <c r="A307" s="12"/>
      <c r="B307" s="99"/>
      <c r="C307" s="12"/>
      <c r="D307" s="99"/>
      <c r="E307" s="115"/>
      <c r="F307" s="99"/>
      <c r="G307" s="116"/>
      <c r="H307" s="116"/>
      <c r="I307" s="116"/>
      <c r="J307" s="116"/>
      <c r="K307" s="116"/>
      <c r="L307" s="116"/>
      <c r="M307" s="116"/>
      <c r="N307" s="116"/>
      <c r="O307" s="116"/>
      <c r="P307" s="116"/>
      <c r="Q307" s="116"/>
      <c r="R307" s="116"/>
      <c r="S307" s="116"/>
      <c r="T307" s="116"/>
      <c r="U307" s="116"/>
      <c r="V307" s="116"/>
      <c r="W307" s="116"/>
      <c r="X307" s="116"/>
      <c r="Y307" s="116"/>
      <c r="Z307" s="116"/>
      <c r="AA307" s="116"/>
      <c r="AB307" s="116"/>
      <c r="AC307" s="116"/>
      <c r="AD307" s="116"/>
      <c r="AE307" s="116"/>
      <c r="AF307" s="116"/>
      <c r="AG307" s="116"/>
      <c r="AH307" s="116"/>
      <c r="AI307" s="116"/>
      <c r="AJ307" s="116"/>
    </row>
    <row r="308" ht="12.75" customHeight="1">
      <c r="A308" s="12"/>
      <c r="B308" s="99"/>
      <c r="C308" s="12"/>
      <c r="D308" s="99"/>
      <c r="E308" s="115"/>
      <c r="F308" s="99"/>
      <c r="G308" s="116"/>
      <c r="H308" s="116"/>
      <c r="I308" s="116"/>
      <c r="J308" s="116"/>
      <c r="K308" s="116"/>
      <c r="L308" s="116"/>
      <c r="M308" s="116"/>
      <c r="N308" s="116"/>
      <c r="O308" s="116"/>
      <c r="P308" s="116"/>
      <c r="Q308" s="116"/>
      <c r="R308" s="116"/>
      <c r="S308" s="116"/>
      <c r="T308" s="116"/>
      <c r="U308" s="116"/>
      <c r="V308" s="116"/>
      <c r="W308" s="116"/>
      <c r="X308" s="116"/>
      <c r="Y308" s="116"/>
      <c r="Z308" s="116"/>
      <c r="AA308" s="116"/>
      <c r="AB308" s="116"/>
      <c r="AC308" s="116"/>
      <c r="AD308" s="116"/>
      <c r="AE308" s="116"/>
      <c r="AF308" s="116"/>
      <c r="AG308" s="116"/>
      <c r="AH308" s="116"/>
      <c r="AI308" s="116"/>
      <c r="AJ308" s="116"/>
    </row>
    <row r="309" ht="12.75" customHeight="1">
      <c r="A309" s="12"/>
      <c r="B309" s="99"/>
      <c r="C309" s="12"/>
      <c r="D309" s="99"/>
      <c r="E309" s="115"/>
      <c r="F309" s="99"/>
      <c r="G309" s="116"/>
      <c r="H309" s="116"/>
      <c r="I309" s="116"/>
      <c r="J309" s="116"/>
      <c r="K309" s="116"/>
      <c r="L309" s="116"/>
      <c r="M309" s="116"/>
      <c r="N309" s="116"/>
      <c r="O309" s="116"/>
      <c r="P309" s="116"/>
      <c r="Q309" s="116"/>
      <c r="R309" s="116"/>
      <c r="S309" s="116"/>
      <c r="T309" s="116"/>
      <c r="U309" s="116"/>
      <c r="V309" s="116"/>
      <c r="W309" s="116"/>
      <c r="X309" s="116"/>
      <c r="Y309" s="116"/>
      <c r="Z309" s="116"/>
      <c r="AA309" s="116"/>
      <c r="AB309" s="116"/>
      <c r="AC309" s="116"/>
      <c r="AD309" s="116"/>
      <c r="AE309" s="116"/>
      <c r="AF309" s="116"/>
      <c r="AG309" s="116"/>
      <c r="AH309" s="116"/>
      <c r="AI309" s="116"/>
      <c r="AJ309" s="116"/>
    </row>
    <row r="310" ht="12.75" customHeight="1">
      <c r="A310" s="12"/>
      <c r="B310" s="99"/>
      <c r="C310" s="12"/>
      <c r="D310" s="99"/>
      <c r="E310" s="115"/>
      <c r="F310" s="99"/>
      <c r="G310" s="116"/>
      <c r="H310" s="116"/>
      <c r="I310" s="116"/>
      <c r="J310" s="116"/>
      <c r="K310" s="116"/>
      <c r="L310" s="116"/>
      <c r="M310" s="116"/>
      <c r="N310" s="116"/>
      <c r="O310" s="116"/>
      <c r="P310" s="116"/>
      <c r="Q310" s="116"/>
      <c r="R310" s="116"/>
      <c r="S310" s="116"/>
      <c r="T310" s="116"/>
      <c r="U310" s="116"/>
      <c r="V310" s="116"/>
      <c r="W310" s="116"/>
      <c r="X310" s="116"/>
      <c r="Y310" s="116"/>
      <c r="Z310" s="116"/>
      <c r="AA310" s="116"/>
      <c r="AB310" s="116"/>
      <c r="AC310" s="116"/>
      <c r="AD310" s="116"/>
      <c r="AE310" s="116"/>
      <c r="AF310" s="116"/>
      <c r="AG310" s="116"/>
      <c r="AH310" s="116"/>
      <c r="AI310" s="116"/>
      <c r="AJ310" s="116"/>
    </row>
    <row r="311" ht="12.75" customHeight="1">
      <c r="A311" s="12"/>
      <c r="B311" s="99"/>
      <c r="C311" s="12"/>
      <c r="D311" s="99"/>
      <c r="E311" s="115"/>
      <c r="F311" s="99"/>
      <c r="G311" s="116"/>
      <c r="H311" s="116"/>
      <c r="I311" s="116"/>
      <c r="J311" s="116"/>
      <c r="K311" s="116"/>
      <c r="L311" s="116"/>
      <c r="M311" s="116"/>
      <c r="N311" s="116"/>
      <c r="O311" s="116"/>
      <c r="P311" s="116"/>
      <c r="Q311" s="116"/>
      <c r="R311" s="116"/>
      <c r="S311" s="116"/>
      <c r="T311" s="116"/>
      <c r="U311" s="116"/>
      <c r="V311" s="116"/>
      <c r="W311" s="116"/>
      <c r="X311" s="116"/>
      <c r="Y311" s="116"/>
      <c r="Z311" s="116"/>
      <c r="AA311" s="116"/>
      <c r="AB311" s="116"/>
      <c r="AC311" s="116"/>
      <c r="AD311" s="116"/>
      <c r="AE311" s="116"/>
      <c r="AF311" s="116"/>
      <c r="AG311" s="116"/>
      <c r="AH311" s="116"/>
      <c r="AI311" s="116"/>
      <c r="AJ311" s="116"/>
    </row>
    <row r="312" ht="12.75" customHeight="1">
      <c r="A312" s="12"/>
      <c r="B312" s="99"/>
      <c r="C312" s="12"/>
      <c r="D312" s="99"/>
      <c r="E312" s="115"/>
      <c r="F312" s="99"/>
      <c r="G312" s="116"/>
      <c r="H312" s="116"/>
      <c r="I312" s="116"/>
      <c r="J312" s="116"/>
      <c r="K312" s="116"/>
      <c r="L312" s="116"/>
      <c r="M312" s="116"/>
      <c r="N312" s="116"/>
      <c r="O312" s="116"/>
      <c r="P312" s="116"/>
      <c r="Q312" s="116"/>
      <c r="R312" s="116"/>
      <c r="S312" s="116"/>
      <c r="T312" s="116"/>
      <c r="U312" s="116"/>
      <c r="V312" s="116"/>
      <c r="W312" s="116"/>
      <c r="X312" s="116"/>
      <c r="Y312" s="116"/>
      <c r="Z312" s="116"/>
      <c r="AA312" s="116"/>
      <c r="AB312" s="116"/>
      <c r="AC312" s="116"/>
      <c r="AD312" s="116"/>
      <c r="AE312" s="116"/>
      <c r="AF312" s="116"/>
      <c r="AG312" s="116"/>
      <c r="AH312" s="116"/>
      <c r="AI312" s="116"/>
      <c r="AJ312" s="116"/>
    </row>
    <row r="313" ht="12.75" customHeight="1">
      <c r="A313" s="12"/>
      <c r="B313" s="99"/>
      <c r="C313" s="12"/>
      <c r="D313" s="99"/>
      <c r="E313" s="115"/>
      <c r="F313" s="99"/>
      <c r="G313" s="116"/>
      <c r="H313" s="116"/>
      <c r="I313" s="116"/>
      <c r="J313" s="116"/>
      <c r="K313" s="116"/>
      <c r="L313" s="116"/>
      <c r="M313" s="116"/>
      <c r="N313" s="116"/>
      <c r="O313" s="116"/>
      <c r="P313" s="116"/>
      <c r="Q313" s="116"/>
      <c r="R313" s="116"/>
      <c r="S313" s="116"/>
      <c r="T313" s="116"/>
      <c r="U313" s="116"/>
      <c r="V313" s="116"/>
      <c r="W313" s="116"/>
      <c r="X313" s="116"/>
      <c r="Y313" s="116"/>
      <c r="Z313" s="116"/>
      <c r="AA313" s="116"/>
      <c r="AB313" s="116"/>
      <c r="AC313" s="116"/>
      <c r="AD313" s="116"/>
      <c r="AE313" s="116"/>
      <c r="AF313" s="116"/>
      <c r="AG313" s="116"/>
      <c r="AH313" s="116"/>
      <c r="AI313" s="116"/>
      <c r="AJ313" s="116"/>
    </row>
    <row r="314" ht="12.75" customHeight="1">
      <c r="A314" s="12"/>
      <c r="B314" s="99"/>
      <c r="C314" s="12"/>
      <c r="D314" s="99"/>
      <c r="E314" s="115"/>
      <c r="F314" s="99"/>
      <c r="G314" s="116"/>
      <c r="H314" s="116"/>
      <c r="I314" s="116"/>
      <c r="J314" s="116"/>
      <c r="K314" s="116"/>
      <c r="L314" s="116"/>
      <c r="M314" s="116"/>
      <c r="N314" s="116"/>
      <c r="O314" s="116"/>
      <c r="P314" s="116"/>
      <c r="Q314" s="116"/>
      <c r="R314" s="116"/>
      <c r="S314" s="116"/>
      <c r="T314" s="116"/>
      <c r="U314" s="116"/>
      <c r="V314" s="116"/>
      <c r="W314" s="116"/>
      <c r="X314" s="116"/>
      <c r="Y314" s="116"/>
      <c r="Z314" s="116"/>
      <c r="AA314" s="116"/>
      <c r="AB314" s="116"/>
      <c r="AC314" s="116"/>
      <c r="AD314" s="116"/>
      <c r="AE314" s="116"/>
      <c r="AF314" s="116"/>
      <c r="AG314" s="116"/>
      <c r="AH314" s="116"/>
      <c r="AI314" s="116"/>
      <c r="AJ314" s="116"/>
    </row>
    <row r="315" ht="12.75" customHeight="1">
      <c r="A315" s="12"/>
      <c r="B315" s="99"/>
      <c r="C315" s="12"/>
      <c r="D315" s="99"/>
      <c r="E315" s="115"/>
      <c r="F315" s="99"/>
      <c r="G315" s="116"/>
      <c r="H315" s="116"/>
      <c r="I315" s="116"/>
      <c r="J315" s="116"/>
      <c r="K315" s="116"/>
      <c r="L315" s="116"/>
      <c r="M315" s="116"/>
      <c r="N315" s="116"/>
      <c r="O315" s="116"/>
      <c r="P315" s="116"/>
      <c r="Q315" s="116"/>
      <c r="R315" s="116"/>
      <c r="S315" s="116"/>
      <c r="T315" s="116"/>
      <c r="U315" s="116"/>
      <c r="V315" s="116"/>
      <c r="W315" s="116"/>
      <c r="X315" s="116"/>
      <c r="Y315" s="116"/>
      <c r="Z315" s="116"/>
      <c r="AA315" s="116"/>
      <c r="AB315" s="116"/>
      <c r="AC315" s="116"/>
      <c r="AD315" s="116"/>
      <c r="AE315" s="116"/>
      <c r="AF315" s="116"/>
      <c r="AG315" s="116"/>
      <c r="AH315" s="116"/>
      <c r="AI315" s="116"/>
      <c r="AJ315" s="116"/>
    </row>
    <row r="316" ht="12.75" customHeight="1">
      <c r="A316" s="12"/>
      <c r="B316" s="99"/>
      <c r="C316" s="12"/>
      <c r="D316" s="99"/>
      <c r="E316" s="115"/>
      <c r="F316" s="99"/>
      <c r="G316" s="116"/>
      <c r="H316" s="116"/>
      <c r="I316" s="116"/>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c r="AH316" s="116"/>
      <c r="AI316" s="116"/>
      <c r="AJ316" s="116"/>
    </row>
    <row r="317" ht="12.75" customHeight="1">
      <c r="A317" s="12"/>
      <c r="B317" s="99"/>
      <c r="C317" s="12"/>
      <c r="D317" s="99"/>
      <c r="E317" s="115"/>
      <c r="F317" s="99"/>
      <c r="G317" s="116"/>
      <c r="H317" s="116"/>
      <c r="I317" s="116"/>
      <c r="J317" s="116"/>
      <c r="K317" s="116"/>
      <c r="L317" s="116"/>
      <c r="M317" s="116"/>
      <c r="N317" s="116"/>
      <c r="O317" s="116"/>
      <c r="P317" s="116"/>
      <c r="Q317" s="116"/>
      <c r="R317" s="116"/>
      <c r="S317" s="116"/>
      <c r="T317" s="116"/>
      <c r="U317" s="116"/>
      <c r="V317" s="116"/>
      <c r="W317" s="116"/>
      <c r="X317" s="116"/>
      <c r="Y317" s="116"/>
      <c r="Z317" s="116"/>
      <c r="AA317" s="116"/>
      <c r="AB317" s="116"/>
      <c r="AC317" s="116"/>
      <c r="AD317" s="116"/>
      <c r="AE317" s="116"/>
      <c r="AF317" s="116"/>
      <c r="AG317" s="116"/>
      <c r="AH317" s="116"/>
      <c r="AI317" s="116"/>
      <c r="AJ317" s="116"/>
    </row>
    <row r="318" ht="12.75" customHeight="1">
      <c r="A318" s="12"/>
      <c r="B318" s="99"/>
      <c r="C318" s="12"/>
      <c r="D318" s="99"/>
      <c r="E318" s="115"/>
      <c r="F318" s="99"/>
      <c r="G318" s="116"/>
      <c r="H318" s="116"/>
      <c r="I318" s="116"/>
      <c r="J318" s="116"/>
      <c r="K318" s="116"/>
      <c r="L318" s="116"/>
      <c r="M318" s="116"/>
      <c r="N318" s="116"/>
      <c r="O318" s="116"/>
      <c r="P318" s="116"/>
      <c r="Q318" s="116"/>
      <c r="R318" s="116"/>
      <c r="S318" s="116"/>
      <c r="T318" s="116"/>
      <c r="U318" s="116"/>
      <c r="V318" s="116"/>
      <c r="W318" s="116"/>
      <c r="X318" s="116"/>
      <c r="Y318" s="116"/>
      <c r="Z318" s="116"/>
      <c r="AA318" s="116"/>
      <c r="AB318" s="116"/>
      <c r="AC318" s="116"/>
      <c r="AD318" s="116"/>
      <c r="AE318" s="116"/>
      <c r="AF318" s="116"/>
      <c r="AG318" s="116"/>
      <c r="AH318" s="116"/>
      <c r="AI318" s="116"/>
      <c r="AJ318" s="116"/>
    </row>
    <row r="319" ht="12.75" customHeight="1">
      <c r="A319" s="12"/>
      <c r="B319" s="99"/>
      <c r="C319" s="12"/>
      <c r="D319" s="99"/>
      <c r="E319" s="115"/>
      <c r="F319" s="99"/>
      <c r="G319" s="116"/>
      <c r="H319" s="116"/>
      <c r="I319" s="116"/>
      <c r="J319" s="116"/>
      <c r="K319" s="116"/>
      <c r="L319" s="116"/>
      <c r="M319" s="116"/>
      <c r="N319" s="116"/>
      <c r="O319" s="116"/>
      <c r="P319" s="116"/>
      <c r="Q319" s="116"/>
      <c r="R319" s="116"/>
      <c r="S319" s="116"/>
      <c r="T319" s="116"/>
      <c r="U319" s="116"/>
      <c r="V319" s="116"/>
      <c r="W319" s="116"/>
      <c r="X319" s="116"/>
      <c r="Y319" s="116"/>
      <c r="Z319" s="116"/>
      <c r="AA319" s="116"/>
      <c r="AB319" s="116"/>
      <c r="AC319" s="116"/>
      <c r="AD319" s="116"/>
      <c r="AE319" s="116"/>
      <c r="AF319" s="116"/>
      <c r="AG319" s="116"/>
      <c r="AH319" s="116"/>
      <c r="AI319" s="116"/>
      <c r="AJ319" s="116"/>
    </row>
    <row r="320" ht="12.75" customHeight="1">
      <c r="A320" s="12"/>
      <c r="B320" s="99"/>
      <c r="C320" s="12"/>
      <c r="D320" s="99"/>
      <c r="E320" s="115"/>
      <c r="F320" s="99"/>
      <c r="G320" s="116"/>
      <c r="H320" s="116"/>
      <c r="I320" s="116"/>
      <c r="J320" s="116"/>
      <c r="K320" s="116"/>
      <c r="L320" s="116"/>
      <c r="M320" s="116"/>
      <c r="N320" s="116"/>
      <c r="O320" s="116"/>
      <c r="P320" s="116"/>
      <c r="Q320" s="116"/>
      <c r="R320" s="116"/>
      <c r="S320" s="116"/>
      <c r="T320" s="116"/>
      <c r="U320" s="116"/>
      <c r="V320" s="116"/>
      <c r="W320" s="116"/>
      <c r="X320" s="116"/>
      <c r="Y320" s="116"/>
      <c r="Z320" s="116"/>
      <c r="AA320" s="116"/>
      <c r="AB320" s="116"/>
      <c r="AC320" s="116"/>
      <c r="AD320" s="116"/>
      <c r="AE320" s="116"/>
      <c r="AF320" s="116"/>
      <c r="AG320" s="116"/>
      <c r="AH320" s="116"/>
      <c r="AI320" s="116"/>
      <c r="AJ320" s="116"/>
    </row>
    <row r="321" ht="12.75" customHeight="1">
      <c r="A321" s="12"/>
      <c r="B321" s="99"/>
      <c r="C321" s="12"/>
      <c r="D321" s="99"/>
      <c r="E321" s="115"/>
      <c r="F321" s="99"/>
      <c r="G321" s="116"/>
      <c r="H321" s="116"/>
      <c r="I321" s="116"/>
      <c r="J321" s="116"/>
      <c r="K321" s="116"/>
      <c r="L321" s="116"/>
      <c r="M321" s="116"/>
      <c r="N321" s="116"/>
      <c r="O321" s="116"/>
      <c r="P321" s="116"/>
      <c r="Q321" s="116"/>
      <c r="R321" s="116"/>
      <c r="S321" s="116"/>
      <c r="T321" s="116"/>
      <c r="U321" s="116"/>
      <c r="V321" s="116"/>
      <c r="W321" s="116"/>
      <c r="X321" s="116"/>
      <c r="Y321" s="116"/>
      <c r="Z321" s="116"/>
      <c r="AA321" s="116"/>
      <c r="AB321" s="116"/>
      <c r="AC321" s="116"/>
      <c r="AD321" s="116"/>
      <c r="AE321" s="116"/>
      <c r="AF321" s="116"/>
      <c r="AG321" s="116"/>
      <c r="AH321" s="116"/>
      <c r="AI321" s="116"/>
      <c r="AJ321" s="116"/>
    </row>
    <row r="322" ht="12.75" customHeight="1">
      <c r="A322" s="12"/>
      <c r="B322" s="99"/>
      <c r="C322" s="12"/>
      <c r="D322" s="99"/>
      <c r="E322" s="115"/>
      <c r="F322" s="99"/>
      <c r="G322" s="116"/>
      <c r="H322" s="116"/>
      <c r="I322" s="116"/>
      <c r="J322" s="116"/>
      <c r="K322" s="116"/>
      <c r="L322" s="116"/>
      <c r="M322" s="116"/>
      <c r="N322" s="116"/>
      <c r="O322" s="116"/>
      <c r="P322" s="116"/>
      <c r="Q322" s="116"/>
      <c r="R322" s="116"/>
      <c r="S322" s="116"/>
      <c r="T322" s="116"/>
      <c r="U322" s="116"/>
      <c r="V322" s="116"/>
      <c r="W322" s="116"/>
      <c r="X322" s="116"/>
      <c r="Y322" s="116"/>
      <c r="Z322" s="116"/>
      <c r="AA322" s="116"/>
      <c r="AB322" s="116"/>
      <c r="AC322" s="116"/>
      <c r="AD322" s="116"/>
      <c r="AE322" s="116"/>
      <c r="AF322" s="116"/>
      <c r="AG322" s="116"/>
      <c r="AH322" s="116"/>
      <c r="AI322" s="116"/>
      <c r="AJ322" s="116"/>
    </row>
    <row r="323" ht="12.75" customHeight="1">
      <c r="A323" s="12"/>
      <c r="B323" s="99"/>
      <c r="C323" s="12"/>
      <c r="D323" s="99"/>
      <c r="E323" s="115"/>
      <c r="F323" s="99"/>
      <c r="G323" s="116"/>
      <c r="H323" s="116"/>
      <c r="I323" s="116"/>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c r="AF323" s="116"/>
      <c r="AG323" s="116"/>
      <c r="AH323" s="116"/>
      <c r="AI323" s="116"/>
      <c r="AJ323" s="116"/>
    </row>
    <row r="324" ht="12.75" customHeight="1">
      <c r="A324" s="12"/>
      <c r="B324" s="99"/>
      <c r="C324" s="12"/>
      <c r="D324" s="99"/>
      <c r="E324" s="115"/>
      <c r="F324" s="99"/>
      <c r="G324" s="116"/>
      <c r="H324" s="116"/>
      <c r="I324" s="116"/>
      <c r="J324" s="116"/>
      <c r="K324" s="116"/>
      <c r="L324" s="116"/>
      <c r="M324" s="116"/>
      <c r="N324" s="116"/>
      <c r="O324" s="116"/>
      <c r="P324" s="116"/>
      <c r="Q324" s="116"/>
      <c r="R324" s="116"/>
      <c r="S324" s="116"/>
      <c r="T324" s="116"/>
      <c r="U324" s="116"/>
      <c r="V324" s="116"/>
      <c r="W324" s="116"/>
      <c r="X324" s="116"/>
      <c r="Y324" s="116"/>
      <c r="Z324" s="116"/>
      <c r="AA324" s="116"/>
      <c r="AB324" s="116"/>
      <c r="AC324" s="116"/>
      <c r="AD324" s="116"/>
      <c r="AE324" s="116"/>
      <c r="AF324" s="116"/>
      <c r="AG324" s="116"/>
      <c r="AH324" s="116"/>
      <c r="AI324" s="116"/>
      <c r="AJ324" s="116"/>
    </row>
    <row r="325" ht="12.75" customHeight="1">
      <c r="A325" s="12"/>
      <c r="B325" s="99"/>
      <c r="C325" s="12"/>
      <c r="D325" s="99"/>
      <c r="E325" s="115"/>
      <c r="F325" s="99"/>
      <c r="G325" s="116"/>
      <c r="H325" s="116"/>
      <c r="I325" s="116"/>
      <c r="J325" s="116"/>
      <c r="K325" s="116"/>
      <c r="L325" s="116"/>
      <c r="M325" s="116"/>
      <c r="N325" s="116"/>
      <c r="O325" s="116"/>
      <c r="P325" s="116"/>
      <c r="Q325" s="116"/>
      <c r="R325" s="116"/>
      <c r="S325" s="116"/>
      <c r="T325" s="116"/>
      <c r="U325" s="116"/>
      <c r="V325" s="116"/>
      <c r="W325" s="116"/>
      <c r="X325" s="116"/>
      <c r="Y325" s="116"/>
      <c r="Z325" s="116"/>
      <c r="AA325" s="116"/>
      <c r="AB325" s="116"/>
      <c r="AC325" s="116"/>
      <c r="AD325" s="116"/>
      <c r="AE325" s="116"/>
      <c r="AF325" s="116"/>
      <c r="AG325" s="116"/>
      <c r="AH325" s="116"/>
      <c r="AI325" s="116"/>
      <c r="AJ325" s="116"/>
    </row>
    <row r="326" ht="12.75" customHeight="1">
      <c r="A326" s="12"/>
      <c r="B326" s="99"/>
      <c r="C326" s="12"/>
      <c r="D326" s="99"/>
      <c r="E326" s="115"/>
      <c r="F326" s="99"/>
      <c r="G326" s="116"/>
      <c r="H326" s="116"/>
      <c r="I326" s="116"/>
      <c r="J326" s="116"/>
      <c r="K326" s="116"/>
      <c r="L326" s="116"/>
      <c r="M326" s="116"/>
      <c r="N326" s="116"/>
      <c r="O326" s="116"/>
      <c r="P326" s="116"/>
      <c r="Q326" s="116"/>
      <c r="R326" s="116"/>
      <c r="S326" s="116"/>
      <c r="T326" s="116"/>
      <c r="U326" s="116"/>
      <c r="V326" s="116"/>
      <c r="W326" s="116"/>
      <c r="X326" s="116"/>
      <c r="Y326" s="116"/>
      <c r="Z326" s="116"/>
      <c r="AA326" s="116"/>
      <c r="AB326" s="116"/>
      <c r="AC326" s="116"/>
      <c r="AD326" s="116"/>
      <c r="AE326" s="116"/>
      <c r="AF326" s="116"/>
      <c r="AG326" s="116"/>
      <c r="AH326" s="116"/>
      <c r="AI326" s="116"/>
      <c r="AJ326" s="116"/>
    </row>
    <row r="327" ht="12.75" customHeight="1">
      <c r="A327" s="12"/>
      <c r="B327" s="99"/>
      <c r="C327" s="12"/>
      <c r="D327" s="99"/>
      <c r="E327" s="115"/>
      <c r="F327" s="99"/>
      <c r="G327" s="116"/>
      <c r="H327" s="116"/>
      <c r="I327" s="116"/>
      <c r="J327" s="116"/>
      <c r="K327" s="116"/>
      <c r="L327" s="116"/>
      <c r="M327" s="116"/>
      <c r="N327" s="116"/>
      <c r="O327" s="116"/>
      <c r="P327" s="116"/>
      <c r="Q327" s="116"/>
      <c r="R327" s="116"/>
      <c r="S327" s="116"/>
      <c r="T327" s="116"/>
      <c r="U327" s="116"/>
      <c r="V327" s="116"/>
      <c r="W327" s="116"/>
      <c r="X327" s="116"/>
      <c r="Y327" s="116"/>
      <c r="Z327" s="116"/>
      <c r="AA327" s="116"/>
      <c r="AB327" s="116"/>
      <c r="AC327" s="116"/>
      <c r="AD327" s="116"/>
      <c r="AE327" s="116"/>
      <c r="AF327" s="116"/>
      <c r="AG327" s="116"/>
      <c r="AH327" s="116"/>
      <c r="AI327" s="116"/>
      <c r="AJ327" s="116"/>
    </row>
    <row r="328" ht="12.75" customHeight="1">
      <c r="A328" s="12"/>
      <c r="B328" s="99"/>
      <c r="C328" s="12"/>
      <c r="D328" s="99"/>
      <c r="E328" s="115"/>
      <c r="F328" s="99"/>
      <c r="G328" s="116"/>
      <c r="H328" s="116"/>
      <c r="I328" s="116"/>
      <c r="J328" s="116"/>
      <c r="K328" s="116"/>
      <c r="L328" s="116"/>
      <c r="M328" s="116"/>
      <c r="N328" s="116"/>
      <c r="O328" s="116"/>
      <c r="P328" s="116"/>
      <c r="Q328" s="116"/>
      <c r="R328" s="116"/>
      <c r="S328" s="116"/>
      <c r="T328" s="116"/>
      <c r="U328" s="116"/>
      <c r="V328" s="116"/>
      <c r="W328" s="116"/>
      <c r="X328" s="116"/>
      <c r="Y328" s="116"/>
      <c r="Z328" s="116"/>
      <c r="AA328" s="116"/>
      <c r="AB328" s="116"/>
      <c r="AC328" s="116"/>
      <c r="AD328" s="116"/>
      <c r="AE328" s="116"/>
      <c r="AF328" s="116"/>
      <c r="AG328" s="116"/>
      <c r="AH328" s="116"/>
      <c r="AI328" s="116"/>
      <c r="AJ328" s="116"/>
    </row>
    <row r="329" ht="12.75" customHeight="1">
      <c r="A329" s="12"/>
      <c r="B329" s="99"/>
      <c r="C329" s="12"/>
      <c r="D329" s="99"/>
      <c r="E329" s="115"/>
      <c r="F329" s="99"/>
      <c r="G329" s="116"/>
      <c r="H329" s="116"/>
      <c r="I329" s="116"/>
      <c r="J329" s="116"/>
      <c r="K329" s="116"/>
      <c r="L329" s="116"/>
      <c r="M329" s="116"/>
      <c r="N329" s="116"/>
      <c r="O329" s="116"/>
      <c r="P329" s="116"/>
      <c r="Q329" s="116"/>
      <c r="R329" s="116"/>
      <c r="S329" s="116"/>
      <c r="T329" s="116"/>
      <c r="U329" s="116"/>
      <c r="V329" s="116"/>
      <c r="W329" s="116"/>
      <c r="X329" s="116"/>
      <c r="Y329" s="116"/>
      <c r="Z329" s="116"/>
      <c r="AA329" s="116"/>
      <c r="AB329" s="116"/>
      <c r="AC329" s="116"/>
      <c r="AD329" s="116"/>
      <c r="AE329" s="116"/>
      <c r="AF329" s="116"/>
      <c r="AG329" s="116"/>
      <c r="AH329" s="116"/>
      <c r="AI329" s="116"/>
      <c r="AJ329" s="116"/>
    </row>
    <row r="330" ht="12.75" customHeight="1">
      <c r="A330" s="12"/>
      <c r="B330" s="99"/>
      <c r="C330" s="12"/>
      <c r="D330" s="99"/>
      <c r="E330" s="115"/>
      <c r="F330" s="99"/>
      <c r="G330" s="116"/>
      <c r="H330" s="116"/>
      <c r="I330" s="116"/>
      <c r="J330" s="116"/>
      <c r="K330" s="116"/>
      <c r="L330" s="116"/>
      <c r="M330" s="116"/>
      <c r="N330" s="116"/>
      <c r="O330" s="116"/>
      <c r="P330" s="116"/>
      <c r="Q330" s="116"/>
      <c r="R330" s="116"/>
      <c r="S330" s="116"/>
      <c r="T330" s="116"/>
      <c r="U330" s="116"/>
      <c r="V330" s="116"/>
      <c r="W330" s="116"/>
      <c r="X330" s="116"/>
      <c r="Y330" s="116"/>
      <c r="Z330" s="116"/>
      <c r="AA330" s="116"/>
      <c r="AB330" s="116"/>
      <c r="AC330" s="116"/>
      <c r="AD330" s="116"/>
      <c r="AE330" s="116"/>
      <c r="AF330" s="116"/>
      <c r="AG330" s="116"/>
      <c r="AH330" s="116"/>
      <c r="AI330" s="116"/>
      <c r="AJ330" s="116"/>
    </row>
    <row r="331" ht="12.75" customHeight="1">
      <c r="A331" s="12"/>
      <c r="B331" s="99"/>
      <c r="C331" s="12"/>
      <c r="D331" s="99"/>
      <c r="E331" s="115"/>
      <c r="F331" s="99"/>
      <c r="G331" s="116"/>
      <c r="H331" s="116"/>
      <c r="I331" s="116"/>
      <c r="J331" s="116"/>
      <c r="K331" s="116"/>
      <c r="L331" s="116"/>
      <c r="M331" s="116"/>
      <c r="N331" s="116"/>
      <c r="O331" s="116"/>
      <c r="P331" s="116"/>
      <c r="Q331" s="116"/>
      <c r="R331" s="116"/>
      <c r="S331" s="116"/>
      <c r="T331" s="116"/>
      <c r="U331" s="116"/>
      <c r="V331" s="116"/>
      <c r="W331" s="116"/>
      <c r="X331" s="116"/>
      <c r="Y331" s="116"/>
      <c r="Z331" s="116"/>
      <c r="AA331" s="116"/>
      <c r="AB331" s="116"/>
      <c r="AC331" s="116"/>
      <c r="AD331" s="116"/>
      <c r="AE331" s="116"/>
      <c r="AF331" s="116"/>
      <c r="AG331" s="116"/>
      <c r="AH331" s="116"/>
      <c r="AI331" s="116"/>
      <c r="AJ331" s="116"/>
    </row>
    <row r="332" ht="12.75" customHeight="1">
      <c r="A332" s="12"/>
      <c r="B332" s="99"/>
      <c r="C332" s="12"/>
      <c r="D332" s="99"/>
      <c r="E332" s="115"/>
      <c r="F332" s="99"/>
      <c r="G332" s="116"/>
      <c r="H332" s="116"/>
      <c r="I332" s="116"/>
      <c r="J332" s="116"/>
      <c r="K332" s="116"/>
      <c r="L332" s="116"/>
      <c r="M332" s="116"/>
      <c r="N332" s="116"/>
      <c r="O332" s="116"/>
      <c r="P332" s="116"/>
      <c r="Q332" s="116"/>
      <c r="R332" s="116"/>
      <c r="S332" s="116"/>
      <c r="T332" s="116"/>
      <c r="U332" s="116"/>
      <c r="V332" s="116"/>
      <c r="W332" s="116"/>
      <c r="X332" s="116"/>
      <c r="Y332" s="116"/>
      <c r="Z332" s="116"/>
      <c r="AA332" s="116"/>
      <c r="AB332" s="116"/>
      <c r="AC332" s="116"/>
      <c r="AD332" s="116"/>
      <c r="AE332" s="116"/>
      <c r="AF332" s="116"/>
      <c r="AG332" s="116"/>
      <c r="AH332" s="116"/>
      <c r="AI332" s="116"/>
      <c r="AJ332" s="116"/>
    </row>
    <row r="333" ht="12.75" customHeight="1">
      <c r="A333" s="12"/>
      <c r="B333" s="99"/>
      <c r="C333" s="12"/>
      <c r="D333" s="99"/>
      <c r="E333" s="115"/>
      <c r="F333" s="99"/>
      <c r="G333" s="116"/>
      <c r="H333" s="116"/>
      <c r="I333" s="116"/>
      <c r="J333" s="116"/>
      <c r="K333" s="116"/>
      <c r="L333" s="116"/>
      <c r="M333" s="116"/>
      <c r="N333" s="116"/>
      <c r="O333" s="116"/>
      <c r="P333" s="116"/>
      <c r="Q333" s="116"/>
      <c r="R333" s="116"/>
      <c r="S333" s="116"/>
      <c r="T333" s="116"/>
      <c r="U333" s="116"/>
      <c r="V333" s="116"/>
      <c r="W333" s="116"/>
      <c r="X333" s="116"/>
      <c r="Y333" s="116"/>
      <c r="Z333" s="116"/>
      <c r="AA333" s="116"/>
      <c r="AB333" s="116"/>
      <c r="AC333" s="116"/>
      <c r="AD333" s="116"/>
      <c r="AE333" s="116"/>
      <c r="AF333" s="116"/>
      <c r="AG333" s="116"/>
      <c r="AH333" s="116"/>
      <c r="AI333" s="116"/>
      <c r="AJ333" s="116"/>
    </row>
    <row r="334" ht="12.75" customHeight="1">
      <c r="A334" s="12"/>
      <c r="B334" s="99"/>
      <c r="C334" s="12"/>
      <c r="D334" s="99"/>
      <c r="E334" s="115"/>
      <c r="F334" s="99"/>
      <c r="G334" s="116"/>
      <c r="H334" s="116"/>
      <c r="I334" s="116"/>
      <c r="J334" s="116"/>
      <c r="K334" s="116"/>
      <c r="L334" s="116"/>
      <c r="M334" s="116"/>
      <c r="N334" s="116"/>
      <c r="O334" s="116"/>
      <c r="P334" s="116"/>
      <c r="Q334" s="116"/>
      <c r="R334" s="116"/>
      <c r="S334" s="116"/>
      <c r="T334" s="116"/>
      <c r="U334" s="116"/>
      <c r="V334" s="116"/>
      <c r="W334" s="116"/>
      <c r="X334" s="116"/>
      <c r="Y334" s="116"/>
      <c r="Z334" s="116"/>
      <c r="AA334" s="116"/>
      <c r="AB334" s="116"/>
      <c r="AC334" s="116"/>
      <c r="AD334" s="116"/>
      <c r="AE334" s="116"/>
      <c r="AF334" s="116"/>
      <c r="AG334" s="116"/>
      <c r="AH334" s="116"/>
      <c r="AI334" s="116"/>
      <c r="AJ334" s="116"/>
    </row>
    <row r="335" ht="12.75" customHeight="1">
      <c r="A335" s="12"/>
      <c r="B335" s="99"/>
      <c r="C335" s="12"/>
      <c r="D335" s="99"/>
      <c r="E335" s="115"/>
      <c r="F335" s="99"/>
      <c r="G335" s="116"/>
      <c r="H335" s="116"/>
      <c r="I335" s="116"/>
      <c r="J335" s="116"/>
      <c r="K335" s="116"/>
      <c r="L335" s="116"/>
      <c r="M335" s="116"/>
      <c r="N335" s="116"/>
      <c r="O335" s="116"/>
      <c r="P335" s="116"/>
      <c r="Q335" s="116"/>
      <c r="R335" s="116"/>
      <c r="S335" s="116"/>
      <c r="T335" s="116"/>
      <c r="U335" s="116"/>
      <c r="V335" s="116"/>
      <c r="W335" s="116"/>
      <c r="X335" s="116"/>
      <c r="Y335" s="116"/>
      <c r="Z335" s="116"/>
      <c r="AA335" s="116"/>
      <c r="AB335" s="116"/>
      <c r="AC335" s="116"/>
      <c r="AD335" s="116"/>
      <c r="AE335" s="116"/>
      <c r="AF335" s="116"/>
      <c r="AG335" s="116"/>
      <c r="AH335" s="116"/>
      <c r="AI335" s="116"/>
      <c r="AJ335" s="116"/>
    </row>
    <row r="336" ht="12.75" customHeight="1">
      <c r="A336" s="12"/>
      <c r="B336" s="99"/>
      <c r="C336" s="12"/>
      <c r="D336" s="99"/>
      <c r="E336" s="115"/>
      <c r="F336" s="99"/>
      <c r="G336" s="116"/>
      <c r="H336" s="116"/>
      <c r="I336" s="116"/>
      <c r="J336" s="116"/>
      <c r="K336" s="116"/>
      <c r="L336" s="116"/>
      <c r="M336" s="116"/>
      <c r="N336" s="116"/>
      <c r="O336" s="116"/>
      <c r="P336" s="116"/>
      <c r="Q336" s="116"/>
      <c r="R336" s="116"/>
      <c r="S336" s="116"/>
      <c r="T336" s="116"/>
      <c r="U336" s="116"/>
      <c r="V336" s="116"/>
      <c r="W336" s="116"/>
      <c r="X336" s="116"/>
      <c r="Y336" s="116"/>
      <c r="Z336" s="116"/>
      <c r="AA336" s="116"/>
      <c r="AB336" s="116"/>
      <c r="AC336" s="116"/>
      <c r="AD336" s="116"/>
      <c r="AE336" s="116"/>
      <c r="AF336" s="116"/>
      <c r="AG336" s="116"/>
      <c r="AH336" s="116"/>
      <c r="AI336" s="116"/>
      <c r="AJ336" s="116"/>
    </row>
    <row r="337" ht="12.75" customHeight="1">
      <c r="A337" s="12"/>
      <c r="B337" s="99"/>
      <c r="C337" s="12"/>
      <c r="D337" s="99"/>
      <c r="E337" s="115"/>
      <c r="F337" s="99"/>
      <c r="G337" s="116"/>
      <c r="H337" s="116"/>
      <c r="I337" s="116"/>
      <c r="J337" s="116"/>
      <c r="K337" s="116"/>
      <c r="L337" s="116"/>
      <c r="M337" s="116"/>
      <c r="N337" s="116"/>
      <c r="O337" s="116"/>
      <c r="P337" s="116"/>
      <c r="Q337" s="116"/>
      <c r="R337" s="116"/>
      <c r="S337" s="116"/>
      <c r="T337" s="116"/>
      <c r="U337" s="116"/>
      <c r="V337" s="116"/>
      <c r="W337" s="116"/>
      <c r="X337" s="116"/>
      <c r="Y337" s="116"/>
      <c r="Z337" s="116"/>
      <c r="AA337" s="116"/>
      <c r="AB337" s="116"/>
      <c r="AC337" s="116"/>
      <c r="AD337" s="116"/>
      <c r="AE337" s="116"/>
      <c r="AF337" s="116"/>
      <c r="AG337" s="116"/>
      <c r="AH337" s="116"/>
      <c r="AI337" s="116"/>
      <c r="AJ337" s="116"/>
    </row>
    <row r="338" ht="12.75" customHeight="1">
      <c r="A338" s="12"/>
      <c r="B338" s="99"/>
      <c r="C338" s="12"/>
      <c r="D338" s="99"/>
      <c r="E338" s="115"/>
      <c r="F338" s="99"/>
      <c r="G338" s="116"/>
      <c r="H338" s="116"/>
      <c r="I338" s="116"/>
      <c r="J338" s="116"/>
      <c r="K338" s="116"/>
      <c r="L338" s="116"/>
      <c r="M338" s="116"/>
      <c r="N338" s="116"/>
      <c r="O338" s="116"/>
      <c r="P338" s="116"/>
      <c r="Q338" s="116"/>
      <c r="R338" s="116"/>
      <c r="S338" s="116"/>
      <c r="T338" s="116"/>
      <c r="U338" s="116"/>
      <c r="V338" s="116"/>
      <c r="W338" s="116"/>
      <c r="X338" s="116"/>
      <c r="Y338" s="116"/>
      <c r="Z338" s="116"/>
      <c r="AA338" s="116"/>
      <c r="AB338" s="116"/>
      <c r="AC338" s="116"/>
      <c r="AD338" s="116"/>
      <c r="AE338" s="116"/>
      <c r="AF338" s="116"/>
      <c r="AG338" s="116"/>
      <c r="AH338" s="116"/>
      <c r="AI338" s="116"/>
      <c r="AJ338" s="116"/>
    </row>
    <row r="339" ht="12.75" customHeight="1">
      <c r="A339" s="12"/>
      <c r="B339" s="99"/>
      <c r="C339" s="12"/>
      <c r="D339" s="99"/>
      <c r="E339" s="115"/>
      <c r="F339" s="99"/>
      <c r="G339" s="116"/>
      <c r="H339" s="116"/>
      <c r="I339" s="116"/>
      <c r="J339" s="116"/>
      <c r="K339" s="116"/>
      <c r="L339" s="116"/>
      <c r="M339" s="116"/>
      <c r="N339" s="116"/>
      <c r="O339" s="116"/>
      <c r="P339" s="116"/>
      <c r="Q339" s="116"/>
      <c r="R339" s="116"/>
      <c r="S339" s="116"/>
      <c r="T339" s="116"/>
      <c r="U339" s="116"/>
      <c r="V339" s="116"/>
      <c r="W339" s="116"/>
      <c r="X339" s="116"/>
      <c r="Y339" s="116"/>
      <c r="Z339" s="116"/>
      <c r="AA339" s="116"/>
      <c r="AB339" s="116"/>
      <c r="AC339" s="116"/>
      <c r="AD339" s="116"/>
      <c r="AE339" s="116"/>
      <c r="AF339" s="116"/>
      <c r="AG339" s="116"/>
      <c r="AH339" s="116"/>
      <c r="AI339" s="116"/>
      <c r="AJ339" s="116"/>
    </row>
    <row r="340" ht="12.75" customHeight="1">
      <c r="A340" s="12"/>
      <c r="B340" s="99"/>
      <c r="C340" s="12"/>
      <c r="D340" s="99"/>
      <c r="E340" s="115"/>
      <c r="F340" s="99"/>
      <c r="G340" s="116"/>
      <c r="H340" s="116"/>
      <c r="I340" s="116"/>
      <c r="J340" s="116"/>
      <c r="K340" s="116"/>
      <c r="L340" s="116"/>
      <c r="M340" s="116"/>
      <c r="N340" s="116"/>
      <c r="O340" s="116"/>
      <c r="P340" s="116"/>
      <c r="Q340" s="116"/>
      <c r="R340" s="116"/>
      <c r="S340" s="116"/>
      <c r="T340" s="116"/>
      <c r="U340" s="116"/>
      <c r="V340" s="116"/>
      <c r="W340" s="116"/>
      <c r="X340" s="116"/>
      <c r="Y340" s="116"/>
      <c r="Z340" s="116"/>
      <c r="AA340" s="116"/>
      <c r="AB340" s="116"/>
      <c r="AC340" s="116"/>
      <c r="AD340" s="116"/>
      <c r="AE340" s="116"/>
      <c r="AF340" s="116"/>
      <c r="AG340" s="116"/>
      <c r="AH340" s="116"/>
      <c r="AI340" s="116"/>
      <c r="AJ340" s="116"/>
    </row>
    <row r="341" ht="12.75" customHeight="1">
      <c r="A341" s="12"/>
      <c r="B341" s="99"/>
      <c r="C341" s="12"/>
      <c r="D341" s="99"/>
      <c r="E341" s="115"/>
      <c r="F341" s="99"/>
      <c r="G341" s="116"/>
      <c r="H341" s="116"/>
      <c r="I341" s="116"/>
      <c r="J341" s="116"/>
      <c r="K341" s="116"/>
      <c r="L341" s="116"/>
      <c r="M341" s="116"/>
      <c r="N341" s="116"/>
      <c r="O341" s="116"/>
      <c r="P341" s="116"/>
      <c r="Q341" s="116"/>
      <c r="R341" s="116"/>
      <c r="S341" s="116"/>
      <c r="T341" s="116"/>
      <c r="U341" s="116"/>
      <c r="V341" s="116"/>
      <c r="W341" s="116"/>
      <c r="X341" s="116"/>
      <c r="Y341" s="116"/>
      <c r="Z341" s="116"/>
      <c r="AA341" s="116"/>
      <c r="AB341" s="116"/>
      <c r="AC341" s="116"/>
      <c r="AD341" s="116"/>
      <c r="AE341" s="116"/>
      <c r="AF341" s="116"/>
      <c r="AG341" s="116"/>
      <c r="AH341" s="116"/>
      <c r="AI341" s="116"/>
      <c r="AJ341" s="116"/>
    </row>
    <row r="342" ht="12.75" customHeight="1">
      <c r="A342" s="12"/>
      <c r="B342" s="99"/>
      <c r="C342" s="12"/>
      <c r="D342" s="99"/>
      <c r="E342" s="115"/>
      <c r="F342" s="99"/>
      <c r="G342" s="116"/>
      <c r="H342" s="116"/>
      <c r="I342" s="116"/>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c r="AF342" s="116"/>
      <c r="AG342" s="116"/>
      <c r="AH342" s="116"/>
      <c r="AI342" s="116"/>
      <c r="AJ342" s="116"/>
    </row>
    <row r="343" ht="12.75" customHeight="1">
      <c r="A343" s="12"/>
      <c r="B343" s="99"/>
      <c r="C343" s="12"/>
      <c r="D343" s="99"/>
      <c r="E343" s="115"/>
      <c r="F343" s="99"/>
      <c r="G343" s="116"/>
      <c r="H343" s="116"/>
      <c r="I343" s="116"/>
      <c r="J343" s="116"/>
      <c r="K343" s="116"/>
      <c r="L343" s="116"/>
      <c r="M343" s="116"/>
      <c r="N343" s="116"/>
      <c r="O343" s="116"/>
      <c r="P343" s="116"/>
      <c r="Q343" s="116"/>
      <c r="R343" s="116"/>
      <c r="S343" s="116"/>
      <c r="T343" s="116"/>
      <c r="U343" s="116"/>
      <c r="V343" s="116"/>
      <c r="W343" s="116"/>
      <c r="X343" s="116"/>
      <c r="Y343" s="116"/>
      <c r="Z343" s="116"/>
      <c r="AA343" s="116"/>
      <c r="AB343" s="116"/>
      <c r="AC343" s="116"/>
      <c r="AD343" s="116"/>
      <c r="AE343" s="116"/>
      <c r="AF343" s="116"/>
      <c r="AG343" s="116"/>
      <c r="AH343" s="116"/>
      <c r="AI343" s="116"/>
      <c r="AJ343" s="116"/>
    </row>
    <row r="344" ht="12.75" customHeight="1">
      <c r="A344" s="12"/>
      <c r="B344" s="99"/>
      <c r="C344" s="12"/>
      <c r="D344" s="99"/>
      <c r="E344" s="115"/>
      <c r="F344" s="99"/>
      <c r="G344" s="116"/>
      <c r="H344" s="116"/>
      <c r="I344" s="116"/>
      <c r="J344" s="116"/>
      <c r="K344" s="116"/>
      <c r="L344" s="116"/>
      <c r="M344" s="116"/>
      <c r="N344" s="116"/>
      <c r="O344" s="116"/>
      <c r="P344" s="116"/>
      <c r="Q344" s="116"/>
      <c r="R344" s="116"/>
      <c r="S344" s="116"/>
      <c r="T344" s="116"/>
      <c r="U344" s="116"/>
      <c r="V344" s="116"/>
      <c r="W344" s="116"/>
      <c r="X344" s="116"/>
      <c r="Y344" s="116"/>
      <c r="Z344" s="116"/>
      <c r="AA344" s="116"/>
      <c r="AB344" s="116"/>
      <c r="AC344" s="116"/>
      <c r="AD344" s="116"/>
      <c r="AE344" s="116"/>
      <c r="AF344" s="116"/>
      <c r="AG344" s="116"/>
      <c r="AH344" s="116"/>
      <c r="AI344" s="116"/>
      <c r="AJ344" s="116"/>
    </row>
    <row r="345" ht="12.75" customHeight="1">
      <c r="A345" s="12"/>
      <c r="B345" s="99"/>
      <c r="C345" s="12"/>
      <c r="D345" s="99"/>
      <c r="E345" s="115"/>
      <c r="F345" s="99"/>
      <c r="G345" s="116"/>
      <c r="H345" s="116"/>
      <c r="I345" s="116"/>
      <c r="J345" s="116"/>
      <c r="K345" s="116"/>
      <c r="L345" s="116"/>
      <c r="M345" s="116"/>
      <c r="N345" s="116"/>
      <c r="O345" s="116"/>
      <c r="P345" s="116"/>
      <c r="Q345" s="116"/>
      <c r="R345" s="116"/>
      <c r="S345" s="116"/>
      <c r="T345" s="116"/>
      <c r="U345" s="116"/>
      <c r="V345" s="116"/>
      <c r="W345" s="116"/>
      <c r="X345" s="116"/>
      <c r="Y345" s="116"/>
      <c r="Z345" s="116"/>
      <c r="AA345" s="116"/>
      <c r="AB345" s="116"/>
      <c r="AC345" s="116"/>
      <c r="AD345" s="116"/>
      <c r="AE345" s="116"/>
      <c r="AF345" s="116"/>
      <c r="AG345" s="116"/>
      <c r="AH345" s="116"/>
      <c r="AI345" s="116"/>
      <c r="AJ345" s="116"/>
    </row>
    <row r="346" ht="12.75" customHeight="1">
      <c r="A346" s="12"/>
      <c r="B346" s="99"/>
      <c r="C346" s="12"/>
      <c r="D346" s="99"/>
      <c r="E346" s="115"/>
      <c r="F346" s="99"/>
      <c r="G346" s="116"/>
      <c r="H346" s="116"/>
      <c r="I346" s="116"/>
      <c r="J346" s="116"/>
      <c r="K346" s="116"/>
      <c r="L346" s="116"/>
      <c r="M346" s="116"/>
      <c r="N346" s="116"/>
      <c r="O346" s="116"/>
      <c r="P346" s="116"/>
      <c r="Q346" s="116"/>
      <c r="R346" s="116"/>
      <c r="S346" s="116"/>
      <c r="T346" s="116"/>
      <c r="U346" s="116"/>
      <c r="V346" s="116"/>
      <c r="W346" s="116"/>
      <c r="X346" s="116"/>
      <c r="Y346" s="116"/>
      <c r="Z346" s="116"/>
      <c r="AA346" s="116"/>
      <c r="AB346" s="116"/>
      <c r="AC346" s="116"/>
      <c r="AD346" s="116"/>
      <c r="AE346" s="116"/>
      <c r="AF346" s="116"/>
      <c r="AG346" s="116"/>
      <c r="AH346" s="116"/>
      <c r="AI346" s="116"/>
      <c r="AJ346" s="116"/>
    </row>
    <row r="347" ht="12.75" customHeight="1">
      <c r="A347" s="12"/>
      <c r="B347" s="99"/>
      <c r="C347" s="12"/>
      <c r="D347" s="99"/>
      <c r="E347" s="115"/>
      <c r="F347" s="99"/>
      <c r="G347" s="116"/>
      <c r="H347" s="116"/>
      <c r="I347" s="116"/>
      <c r="J347" s="116"/>
      <c r="K347" s="116"/>
      <c r="L347" s="116"/>
      <c r="M347" s="116"/>
      <c r="N347" s="116"/>
      <c r="O347" s="116"/>
      <c r="P347" s="116"/>
      <c r="Q347" s="116"/>
      <c r="R347" s="116"/>
      <c r="S347" s="116"/>
      <c r="T347" s="116"/>
      <c r="U347" s="116"/>
      <c r="V347" s="116"/>
      <c r="W347" s="116"/>
      <c r="X347" s="116"/>
      <c r="Y347" s="116"/>
      <c r="Z347" s="116"/>
      <c r="AA347" s="116"/>
      <c r="AB347" s="116"/>
      <c r="AC347" s="116"/>
      <c r="AD347" s="116"/>
      <c r="AE347" s="116"/>
      <c r="AF347" s="116"/>
      <c r="AG347" s="116"/>
      <c r="AH347" s="116"/>
      <c r="AI347" s="116"/>
      <c r="AJ347" s="116"/>
    </row>
    <row r="348" ht="12.75" customHeight="1">
      <c r="A348" s="12"/>
      <c r="B348" s="99"/>
      <c r="C348" s="12"/>
      <c r="D348" s="99"/>
      <c r="E348" s="115"/>
      <c r="F348" s="99"/>
      <c r="G348" s="116"/>
      <c r="H348" s="116"/>
      <c r="I348" s="116"/>
      <c r="J348" s="116"/>
      <c r="K348" s="116"/>
      <c r="L348" s="116"/>
      <c r="M348" s="116"/>
      <c r="N348" s="116"/>
      <c r="O348" s="116"/>
      <c r="P348" s="116"/>
      <c r="Q348" s="116"/>
      <c r="R348" s="116"/>
      <c r="S348" s="116"/>
      <c r="T348" s="116"/>
      <c r="U348" s="116"/>
      <c r="V348" s="116"/>
      <c r="W348" s="116"/>
      <c r="X348" s="116"/>
      <c r="Y348" s="116"/>
      <c r="Z348" s="116"/>
      <c r="AA348" s="116"/>
      <c r="AB348" s="116"/>
      <c r="AC348" s="116"/>
      <c r="AD348" s="116"/>
      <c r="AE348" s="116"/>
      <c r="AF348" s="116"/>
      <c r="AG348" s="116"/>
      <c r="AH348" s="116"/>
      <c r="AI348" s="116"/>
      <c r="AJ348" s="116"/>
    </row>
    <row r="349" ht="12.75" customHeight="1">
      <c r="A349" s="12"/>
      <c r="B349" s="99"/>
      <c r="C349" s="12"/>
      <c r="D349" s="99"/>
      <c r="E349" s="115"/>
      <c r="F349" s="99"/>
      <c r="G349" s="116"/>
      <c r="H349" s="116"/>
      <c r="I349" s="116"/>
      <c r="J349" s="116"/>
      <c r="K349" s="116"/>
      <c r="L349" s="116"/>
      <c r="M349" s="116"/>
      <c r="N349" s="116"/>
      <c r="O349" s="116"/>
      <c r="P349" s="116"/>
      <c r="Q349" s="116"/>
      <c r="R349" s="116"/>
      <c r="S349" s="116"/>
      <c r="T349" s="116"/>
      <c r="U349" s="116"/>
      <c r="V349" s="116"/>
      <c r="W349" s="116"/>
      <c r="X349" s="116"/>
      <c r="Y349" s="116"/>
      <c r="Z349" s="116"/>
      <c r="AA349" s="116"/>
      <c r="AB349" s="116"/>
      <c r="AC349" s="116"/>
      <c r="AD349" s="116"/>
      <c r="AE349" s="116"/>
      <c r="AF349" s="116"/>
      <c r="AG349" s="116"/>
      <c r="AH349" s="116"/>
      <c r="AI349" s="116"/>
      <c r="AJ349" s="116"/>
    </row>
    <row r="350" ht="12.75" customHeight="1">
      <c r="A350" s="12"/>
      <c r="B350" s="99"/>
      <c r="C350" s="12"/>
      <c r="D350" s="99"/>
      <c r="E350" s="115"/>
      <c r="F350" s="99"/>
      <c r="G350" s="116"/>
      <c r="H350" s="116"/>
      <c r="I350" s="116"/>
      <c r="J350" s="116"/>
      <c r="K350" s="116"/>
      <c r="L350" s="116"/>
      <c r="M350" s="116"/>
      <c r="N350" s="116"/>
      <c r="O350" s="116"/>
      <c r="P350" s="116"/>
      <c r="Q350" s="116"/>
      <c r="R350" s="116"/>
      <c r="S350" s="116"/>
      <c r="T350" s="116"/>
      <c r="U350" s="116"/>
      <c r="V350" s="116"/>
      <c r="W350" s="116"/>
      <c r="X350" s="116"/>
      <c r="Y350" s="116"/>
      <c r="Z350" s="116"/>
      <c r="AA350" s="116"/>
      <c r="AB350" s="116"/>
      <c r="AC350" s="116"/>
      <c r="AD350" s="116"/>
      <c r="AE350" s="116"/>
      <c r="AF350" s="116"/>
      <c r="AG350" s="116"/>
      <c r="AH350" s="116"/>
      <c r="AI350" s="116"/>
      <c r="AJ350" s="116"/>
    </row>
    <row r="351" ht="12.75" customHeight="1">
      <c r="A351" s="12"/>
      <c r="B351" s="99"/>
      <c r="C351" s="12"/>
      <c r="D351" s="99"/>
      <c r="E351" s="115"/>
      <c r="F351" s="99"/>
      <c r="G351" s="116"/>
      <c r="H351" s="116"/>
      <c r="I351" s="116"/>
      <c r="J351" s="116"/>
      <c r="K351" s="116"/>
      <c r="L351" s="116"/>
      <c r="M351" s="116"/>
      <c r="N351" s="116"/>
      <c r="O351" s="116"/>
      <c r="P351" s="116"/>
      <c r="Q351" s="116"/>
      <c r="R351" s="116"/>
      <c r="S351" s="116"/>
      <c r="T351" s="116"/>
      <c r="U351" s="116"/>
      <c r="V351" s="116"/>
      <c r="W351" s="116"/>
      <c r="X351" s="116"/>
      <c r="Y351" s="116"/>
      <c r="Z351" s="116"/>
      <c r="AA351" s="116"/>
      <c r="AB351" s="116"/>
      <c r="AC351" s="116"/>
      <c r="AD351" s="116"/>
      <c r="AE351" s="116"/>
      <c r="AF351" s="116"/>
      <c r="AG351" s="116"/>
      <c r="AH351" s="116"/>
      <c r="AI351" s="116"/>
      <c r="AJ351" s="116"/>
    </row>
    <row r="352" ht="12.75" customHeight="1">
      <c r="A352" s="12"/>
      <c r="B352" s="99"/>
      <c r="C352" s="12"/>
      <c r="D352" s="99"/>
      <c r="E352" s="115"/>
      <c r="F352" s="99"/>
      <c r="G352" s="116"/>
      <c r="H352" s="116"/>
      <c r="I352" s="116"/>
      <c r="J352" s="116"/>
      <c r="K352" s="116"/>
      <c r="L352" s="116"/>
      <c r="M352" s="116"/>
      <c r="N352" s="116"/>
      <c r="O352" s="116"/>
      <c r="P352" s="116"/>
      <c r="Q352" s="116"/>
      <c r="R352" s="116"/>
      <c r="S352" s="116"/>
      <c r="T352" s="116"/>
      <c r="U352" s="116"/>
      <c r="V352" s="116"/>
      <c r="W352" s="116"/>
      <c r="X352" s="116"/>
      <c r="Y352" s="116"/>
      <c r="Z352" s="116"/>
      <c r="AA352" s="116"/>
      <c r="AB352" s="116"/>
      <c r="AC352" s="116"/>
      <c r="AD352" s="116"/>
      <c r="AE352" s="116"/>
      <c r="AF352" s="116"/>
      <c r="AG352" s="116"/>
      <c r="AH352" s="116"/>
      <c r="AI352" s="116"/>
      <c r="AJ352" s="116"/>
    </row>
    <row r="353" ht="12.75" customHeight="1">
      <c r="A353" s="12"/>
      <c r="B353" s="99"/>
      <c r="C353" s="12"/>
      <c r="D353" s="99"/>
      <c r="E353" s="115"/>
      <c r="F353" s="99"/>
      <c r="G353" s="116"/>
      <c r="H353" s="116"/>
      <c r="I353" s="116"/>
      <c r="J353" s="116"/>
      <c r="K353" s="116"/>
      <c r="L353" s="116"/>
      <c r="M353" s="116"/>
      <c r="N353" s="116"/>
      <c r="O353" s="116"/>
      <c r="P353" s="116"/>
      <c r="Q353" s="116"/>
      <c r="R353" s="116"/>
      <c r="S353" s="116"/>
      <c r="T353" s="116"/>
      <c r="U353" s="116"/>
      <c r="V353" s="116"/>
      <c r="W353" s="116"/>
      <c r="X353" s="116"/>
      <c r="Y353" s="116"/>
      <c r="Z353" s="116"/>
      <c r="AA353" s="116"/>
      <c r="AB353" s="116"/>
      <c r="AC353" s="116"/>
      <c r="AD353" s="116"/>
      <c r="AE353" s="116"/>
      <c r="AF353" s="116"/>
      <c r="AG353" s="116"/>
      <c r="AH353" s="116"/>
      <c r="AI353" s="116"/>
      <c r="AJ353" s="116"/>
    </row>
    <row r="354" ht="12.75" customHeight="1">
      <c r="A354" s="12"/>
      <c r="B354" s="99"/>
      <c r="C354" s="12"/>
      <c r="D354" s="99"/>
      <c r="E354" s="115"/>
      <c r="F354" s="99"/>
      <c r="G354" s="116"/>
      <c r="H354" s="116"/>
      <c r="I354" s="116"/>
      <c r="J354" s="116"/>
      <c r="K354" s="116"/>
      <c r="L354" s="116"/>
      <c r="M354" s="116"/>
      <c r="N354" s="116"/>
      <c r="O354" s="116"/>
      <c r="P354" s="116"/>
      <c r="Q354" s="116"/>
      <c r="R354" s="116"/>
      <c r="S354" s="116"/>
      <c r="T354" s="116"/>
      <c r="U354" s="116"/>
      <c r="V354" s="116"/>
      <c r="W354" s="116"/>
      <c r="X354" s="116"/>
      <c r="Y354" s="116"/>
      <c r="Z354" s="116"/>
      <c r="AA354" s="116"/>
      <c r="AB354" s="116"/>
      <c r="AC354" s="116"/>
      <c r="AD354" s="116"/>
      <c r="AE354" s="116"/>
      <c r="AF354" s="116"/>
      <c r="AG354" s="116"/>
      <c r="AH354" s="116"/>
      <c r="AI354" s="116"/>
      <c r="AJ354" s="116"/>
    </row>
    <row r="355" ht="12.75" customHeight="1">
      <c r="A355" s="12"/>
      <c r="B355" s="99"/>
      <c r="C355" s="12"/>
      <c r="D355" s="99"/>
      <c r="E355" s="115"/>
      <c r="F355" s="99"/>
      <c r="G355" s="116"/>
      <c r="H355" s="116"/>
      <c r="I355" s="116"/>
      <c r="J355" s="116"/>
      <c r="K355" s="116"/>
      <c r="L355" s="116"/>
      <c r="M355" s="116"/>
      <c r="N355" s="116"/>
      <c r="O355" s="116"/>
      <c r="P355" s="116"/>
      <c r="Q355" s="116"/>
      <c r="R355" s="116"/>
      <c r="S355" s="116"/>
      <c r="T355" s="116"/>
      <c r="U355" s="116"/>
      <c r="V355" s="116"/>
      <c r="W355" s="116"/>
      <c r="X355" s="116"/>
      <c r="Y355" s="116"/>
      <c r="Z355" s="116"/>
      <c r="AA355" s="116"/>
      <c r="AB355" s="116"/>
      <c r="AC355" s="116"/>
      <c r="AD355" s="116"/>
      <c r="AE355" s="116"/>
      <c r="AF355" s="116"/>
      <c r="AG355" s="116"/>
      <c r="AH355" s="116"/>
      <c r="AI355" s="116"/>
      <c r="AJ355" s="116"/>
    </row>
    <row r="356" ht="12.75" customHeight="1">
      <c r="A356" s="12"/>
      <c r="B356" s="99"/>
      <c r="C356" s="12"/>
      <c r="D356" s="99"/>
      <c r="E356" s="115"/>
      <c r="F356" s="99"/>
      <c r="G356" s="116"/>
      <c r="H356" s="116"/>
      <c r="I356" s="116"/>
      <c r="J356" s="116"/>
      <c r="K356" s="116"/>
      <c r="L356" s="116"/>
      <c r="M356" s="116"/>
      <c r="N356" s="116"/>
      <c r="O356" s="116"/>
      <c r="P356" s="116"/>
      <c r="Q356" s="116"/>
      <c r="R356" s="116"/>
      <c r="S356" s="116"/>
      <c r="T356" s="116"/>
      <c r="U356" s="116"/>
      <c r="V356" s="116"/>
      <c r="W356" s="116"/>
      <c r="X356" s="116"/>
      <c r="Y356" s="116"/>
      <c r="Z356" s="116"/>
      <c r="AA356" s="116"/>
      <c r="AB356" s="116"/>
      <c r="AC356" s="116"/>
      <c r="AD356" s="116"/>
      <c r="AE356" s="116"/>
      <c r="AF356" s="116"/>
      <c r="AG356" s="116"/>
      <c r="AH356" s="116"/>
      <c r="AI356" s="116"/>
      <c r="AJ356" s="116"/>
    </row>
    <row r="357" ht="12.75" customHeight="1">
      <c r="A357" s="12"/>
      <c r="B357" s="99"/>
      <c r="C357" s="12"/>
      <c r="D357" s="99"/>
      <c r="E357" s="115"/>
      <c r="F357" s="99"/>
      <c r="G357" s="116"/>
      <c r="H357" s="116"/>
      <c r="I357" s="116"/>
      <c r="J357" s="116"/>
      <c r="K357" s="116"/>
      <c r="L357" s="116"/>
      <c r="M357" s="116"/>
      <c r="N357" s="116"/>
      <c r="O357" s="116"/>
      <c r="P357" s="116"/>
      <c r="Q357" s="116"/>
      <c r="R357" s="116"/>
      <c r="S357" s="116"/>
      <c r="T357" s="116"/>
      <c r="U357" s="116"/>
      <c r="V357" s="116"/>
      <c r="W357" s="116"/>
      <c r="X357" s="116"/>
      <c r="Y357" s="116"/>
      <c r="Z357" s="116"/>
      <c r="AA357" s="116"/>
      <c r="AB357" s="116"/>
      <c r="AC357" s="116"/>
      <c r="AD357" s="116"/>
      <c r="AE357" s="116"/>
      <c r="AF357" s="116"/>
      <c r="AG357" s="116"/>
      <c r="AH357" s="116"/>
      <c r="AI357" s="116"/>
      <c r="AJ357" s="116"/>
    </row>
    <row r="358" ht="12.75" customHeight="1">
      <c r="A358" s="12"/>
      <c r="B358" s="99"/>
      <c r="C358" s="12"/>
      <c r="D358" s="99"/>
      <c r="E358" s="115"/>
      <c r="F358" s="99"/>
      <c r="G358" s="116"/>
      <c r="H358" s="116"/>
      <c r="I358" s="116"/>
      <c r="J358" s="116"/>
      <c r="K358" s="116"/>
      <c r="L358" s="116"/>
      <c r="M358" s="116"/>
      <c r="N358" s="116"/>
      <c r="O358" s="116"/>
      <c r="P358" s="116"/>
      <c r="Q358" s="116"/>
      <c r="R358" s="116"/>
      <c r="S358" s="116"/>
      <c r="T358" s="116"/>
      <c r="U358" s="116"/>
      <c r="V358" s="116"/>
      <c r="W358" s="116"/>
      <c r="X358" s="116"/>
      <c r="Y358" s="116"/>
      <c r="Z358" s="116"/>
      <c r="AA358" s="116"/>
      <c r="AB358" s="116"/>
      <c r="AC358" s="116"/>
      <c r="AD358" s="116"/>
      <c r="AE358" s="116"/>
      <c r="AF358" s="116"/>
      <c r="AG358" s="116"/>
      <c r="AH358" s="116"/>
      <c r="AI358" s="116"/>
      <c r="AJ358" s="116"/>
    </row>
    <row r="359" ht="12.75" customHeight="1">
      <c r="A359" s="12"/>
      <c r="B359" s="99"/>
      <c r="C359" s="12"/>
      <c r="D359" s="99"/>
      <c r="E359" s="115"/>
      <c r="F359" s="99"/>
      <c r="G359" s="116"/>
      <c r="H359" s="116"/>
      <c r="I359" s="116"/>
      <c r="J359" s="116"/>
      <c r="K359" s="116"/>
      <c r="L359" s="116"/>
      <c r="M359" s="116"/>
      <c r="N359" s="116"/>
      <c r="O359" s="116"/>
      <c r="P359" s="116"/>
      <c r="Q359" s="116"/>
      <c r="R359" s="116"/>
      <c r="S359" s="116"/>
      <c r="T359" s="116"/>
      <c r="U359" s="116"/>
      <c r="V359" s="116"/>
      <c r="W359" s="116"/>
      <c r="X359" s="116"/>
      <c r="Y359" s="116"/>
      <c r="Z359" s="116"/>
      <c r="AA359" s="116"/>
      <c r="AB359" s="116"/>
      <c r="AC359" s="116"/>
      <c r="AD359" s="116"/>
      <c r="AE359" s="116"/>
      <c r="AF359" s="116"/>
      <c r="AG359" s="116"/>
      <c r="AH359" s="116"/>
      <c r="AI359" s="116"/>
      <c r="AJ359" s="116"/>
    </row>
    <row r="360" ht="12.75" customHeight="1">
      <c r="A360" s="12"/>
      <c r="B360" s="99"/>
      <c r="C360" s="12"/>
      <c r="D360" s="99"/>
      <c r="E360" s="115"/>
      <c r="F360" s="99"/>
      <c r="G360" s="116"/>
      <c r="H360" s="116"/>
      <c r="I360" s="116"/>
      <c r="J360" s="116"/>
      <c r="K360" s="116"/>
      <c r="L360" s="116"/>
      <c r="M360" s="116"/>
      <c r="N360" s="116"/>
      <c r="O360" s="116"/>
      <c r="P360" s="116"/>
      <c r="Q360" s="116"/>
      <c r="R360" s="116"/>
      <c r="S360" s="116"/>
      <c r="T360" s="116"/>
      <c r="U360" s="116"/>
      <c r="V360" s="116"/>
      <c r="W360" s="116"/>
      <c r="X360" s="116"/>
      <c r="Y360" s="116"/>
      <c r="Z360" s="116"/>
      <c r="AA360" s="116"/>
      <c r="AB360" s="116"/>
      <c r="AC360" s="116"/>
      <c r="AD360" s="116"/>
      <c r="AE360" s="116"/>
      <c r="AF360" s="116"/>
      <c r="AG360" s="116"/>
      <c r="AH360" s="116"/>
      <c r="AI360" s="116"/>
      <c r="AJ360" s="116"/>
    </row>
    <row r="361" ht="12.75" customHeight="1">
      <c r="A361" s="12"/>
      <c r="B361" s="99"/>
      <c r="C361" s="12"/>
      <c r="D361" s="99"/>
      <c r="E361" s="115"/>
      <c r="F361" s="99"/>
      <c r="G361" s="116"/>
      <c r="H361" s="116"/>
      <c r="I361" s="116"/>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c r="AH361" s="116"/>
      <c r="AI361" s="116"/>
      <c r="AJ361" s="116"/>
    </row>
    <row r="362" ht="12.75" customHeight="1">
      <c r="A362" s="12"/>
      <c r="B362" s="99"/>
      <c r="C362" s="12"/>
      <c r="D362" s="99"/>
      <c r="E362" s="115"/>
      <c r="F362" s="99"/>
      <c r="G362" s="116"/>
      <c r="H362" s="116"/>
      <c r="I362" s="116"/>
      <c r="J362" s="116"/>
      <c r="K362" s="116"/>
      <c r="L362" s="116"/>
      <c r="M362" s="116"/>
      <c r="N362" s="116"/>
      <c r="O362" s="116"/>
      <c r="P362" s="116"/>
      <c r="Q362" s="116"/>
      <c r="R362" s="116"/>
      <c r="S362" s="116"/>
      <c r="T362" s="116"/>
      <c r="U362" s="116"/>
      <c r="V362" s="116"/>
      <c r="W362" s="116"/>
      <c r="X362" s="116"/>
      <c r="Y362" s="116"/>
      <c r="Z362" s="116"/>
      <c r="AA362" s="116"/>
      <c r="AB362" s="116"/>
      <c r="AC362" s="116"/>
      <c r="AD362" s="116"/>
      <c r="AE362" s="116"/>
      <c r="AF362" s="116"/>
      <c r="AG362" s="116"/>
      <c r="AH362" s="116"/>
      <c r="AI362" s="116"/>
      <c r="AJ362" s="116"/>
    </row>
    <row r="363" ht="12.75" customHeight="1">
      <c r="A363" s="12"/>
      <c r="B363" s="99"/>
      <c r="C363" s="12"/>
      <c r="D363" s="99"/>
      <c r="E363" s="115"/>
      <c r="F363" s="99"/>
      <c r="G363" s="116"/>
      <c r="H363" s="116"/>
      <c r="I363" s="116"/>
      <c r="J363" s="116"/>
      <c r="K363" s="116"/>
      <c r="L363" s="116"/>
      <c r="M363" s="116"/>
      <c r="N363" s="116"/>
      <c r="O363" s="116"/>
      <c r="P363" s="116"/>
      <c r="Q363" s="116"/>
      <c r="R363" s="116"/>
      <c r="S363" s="116"/>
      <c r="T363" s="116"/>
      <c r="U363" s="116"/>
      <c r="V363" s="116"/>
      <c r="W363" s="116"/>
      <c r="X363" s="116"/>
      <c r="Y363" s="116"/>
      <c r="Z363" s="116"/>
      <c r="AA363" s="116"/>
      <c r="AB363" s="116"/>
      <c r="AC363" s="116"/>
      <c r="AD363" s="116"/>
      <c r="AE363" s="116"/>
      <c r="AF363" s="116"/>
      <c r="AG363" s="116"/>
      <c r="AH363" s="116"/>
      <c r="AI363" s="116"/>
      <c r="AJ363" s="116"/>
    </row>
    <row r="364" ht="12.75" customHeight="1">
      <c r="A364" s="12"/>
      <c r="B364" s="99"/>
      <c r="C364" s="12"/>
      <c r="D364" s="99"/>
      <c r="E364" s="115"/>
      <c r="F364" s="99"/>
      <c r="G364" s="116"/>
      <c r="H364" s="116"/>
      <c r="I364" s="116"/>
      <c r="J364" s="116"/>
      <c r="K364" s="116"/>
      <c r="L364" s="116"/>
      <c r="M364" s="116"/>
      <c r="N364" s="116"/>
      <c r="O364" s="116"/>
      <c r="P364" s="116"/>
      <c r="Q364" s="116"/>
      <c r="R364" s="116"/>
      <c r="S364" s="116"/>
      <c r="T364" s="116"/>
      <c r="U364" s="116"/>
      <c r="V364" s="116"/>
      <c r="W364" s="116"/>
      <c r="X364" s="116"/>
      <c r="Y364" s="116"/>
      <c r="Z364" s="116"/>
      <c r="AA364" s="116"/>
      <c r="AB364" s="116"/>
      <c r="AC364" s="116"/>
      <c r="AD364" s="116"/>
      <c r="AE364" s="116"/>
      <c r="AF364" s="116"/>
      <c r="AG364" s="116"/>
      <c r="AH364" s="116"/>
      <c r="AI364" s="116"/>
      <c r="AJ364" s="116"/>
    </row>
    <row r="365" ht="12.75" customHeight="1">
      <c r="A365" s="12"/>
      <c r="B365" s="99"/>
      <c r="C365" s="12"/>
      <c r="D365" s="99"/>
      <c r="E365" s="115"/>
      <c r="F365" s="99"/>
      <c r="G365" s="116"/>
      <c r="H365" s="116"/>
      <c r="I365" s="116"/>
      <c r="J365" s="116"/>
      <c r="K365" s="116"/>
      <c r="L365" s="116"/>
      <c r="M365" s="116"/>
      <c r="N365" s="116"/>
      <c r="O365" s="116"/>
      <c r="P365" s="116"/>
      <c r="Q365" s="116"/>
      <c r="R365" s="116"/>
      <c r="S365" s="116"/>
      <c r="T365" s="116"/>
      <c r="U365" s="116"/>
      <c r="V365" s="116"/>
      <c r="W365" s="116"/>
      <c r="X365" s="116"/>
      <c r="Y365" s="116"/>
      <c r="Z365" s="116"/>
      <c r="AA365" s="116"/>
      <c r="AB365" s="116"/>
      <c r="AC365" s="116"/>
      <c r="AD365" s="116"/>
      <c r="AE365" s="116"/>
      <c r="AF365" s="116"/>
      <c r="AG365" s="116"/>
      <c r="AH365" s="116"/>
      <c r="AI365" s="116"/>
      <c r="AJ365" s="116"/>
    </row>
    <row r="366" ht="12.75" customHeight="1">
      <c r="A366" s="12"/>
      <c r="B366" s="99"/>
      <c r="C366" s="12"/>
      <c r="D366" s="99"/>
      <c r="E366" s="115"/>
      <c r="F366" s="99"/>
      <c r="G366" s="116"/>
      <c r="H366" s="116"/>
      <c r="I366" s="116"/>
      <c r="J366" s="116"/>
      <c r="K366" s="116"/>
      <c r="L366" s="116"/>
      <c r="M366" s="116"/>
      <c r="N366" s="116"/>
      <c r="O366" s="116"/>
      <c r="P366" s="116"/>
      <c r="Q366" s="116"/>
      <c r="R366" s="116"/>
      <c r="S366" s="116"/>
      <c r="T366" s="116"/>
      <c r="U366" s="116"/>
      <c r="V366" s="116"/>
      <c r="W366" s="116"/>
      <c r="X366" s="116"/>
      <c r="Y366" s="116"/>
      <c r="Z366" s="116"/>
      <c r="AA366" s="116"/>
      <c r="AB366" s="116"/>
      <c r="AC366" s="116"/>
      <c r="AD366" s="116"/>
      <c r="AE366" s="116"/>
      <c r="AF366" s="116"/>
      <c r="AG366" s="116"/>
      <c r="AH366" s="116"/>
      <c r="AI366" s="116"/>
      <c r="AJ366" s="116"/>
    </row>
    <row r="367" ht="12.75" customHeight="1">
      <c r="A367" s="12"/>
      <c r="B367" s="99"/>
      <c r="C367" s="12"/>
      <c r="D367" s="99"/>
      <c r="E367" s="115"/>
      <c r="F367" s="99"/>
      <c r="G367" s="116"/>
      <c r="H367" s="116"/>
      <c r="I367" s="116"/>
      <c r="J367" s="116"/>
      <c r="K367" s="116"/>
      <c r="L367" s="116"/>
      <c r="M367" s="116"/>
      <c r="N367" s="116"/>
      <c r="O367" s="116"/>
      <c r="P367" s="116"/>
      <c r="Q367" s="116"/>
      <c r="R367" s="116"/>
      <c r="S367" s="116"/>
      <c r="T367" s="116"/>
      <c r="U367" s="116"/>
      <c r="V367" s="116"/>
      <c r="W367" s="116"/>
      <c r="X367" s="116"/>
      <c r="Y367" s="116"/>
      <c r="Z367" s="116"/>
      <c r="AA367" s="116"/>
      <c r="AB367" s="116"/>
      <c r="AC367" s="116"/>
      <c r="AD367" s="116"/>
      <c r="AE367" s="116"/>
      <c r="AF367" s="116"/>
      <c r="AG367" s="116"/>
      <c r="AH367" s="116"/>
      <c r="AI367" s="116"/>
      <c r="AJ367" s="116"/>
    </row>
    <row r="368" ht="12.75" customHeight="1">
      <c r="A368" s="12"/>
      <c r="B368" s="99"/>
      <c r="C368" s="12"/>
      <c r="D368" s="99"/>
      <c r="E368" s="115"/>
      <c r="F368" s="99"/>
      <c r="G368" s="116"/>
      <c r="H368" s="116"/>
      <c r="I368" s="116"/>
      <c r="J368" s="116"/>
      <c r="K368" s="116"/>
      <c r="L368" s="116"/>
      <c r="M368" s="116"/>
      <c r="N368" s="116"/>
      <c r="O368" s="116"/>
      <c r="P368" s="116"/>
      <c r="Q368" s="116"/>
      <c r="R368" s="116"/>
      <c r="S368" s="116"/>
      <c r="T368" s="116"/>
      <c r="U368" s="116"/>
      <c r="V368" s="116"/>
      <c r="W368" s="116"/>
      <c r="X368" s="116"/>
      <c r="Y368" s="116"/>
      <c r="Z368" s="116"/>
      <c r="AA368" s="116"/>
      <c r="AB368" s="116"/>
      <c r="AC368" s="116"/>
      <c r="AD368" s="116"/>
      <c r="AE368" s="116"/>
      <c r="AF368" s="116"/>
      <c r="AG368" s="116"/>
      <c r="AH368" s="116"/>
      <c r="AI368" s="116"/>
      <c r="AJ368" s="116"/>
    </row>
    <row r="369" ht="12.75" customHeight="1">
      <c r="A369" s="12"/>
      <c r="B369" s="99"/>
      <c r="C369" s="12"/>
      <c r="D369" s="99"/>
      <c r="E369" s="115"/>
      <c r="F369" s="99"/>
      <c r="G369" s="116"/>
      <c r="H369" s="116"/>
      <c r="I369" s="116"/>
      <c r="J369" s="116"/>
      <c r="K369" s="116"/>
      <c r="L369" s="116"/>
      <c r="M369" s="116"/>
      <c r="N369" s="116"/>
      <c r="O369" s="116"/>
      <c r="P369" s="116"/>
      <c r="Q369" s="116"/>
      <c r="R369" s="116"/>
      <c r="S369" s="116"/>
      <c r="T369" s="116"/>
      <c r="U369" s="116"/>
      <c r="V369" s="116"/>
      <c r="W369" s="116"/>
      <c r="X369" s="116"/>
      <c r="Y369" s="116"/>
      <c r="Z369" s="116"/>
      <c r="AA369" s="116"/>
      <c r="AB369" s="116"/>
      <c r="AC369" s="116"/>
      <c r="AD369" s="116"/>
      <c r="AE369" s="116"/>
      <c r="AF369" s="116"/>
      <c r="AG369" s="116"/>
      <c r="AH369" s="116"/>
      <c r="AI369" s="116"/>
      <c r="AJ369" s="116"/>
    </row>
    <row r="370" ht="12.75" customHeight="1">
      <c r="A370" s="12"/>
      <c r="B370" s="99"/>
      <c r="C370" s="12"/>
      <c r="D370" s="99"/>
      <c r="E370" s="115"/>
      <c r="F370" s="99"/>
      <c r="G370" s="116"/>
      <c r="H370" s="116"/>
      <c r="I370" s="116"/>
      <c r="J370" s="116"/>
      <c r="K370" s="116"/>
      <c r="L370" s="116"/>
      <c r="M370" s="116"/>
      <c r="N370" s="116"/>
      <c r="O370" s="116"/>
      <c r="P370" s="116"/>
      <c r="Q370" s="116"/>
      <c r="R370" s="116"/>
      <c r="S370" s="116"/>
      <c r="T370" s="116"/>
      <c r="U370" s="116"/>
      <c r="V370" s="116"/>
      <c r="W370" s="116"/>
      <c r="X370" s="116"/>
      <c r="Y370" s="116"/>
      <c r="Z370" s="116"/>
      <c r="AA370" s="116"/>
      <c r="AB370" s="116"/>
      <c r="AC370" s="116"/>
      <c r="AD370" s="116"/>
      <c r="AE370" s="116"/>
      <c r="AF370" s="116"/>
      <c r="AG370" s="116"/>
      <c r="AH370" s="116"/>
      <c r="AI370" s="116"/>
      <c r="AJ370" s="116"/>
    </row>
    <row r="371" ht="12.75" customHeight="1">
      <c r="A371" s="12"/>
      <c r="B371" s="99"/>
      <c r="C371" s="12"/>
      <c r="D371" s="99"/>
      <c r="E371" s="115"/>
      <c r="F371" s="99"/>
      <c r="G371" s="116"/>
      <c r="H371" s="116"/>
      <c r="I371" s="116"/>
      <c r="J371" s="116"/>
      <c r="K371" s="116"/>
      <c r="L371" s="116"/>
      <c r="M371" s="116"/>
      <c r="N371" s="116"/>
      <c r="O371" s="116"/>
      <c r="P371" s="116"/>
      <c r="Q371" s="116"/>
      <c r="R371" s="116"/>
      <c r="S371" s="116"/>
      <c r="T371" s="116"/>
      <c r="U371" s="116"/>
      <c r="V371" s="116"/>
      <c r="W371" s="116"/>
      <c r="X371" s="116"/>
      <c r="Y371" s="116"/>
      <c r="Z371" s="116"/>
      <c r="AA371" s="116"/>
      <c r="AB371" s="116"/>
      <c r="AC371" s="116"/>
      <c r="AD371" s="116"/>
      <c r="AE371" s="116"/>
      <c r="AF371" s="116"/>
      <c r="AG371" s="116"/>
      <c r="AH371" s="116"/>
      <c r="AI371" s="116"/>
      <c r="AJ371" s="116"/>
    </row>
    <row r="372" ht="12.75" customHeight="1">
      <c r="A372" s="12"/>
      <c r="B372" s="99"/>
      <c r="C372" s="12"/>
      <c r="D372" s="99"/>
      <c r="E372" s="115"/>
      <c r="F372" s="99"/>
      <c r="G372" s="116"/>
      <c r="H372" s="116"/>
      <c r="I372" s="116"/>
      <c r="J372" s="116"/>
      <c r="K372" s="116"/>
      <c r="L372" s="116"/>
      <c r="M372" s="116"/>
      <c r="N372" s="116"/>
      <c r="O372" s="116"/>
      <c r="P372" s="116"/>
      <c r="Q372" s="116"/>
      <c r="R372" s="116"/>
      <c r="S372" s="116"/>
      <c r="T372" s="116"/>
      <c r="U372" s="116"/>
      <c r="V372" s="116"/>
      <c r="W372" s="116"/>
      <c r="X372" s="116"/>
      <c r="Y372" s="116"/>
      <c r="Z372" s="116"/>
      <c r="AA372" s="116"/>
      <c r="AB372" s="116"/>
      <c r="AC372" s="116"/>
      <c r="AD372" s="116"/>
      <c r="AE372" s="116"/>
      <c r="AF372" s="116"/>
      <c r="AG372" s="116"/>
      <c r="AH372" s="116"/>
      <c r="AI372" s="116"/>
      <c r="AJ372" s="116"/>
    </row>
    <row r="373" ht="12.75" customHeight="1">
      <c r="A373" s="12"/>
      <c r="B373" s="99"/>
      <c r="C373" s="12"/>
      <c r="D373" s="99"/>
      <c r="E373" s="115"/>
      <c r="F373" s="99"/>
      <c r="G373" s="116"/>
      <c r="H373" s="116"/>
      <c r="I373" s="116"/>
      <c r="J373" s="116"/>
      <c r="K373" s="116"/>
      <c r="L373" s="116"/>
      <c r="M373" s="116"/>
      <c r="N373" s="116"/>
      <c r="O373" s="116"/>
      <c r="P373" s="116"/>
      <c r="Q373" s="116"/>
      <c r="R373" s="116"/>
      <c r="S373" s="116"/>
      <c r="T373" s="116"/>
      <c r="U373" s="116"/>
      <c r="V373" s="116"/>
      <c r="W373" s="116"/>
      <c r="X373" s="116"/>
      <c r="Y373" s="116"/>
      <c r="Z373" s="116"/>
      <c r="AA373" s="116"/>
      <c r="AB373" s="116"/>
      <c r="AC373" s="116"/>
      <c r="AD373" s="116"/>
      <c r="AE373" s="116"/>
      <c r="AF373" s="116"/>
      <c r="AG373" s="116"/>
      <c r="AH373" s="116"/>
      <c r="AI373" s="116"/>
      <c r="AJ373" s="116"/>
    </row>
    <row r="374" ht="12.75" customHeight="1">
      <c r="A374" s="12"/>
      <c r="B374" s="99"/>
      <c r="C374" s="12"/>
      <c r="D374" s="99"/>
      <c r="E374" s="115"/>
      <c r="F374" s="99"/>
      <c r="G374" s="116"/>
      <c r="H374" s="116"/>
      <c r="I374" s="116"/>
      <c r="J374" s="116"/>
      <c r="K374" s="116"/>
      <c r="L374" s="116"/>
      <c r="M374" s="116"/>
      <c r="N374" s="116"/>
      <c r="O374" s="116"/>
      <c r="P374" s="116"/>
      <c r="Q374" s="116"/>
      <c r="R374" s="116"/>
      <c r="S374" s="116"/>
      <c r="T374" s="116"/>
      <c r="U374" s="116"/>
      <c r="V374" s="116"/>
      <c r="W374" s="116"/>
      <c r="X374" s="116"/>
      <c r="Y374" s="116"/>
      <c r="Z374" s="116"/>
      <c r="AA374" s="116"/>
      <c r="AB374" s="116"/>
      <c r="AC374" s="116"/>
      <c r="AD374" s="116"/>
      <c r="AE374" s="116"/>
      <c r="AF374" s="116"/>
      <c r="AG374" s="116"/>
      <c r="AH374" s="116"/>
      <c r="AI374" s="116"/>
      <c r="AJ374" s="116"/>
    </row>
    <row r="375" ht="12.75" customHeight="1">
      <c r="A375" s="12"/>
      <c r="B375" s="99"/>
      <c r="C375" s="12"/>
      <c r="D375" s="99"/>
      <c r="E375" s="115"/>
      <c r="F375" s="99"/>
      <c r="G375" s="116"/>
      <c r="H375" s="116"/>
      <c r="I375" s="116"/>
      <c r="J375" s="116"/>
      <c r="K375" s="116"/>
      <c r="L375" s="116"/>
      <c r="M375" s="116"/>
      <c r="N375" s="116"/>
      <c r="O375" s="116"/>
      <c r="P375" s="116"/>
      <c r="Q375" s="116"/>
      <c r="R375" s="116"/>
      <c r="S375" s="116"/>
      <c r="T375" s="116"/>
      <c r="U375" s="116"/>
      <c r="V375" s="116"/>
      <c r="W375" s="116"/>
      <c r="X375" s="116"/>
      <c r="Y375" s="116"/>
      <c r="Z375" s="116"/>
      <c r="AA375" s="116"/>
      <c r="AB375" s="116"/>
      <c r="AC375" s="116"/>
      <c r="AD375" s="116"/>
      <c r="AE375" s="116"/>
      <c r="AF375" s="116"/>
      <c r="AG375" s="116"/>
      <c r="AH375" s="116"/>
      <c r="AI375" s="116"/>
      <c r="AJ375" s="116"/>
    </row>
    <row r="376" ht="12.75" customHeight="1">
      <c r="A376" s="12"/>
      <c r="B376" s="99"/>
      <c r="C376" s="12"/>
      <c r="D376" s="99"/>
      <c r="E376" s="115"/>
      <c r="F376" s="99"/>
      <c r="G376" s="116"/>
      <c r="H376" s="116"/>
      <c r="I376" s="116"/>
      <c r="J376" s="116"/>
      <c r="K376" s="116"/>
      <c r="L376" s="116"/>
      <c r="M376" s="116"/>
      <c r="N376" s="116"/>
      <c r="O376" s="116"/>
      <c r="P376" s="116"/>
      <c r="Q376" s="116"/>
      <c r="R376" s="116"/>
      <c r="S376" s="116"/>
      <c r="T376" s="116"/>
      <c r="U376" s="116"/>
      <c r="V376" s="116"/>
      <c r="W376" s="116"/>
      <c r="X376" s="116"/>
      <c r="Y376" s="116"/>
      <c r="Z376" s="116"/>
      <c r="AA376" s="116"/>
      <c r="AB376" s="116"/>
      <c r="AC376" s="116"/>
      <c r="AD376" s="116"/>
      <c r="AE376" s="116"/>
      <c r="AF376" s="116"/>
      <c r="AG376" s="116"/>
      <c r="AH376" s="116"/>
      <c r="AI376" s="116"/>
      <c r="AJ376" s="116"/>
    </row>
    <row r="377" ht="12.75" customHeight="1">
      <c r="A377" s="12"/>
      <c r="B377" s="99"/>
      <c r="C377" s="12"/>
      <c r="D377" s="99"/>
      <c r="E377" s="115"/>
      <c r="F377" s="99"/>
      <c r="G377" s="116"/>
      <c r="H377" s="116"/>
      <c r="I377" s="116"/>
      <c r="J377" s="116"/>
      <c r="K377" s="116"/>
      <c r="L377" s="116"/>
      <c r="M377" s="116"/>
      <c r="N377" s="116"/>
      <c r="O377" s="116"/>
      <c r="P377" s="116"/>
      <c r="Q377" s="116"/>
      <c r="R377" s="116"/>
      <c r="S377" s="116"/>
      <c r="T377" s="116"/>
      <c r="U377" s="116"/>
      <c r="V377" s="116"/>
      <c r="W377" s="116"/>
      <c r="X377" s="116"/>
      <c r="Y377" s="116"/>
      <c r="Z377" s="116"/>
      <c r="AA377" s="116"/>
      <c r="AB377" s="116"/>
      <c r="AC377" s="116"/>
      <c r="AD377" s="116"/>
      <c r="AE377" s="116"/>
      <c r="AF377" s="116"/>
      <c r="AG377" s="116"/>
      <c r="AH377" s="116"/>
      <c r="AI377" s="116"/>
      <c r="AJ377" s="116"/>
    </row>
    <row r="378" ht="12.75" customHeight="1">
      <c r="A378" s="12"/>
      <c r="B378" s="99"/>
      <c r="C378" s="12"/>
      <c r="D378" s="99"/>
      <c r="E378" s="115"/>
      <c r="F378" s="99"/>
      <c r="G378" s="116"/>
      <c r="H378" s="116"/>
      <c r="I378" s="116"/>
      <c r="J378" s="116"/>
      <c r="K378" s="116"/>
      <c r="L378" s="116"/>
      <c r="M378" s="116"/>
      <c r="N378" s="116"/>
      <c r="O378" s="116"/>
      <c r="P378" s="116"/>
      <c r="Q378" s="116"/>
      <c r="R378" s="116"/>
      <c r="S378" s="116"/>
      <c r="T378" s="116"/>
      <c r="U378" s="116"/>
      <c r="V378" s="116"/>
      <c r="W378" s="116"/>
      <c r="X378" s="116"/>
      <c r="Y378" s="116"/>
      <c r="Z378" s="116"/>
      <c r="AA378" s="116"/>
      <c r="AB378" s="116"/>
      <c r="AC378" s="116"/>
      <c r="AD378" s="116"/>
      <c r="AE378" s="116"/>
      <c r="AF378" s="116"/>
      <c r="AG378" s="116"/>
      <c r="AH378" s="116"/>
      <c r="AI378" s="116"/>
      <c r="AJ378" s="116"/>
    </row>
    <row r="379" ht="12.75" customHeight="1">
      <c r="A379" s="12"/>
      <c r="B379" s="99"/>
      <c r="C379" s="12"/>
      <c r="D379" s="99"/>
      <c r="E379" s="115"/>
      <c r="F379" s="99"/>
      <c r="G379" s="116"/>
      <c r="H379" s="116"/>
      <c r="I379" s="116"/>
      <c r="J379" s="116"/>
      <c r="K379" s="116"/>
      <c r="L379" s="116"/>
      <c r="M379" s="116"/>
      <c r="N379" s="116"/>
      <c r="O379" s="116"/>
      <c r="P379" s="116"/>
      <c r="Q379" s="116"/>
      <c r="R379" s="116"/>
      <c r="S379" s="116"/>
      <c r="T379" s="116"/>
      <c r="U379" s="116"/>
      <c r="V379" s="116"/>
      <c r="W379" s="116"/>
      <c r="X379" s="116"/>
      <c r="Y379" s="116"/>
      <c r="Z379" s="116"/>
      <c r="AA379" s="116"/>
      <c r="AB379" s="116"/>
      <c r="AC379" s="116"/>
      <c r="AD379" s="116"/>
      <c r="AE379" s="116"/>
      <c r="AF379" s="116"/>
      <c r="AG379" s="116"/>
      <c r="AH379" s="116"/>
      <c r="AI379" s="116"/>
      <c r="AJ379" s="116"/>
    </row>
    <row r="380" ht="12.75" customHeight="1">
      <c r="A380" s="12"/>
      <c r="B380" s="99"/>
      <c r="C380" s="12"/>
      <c r="D380" s="99"/>
      <c r="E380" s="115"/>
      <c r="F380" s="99"/>
      <c r="G380" s="116"/>
      <c r="H380" s="116"/>
      <c r="I380" s="116"/>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c r="AH380" s="116"/>
      <c r="AI380" s="116"/>
      <c r="AJ380" s="116"/>
    </row>
    <row r="381" ht="12.75" customHeight="1">
      <c r="A381" s="12"/>
      <c r="B381" s="99"/>
      <c r="C381" s="12"/>
      <c r="D381" s="99"/>
      <c r="E381" s="115"/>
      <c r="F381" s="99"/>
      <c r="G381" s="116"/>
      <c r="H381" s="116"/>
      <c r="I381" s="116"/>
      <c r="J381" s="116"/>
      <c r="K381" s="116"/>
      <c r="L381" s="116"/>
      <c r="M381" s="116"/>
      <c r="N381" s="116"/>
      <c r="O381" s="116"/>
      <c r="P381" s="116"/>
      <c r="Q381" s="116"/>
      <c r="R381" s="116"/>
      <c r="S381" s="116"/>
      <c r="T381" s="116"/>
      <c r="U381" s="116"/>
      <c r="V381" s="116"/>
      <c r="W381" s="116"/>
      <c r="X381" s="116"/>
      <c r="Y381" s="116"/>
      <c r="Z381" s="116"/>
      <c r="AA381" s="116"/>
      <c r="AB381" s="116"/>
      <c r="AC381" s="116"/>
      <c r="AD381" s="116"/>
      <c r="AE381" s="116"/>
      <c r="AF381" s="116"/>
      <c r="AG381" s="116"/>
      <c r="AH381" s="116"/>
      <c r="AI381" s="116"/>
      <c r="AJ381" s="116"/>
    </row>
    <row r="382" ht="12.75" customHeight="1">
      <c r="A382" s="12"/>
      <c r="B382" s="99"/>
      <c r="C382" s="12"/>
      <c r="D382" s="99"/>
      <c r="E382" s="115"/>
      <c r="F382" s="99"/>
      <c r="G382" s="116"/>
      <c r="H382" s="116"/>
      <c r="I382" s="116"/>
      <c r="J382" s="116"/>
      <c r="K382" s="116"/>
      <c r="L382" s="116"/>
      <c r="M382" s="116"/>
      <c r="N382" s="116"/>
      <c r="O382" s="116"/>
      <c r="P382" s="116"/>
      <c r="Q382" s="116"/>
      <c r="R382" s="116"/>
      <c r="S382" s="116"/>
      <c r="T382" s="116"/>
      <c r="U382" s="116"/>
      <c r="V382" s="116"/>
      <c r="W382" s="116"/>
      <c r="X382" s="116"/>
      <c r="Y382" s="116"/>
      <c r="Z382" s="116"/>
      <c r="AA382" s="116"/>
      <c r="AB382" s="116"/>
      <c r="AC382" s="116"/>
      <c r="AD382" s="116"/>
      <c r="AE382" s="116"/>
      <c r="AF382" s="116"/>
      <c r="AG382" s="116"/>
      <c r="AH382" s="116"/>
      <c r="AI382" s="116"/>
      <c r="AJ382" s="116"/>
    </row>
    <row r="383" ht="12.75" customHeight="1">
      <c r="A383" s="12"/>
      <c r="B383" s="99"/>
      <c r="C383" s="12"/>
      <c r="D383" s="99"/>
      <c r="E383" s="115"/>
      <c r="F383" s="99"/>
      <c r="G383" s="116"/>
      <c r="H383" s="116"/>
      <c r="I383" s="116"/>
      <c r="J383" s="116"/>
      <c r="K383" s="116"/>
      <c r="L383" s="116"/>
      <c r="M383" s="116"/>
      <c r="N383" s="116"/>
      <c r="O383" s="116"/>
      <c r="P383" s="116"/>
      <c r="Q383" s="116"/>
      <c r="R383" s="116"/>
      <c r="S383" s="116"/>
      <c r="T383" s="116"/>
      <c r="U383" s="116"/>
      <c r="V383" s="116"/>
      <c r="W383" s="116"/>
      <c r="X383" s="116"/>
      <c r="Y383" s="116"/>
      <c r="Z383" s="116"/>
      <c r="AA383" s="116"/>
      <c r="AB383" s="116"/>
      <c r="AC383" s="116"/>
      <c r="AD383" s="116"/>
      <c r="AE383" s="116"/>
      <c r="AF383" s="116"/>
      <c r="AG383" s="116"/>
      <c r="AH383" s="116"/>
      <c r="AI383" s="116"/>
      <c r="AJ383" s="116"/>
    </row>
    <row r="384" ht="12.75" customHeight="1">
      <c r="A384" s="12"/>
      <c r="B384" s="99"/>
      <c r="C384" s="12"/>
      <c r="D384" s="99"/>
      <c r="E384" s="115"/>
      <c r="F384" s="99"/>
      <c r="G384" s="116"/>
      <c r="H384" s="116"/>
      <c r="I384" s="116"/>
      <c r="J384" s="116"/>
      <c r="K384" s="116"/>
      <c r="L384" s="116"/>
      <c r="M384" s="116"/>
      <c r="N384" s="116"/>
      <c r="O384" s="116"/>
      <c r="P384" s="116"/>
      <c r="Q384" s="116"/>
      <c r="R384" s="116"/>
      <c r="S384" s="116"/>
      <c r="T384" s="116"/>
      <c r="U384" s="116"/>
      <c r="V384" s="116"/>
      <c r="W384" s="116"/>
      <c r="X384" s="116"/>
      <c r="Y384" s="116"/>
      <c r="Z384" s="116"/>
      <c r="AA384" s="116"/>
      <c r="AB384" s="116"/>
      <c r="AC384" s="116"/>
      <c r="AD384" s="116"/>
      <c r="AE384" s="116"/>
      <c r="AF384" s="116"/>
      <c r="AG384" s="116"/>
      <c r="AH384" s="116"/>
      <c r="AI384" s="116"/>
      <c r="AJ384" s="116"/>
    </row>
    <row r="385" ht="12.75" customHeight="1">
      <c r="A385" s="12"/>
      <c r="B385" s="99"/>
      <c r="C385" s="12"/>
      <c r="D385" s="99"/>
      <c r="E385" s="115"/>
      <c r="F385" s="99"/>
      <c r="G385" s="116"/>
      <c r="H385" s="116"/>
      <c r="I385" s="116"/>
      <c r="J385" s="116"/>
      <c r="K385" s="116"/>
      <c r="L385" s="116"/>
      <c r="M385" s="116"/>
      <c r="N385" s="116"/>
      <c r="O385" s="116"/>
      <c r="P385" s="116"/>
      <c r="Q385" s="116"/>
      <c r="R385" s="116"/>
      <c r="S385" s="116"/>
      <c r="T385" s="116"/>
      <c r="U385" s="116"/>
      <c r="V385" s="116"/>
      <c r="W385" s="116"/>
      <c r="X385" s="116"/>
      <c r="Y385" s="116"/>
      <c r="Z385" s="116"/>
      <c r="AA385" s="116"/>
      <c r="AB385" s="116"/>
      <c r="AC385" s="116"/>
      <c r="AD385" s="116"/>
      <c r="AE385" s="116"/>
      <c r="AF385" s="116"/>
      <c r="AG385" s="116"/>
      <c r="AH385" s="116"/>
      <c r="AI385" s="116"/>
      <c r="AJ385" s="116"/>
    </row>
    <row r="386" ht="12.75" customHeight="1">
      <c r="A386" s="12"/>
      <c r="B386" s="99"/>
      <c r="C386" s="12"/>
      <c r="D386" s="99"/>
      <c r="E386" s="115"/>
      <c r="F386" s="99"/>
      <c r="G386" s="116"/>
      <c r="H386" s="116"/>
      <c r="I386" s="116"/>
      <c r="J386" s="116"/>
      <c r="K386" s="116"/>
      <c r="L386" s="116"/>
      <c r="M386" s="116"/>
      <c r="N386" s="116"/>
      <c r="O386" s="116"/>
      <c r="P386" s="116"/>
      <c r="Q386" s="116"/>
      <c r="R386" s="116"/>
      <c r="S386" s="116"/>
      <c r="T386" s="116"/>
      <c r="U386" s="116"/>
      <c r="V386" s="116"/>
      <c r="W386" s="116"/>
      <c r="X386" s="116"/>
      <c r="Y386" s="116"/>
      <c r="Z386" s="116"/>
      <c r="AA386" s="116"/>
      <c r="AB386" s="116"/>
      <c r="AC386" s="116"/>
      <c r="AD386" s="116"/>
      <c r="AE386" s="116"/>
      <c r="AF386" s="116"/>
      <c r="AG386" s="116"/>
      <c r="AH386" s="116"/>
      <c r="AI386" s="116"/>
      <c r="AJ386" s="116"/>
    </row>
    <row r="387" ht="12.75" customHeight="1">
      <c r="A387" s="12"/>
      <c r="B387" s="99"/>
      <c r="C387" s="12"/>
      <c r="D387" s="99"/>
      <c r="E387" s="115"/>
      <c r="F387" s="99"/>
      <c r="G387" s="116"/>
      <c r="H387" s="116"/>
      <c r="I387" s="116"/>
      <c r="J387" s="116"/>
      <c r="K387" s="116"/>
      <c r="L387" s="116"/>
      <c r="M387" s="116"/>
      <c r="N387" s="116"/>
      <c r="O387" s="116"/>
      <c r="P387" s="116"/>
      <c r="Q387" s="116"/>
      <c r="R387" s="116"/>
      <c r="S387" s="116"/>
      <c r="T387" s="116"/>
      <c r="U387" s="116"/>
      <c r="V387" s="116"/>
      <c r="W387" s="116"/>
      <c r="X387" s="116"/>
      <c r="Y387" s="116"/>
      <c r="Z387" s="116"/>
      <c r="AA387" s="116"/>
      <c r="AB387" s="116"/>
      <c r="AC387" s="116"/>
      <c r="AD387" s="116"/>
      <c r="AE387" s="116"/>
      <c r="AF387" s="116"/>
      <c r="AG387" s="116"/>
      <c r="AH387" s="116"/>
      <c r="AI387" s="116"/>
      <c r="AJ387" s="116"/>
    </row>
    <row r="388" ht="12.75" customHeight="1">
      <c r="A388" s="12"/>
      <c r="B388" s="99"/>
      <c r="C388" s="12"/>
      <c r="D388" s="99"/>
      <c r="E388" s="115"/>
      <c r="F388" s="99"/>
      <c r="G388" s="116"/>
      <c r="H388" s="116"/>
      <c r="I388" s="116"/>
      <c r="J388" s="116"/>
      <c r="K388" s="116"/>
      <c r="L388" s="116"/>
      <c r="M388" s="116"/>
      <c r="N388" s="116"/>
      <c r="O388" s="116"/>
      <c r="P388" s="116"/>
      <c r="Q388" s="116"/>
      <c r="R388" s="116"/>
      <c r="S388" s="116"/>
      <c r="T388" s="116"/>
      <c r="U388" s="116"/>
      <c r="V388" s="116"/>
      <c r="W388" s="116"/>
      <c r="X388" s="116"/>
      <c r="Y388" s="116"/>
      <c r="Z388" s="116"/>
      <c r="AA388" s="116"/>
      <c r="AB388" s="116"/>
      <c r="AC388" s="116"/>
      <c r="AD388" s="116"/>
      <c r="AE388" s="116"/>
      <c r="AF388" s="116"/>
      <c r="AG388" s="116"/>
      <c r="AH388" s="116"/>
      <c r="AI388" s="116"/>
      <c r="AJ388" s="116"/>
    </row>
    <row r="389" ht="12.75" customHeight="1">
      <c r="A389" s="12"/>
      <c r="B389" s="99"/>
      <c r="C389" s="12"/>
      <c r="D389" s="99"/>
      <c r="E389" s="115"/>
      <c r="F389" s="99"/>
      <c r="G389" s="116"/>
      <c r="H389" s="116"/>
      <c r="I389" s="116"/>
      <c r="J389" s="116"/>
      <c r="K389" s="116"/>
      <c r="L389" s="116"/>
      <c r="M389" s="116"/>
      <c r="N389" s="116"/>
      <c r="O389" s="116"/>
      <c r="P389" s="116"/>
      <c r="Q389" s="116"/>
      <c r="R389" s="116"/>
      <c r="S389" s="116"/>
      <c r="T389" s="116"/>
      <c r="U389" s="116"/>
      <c r="V389" s="116"/>
      <c r="W389" s="116"/>
      <c r="X389" s="116"/>
      <c r="Y389" s="116"/>
      <c r="Z389" s="116"/>
      <c r="AA389" s="116"/>
      <c r="AB389" s="116"/>
      <c r="AC389" s="116"/>
      <c r="AD389" s="116"/>
      <c r="AE389" s="116"/>
      <c r="AF389" s="116"/>
      <c r="AG389" s="116"/>
      <c r="AH389" s="116"/>
      <c r="AI389" s="116"/>
      <c r="AJ389" s="116"/>
    </row>
    <row r="390" ht="12.75" customHeight="1">
      <c r="A390" s="12"/>
      <c r="B390" s="99"/>
      <c r="C390" s="12"/>
      <c r="D390" s="99"/>
      <c r="E390" s="115"/>
      <c r="F390" s="99"/>
      <c r="G390" s="116"/>
      <c r="H390" s="116"/>
      <c r="I390" s="116"/>
      <c r="J390" s="116"/>
      <c r="K390" s="116"/>
      <c r="L390" s="116"/>
      <c r="M390" s="116"/>
      <c r="N390" s="116"/>
      <c r="O390" s="116"/>
      <c r="P390" s="116"/>
      <c r="Q390" s="116"/>
      <c r="R390" s="116"/>
      <c r="S390" s="116"/>
      <c r="T390" s="116"/>
      <c r="U390" s="116"/>
      <c r="V390" s="116"/>
      <c r="W390" s="116"/>
      <c r="X390" s="116"/>
      <c r="Y390" s="116"/>
      <c r="Z390" s="116"/>
      <c r="AA390" s="116"/>
      <c r="AB390" s="116"/>
      <c r="AC390" s="116"/>
      <c r="AD390" s="116"/>
      <c r="AE390" s="116"/>
      <c r="AF390" s="116"/>
      <c r="AG390" s="116"/>
      <c r="AH390" s="116"/>
      <c r="AI390" s="116"/>
      <c r="AJ390" s="116"/>
    </row>
    <row r="391" ht="12.75" customHeight="1">
      <c r="A391" s="12"/>
      <c r="B391" s="99"/>
      <c r="C391" s="12"/>
      <c r="D391" s="99"/>
      <c r="E391" s="115"/>
      <c r="F391" s="99"/>
      <c r="G391" s="116"/>
      <c r="H391" s="116"/>
      <c r="I391" s="116"/>
      <c r="J391" s="116"/>
      <c r="K391" s="116"/>
      <c r="L391" s="116"/>
      <c r="M391" s="116"/>
      <c r="N391" s="116"/>
      <c r="O391" s="116"/>
      <c r="P391" s="116"/>
      <c r="Q391" s="116"/>
      <c r="R391" s="116"/>
      <c r="S391" s="116"/>
      <c r="T391" s="116"/>
      <c r="U391" s="116"/>
      <c r="V391" s="116"/>
      <c r="W391" s="116"/>
      <c r="X391" s="116"/>
      <c r="Y391" s="116"/>
      <c r="Z391" s="116"/>
      <c r="AA391" s="116"/>
      <c r="AB391" s="116"/>
      <c r="AC391" s="116"/>
      <c r="AD391" s="116"/>
      <c r="AE391" s="116"/>
      <c r="AF391" s="116"/>
      <c r="AG391" s="116"/>
      <c r="AH391" s="116"/>
      <c r="AI391" s="116"/>
      <c r="AJ391" s="116"/>
    </row>
    <row r="392" ht="12.75" customHeight="1">
      <c r="A392" s="12"/>
      <c r="B392" s="99"/>
      <c r="C392" s="12"/>
      <c r="D392" s="99"/>
      <c r="E392" s="115"/>
      <c r="F392" s="99"/>
      <c r="G392" s="116"/>
      <c r="H392" s="116"/>
      <c r="I392" s="116"/>
      <c r="J392" s="116"/>
      <c r="K392" s="116"/>
      <c r="L392" s="116"/>
      <c r="M392" s="116"/>
      <c r="N392" s="116"/>
      <c r="O392" s="116"/>
      <c r="P392" s="116"/>
      <c r="Q392" s="116"/>
      <c r="R392" s="116"/>
      <c r="S392" s="116"/>
      <c r="T392" s="116"/>
      <c r="U392" s="116"/>
      <c r="V392" s="116"/>
      <c r="W392" s="116"/>
      <c r="X392" s="116"/>
      <c r="Y392" s="116"/>
      <c r="Z392" s="116"/>
      <c r="AA392" s="116"/>
      <c r="AB392" s="116"/>
      <c r="AC392" s="116"/>
      <c r="AD392" s="116"/>
      <c r="AE392" s="116"/>
      <c r="AF392" s="116"/>
      <c r="AG392" s="116"/>
      <c r="AH392" s="116"/>
      <c r="AI392" s="116"/>
      <c r="AJ392" s="116"/>
    </row>
    <row r="393" ht="12.75" customHeight="1">
      <c r="A393" s="12"/>
      <c r="B393" s="99"/>
      <c r="C393" s="12"/>
      <c r="D393" s="99"/>
      <c r="E393" s="115"/>
      <c r="F393" s="99"/>
      <c r="G393" s="116"/>
      <c r="H393" s="116"/>
      <c r="I393" s="116"/>
      <c r="J393" s="116"/>
      <c r="K393" s="116"/>
      <c r="L393" s="116"/>
      <c r="M393" s="116"/>
      <c r="N393" s="116"/>
      <c r="O393" s="116"/>
      <c r="P393" s="116"/>
      <c r="Q393" s="116"/>
      <c r="R393" s="116"/>
      <c r="S393" s="116"/>
      <c r="T393" s="116"/>
      <c r="U393" s="116"/>
      <c r="V393" s="116"/>
      <c r="W393" s="116"/>
      <c r="X393" s="116"/>
      <c r="Y393" s="116"/>
      <c r="Z393" s="116"/>
      <c r="AA393" s="116"/>
      <c r="AB393" s="116"/>
      <c r="AC393" s="116"/>
      <c r="AD393" s="116"/>
      <c r="AE393" s="116"/>
      <c r="AF393" s="116"/>
      <c r="AG393" s="116"/>
      <c r="AH393" s="116"/>
      <c r="AI393" s="116"/>
      <c r="AJ393" s="116"/>
    </row>
    <row r="394" ht="12.75" customHeight="1">
      <c r="A394" s="12"/>
      <c r="B394" s="99"/>
      <c r="C394" s="12"/>
      <c r="D394" s="99"/>
      <c r="E394" s="115"/>
      <c r="F394" s="99"/>
      <c r="G394" s="116"/>
      <c r="H394" s="116"/>
      <c r="I394" s="116"/>
      <c r="J394" s="116"/>
      <c r="K394" s="116"/>
      <c r="L394" s="116"/>
      <c r="M394" s="116"/>
      <c r="N394" s="116"/>
      <c r="O394" s="116"/>
      <c r="P394" s="116"/>
      <c r="Q394" s="116"/>
      <c r="R394" s="116"/>
      <c r="S394" s="116"/>
      <c r="T394" s="116"/>
      <c r="U394" s="116"/>
      <c r="V394" s="116"/>
      <c r="W394" s="116"/>
      <c r="X394" s="116"/>
      <c r="Y394" s="116"/>
      <c r="Z394" s="116"/>
      <c r="AA394" s="116"/>
      <c r="AB394" s="116"/>
      <c r="AC394" s="116"/>
      <c r="AD394" s="116"/>
      <c r="AE394" s="116"/>
      <c r="AF394" s="116"/>
      <c r="AG394" s="116"/>
      <c r="AH394" s="116"/>
      <c r="AI394" s="116"/>
      <c r="AJ394" s="116"/>
    </row>
    <row r="395" ht="12.75" customHeight="1">
      <c r="A395" s="12"/>
      <c r="B395" s="99"/>
      <c r="C395" s="12"/>
      <c r="D395" s="99"/>
      <c r="E395" s="115"/>
      <c r="F395" s="99"/>
      <c r="G395" s="116"/>
      <c r="H395" s="116"/>
      <c r="I395" s="116"/>
      <c r="J395" s="116"/>
      <c r="K395" s="116"/>
      <c r="L395" s="116"/>
      <c r="M395" s="116"/>
      <c r="N395" s="116"/>
      <c r="O395" s="116"/>
      <c r="P395" s="116"/>
      <c r="Q395" s="116"/>
      <c r="R395" s="116"/>
      <c r="S395" s="116"/>
      <c r="T395" s="116"/>
      <c r="U395" s="116"/>
      <c r="V395" s="116"/>
      <c r="W395" s="116"/>
      <c r="X395" s="116"/>
      <c r="Y395" s="116"/>
      <c r="Z395" s="116"/>
      <c r="AA395" s="116"/>
      <c r="AB395" s="116"/>
      <c r="AC395" s="116"/>
      <c r="AD395" s="116"/>
      <c r="AE395" s="116"/>
      <c r="AF395" s="116"/>
      <c r="AG395" s="116"/>
      <c r="AH395" s="116"/>
      <c r="AI395" s="116"/>
      <c r="AJ395" s="116"/>
    </row>
    <row r="396" ht="12.75" customHeight="1">
      <c r="A396" s="12"/>
      <c r="B396" s="99"/>
      <c r="C396" s="12"/>
      <c r="D396" s="99"/>
      <c r="E396" s="115"/>
      <c r="F396" s="99"/>
      <c r="G396" s="116"/>
      <c r="H396" s="116"/>
      <c r="I396" s="116"/>
      <c r="J396" s="116"/>
      <c r="K396" s="116"/>
      <c r="L396" s="116"/>
      <c r="M396" s="116"/>
      <c r="N396" s="116"/>
      <c r="O396" s="116"/>
      <c r="P396" s="116"/>
      <c r="Q396" s="116"/>
      <c r="R396" s="116"/>
      <c r="S396" s="116"/>
      <c r="T396" s="116"/>
      <c r="U396" s="116"/>
      <c r="V396" s="116"/>
      <c r="W396" s="116"/>
      <c r="X396" s="116"/>
      <c r="Y396" s="116"/>
      <c r="Z396" s="116"/>
      <c r="AA396" s="116"/>
      <c r="AB396" s="116"/>
      <c r="AC396" s="116"/>
      <c r="AD396" s="116"/>
      <c r="AE396" s="116"/>
      <c r="AF396" s="116"/>
      <c r="AG396" s="116"/>
      <c r="AH396" s="116"/>
      <c r="AI396" s="116"/>
      <c r="AJ396" s="116"/>
    </row>
    <row r="397" ht="12.75" customHeight="1">
      <c r="A397" s="12"/>
      <c r="B397" s="99"/>
      <c r="C397" s="12"/>
      <c r="D397" s="99"/>
      <c r="E397" s="115"/>
      <c r="F397" s="99"/>
      <c r="G397" s="116"/>
      <c r="H397" s="116"/>
      <c r="I397" s="116"/>
      <c r="J397" s="116"/>
      <c r="K397" s="116"/>
      <c r="L397" s="116"/>
      <c r="M397" s="116"/>
      <c r="N397" s="116"/>
      <c r="O397" s="116"/>
      <c r="P397" s="116"/>
      <c r="Q397" s="116"/>
      <c r="R397" s="116"/>
      <c r="S397" s="116"/>
      <c r="T397" s="116"/>
      <c r="U397" s="116"/>
      <c r="V397" s="116"/>
      <c r="W397" s="116"/>
      <c r="X397" s="116"/>
      <c r="Y397" s="116"/>
      <c r="Z397" s="116"/>
      <c r="AA397" s="116"/>
      <c r="AB397" s="116"/>
      <c r="AC397" s="116"/>
      <c r="AD397" s="116"/>
      <c r="AE397" s="116"/>
      <c r="AF397" s="116"/>
      <c r="AG397" s="116"/>
      <c r="AH397" s="116"/>
      <c r="AI397" s="116"/>
      <c r="AJ397" s="116"/>
    </row>
    <row r="398" ht="12.75" customHeight="1">
      <c r="A398" s="12"/>
      <c r="B398" s="99"/>
      <c r="C398" s="12"/>
      <c r="D398" s="99"/>
      <c r="E398" s="115"/>
      <c r="F398" s="99"/>
      <c r="G398" s="116"/>
      <c r="H398" s="116"/>
      <c r="I398" s="116"/>
      <c r="J398" s="116"/>
      <c r="K398" s="116"/>
      <c r="L398" s="116"/>
      <c r="M398" s="116"/>
      <c r="N398" s="116"/>
      <c r="O398" s="116"/>
      <c r="P398" s="116"/>
      <c r="Q398" s="116"/>
      <c r="R398" s="116"/>
      <c r="S398" s="116"/>
      <c r="T398" s="116"/>
      <c r="U398" s="116"/>
      <c r="V398" s="116"/>
      <c r="W398" s="116"/>
      <c r="X398" s="116"/>
      <c r="Y398" s="116"/>
      <c r="Z398" s="116"/>
      <c r="AA398" s="116"/>
      <c r="AB398" s="116"/>
      <c r="AC398" s="116"/>
      <c r="AD398" s="116"/>
      <c r="AE398" s="116"/>
      <c r="AF398" s="116"/>
      <c r="AG398" s="116"/>
      <c r="AH398" s="116"/>
      <c r="AI398" s="116"/>
      <c r="AJ398" s="116"/>
    </row>
    <row r="399" ht="12.75" customHeight="1">
      <c r="A399" s="12"/>
      <c r="B399" s="99"/>
      <c r="C399" s="12"/>
      <c r="D399" s="99"/>
      <c r="E399" s="115"/>
      <c r="F399" s="99"/>
      <c r="G399" s="116"/>
      <c r="H399" s="116"/>
      <c r="I399" s="116"/>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c r="AF399" s="116"/>
      <c r="AG399" s="116"/>
      <c r="AH399" s="116"/>
      <c r="AI399" s="116"/>
      <c r="AJ399" s="116"/>
    </row>
    <row r="400" ht="12.75" customHeight="1">
      <c r="A400" s="12"/>
      <c r="B400" s="99"/>
      <c r="C400" s="12"/>
      <c r="D400" s="99"/>
      <c r="E400" s="115"/>
      <c r="F400" s="99"/>
      <c r="G400" s="116"/>
      <c r="H400" s="116"/>
      <c r="I400" s="116"/>
      <c r="J400" s="116"/>
      <c r="K400" s="116"/>
      <c r="L400" s="116"/>
      <c r="M400" s="116"/>
      <c r="N400" s="116"/>
      <c r="O400" s="116"/>
      <c r="P400" s="116"/>
      <c r="Q400" s="116"/>
      <c r="R400" s="116"/>
      <c r="S400" s="116"/>
      <c r="T400" s="116"/>
      <c r="U400" s="116"/>
      <c r="V400" s="116"/>
      <c r="W400" s="116"/>
      <c r="X400" s="116"/>
      <c r="Y400" s="116"/>
      <c r="Z400" s="116"/>
      <c r="AA400" s="116"/>
      <c r="AB400" s="116"/>
      <c r="AC400" s="116"/>
      <c r="AD400" s="116"/>
      <c r="AE400" s="116"/>
      <c r="AF400" s="116"/>
      <c r="AG400" s="116"/>
      <c r="AH400" s="116"/>
      <c r="AI400" s="116"/>
      <c r="AJ400" s="116"/>
    </row>
    <row r="401" ht="12.75" customHeight="1">
      <c r="A401" s="12"/>
      <c r="B401" s="99"/>
      <c r="C401" s="12"/>
      <c r="D401" s="99"/>
      <c r="E401" s="115"/>
      <c r="F401" s="99"/>
      <c r="G401" s="116"/>
      <c r="H401" s="116"/>
      <c r="I401" s="116"/>
      <c r="J401" s="116"/>
      <c r="K401" s="116"/>
      <c r="L401" s="116"/>
      <c r="M401" s="116"/>
      <c r="N401" s="116"/>
      <c r="O401" s="116"/>
      <c r="P401" s="116"/>
      <c r="Q401" s="116"/>
      <c r="R401" s="116"/>
      <c r="S401" s="116"/>
      <c r="T401" s="116"/>
      <c r="U401" s="116"/>
      <c r="V401" s="116"/>
      <c r="W401" s="116"/>
      <c r="X401" s="116"/>
      <c r="Y401" s="116"/>
      <c r="Z401" s="116"/>
      <c r="AA401" s="116"/>
      <c r="AB401" s="116"/>
      <c r="AC401" s="116"/>
      <c r="AD401" s="116"/>
      <c r="AE401" s="116"/>
      <c r="AF401" s="116"/>
      <c r="AG401" s="116"/>
      <c r="AH401" s="116"/>
      <c r="AI401" s="116"/>
      <c r="AJ401" s="116"/>
    </row>
    <row r="402" ht="12.75" customHeight="1">
      <c r="A402" s="12"/>
      <c r="B402" s="99"/>
      <c r="C402" s="12"/>
      <c r="D402" s="99"/>
      <c r="E402" s="115"/>
      <c r="F402" s="99"/>
      <c r="G402" s="116"/>
      <c r="H402" s="116"/>
      <c r="I402" s="116"/>
      <c r="J402" s="116"/>
      <c r="K402" s="116"/>
      <c r="L402" s="116"/>
      <c r="M402" s="116"/>
      <c r="N402" s="116"/>
      <c r="O402" s="116"/>
      <c r="P402" s="116"/>
      <c r="Q402" s="116"/>
      <c r="R402" s="116"/>
      <c r="S402" s="116"/>
      <c r="T402" s="116"/>
      <c r="U402" s="116"/>
      <c r="V402" s="116"/>
      <c r="W402" s="116"/>
      <c r="X402" s="116"/>
      <c r="Y402" s="116"/>
      <c r="Z402" s="116"/>
      <c r="AA402" s="116"/>
      <c r="AB402" s="116"/>
      <c r="AC402" s="116"/>
      <c r="AD402" s="116"/>
      <c r="AE402" s="116"/>
      <c r="AF402" s="116"/>
      <c r="AG402" s="116"/>
      <c r="AH402" s="116"/>
      <c r="AI402" s="116"/>
      <c r="AJ402" s="116"/>
    </row>
    <row r="403" ht="12.75" customHeight="1">
      <c r="A403" s="12"/>
      <c r="B403" s="99"/>
      <c r="C403" s="12"/>
      <c r="D403" s="99"/>
      <c r="E403" s="115"/>
      <c r="F403" s="99"/>
      <c r="G403" s="116"/>
      <c r="H403" s="116"/>
      <c r="I403" s="116"/>
      <c r="J403" s="116"/>
      <c r="K403" s="116"/>
      <c r="L403" s="116"/>
      <c r="M403" s="116"/>
      <c r="N403" s="116"/>
      <c r="O403" s="116"/>
      <c r="P403" s="116"/>
      <c r="Q403" s="116"/>
      <c r="R403" s="116"/>
      <c r="S403" s="116"/>
      <c r="T403" s="116"/>
      <c r="U403" s="116"/>
      <c r="V403" s="116"/>
      <c r="W403" s="116"/>
      <c r="X403" s="116"/>
      <c r="Y403" s="116"/>
      <c r="Z403" s="116"/>
      <c r="AA403" s="116"/>
      <c r="AB403" s="116"/>
      <c r="AC403" s="116"/>
      <c r="AD403" s="116"/>
      <c r="AE403" s="116"/>
      <c r="AF403" s="116"/>
      <c r="AG403" s="116"/>
      <c r="AH403" s="116"/>
      <c r="AI403" s="116"/>
      <c r="AJ403" s="116"/>
    </row>
    <row r="404" ht="12.75" customHeight="1">
      <c r="A404" s="12"/>
      <c r="B404" s="99"/>
      <c r="C404" s="12"/>
      <c r="D404" s="99"/>
      <c r="E404" s="115"/>
      <c r="F404" s="99"/>
      <c r="G404" s="116"/>
      <c r="H404" s="116"/>
      <c r="I404" s="116"/>
      <c r="J404" s="116"/>
      <c r="K404" s="116"/>
      <c r="L404" s="116"/>
      <c r="M404" s="116"/>
      <c r="N404" s="116"/>
      <c r="O404" s="116"/>
      <c r="P404" s="116"/>
      <c r="Q404" s="116"/>
      <c r="R404" s="116"/>
      <c r="S404" s="116"/>
      <c r="T404" s="116"/>
      <c r="U404" s="116"/>
      <c r="V404" s="116"/>
      <c r="W404" s="116"/>
      <c r="X404" s="116"/>
      <c r="Y404" s="116"/>
      <c r="Z404" s="116"/>
      <c r="AA404" s="116"/>
      <c r="AB404" s="116"/>
      <c r="AC404" s="116"/>
      <c r="AD404" s="116"/>
      <c r="AE404" s="116"/>
      <c r="AF404" s="116"/>
      <c r="AG404" s="116"/>
      <c r="AH404" s="116"/>
      <c r="AI404" s="116"/>
      <c r="AJ404" s="116"/>
    </row>
    <row r="405" ht="12.75" customHeight="1">
      <c r="A405" s="12"/>
      <c r="B405" s="99"/>
      <c r="C405" s="12"/>
      <c r="D405" s="99"/>
      <c r="E405" s="115"/>
      <c r="F405" s="99"/>
      <c r="G405" s="116"/>
      <c r="H405" s="116"/>
      <c r="I405" s="116"/>
      <c r="J405" s="116"/>
      <c r="K405" s="116"/>
      <c r="L405" s="116"/>
      <c r="M405" s="116"/>
      <c r="N405" s="116"/>
      <c r="O405" s="116"/>
      <c r="P405" s="116"/>
      <c r="Q405" s="116"/>
      <c r="R405" s="116"/>
      <c r="S405" s="116"/>
      <c r="T405" s="116"/>
      <c r="U405" s="116"/>
      <c r="V405" s="116"/>
      <c r="W405" s="116"/>
      <c r="X405" s="116"/>
      <c r="Y405" s="116"/>
      <c r="Z405" s="116"/>
      <c r="AA405" s="116"/>
      <c r="AB405" s="116"/>
      <c r="AC405" s="116"/>
      <c r="AD405" s="116"/>
      <c r="AE405" s="116"/>
      <c r="AF405" s="116"/>
      <c r="AG405" s="116"/>
      <c r="AH405" s="116"/>
      <c r="AI405" s="116"/>
      <c r="AJ405" s="116"/>
    </row>
    <row r="406" ht="12.75" customHeight="1">
      <c r="A406" s="12"/>
      <c r="B406" s="99"/>
      <c r="C406" s="12"/>
      <c r="D406" s="99"/>
      <c r="E406" s="115"/>
      <c r="F406" s="99"/>
      <c r="G406" s="116"/>
      <c r="H406" s="116"/>
      <c r="I406" s="116"/>
      <c r="J406" s="116"/>
      <c r="K406" s="116"/>
      <c r="L406" s="116"/>
      <c r="M406" s="116"/>
      <c r="N406" s="116"/>
      <c r="O406" s="116"/>
      <c r="P406" s="116"/>
      <c r="Q406" s="116"/>
      <c r="R406" s="116"/>
      <c r="S406" s="116"/>
      <c r="T406" s="116"/>
      <c r="U406" s="116"/>
      <c r="V406" s="116"/>
      <c r="W406" s="116"/>
      <c r="X406" s="116"/>
      <c r="Y406" s="116"/>
      <c r="Z406" s="116"/>
      <c r="AA406" s="116"/>
      <c r="AB406" s="116"/>
      <c r="AC406" s="116"/>
      <c r="AD406" s="116"/>
      <c r="AE406" s="116"/>
      <c r="AF406" s="116"/>
      <c r="AG406" s="116"/>
      <c r="AH406" s="116"/>
      <c r="AI406" s="116"/>
      <c r="AJ406" s="116"/>
    </row>
    <row r="407" ht="12.75" customHeight="1">
      <c r="A407" s="12"/>
      <c r="B407" s="99"/>
      <c r="C407" s="12"/>
      <c r="D407" s="99"/>
      <c r="E407" s="115"/>
      <c r="F407" s="99"/>
      <c r="G407" s="116"/>
      <c r="H407" s="116"/>
      <c r="I407" s="116"/>
      <c r="J407" s="116"/>
      <c r="K407" s="116"/>
      <c r="L407" s="116"/>
      <c r="M407" s="116"/>
      <c r="N407" s="116"/>
      <c r="O407" s="116"/>
      <c r="P407" s="116"/>
      <c r="Q407" s="116"/>
      <c r="R407" s="116"/>
      <c r="S407" s="116"/>
      <c r="T407" s="116"/>
      <c r="U407" s="116"/>
      <c r="V407" s="116"/>
      <c r="W407" s="116"/>
      <c r="X407" s="116"/>
      <c r="Y407" s="116"/>
      <c r="Z407" s="116"/>
      <c r="AA407" s="116"/>
      <c r="AB407" s="116"/>
      <c r="AC407" s="116"/>
      <c r="AD407" s="116"/>
      <c r="AE407" s="116"/>
      <c r="AF407" s="116"/>
      <c r="AG407" s="116"/>
      <c r="AH407" s="116"/>
      <c r="AI407" s="116"/>
      <c r="AJ407" s="116"/>
    </row>
    <row r="408" ht="12.75" customHeight="1">
      <c r="A408" s="12"/>
      <c r="B408" s="99"/>
      <c r="C408" s="12"/>
      <c r="D408" s="99"/>
      <c r="E408" s="115"/>
      <c r="F408" s="99"/>
      <c r="G408" s="116"/>
      <c r="H408" s="116"/>
      <c r="I408" s="116"/>
      <c r="J408" s="116"/>
      <c r="K408" s="116"/>
      <c r="L408" s="116"/>
      <c r="M408" s="116"/>
      <c r="N408" s="116"/>
      <c r="O408" s="116"/>
      <c r="P408" s="116"/>
      <c r="Q408" s="116"/>
      <c r="R408" s="116"/>
      <c r="S408" s="116"/>
      <c r="T408" s="116"/>
      <c r="U408" s="116"/>
      <c r="V408" s="116"/>
      <c r="W408" s="116"/>
      <c r="X408" s="116"/>
      <c r="Y408" s="116"/>
      <c r="Z408" s="116"/>
      <c r="AA408" s="116"/>
      <c r="AB408" s="116"/>
      <c r="AC408" s="116"/>
      <c r="AD408" s="116"/>
      <c r="AE408" s="116"/>
      <c r="AF408" s="116"/>
      <c r="AG408" s="116"/>
      <c r="AH408" s="116"/>
      <c r="AI408" s="116"/>
      <c r="AJ408" s="116"/>
    </row>
    <row r="409" ht="12.75" customHeight="1">
      <c r="A409" s="12"/>
      <c r="B409" s="99"/>
      <c r="C409" s="12"/>
      <c r="D409" s="99"/>
      <c r="E409" s="115"/>
      <c r="F409" s="99"/>
      <c r="G409" s="116"/>
      <c r="H409" s="116"/>
      <c r="I409" s="116"/>
      <c r="J409" s="116"/>
      <c r="K409" s="116"/>
      <c r="L409" s="116"/>
      <c r="M409" s="116"/>
      <c r="N409" s="116"/>
      <c r="O409" s="116"/>
      <c r="P409" s="116"/>
      <c r="Q409" s="116"/>
      <c r="R409" s="116"/>
      <c r="S409" s="116"/>
      <c r="T409" s="116"/>
      <c r="U409" s="116"/>
      <c r="V409" s="116"/>
      <c r="W409" s="116"/>
      <c r="X409" s="116"/>
      <c r="Y409" s="116"/>
      <c r="Z409" s="116"/>
      <c r="AA409" s="116"/>
      <c r="AB409" s="116"/>
      <c r="AC409" s="116"/>
      <c r="AD409" s="116"/>
      <c r="AE409" s="116"/>
      <c r="AF409" s="116"/>
      <c r="AG409" s="116"/>
      <c r="AH409" s="116"/>
      <c r="AI409" s="116"/>
      <c r="AJ409" s="116"/>
    </row>
    <row r="410" ht="12.75" customHeight="1">
      <c r="A410" s="12"/>
      <c r="B410" s="99"/>
      <c r="C410" s="12"/>
      <c r="D410" s="99"/>
      <c r="E410" s="115"/>
      <c r="F410" s="99"/>
      <c r="G410" s="116"/>
      <c r="H410" s="116"/>
      <c r="I410" s="116"/>
      <c r="J410" s="116"/>
      <c r="K410" s="116"/>
      <c r="L410" s="116"/>
      <c r="M410" s="116"/>
      <c r="N410" s="116"/>
      <c r="O410" s="116"/>
      <c r="P410" s="116"/>
      <c r="Q410" s="116"/>
      <c r="R410" s="116"/>
      <c r="S410" s="116"/>
      <c r="T410" s="116"/>
      <c r="U410" s="116"/>
      <c r="V410" s="116"/>
      <c r="W410" s="116"/>
      <c r="X410" s="116"/>
      <c r="Y410" s="116"/>
      <c r="Z410" s="116"/>
      <c r="AA410" s="116"/>
      <c r="AB410" s="116"/>
      <c r="AC410" s="116"/>
      <c r="AD410" s="116"/>
      <c r="AE410" s="116"/>
      <c r="AF410" s="116"/>
      <c r="AG410" s="116"/>
      <c r="AH410" s="116"/>
      <c r="AI410" s="116"/>
      <c r="AJ410" s="116"/>
    </row>
    <row r="411" ht="12.75" customHeight="1">
      <c r="A411" s="12"/>
      <c r="B411" s="99"/>
      <c r="C411" s="12"/>
      <c r="D411" s="99"/>
      <c r="E411" s="115"/>
      <c r="F411" s="99"/>
      <c r="G411" s="116"/>
      <c r="H411" s="116"/>
      <c r="I411" s="116"/>
      <c r="J411" s="116"/>
      <c r="K411" s="116"/>
      <c r="L411" s="116"/>
      <c r="M411" s="116"/>
      <c r="N411" s="116"/>
      <c r="O411" s="116"/>
      <c r="P411" s="116"/>
      <c r="Q411" s="116"/>
      <c r="R411" s="116"/>
      <c r="S411" s="116"/>
      <c r="T411" s="116"/>
      <c r="U411" s="116"/>
      <c r="V411" s="116"/>
      <c r="W411" s="116"/>
      <c r="X411" s="116"/>
      <c r="Y411" s="116"/>
      <c r="Z411" s="116"/>
      <c r="AA411" s="116"/>
      <c r="AB411" s="116"/>
      <c r="AC411" s="116"/>
      <c r="AD411" s="116"/>
      <c r="AE411" s="116"/>
      <c r="AF411" s="116"/>
      <c r="AG411" s="116"/>
      <c r="AH411" s="116"/>
      <c r="AI411" s="116"/>
      <c r="AJ411" s="116"/>
    </row>
    <row r="412" ht="12.75" customHeight="1">
      <c r="A412" s="12"/>
      <c r="B412" s="99"/>
      <c r="C412" s="12"/>
      <c r="D412" s="99"/>
      <c r="E412" s="115"/>
      <c r="F412" s="99"/>
      <c r="G412" s="116"/>
      <c r="H412" s="116"/>
      <c r="I412" s="116"/>
      <c r="J412" s="116"/>
      <c r="K412" s="116"/>
      <c r="L412" s="116"/>
      <c r="M412" s="116"/>
      <c r="N412" s="116"/>
      <c r="O412" s="116"/>
      <c r="P412" s="116"/>
      <c r="Q412" s="116"/>
      <c r="R412" s="116"/>
      <c r="S412" s="116"/>
      <c r="T412" s="116"/>
      <c r="U412" s="116"/>
      <c r="V412" s="116"/>
      <c r="W412" s="116"/>
      <c r="X412" s="116"/>
      <c r="Y412" s="116"/>
      <c r="Z412" s="116"/>
      <c r="AA412" s="116"/>
      <c r="AB412" s="116"/>
      <c r="AC412" s="116"/>
      <c r="AD412" s="116"/>
      <c r="AE412" s="116"/>
      <c r="AF412" s="116"/>
      <c r="AG412" s="116"/>
      <c r="AH412" s="116"/>
      <c r="AI412" s="116"/>
      <c r="AJ412" s="116"/>
    </row>
    <row r="413" ht="12.75" customHeight="1">
      <c r="A413" s="12"/>
      <c r="B413" s="99"/>
      <c r="C413" s="12"/>
      <c r="D413" s="99"/>
      <c r="E413" s="115"/>
      <c r="F413" s="99"/>
      <c r="G413" s="116"/>
      <c r="H413" s="116"/>
      <c r="I413" s="116"/>
      <c r="J413" s="116"/>
      <c r="K413" s="116"/>
      <c r="L413" s="116"/>
      <c r="M413" s="116"/>
      <c r="N413" s="116"/>
      <c r="O413" s="116"/>
      <c r="P413" s="116"/>
      <c r="Q413" s="116"/>
      <c r="R413" s="116"/>
      <c r="S413" s="116"/>
      <c r="T413" s="116"/>
      <c r="U413" s="116"/>
      <c r="V413" s="116"/>
      <c r="W413" s="116"/>
      <c r="X413" s="116"/>
      <c r="Y413" s="116"/>
      <c r="Z413" s="116"/>
      <c r="AA413" s="116"/>
      <c r="AB413" s="116"/>
      <c r="AC413" s="116"/>
      <c r="AD413" s="116"/>
      <c r="AE413" s="116"/>
      <c r="AF413" s="116"/>
      <c r="AG413" s="116"/>
      <c r="AH413" s="116"/>
      <c r="AI413" s="116"/>
      <c r="AJ413" s="116"/>
    </row>
    <row r="414" ht="12.75" customHeight="1">
      <c r="A414" s="12"/>
      <c r="B414" s="99"/>
      <c r="C414" s="12"/>
      <c r="D414" s="99"/>
      <c r="E414" s="115"/>
      <c r="F414" s="99"/>
      <c r="G414" s="116"/>
      <c r="H414" s="116"/>
      <c r="I414" s="116"/>
      <c r="J414" s="116"/>
      <c r="K414" s="116"/>
      <c r="L414" s="116"/>
      <c r="M414" s="116"/>
      <c r="N414" s="116"/>
      <c r="O414" s="116"/>
      <c r="P414" s="116"/>
      <c r="Q414" s="116"/>
      <c r="R414" s="116"/>
      <c r="S414" s="116"/>
      <c r="T414" s="116"/>
      <c r="U414" s="116"/>
      <c r="V414" s="116"/>
      <c r="W414" s="116"/>
      <c r="X414" s="116"/>
      <c r="Y414" s="116"/>
      <c r="Z414" s="116"/>
      <c r="AA414" s="116"/>
      <c r="AB414" s="116"/>
      <c r="AC414" s="116"/>
      <c r="AD414" s="116"/>
      <c r="AE414" s="116"/>
      <c r="AF414" s="116"/>
      <c r="AG414" s="116"/>
      <c r="AH414" s="116"/>
      <c r="AI414" s="116"/>
      <c r="AJ414" s="116"/>
    </row>
    <row r="415" ht="12.75" customHeight="1">
      <c r="A415" s="12"/>
      <c r="B415" s="99"/>
      <c r="C415" s="12"/>
      <c r="D415" s="99"/>
      <c r="E415" s="115"/>
      <c r="F415" s="99"/>
      <c r="G415" s="116"/>
      <c r="H415" s="116"/>
      <c r="I415" s="116"/>
      <c r="J415" s="116"/>
      <c r="K415" s="116"/>
      <c r="L415" s="116"/>
      <c r="M415" s="116"/>
      <c r="N415" s="116"/>
      <c r="O415" s="116"/>
      <c r="P415" s="116"/>
      <c r="Q415" s="116"/>
      <c r="R415" s="116"/>
      <c r="S415" s="116"/>
      <c r="T415" s="116"/>
      <c r="U415" s="116"/>
      <c r="V415" s="116"/>
      <c r="W415" s="116"/>
      <c r="X415" s="116"/>
      <c r="Y415" s="116"/>
      <c r="Z415" s="116"/>
      <c r="AA415" s="116"/>
      <c r="AB415" s="116"/>
      <c r="AC415" s="116"/>
      <c r="AD415" s="116"/>
      <c r="AE415" s="116"/>
      <c r="AF415" s="116"/>
      <c r="AG415" s="116"/>
      <c r="AH415" s="116"/>
      <c r="AI415" s="116"/>
      <c r="AJ415" s="116"/>
    </row>
    <row r="416" ht="12.75" customHeight="1">
      <c r="A416" s="12"/>
      <c r="B416" s="99"/>
      <c r="C416" s="12"/>
      <c r="D416" s="99"/>
      <c r="E416" s="115"/>
      <c r="F416" s="99"/>
      <c r="G416" s="116"/>
      <c r="H416" s="116"/>
      <c r="I416" s="116"/>
      <c r="J416" s="116"/>
      <c r="K416" s="116"/>
      <c r="L416" s="116"/>
      <c r="M416" s="116"/>
      <c r="N416" s="116"/>
      <c r="O416" s="116"/>
      <c r="P416" s="116"/>
      <c r="Q416" s="116"/>
      <c r="R416" s="116"/>
      <c r="S416" s="116"/>
      <c r="T416" s="116"/>
      <c r="U416" s="116"/>
      <c r="V416" s="116"/>
      <c r="W416" s="116"/>
      <c r="X416" s="116"/>
      <c r="Y416" s="116"/>
      <c r="Z416" s="116"/>
      <c r="AA416" s="116"/>
      <c r="AB416" s="116"/>
      <c r="AC416" s="116"/>
      <c r="AD416" s="116"/>
      <c r="AE416" s="116"/>
      <c r="AF416" s="116"/>
      <c r="AG416" s="116"/>
      <c r="AH416" s="116"/>
      <c r="AI416" s="116"/>
      <c r="AJ416" s="116"/>
    </row>
    <row r="417" ht="12.75" customHeight="1">
      <c r="A417" s="12"/>
      <c r="B417" s="99"/>
      <c r="C417" s="12"/>
      <c r="D417" s="99"/>
      <c r="E417" s="115"/>
      <c r="F417" s="99"/>
      <c r="G417" s="116"/>
      <c r="H417" s="116"/>
      <c r="I417" s="116"/>
      <c r="J417" s="116"/>
      <c r="K417" s="116"/>
      <c r="L417" s="116"/>
      <c r="M417" s="116"/>
      <c r="N417" s="116"/>
      <c r="O417" s="116"/>
      <c r="P417" s="116"/>
      <c r="Q417" s="116"/>
      <c r="R417" s="116"/>
      <c r="S417" s="116"/>
      <c r="T417" s="116"/>
      <c r="U417" s="116"/>
      <c r="V417" s="116"/>
      <c r="W417" s="116"/>
      <c r="X417" s="116"/>
      <c r="Y417" s="116"/>
      <c r="Z417" s="116"/>
      <c r="AA417" s="116"/>
      <c r="AB417" s="116"/>
      <c r="AC417" s="116"/>
      <c r="AD417" s="116"/>
      <c r="AE417" s="116"/>
      <c r="AF417" s="116"/>
      <c r="AG417" s="116"/>
      <c r="AH417" s="116"/>
      <c r="AI417" s="116"/>
      <c r="AJ417" s="116"/>
    </row>
    <row r="418" ht="12.75" customHeight="1">
      <c r="A418" s="12"/>
      <c r="B418" s="99"/>
      <c r="C418" s="12"/>
      <c r="D418" s="99"/>
      <c r="E418" s="115"/>
      <c r="F418" s="99"/>
      <c r="G418" s="116"/>
      <c r="H418" s="116"/>
      <c r="I418" s="116"/>
      <c r="J418" s="116"/>
      <c r="K418" s="116"/>
      <c r="L418" s="116"/>
      <c r="M418" s="116"/>
      <c r="N418" s="116"/>
      <c r="O418" s="116"/>
      <c r="P418" s="116"/>
      <c r="Q418" s="116"/>
      <c r="R418" s="116"/>
      <c r="S418" s="116"/>
      <c r="T418" s="116"/>
      <c r="U418" s="116"/>
      <c r="V418" s="116"/>
      <c r="W418" s="116"/>
      <c r="X418" s="116"/>
      <c r="Y418" s="116"/>
      <c r="Z418" s="116"/>
      <c r="AA418" s="116"/>
      <c r="AB418" s="116"/>
      <c r="AC418" s="116"/>
      <c r="AD418" s="116"/>
      <c r="AE418" s="116"/>
      <c r="AF418" s="116"/>
      <c r="AG418" s="116"/>
      <c r="AH418" s="116"/>
      <c r="AI418" s="116"/>
      <c r="AJ418" s="116"/>
    </row>
    <row r="419" ht="12.75" customHeight="1">
      <c r="A419" s="12"/>
      <c r="B419" s="99"/>
      <c r="C419" s="12"/>
      <c r="D419" s="99"/>
      <c r="E419" s="115"/>
      <c r="F419" s="99"/>
      <c r="G419" s="116"/>
      <c r="H419" s="116"/>
      <c r="I419" s="116"/>
      <c r="J419" s="116"/>
      <c r="K419" s="116"/>
      <c r="L419" s="116"/>
      <c r="M419" s="116"/>
      <c r="N419" s="116"/>
      <c r="O419" s="116"/>
      <c r="P419" s="116"/>
      <c r="Q419" s="116"/>
      <c r="R419" s="116"/>
      <c r="S419" s="116"/>
      <c r="T419" s="116"/>
      <c r="U419" s="116"/>
      <c r="V419" s="116"/>
      <c r="W419" s="116"/>
      <c r="X419" s="116"/>
      <c r="Y419" s="116"/>
      <c r="Z419" s="116"/>
      <c r="AA419" s="116"/>
      <c r="AB419" s="116"/>
      <c r="AC419" s="116"/>
      <c r="AD419" s="116"/>
      <c r="AE419" s="116"/>
      <c r="AF419" s="116"/>
      <c r="AG419" s="116"/>
      <c r="AH419" s="116"/>
      <c r="AI419" s="116"/>
      <c r="AJ419" s="116"/>
    </row>
    <row r="420" ht="12.75" customHeight="1">
      <c r="A420" s="12"/>
      <c r="B420" s="99"/>
      <c r="C420" s="12"/>
      <c r="D420" s="99"/>
      <c r="E420" s="115"/>
      <c r="F420" s="99"/>
      <c r="G420" s="116"/>
      <c r="H420" s="116"/>
      <c r="I420" s="116"/>
      <c r="J420" s="116"/>
      <c r="K420" s="116"/>
      <c r="L420" s="116"/>
      <c r="M420" s="116"/>
      <c r="N420" s="116"/>
      <c r="O420" s="116"/>
      <c r="P420" s="116"/>
      <c r="Q420" s="116"/>
      <c r="R420" s="116"/>
      <c r="S420" s="116"/>
      <c r="T420" s="116"/>
      <c r="U420" s="116"/>
      <c r="V420" s="116"/>
      <c r="W420" s="116"/>
      <c r="X420" s="116"/>
      <c r="Y420" s="116"/>
      <c r="Z420" s="116"/>
      <c r="AA420" s="116"/>
      <c r="AB420" s="116"/>
      <c r="AC420" s="116"/>
      <c r="AD420" s="116"/>
      <c r="AE420" s="116"/>
      <c r="AF420" s="116"/>
      <c r="AG420" s="116"/>
      <c r="AH420" s="116"/>
      <c r="AI420" s="116"/>
      <c r="AJ420" s="116"/>
    </row>
    <row r="421" ht="12.75" customHeight="1">
      <c r="A421" s="12"/>
      <c r="B421" s="99"/>
      <c r="C421" s="12"/>
      <c r="D421" s="99"/>
      <c r="E421" s="115"/>
      <c r="F421" s="99"/>
      <c r="G421" s="116"/>
      <c r="H421" s="116"/>
      <c r="I421" s="116"/>
      <c r="J421" s="116"/>
      <c r="K421" s="116"/>
      <c r="L421" s="116"/>
      <c r="M421" s="116"/>
      <c r="N421" s="116"/>
      <c r="O421" s="116"/>
      <c r="P421" s="116"/>
      <c r="Q421" s="116"/>
      <c r="R421" s="116"/>
      <c r="S421" s="116"/>
      <c r="T421" s="116"/>
      <c r="U421" s="116"/>
      <c r="V421" s="116"/>
      <c r="W421" s="116"/>
      <c r="X421" s="116"/>
      <c r="Y421" s="116"/>
      <c r="Z421" s="116"/>
      <c r="AA421" s="116"/>
      <c r="AB421" s="116"/>
      <c r="AC421" s="116"/>
      <c r="AD421" s="116"/>
      <c r="AE421" s="116"/>
      <c r="AF421" s="116"/>
      <c r="AG421" s="116"/>
      <c r="AH421" s="116"/>
      <c r="AI421" s="116"/>
      <c r="AJ421" s="116"/>
    </row>
    <row r="422" ht="12.75" customHeight="1">
      <c r="A422" s="12"/>
      <c r="B422" s="99"/>
      <c r="C422" s="12"/>
      <c r="D422" s="99"/>
      <c r="E422" s="115"/>
      <c r="F422" s="99"/>
      <c r="G422" s="116"/>
      <c r="H422" s="116"/>
      <c r="I422" s="116"/>
      <c r="J422" s="116"/>
      <c r="K422" s="116"/>
      <c r="L422" s="116"/>
      <c r="M422" s="116"/>
      <c r="N422" s="116"/>
      <c r="O422" s="116"/>
      <c r="P422" s="116"/>
      <c r="Q422" s="116"/>
      <c r="R422" s="116"/>
      <c r="S422" s="116"/>
      <c r="T422" s="116"/>
      <c r="U422" s="116"/>
      <c r="V422" s="116"/>
      <c r="W422" s="116"/>
      <c r="X422" s="116"/>
      <c r="Y422" s="116"/>
      <c r="Z422" s="116"/>
      <c r="AA422" s="116"/>
      <c r="AB422" s="116"/>
      <c r="AC422" s="116"/>
      <c r="AD422" s="116"/>
      <c r="AE422" s="116"/>
      <c r="AF422" s="116"/>
      <c r="AG422" s="116"/>
      <c r="AH422" s="116"/>
      <c r="AI422" s="116"/>
      <c r="AJ422" s="116"/>
    </row>
    <row r="423" ht="12.75" customHeight="1">
      <c r="A423" s="12"/>
      <c r="B423" s="99"/>
      <c r="C423" s="12"/>
      <c r="D423" s="99"/>
      <c r="E423" s="115"/>
      <c r="F423" s="99"/>
      <c r="G423" s="116"/>
      <c r="H423" s="116"/>
      <c r="I423" s="116"/>
      <c r="J423" s="116"/>
      <c r="K423" s="116"/>
      <c r="L423" s="116"/>
      <c r="M423" s="116"/>
      <c r="N423" s="116"/>
      <c r="O423" s="116"/>
      <c r="P423" s="116"/>
      <c r="Q423" s="116"/>
      <c r="R423" s="116"/>
      <c r="S423" s="116"/>
      <c r="T423" s="116"/>
      <c r="U423" s="116"/>
      <c r="V423" s="116"/>
      <c r="W423" s="116"/>
      <c r="X423" s="116"/>
      <c r="Y423" s="116"/>
      <c r="Z423" s="116"/>
      <c r="AA423" s="116"/>
      <c r="AB423" s="116"/>
      <c r="AC423" s="116"/>
      <c r="AD423" s="116"/>
      <c r="AE423" s="116"/>
      <c r="AF423" s="116"/>
      <c r="AG423" s="116"/>
      <c r="AH423" s="116"/>
      <c r="AI423" s="116"/>
      <c r="AJ423" s="116"/>
    </row>
    <row r="424" ht="12.75" customHeight="1">
      <c r="A424" s="12"/>
      <c r="B424" s="99"/>
      <c r="C424" s="12"/>
      <c r="D424" s="99"/>
      <c r="E424" s="115"/>
      <c r="F424" s="99"/>
      <c r="G424" s="116"/>
      <c r="H424" s="116"/>
      <c r="I424" s="116"/>
      <c r="J424" s="116"/>
      <c r="K424" s="116"/>
      <c r="L424" s="116"/>
      <c r="M424" s="116"/>
      <c r="N424" s="116"/>
      <c r="O424" s="116"/>
      <c r="P424" s="116"/>
      <c r="Q424" s="116"/>
      <c r="R424" s="116"/>
      <c r="S424" s="116"/>
      <c r="T424" s="116"/>
      <c r="U424" s="116"/>
      <c r="V424" s="116"/>
      <c r="W424" s="116"/>
      <c r="X424" s="116"/>
      <c r="Y424" s="116"/>
      <c r="Z424" s="116"/>
      <c r="AA424" s="116"/>
      <c r="AB424" s="116"/>
      <c r="AC424" s="116"/>
      <c r="AD424" s="116"/>
      <c r="AE424" s="116"/>
      <c r="AF424" s="116"/>
      <c r="AG424" s="116"/>
      <c r="AH424" s="116"/>
      <c r="AI424" s="116"/>
      <c r="AJ424" s="116"/>
    </row>
    <row r="425" ht="12.75" customHeight="1">
      <c r="A425" s="12"/>
      <c r="B425" s="99"/>
      <c r="C425" s="12"/>
      <c r="D425" s="99"/>
      <c r="E425" s="115"/>
      <c r="F425" s="99"/>
      <c r="G425" s="116"/>
      <c r="H425" s="116"/>
      <c r="I425" s="116"/>
      <c r="J425" s="116"/>
      <c r="K425" s="116"/>
      <c r="L425" s="116"/>
      <c r="M425" s="116"/>
      <c r="N425" s="116"/>
      <c r="O425" s="116"/>
      <c r="P425" s="116"/>
      <c r="Q425" s="116"/>
      <c r="R425" s="116"/>
      <c r="S425" s="116"/>
      <c r="T425" s="116"/>
      <c r="U425" s="116"/>
      <c r="V425" s="116"/>
      <c r="W425" s="116"/>
      <c r="X425" s="116"/>
      <c r="Y425" s="116"/>
      <c r="Z425" s="116"/>
      <c r="AA425" s="116"/>
      <c r="AB425" s="116"/>
      <c r="AC425" s="116"/>
      <c r="AD425" s="116"/>
      <c r="AE425" s="116"/>
      <c r="AF425" s="116"/>
      <c r="AG425" s="116"/>
      <c r="AH425" s="116"/>
      <c r="AI425" s="116"/>
      <c r="AJ425" s="116"/>
    </row>
    <row r="426" ht="12.75" customHeight="1">
      <c r="A426" s="12"/>
      <c r="B426" s="99"/>
      <c r="C426" s="12"/>
      <c r="D426" s="99"/>
      <c r="E426" s="115"/>
      <c r="F426" s="99"/>
      <c r="G426" s="116"/>
      <c r="H426" s="116"/>
      <c r="I426" s="116"/>
      <c r="J426" s="116"/>
      <c r="K426" s="116"/>
      <c r="L426" s="116"/>
      <c r="M426" s="116"/>
      <c r="N426" s="116"/>
      <c r="O426" s="116"/>
      <c r="P426" s="116"/>
      <c r="Q426" s="116"/>
      <c r="R426" s="116"/>
      <c r="S426" s="116"/>
      <c r="T426" s="116"/>
      <c r="U426" s="116"/>
      <c r="V426" s="116"/>
      <c r="W426" s="116"/>
      <c r="X426" s="116"/>
      <c r="Y426" s="116"/>
      <c r="Z426" s="116"/>
      <c r="AA426" s="116"/>
      <c r="AB426" s="116"/>
      <c r="AC426" s="116"/>
      <c r="AD426" s="116"/>
      <c r="AE426" s="116"/>
      <c r="AF426" s="116"/>
      <c r="AG426" s="116"/>
      <c r="AH426" s="116"/>
      <c r="AI426" s="116"/>
      <c r="AJ426" s="116"/>
    </row>
    <row r="427" ht="12.75" customHeight="1">
      <c r="A427" s="12"/>
      <c r="B427" s="99"/>
      <c r="C427" s="12"/>
      <c r="D427" s="99"/>
      <c r="E427" s="115"/>
      <c r="F427" s="99"/>
      <c r="G427" s="116"/>
      <c r="H427" s="116"/>
      <c r="I427" s="116"/>
      <c r="J427" s="116"/>
      <c r="K427" s="116"/>
      <c r="L427" s="116"/>
      <c r="M427" s="116"/>
      <c r="N427" s="116"/>
      <c r="O427" s="116"/>
      <c r="P427" s="116"/>
      <c r="Q427" s="116"/>
      <c r="R427" s="116"/>
      <c r="S427" s="116"/>
      <c r="T427" s="116"/>
      <c r="U427" s="116"/>
      <c r="V427" s="116"/>
      <c r="W427" s="116"/>
      <c r="X427" s="116"/>
      <c r="Y427" s="116"/>
      <c r="Z427" s="116"/>
      <c r="AA427" s="116"/>
      <c r="AB427" s="116"/>
      <c r="AC427" s="116"/>
      <c r="AD427" s="116"/>
      <c r="AE427" s="116"/>
      <c r="AF427" s="116"/>
      <c r="AG427" s="116"/>
      <c r="AH427" s="116"/>
      <c r="AI427" s="116"/>
      <c r="AJ427" s="116"/>
    </row>
    <row r="428" ht="12.75" customHeight="1">
      <c r="A428" s="12"/>
      <c r="B428" s="99"/>
      <c r="C428" s="12"/>
      <c r="D428" s="99"/>
      <c r="E428" s="115"/>
      <c r="F428" s="99"/>
      <c r="G428" s="116"/>
      <c r="H428" s="116"/>
      <c r="I428" s="116"/>
      <c r="J428" s="116"/>
      <c r="K428" s="116"/>
      <c r="L428" s="116"/>
      <c r="M428" s="116"/>
      <c r="N428" s="116"/>
      <c r="O428" s="116"/>
      <c r="P428" s="116"/>
      <c r="Q428" s="116"/>
      <c r="R428" s="116"/>
      <c r="S428" s="116"/>
      <c r="T428" s="116"/>
      <c r="U428" s="116"/>
      <c r="V428" s="116"/>
      <c r="W428" s="116"/>
      <c r="X428" s="116"/>
      <c r="Y428" s="116"/>
      <c r="Z428" s="116"/>
      <c r="AA428" s="116"/>
      <c r="AB428" s="116"/>
      <c r="AC428" s="116"/>
      <c r="AD428" s="116"/>
      <c r="AE428" s="116"/>
      <c r="AF428" s="116"/>
      <c r="AG428" s="116"/>
      <c r="AH428" s="116"/>
      <c r="AI428" s="116"/>
      <c r="AJ428" s="116"/>
    </row>
    <row r="429" ht="12.75" customHeight="1">
      <c r="A429" s="12"/>
      <c r="B429" s="99"/>
      <c r="C429" s="12"/>
      <c r="D429" s="99"/>
      <c r="E429" s="115"/>
      <c r="F429" s="99"/>
      <c r="G429" s="116"/>
      <c r="H429" s="116"/>
      <c r="I429" s="116"/>
      <c r="J429" s="116"/>
      <c r="K429" s="116"/>
      <c r="L429" s="116"/>
      <c r="M429" s="116"/>
      <c r="N429" s="116"/>
      <c r="O429" s="116"/>
      <c r="P429" s="116"/>
      <c r="Q429" s="116"/>
      <c r="R429" s="116"/>
      <c r="S429" s="116"/>
      <c r="T429" s="116"/>
      <c r="U429" s="116"/>
      <c r="V429" s="116"/>
      <c r="W429" s="116"/>
      <c r="X429" s="116"/>
      <c r="Y429" s="116"/>
      <c r="Z429" s="116"/>
      <c r="AA429" s="116"/>
      <c r="AB429" s="116"/>
      <c r="AC429" s="116"/>
      <c r="AD429" s="116"/>
      <c r="AE429" s="116"/>
      <c r="AF429" s="116"/>
      <c r="AG429" s="116"/>
      <c r="AH429" s="116"/>
      <c r="AI429" s="116"/>
      <c r="AJ429" s="116"/>
    </row>
    <row r="430" ht="12.75" customHeight="1">
      <c r="A430" s="12"/>
      <c r="B430" s="99"/>
      <c r="C430" s="12"/>
      <c r="D430" s="99"/>
      <c r="E430" s="115"/>
      <c r="F430" s="99"/>
      <c r="G430" s="116"/>
      <c r="H430" s="116"/>
      <c r="I430" s="116"/>
      <c r="J430" s="116"/>
      <c r="K430" s="116"/>
      <c r="L430" s="116"/>
      <c r="M430" s="116"/>
      <c r="N430" s="116"/>
      <c r="O430" s="116"/>
      <c r="P430" s="116"/>
      <c r="Q430" s="116"/>
      <c r="R430" s="116"/>
      <c r="S430" s="116"/>
      <c r="T430" s="116"/>
      <c r="U430" s="116"/>
      <c r="V430" s="116"/>
      <c r="W430" s="116"/>
      <c r="X430" s="116"/>
      <c r="Y430" s="116"/>
      <c r="Z430" s="116"/>
      <c r="AA430" s="116"/>
      <c r="AB430" s="116"/>
      <c r="AC430" s="116"/>
      <c r="AD430" s="116"/>
      <c r="AE430" s="116"/>
      <c r="AF430" s="116"/>
      <c r="AG430" s="116"/>
      <c r="AH430" s="116"/>
      <c r="AI430" s="116"/>
      <c r="AJ430" s="116"/>
    </row>
    <row r="431" ht="12.75" customHeight="1">
      <c r="A431" s="12"/>
      <c r="B431" s="99"/>
      <c r="C431" s="12"/>
      <c r="D431" s="99"/>
      <c r="E431" s="115"/>
      <c r="F431" s="99"/>
      <c r="G431" s="116"/>
      <c r="H431" s="116"/>
      <c r="I431" s="116"/>
      <c r="J431" s="116"/>
      <c r="K431" s="116"/>
      <c r="L431" s="116"/>
      <c r="M431" s="116"/>
      <c r="N431" s="116"/>
      <c r="O431" s="116"/>
      <c r="P431" s="116"/>
      <c r="Q431" s="116"/>
      <c r="R431" s="116"/>
      <c r="S431" s="116"/>
      <c r="T431" s="116"/>
      <c r="U431" s="116"/>
      <c r="V431" s="116"/>
      <c r="W431" s="116"/>
      <c r="X431" s="116"/>
      <c r="Y431" s="116"/>
      <c r="Z431" s="116"/>
      <c r="AA431" s="116"/>
      <c r="AB431" s="116"/>
      <c r="AC431" s="116"/>
      <c r="AD431" s="116"/>
      <c r="AE431" s="116"/>
      <c r="AF431" s="116"/>
      <c r="AG431" s="116"/>
      <c r="AH431" s="116"/>
      <c r="AI431" s="116"/>
      <c r="AJ431" s="116"/>
    </row>
    <row r="432" ht="12.75" customHeight="1">
      <c r="A432" s="12"/>
      <c r="B432" s="99"/>
      <c r="C432" s="12"/>
      <c r="D432" s="99"/>
      <c r="E432" s="115"/>
      <c r="F432" s="99"/>
      <c r="G432" s="116"/>
      <c r="H432" s="116"/>
      <c r="I432" s="116"/>
      <c r="J432" s="116"/>
      <c r="K432" s="116"/>
      <c r="L432" s="116"/>
      <c r="M432" s="116"/>
      <c r="N432" s="116"/>
      <c r="O432" s="116"/>
      <c r="P432" s="116"/>
      <c r="Q432" s="116"/>
      <c r="R432" s="116"/>
      <c r="S432" s="116"/>
      <c r="T432" s="116"/>
      <c r="U432" s="116"/>
      <c r="V432" s="116"/>
      <c r="W432" s="116"/>
      <c r="X432" s="116"/>
      <c r="Y432" s="116"/>
      <c r="Z432" s="116"/>
      <c r="AA432" s="116"/>
      <c r="AB432" s="116"/>
      <c r="AC432" s="116"/>
      <c r="AD432" s="116"/>
      <c r="AE432" s="116"/>
      <c r="AF432" s="116"/>
      <c r="AG432" s="116"/>
      <c r="AH432" s="116"/>
      <c r="AI432" s="116"/>
      <c r="AJ432" s="116"/>
    </row>
    <row r="433" ht="12.75" customHeight="1">
      <c r="A433" s="12"/>
      <c r="B433" s="99"/>
      <c r="C433" s="12"/>
      <c r="D433" s="99"/>
      <c r="E433" s="115"/>
      <c r="F433" s="99"/>
      <c r="G433" s="116"/>
      <c r="H433" s="116"/>
      <c r="I433" s="116"/>
      <c r="J433" s="116"/>
      <c r="K433" s="116"/>
      <c r="L433" s="116"/>
      <c r="M433" s="116"/>
      <c r="N433" s="116"/>
      <c r="O433" s="116"/>
      <c r="P433" s="116"/>
      <c r="Q433" s="116"/>
      <c r="R433" s="116"/>
      <c r="S433" s="116"/>
      <c r="T433" s="116"/>
      <c r="U433" s="116"/>
      <c r="V433" s="116"/>
      <c r="W433" s="116"/>
      <c r="X433" s="116"/>
      <c r="Y433" s="116"/>
      <c r="Z433" s="116"/>
      <c r="AA433" s="116"/>
      <c r="AB433" s="116"/>
      <c r="AC433" s="116"/>
      <c r="AD433" s="116"/>
      <c r="AE433" s="116"/>
      <c r="AF433" s="116"/>
      <c r="AG433" s="116"/>
      <c r="AH433" s="116"/>
      <c r="AI433" s="116"/>
      <c r="AJ433" s="116"/>
    </row>
    <row r="434" ht="12.75" customHeight="1">
      <c r="A434" s="12"/>
      <c r="B434" s="99"/>
      <c r="C434" s="12"/>
      <c r="D434" s="99"/>
      <c r="E434" s="115"/>
      <c r="F434" s="99"/>
      <c r="G434" s="116"/>
      <c r="H434" s="116"/>
      <c r="I434" s="116"/>
      <c r="J434" s="116"/>
      <c r="K434" s="116"/>
      <c r="L434" s="116"/>
      <c r="M434" s="116"/>
      <c r="N434" s="116"/>
      <c r="O434" s="116"/>
      <c r="P434" s="116"/>
      <c r="Q434" s="116"/>
      <c r="R434" s="116"/>
      <c r="S434" s="116"/>
      <c r="T434" s="116"/>
      <c r="U434" s="116"/>
      <c r="V434" s="116"/>
      <c r="W434" s="116"/>
      <c r="X434" s="116"/>
      <c r="Y434" s="116"/>
      <c r="Z434" s="116"/>
      <c r="AA434" s="116"/>
      <c r="AB434" s="116"/>
      <c r="AC434" s="116"/>
      <c r="AD434" s="116"/>
      <c r="AE434" s="116"/>
      <c r="AF434" s="116"/>
      <c r="AG434" s="116"/>
      <c r="AH434" s="116"/>
      <c r="AI434" s="116"/>
      <c r="AJ434" s="116"/>
    </row>
    <row r="435" ht="12.75" customHeight="1">
      <c r="A435" s="12"/>
      <c r="B435" s="99"/>
      <c r="C435" s="12"/>
      <c r="D435" s="99"/>
      <c r="E435" s="115"/>
      <c r="F435" s="99"/>
      <c r="G435" s="116"/>
      <c r="H435" s="116"/>
      <c r="I435" s="116"/>
      <c r="J435" s="116"/>
      <c r="K435" s="116"/>
      <c r="L435" s="116"/>
      <c r="M435" s="116"/>
      <c r="N435" s="116"/>
      <c r="O435" s="116"/>
      <c r="P435" s="116"/>
      <c r="Q435" s="116"/>
      <c r="R435" s="116"/>
      <c r="S435" s="116"/>
      <c r="T435" s="116"/>
      <c r="U435" s="116"/>
      <c r="V435" s="116"/>
      <c r="W435" s="116"/>
      <c r="X435" s="116"/>
      <c r="Y435" s="116"/>
      <c r="Z435" s="116"/>
      <c r="AA435" s="116"/>
      <c r="AB435" s="116"/>
      <c r="AC435" s="116"/>
      <c r="AD435" s="116"/>
      <c r="AE435" s="116"/>
      <c r="AF435" s="116"/>
      <c r="AG435" s="116"/>
      <c r="AH435" s="116"/>
      <c r="AI435" s="116"/>
      <c r="AJ435" s="116"/>
    </row>
    <row r="436" ht="12.75" customHeight="1">
      <c r="A436" s="12"/>
      <c r="B436" s="99"/>
      <c r="C436" s="12"/>
      <c r="D436" s="99"/>
      <c r="E436" s="115"/>
      <c r="F436" s="99"/>
      <c r="G436" s="116"/>
      <c r="H436" s="116"/>
      <c r="I436" s="116"/>
      <c r="J436" s="116"/>
      <c r="K436" s="116"/>
      <c r="L436" s="116"/>
      <c r="M436" s="116"/>
      <c r="N436" s="116"/>
      <c r="O436" s="116"/>
      <c r="P436" s="116"/>
      <c r="Q436" s="116"/>
      <c r="R436" s="116"/>
      <c r="S436" s="116"/>
      <c r="T436" s="116"/>
      <c r="U436" s="116"/>
      <c r="V436" s="116"/>
      <c r="W436" s="116"/>
      <c r="X436" s="116"/>
      <c r="Y436" s="116"/>
      <c r="Z436" s="116"/>
      <c r="AA436" s="116"/>
      <c r="AB436" s="116"/>
      <c r="AC436" s="116"/>
      <c r="AD436" s="116"/>
      <c r="AE436" s="116"/>
      <c r="AF436" s="116"/>
      <c r="AG436" s="116"/>
      <c r="AH436" s="116"/>
      <c r="AI436" s="116"/>
      <c r="AJ436" s="116"/>
    </row>
    <row r="437" ht="12.75" customHeight="1">
      <c r="A437" s="12"/>
      <c r="B437" s="99"/>
      <c r="C437" s="12"/>
      <c r="D437" s="99"/>
      <c r="E437" s="115"/>
      <c r="F437" s="99"/>
      <c r="G437" s="116"/>
      <c r="H437" s="116"/>
      <c r="I437" s="116"/>
      <c r="J437" s="116"/>
      <c r="K437" s="116"/>
      <c r="L437" s="116"/>
      <c r="M437" s="116"/>
      <c r="N437" s="116"/>
      <c r="O437" s="116"/>
      <c r="P437" s="116"/>
      <c r="Q437" s="116"/>
      <c r="R437" s="116"/>
      <c r="S437" s="116"/>
      <c r="T437" s="116"/>
      <c r="U437" s="116"/>
      <c r="V437" s="116"/>
      <c r="W437" s="116"/>
      <c r="X437" s="116"/>
      <c r="Y437" s="116"/>
      <c r="Z437" s="116"/>
      <c r="AA437" s="116"/>
      <c r="AB437" s="116"/>
      <c r="AC437" s="116"/>
      <c r="AD437" s="116"/>
      <c r="AE437" s="116"/>
      <c r="AF437" s="116"/>
      <c r="AG437" s="116"/>
      <c r="AH437" s="116"/>
      <c r="AI437" s="116"/>
      <c r="AJ437" s="116"/>
    </row>
    <row r="438" ht="12.75" customHeight="1">
      <c r="A438" s="12"/>
      <c r="B438" s="99"/>
      <c r="C438" s="12"/>
      <c r="D438" s="99"/>
      <c r="E438" s="115"/>
      <c r="F438" s="99"/>
      <c r="G438" s="116"/>
      <c r="H438" s="116"/>
      <c r="I438" s="116"/>
      <c r="J438" s="116"/>
      <c r="K438" s="116"/>
      <c r="L438" s="116"/>
      <c r="M438" s="116"/>
      <c r="N438" s="116"/>
      <c r="O438" s="116"/>
      <c r="P438" s="116"/>
      <c r="Q438" s="116"/>
      <c r="R438" s="116"/>
      <c r="S438" s="116"/>
      <c r="T438" s="116"/>
      <c r="U438" s="116"/>
      <c r="V438" s="116"/>
      <c r="W438" s="116"/>
      <c r="X438" s="116"/>
      <c r="Y438" s="116"/>
      <c r="Z438" s="116"/>
      <c r="AA438" s="116"/>
      <c r="AB438" s="116"/>
      <c r="AC438" s="116"/>
      <c r="AD438" s="116"/>
      <c r="AE438" s="116"/>
      <c r="AF438" s="116"/>
      <c r="AG438" s="116"/>
      <c r="AH438" s="116"/>
      <c r="AI438" s="116"/>
      <c r="AJ438" s="116"/>
    </row>
    <row r="439" ht="12.75" customHeight="1">
      <c r="A439" s="12"/>
      <c r="B439" s="99"/>
      <c r="C439" s="12"/>
      <c r="D439" s="99"/>
      <c r="E439" s="115"/>
      <c r="F439" s="99"/>
      <c r="G439" s="116"/>
      <c r="H439" s="116"/>
      <c r="I439" s="116"/>
      <c r="J439" s="116"/>
      <c r="K439" s="116"/>
      <c r="L439" s="116"/>
      <c r="M439" s="116"/>
      <c r="N439" s="116"/>
      <c r="O439" s="116"/>
      <c r="P439" s="116"/>
      <c r="Q439" s="116"/>
      <c r="R439" s="116"/>
      <c r="S439" s="116"/>
      <c r="T439" s="116"/>
      <c r="U439" s="116"/>
      <c r="V439" s="116"/>
      <c r="W439" s="116"/>
      <c r="X439" s="116"/>
      <c r="Y439" s="116"/>
      <c r="Z439" s="116"/>
      <c r="AA439" s="116"/>
      <c r="AB439" s="116"/>
      <c r="AC439" s="116"/>
      <c r="AD439" s="116"/>
      <c r="AE439" s="116"/>
      <c r="AF439" s="116"/>
      <c r="AG439" s="116"/>
      <c r="AH439" s="116"/>
      <c r="AI439" s="116"/>
      <c r="AJ439" s="116"/>
    </row>
    <row r="440" ht="12.75" customHeight="1">
      <c r="A440" s="12"/>
      <c r="B440" s="99"/>
      <c r="C440" s="12"/>
      <c r="D440" s="99"/>
      <c r="E440" s="115"/>
      <c r="F440" s="99"/>
      <c r="G440" s="116"/>
      <c r="H440" s="116"/>
      <c r="I440" s="116"/>
      <c r="J440" s="116"/>
      <c r="K440" s="116"/>
      <c r="L440" s="116"/>
      <c r="M440" s="116"/>
      <c r="N440" s="116"/>
      <c r="O440" s="116"/>
      <c r="P440" s="116"/>
      <c r="Q440" s="116"/>
      <c r="R440" s="116"/>
      <c r="S440" s="116"/>
      <c r="T440" s="116"/>
      <c r="U440" s="116"/>
      <c r="V440" s="116"/>
      <c r="W440" s="116"/>
      <c r="X440" s="116"/>
      <c r="Y440" s="116"/>
      <c r="Z440" s="116"/>
      <c r="AA440" s="116"/>
      <c r="AB440" s="116"/>
      <c r="AC440" s="116"/>
      <c r="AD440" s="116"/>
      <c r="AE440" s="116"/>
      <c r="AF440" s="116"/>
      <c r="AG440" s="116"/>
      <c r="AH440" s="116"/>
      <c r="AI440" s="116"/>
      <c r="AJ440" s="116"/>
    </row>
    <row r="441" ht="12.75" customHeight="1">
      <c r="A441" s="12"/>
      <c r="B441" s="99"/>
      <c r="C441" s="12"/>
      <c r="D441" s="99"/>
      <c r="E441" s="115"/>
      <c r="F441" s="99"/>
      <c r="G441" s="116"/>
      <c r="H441" s="116"/>
      <c r="I441" s="116"/>
      <c r="J441" s="116"/>
      <c r="K441" s="116"/>
      <c r="L441" s="116"/>
      <c r="M441" s="116"/>
      <c r="N441" s="116"/>
      <c r="O441" s="116"/>
      <c r="P441" s="116"/>
      <c r="Q441" s="116"/>
      <c r="R441" s="116"/>
      <c r="S441" s="116"/>
      <c r="T441" s="116"/>
      <c r="U441" s="116"/>
      <c r="V441" s="116"/>
      <c r="W441" s="116"/>
      <c r="X441" s="116"/>
      <c r="Y441" s="116"/>
      <c r="Z441" s="116"/>
      <c r="AA441" s="116"/>
      <c r="AB441" s="116"/>
      <c r="AC441" s="116"/>
      <c r="AD441" s="116"/>
      <c r="AE441" s="116"/>
      <c r="AF441" s="116"/>
      <c r="AG441" s="116"/>
      <c r="AH441" s="116"/>
      <c r="AI441" s="116"/>
      <c r="AJ441" s="116"/>
    </row>
    <row r="442" ht="12.75" customHeight="1">
      <c r="A442" s="12"/>
      <c r="B442" s="99"/>
      <c r="C442" s="12"/>
      <c r="D442" s="99"/>
      <c r="E442" s="115"/>
      <c r="F442" s="99"/>
      <c r="G442" s="116"/>
      <c r="H442" s="116"/>
      <c r="I442" s="116"/>
      <c r="J442" s="116"/>
      <c r="K442" s="116"/>
      <c r="L442" s="116"/>
      <c r="M442" s="116"/>
      <c r="N442" s="116"/>
      <c r="O442" s="116"/>
      <c r="P442" s="116"/>
      <c r="Q442" s="116"/>
      <c r="R442" s="116"/>
      <c r="S442" s="116"/>
      <c r="T442" s="116"/>
      <c r="U442" s="116"/>
      <c r="V442" s="116"/>
      <c r="W442" s="116"/>
      <c r="X442" s="116"/>
      <c r="Y442" s="116"/>
      <c r="Z442" s="116"/>
      <c r="AA442" s="116"/>
      <c r="AB442" s="116"/>
      <c r="AC442" s="116"/>
      <c r="AD442" s="116"/>
      <c r="AE442" s="116"/>
      <c r="AF442" s="116"/>
      <c r="AG442" s="116"/>
      <c r="AH442" s="116"/>
      <c r="AI442" s="116"/>
      <c r="AJ442" s="116"/>
    </row>
    <row r="443" ht="12.75" customHeight="1">
      <c r="A443" s="12"/>
      <c r="B443" s="99"/>
      <c r="C443" s="12"/>
      <c r="D443" s="99"/>
      <c r="E443" s="115"/>
      <c r="F443" s="99"/>
      <c r="G443" s="116"/>
      <c r="H443" s="116"/>
      <c r="I443" s="116"/>
      <c r="J443" s="116"/>
      <c r="K443" s="116"/>
      <c r="L443" s="116"/>
      <c r="M443" s="116"/>
      <c r="N443" s="116"/>
      <c r="O443" s="116"/>
      <c r="P443" s="116"/>
      <c r="Q443" s="116"/>
      <c r="R443" s="116"/>
      <c r="S443" s="116"/>
      <c r="T443" s="116"/>
      <c r="U443" s="116"/>
      <c r="V443" s="116"/>
      <c r="W443" s="116"/>
      <c r="X443" s="116"/>
      <c r="Y443" s="116"/>
      <c r="Z443" s="116"/>
      <c r="AA443" s="116"/>
      <c r="AB443" s="116"/>
      <c r="AC443" s="116"/>
      <c r="AD443" s="116"/>
      <c r="AE443" s="116"/>
      <c r="AF443" s="116"/>
      <c r="AG443" s="116"/>
      <c r="AH443" s="116"/>
      <c r="AI443" s="116"/>
      <c r="AJ443" s="116"/>
    </row>
    <row r="444" ht="12.75" customHeight="1">
      <c r="A444" s="12"/>
      <c r="B444" s="99"/>
      <c r="C444" s="12"/>
      <c r="D444" s="99"/>
      <c r="E444" s="115"/>
      <c r="F444" s="99"/>
      <c r="G444" s="116"/>
      <c r="H444" s="116"/>
      <c r="I444" s="116"/>
      <c r="J444" s="116"/>
      <c r="K444" s="116"/>
      <c r="L444" s="116"/>
      <c r="M444" s="116"/>
      <c r="N444" s="116"/>
      <c r="O444" s="116"/>
      <c r="P444" s="116"/>
      <c r="Q444" s="116"/>
      <c r="R444" s="116"/>
      <c r="S444" s="116"/>
      <c r="T444" s="116"/>
      <c r="U444" s="116"/>
      <c r="V444" s="116"/>
      <c r="W444" s="116"/>
      <c r="X444" s="116"/>
      <c r="Y444" s="116"/>
      <c r="Z444" s="116"/>
      <c r="AA444" s="116"/>
      <c r="AB444" s="116"/>
      <c r="AC444" s="116"/>
      <c r="AD444" s="116"/>
      <c r="AE444" s="116"/>
      <c r="AF444" s="116"/>
      <c r="AG444" s="116"/>
      <c r="AH444" s="116"/>
      <c r="AI444" s="116"/>
      <c r="AJ444" s="116"/>
    </row>
    <row r="445" ht="12.75" customHeight="1">
      <c r="A445" s="12"/>
      <c r="B445" s="99"/>
      <c r="C445" s="12"/>
      <c r="D445" s="99"/>
      <c r="E445" s="115"/>
      <c r="F445" s="99"/>
      <c r="G445" s="116"/>
      <c r="H445" s="116"/>
      <c r="I445" s="116"/>
      <c r="J445" s="116"/>
      <c r="K445" s="116"/>
      <c r="L445" s="116"/>
      <c r="M445" s="116"/>
      <c r="N445" s="116"/>
      <c r="O445" s="116"/>
      <c r="P445" s="116"/>
      <c r="Q445" s="116"/>
      <c r="R445" s="116"/>
      <c r="S445" s="116"/>
      <c r="T445" s="116"/>
      <c r="U445" s="116"/>
      <c r="V445" s="116"/>
      <c r="W445" s="116"/>
      <c r="X445" s="116"/>
      <c r="Y445" s="116"/>
      <c r="Z445" s="116"/>
      <c r="AA445" s="116"/>
      <c r="AB445" s="116"/>
      <c r="AC445" s="116"/>
      <c r="AD445" s="116"/>
      <c r="AE445" s="116"/>
      <c r="AF445" s="116"/>
      <c r="AG445" s="116"/>
      <c r="AH445" s="116"/>
      <c r="AI445" s="116"/>
      <c r="AJ445" s="116"/>
    </row>
    <row r="446" ht="12.75" customHeight="1">
      <c r="A446" s="12"/>
      <c r="B446" s="99"/>
      <c r="C446" s="12"/>
      <c r="D446" s="99"/>
      <c r="E446" s="115"/>
      <c r="F446" s="99"/>
      <c r="G446" s="116"/>
      <c r="H446" s="116"/>
      <c r="I446" s="116"/>
      <c r="J446" s="116"/>
      <c r="K446" s="116"/>
      <c r="L446" s="116"/>
      <c r="M446" s="116"/>
      <c r="N446" s="116"/>
      <c r="O446" s="116"/>
      <c r="P446" s="116"/>
      <c r="Q446" s="116"/>
      <c r="R446" s="116"/>
      <c r="S446" s="116"/>
      <c r="T446" s="116"/>
      <c r="U446" s="116"/>
      <c r="V446" s="116"/>
      <c r="W446" s="116"/>
      <c r="X446" s="116"/>
      <c r="Y446" s="116"/>
      <c r="Z446" s="116"/>
      <c r="AA446" s="116"/>
      <c r="AB446" s="116"/>
      <c r="AC446" s="116"/>
      <c r="AD446" s="116"/>
      <c r="AE446" s="116"/>
      <c r="AF446" s="116"/>
      <c r="AG446" s="116"/>
      <c r="AH446" s="116"/>
      <c r="AI446" s="116"/>
      <c r="AJ446" s="116"/>
    </row>
    <row r="447" ht="12.75" customHeight="1">
      <c r="A447" s="12"/>
      <c r="B447" s="99"/>
      <c r="C447" s="12"/>
      <c r="D447" s="99"/>
      <c r="E447" s="115"/>
      <c r="F447" s="99"/>
      <c r="G447" s="116"/>
      <c r="H447" s="116"/>
      <c r="I447" s="116"/>
      <c r="J447" s="116"/>
      <c r="K447" s="116"/>
      <c r="L447" s="116"/>
      <c r="M447" s="116"/>
      <c r="N447" s="116"/>
      <c r="O447" s="116"/>
      <c r="P447" s="116"/>
      <c r="Q447" s="116"/>
      <c r="R447" s="116"/>
      <c r="S447" s="116"/>
      <c r="T447" s="116"/>
      <c r="U447" s="116"/>
      <c r="V447" s="116"/>
      <c r="W447" s="116"/>
      <c r="X447" s="116"/>
      <c r="Y447" s="116"/>
      <c r="Z447" s="116"/>
      <c r="AA447" s="116"/>
      <c r="AB447" s="116"/>
      <c r="AC447" s="116"/>
      <c r="AD447" s="116"/>
      <c r="AE447" s="116"/>
      <c r="AF447" s="116"/>
      <c r="AG447" s="116"/>
      <c r="AH447" s="116"/>
      <c r="AI447" s="116"/>
      <c r="AJ447" s="116"/>
    </row>
    <row r="448" ht="12.75" customHeight="1">
      <c r="A448" s="12"/>
      <c r="B448" s="99"/>
      <c r="C448" s="12"/>
      <c r="D448" s="99"/>
      <c r="E448" s="115"/>
      <c r="F448" s="99"/>
      <c r="G448" s="116"/>
      <c r="H448" s="116"/>
      <c r="I448" s="116"/>
      <c r="J448" s="116"/>
      <c r="K448" s="116"/>
      <c r="L448" s="116"/>
      <c r="M448" s="116"/>
      <c r="N448" s="116"/>
      <c r="O448" s="116"/>
      <c r="P448" s="116"/>
      <c r="Q448" s="116"/>
      <c r="R448" s="116"/>
      <c r="S448" s="116"/>
      <c r="T448" s="116"/>
      <c r="U448" s="116"/>
      <c r="V448" s="116"/>
      <c r="W448" s="116"/>
      <c r="X448" s="116"/>
      <c r="Y448" s="116"/>
      <c r="Z448" s="116"/>
      <c r="AA448" s="116"/>
      <c r="AB448" s="116"/>
      <c r="AC448" s="116"/>
      <c r="AD448" s="116"/>
      <c r="AE448" s="116"/>
      <c r="AF448" s="116"/>
      <c r="AG448" s="116"/>
      <c r="AH448" s="116"/>
      <c r="AI448" s="116"/>
      <c r="AJ448" s="116"/>
    </row>
    <row r="449" ht="12.75" customHeight="1">
      <c r="A449" s="12"/>
      <c r="B449" s="99"/>
      <c r="C449" s="12"/>
      <c r="D449" s="99"/>
      <c r="E449" s="115"/>
      <c r="F449" s="99"/>
      <c r="G449" s="116"/>
      <c r="H449" s="116"/>
      <c r="I449" s="116"/>
      <c r="J449" s="116"/>
      <c r="K449" s="116"/>
      <c r="L449" s="116"/>
      <c r="M449" s="116"/>
      <c r="N449" s="116"/>
      <c r="O449" s="116"/>
      <c r="P449" s="116"/>
      <c r="Q449" s="116"/>
      <c r="R449" s="116"/>
      <c r="S449" s="116"/>
      <c r="T449" s="116"/>
      <c r="U449" s="116"/>
      <c r="V449" s="116"/>
      <c r="W449" s="116"/>
      <c r="X449" s="116"/>
      <c r="Y449" s="116"/>
      <c r="Z449" s="116"/>
      <c r="AA449" s="116"/>
      <c r="AB449" s="116"/>
      <c r="AC449" s="116"/>
      <c r="AD449" s="116"/>
      <c r="AE449" s="116"/>
      <c r="AF449" s="116"/>
      <c r="AG449" s="116"/>
      <c r="AH449" s="116"/>
      <c r="AI449" s="116"/>
      <c r="AJ449" s="116"/>
    </row>
    <row r="450" ht="12.75" customHeight="1">
      <c r="A450" s="12"/>
      <c r="B450" s="99"/>
      <c r="C450" s="12"/>
      <c r="D450" s="99"/>
      <c r="E450" s="115"/>
      <c r="F450" s="99"/>
      <c r="G450" s="116"/>
      <c r="H450" s="116"/>
      <c r="I450" s="116"/>
      <c r="J450" s="116"/>
      <c r="K450" s="116"/>
      <c r="L450" s="116"/>
      <c r="M450" s="116"/>
      <c r="N450" s="116"/>
      <c r="O450" s="116"/>
      <c r="P450" s="116"/>
      <c r="Q450" s="116"/>
      <c r="R450" s="116"/>
      <c r="S450" s="116"/>
      <c r="T450" s="116"/>
      <c r="U450" s="116"/>
      <c r="V450" s="116"/>
      <c r="W450" s="116"/>
      <c r="X450" s="116"/>
      <c r="Y450" s="116"/>
      <c r="Z450" s="116"/>
      <c r="AA450" s="116"/>
      <c r="AB450" s="116"/>
      <c r="AC450" s="116"/>
      <c r="AD450" s="116"/>
      <c r="AE450" s="116"/>
      <c r="AF450" s="116"/>
      <c r="AG450" s="116"/>
      <c r="AH450" s="116"/>
      <c r="AI450" s="116"/>
      <c r="AJ450" s="116"/>
    </row>
    <row r="451" ht="12.75" customHeight="1">
      <c r="A451" s="12"/>
      <c r="B451" s="99"/>
      <c r="C451" s="12"/>
      <c r="D451" s="99"/>
      <c r="E451" s="115"/>
      <c r="F451" s="99"/>
      <c r="G451" s="116"/>
      <c r="H451" s="116"/>
      <c r="I451" s="116"/>
      <c r="J451" s="116"/>
      <c r="K451" s="116"/>
      <c r="L451" s="116"/>
      <c r="M451" s="116"/>
      <c r="N451" s="116"/>
      <c r="O451" s="116"/>
      <c r="P451" s="116"/>
      <c r="Q451" s="116"/>
      <c r="R451" s="116"/>
      <c r="S451" s="116"/>
      <c r="T451" s="116"/>
      <c r="U451" s="116"/>
      <c r="V451" s="116"/>
      <c r="W451" s="116"/>
      <c r="X451" s="116"/>
      <c r="Y451" s="116"/>
      <c r="Z451" s="116"/>
      <c r="AA451" s="116"/>
      <c r="AB451" s="116"/>
      <c r="AC451" s="116"/>
      <c r="AD451" s="116"/>
      <c r="AE451" s="116"/>
      <c r="AF451" s="116"/>
      <c r="AG451" s="116"/>
      <c r="AH451" s="116"/>
      <c r="AI451" s="116"/>
      <c r="AJ451" s="116"/>
    </row>
    <row r="452" ht="12.75" customHeight="1">
      <c r="A452" s="12"/>
      <c r="B452" s="99"/>
      <c r="C452" s="12"/>
      <c r="D452" s="99"/>
      <c r="E452" s="115"/>
      <c r="F452" s="99"/>
      <c r="G452" s="116"/>
      <c r="H452" s="116"/>
      <c r="I452" s="116"/>
      <c r="J452" s="116"/>
      <c r="K452" s="116"/>
      <c r="L452" s="116"/>
      <c r="M452" s="116"/>
      <c r="N452" s="116"/>
      <c r="O452" s="116"/>
      <c r="P452" s="116"/>
      <c r="Q452" s="116"/>
      <c r="R452" s="116"/>
      <c r="S452" s="116"/>
      <c r="T452" s="116"/>
      <c r="U452" s="116"/>
      <c r="V452" s="116"/>
      <c r="W452" s="116"/>
      <c r="X452" s="116"/>
      <c r="Y452" s="116"/>
      <c r="Z452" s="116"/>
      <c r="AA452" s="116"/>
      <c r="AB452" s="116"/>
      <c r="AC452" s="116"/>
      <c r="AD452" s="116"/>
      <c r="AE452" s="116"/>
      <c r="AF452" s="116"/>
      <c r="AG452" s="116"/>
      <c r="AH452" s="116"/>
      <c r="AI452" s="116"/>
      <c r="AJ452" s="116"/>
    </row>
    <row r="453" ht="12.75" customHeight="1">
      <c r="A453" s="12"/>
      <c r="B453" s="99"/>
      <c r="C453" s="12"/>
      <c r="D453" s="99"/>
      <c r="E453" s="115"/>
      <c r="F453" s="99"/>
      <c r="G453" s="116"/>
      <c r="H453" s="116"/>
      <c r="I453" s="116"/>
      <c r="J453" s="116"/>
      <c r="K453" s="116"/>
      <c r="L453" s="116"/>
      <c r="M453" s="116"/>
      <c r="N453" s="116"/>
      <c r="O453" s="116"/>
      <c r="P453" s="116"/>
      <c r="Q453" s="116"/>
      <c r="R453" s="116"/>
      <c r="S453" s="116"/>
      <c r="T453" s="116"/>
      <c r="U453" s="116"/>
      <c r="V453" s="116"/>
      <c r="W453" s="116"/>
      <c r="X453" s="116"/>
      <c r="Y453" s="116"/>
      <c r="Z453" s="116"/>
      <c r="AA453" s="116"/>
      <c r="AB453" s="116"/>
      <c r="AC453" s="116"/>
      <c r="AD453" s="116"/>
      <c r="AE453" s="116"/>
      <c r="AF453" s="116"/>
      <c r="AG453" s="116"/>
      <c r="AH453" s="116"/>
      <c r="AI453" s="116"/>
      <c r="AJ453" s="116"/>
    </row>
    <row r="454" ht="12.75" customHeight="1">
      <c r="A454" s="12"/>
      <c r="B454" s="99"/>
      <c r="C454" s="12"/>
      <c r="D454" s="99"/>
      <c r="E454" s="115"/>
      <c r="F454" s="99"/>
      <c r="G454" s="116"/>
      <c r="H454" s="116"/>
      <c r="I454" s="116"/>
      <c r="J454" s="116"/>
      <c r="K454" s="116"/>
      <c r="L454" s="116"/>
      <c r="M454" s="116"/>
      <c r="N454" s="116"/>
      <c r="O454" s="116"/>
      <c r="P454" s="116"/>
      <c r="Q454" s="116"/>
      <c r="R454" s="116"/>
      <c r="S454" s="116"/>
      <c r="T454" s="116"/>
      <c r="U454" s="116"/>
      <c r="V454" s="116"/>
      <c r="W454" s="116"/>
      <c r="X454" s="116"/>
      <c r="Y454" s="116"/>
      <c r="Z454" s="116"/>
      <c r="AA454" s="116"/>
      <c r="AB454" s="116"/>
      <c r="AC454" s="116"/>
      <c r="AD454" s="116"/>
      <c r="AE454" s="116"/>
      <c r="AF454" s="116"/>
      <c r="AG454" s="116"/>
      <c r="AH454" s="116"/>
      <c r="AI454" s="116"/>
      <c r="AJ454" s="116"/>
    </row>
    <row r="455" ht="12.75" customHeight="1">
      <c r="A455" s="12"/>
      <c r="B455" s="99"/>
      <c r="C455" s="12"/>
      <c r="D455" s="99"/>
      <c r="E455" s="115"/>
      <c r="F455" s="99"/>
      <c r="G455" s="116"/>
      <c r="H455" s="116"/>
      <c r="I455" s="116"/>
      <c r="J455" s="116"/>
      <c r="K455" s="116"/>
      <c r="L455" s="116"/>
      <c r="M455" s="116"/>
      <c r="N455" s="116"/>
      <c r="O455" s="116"/>
      <c r="P455" s="116"/>
      <c r="Q455" s="116"/>
      <c r="R455" s="116"/>
      <c r="S455" s="116"/>
      <c r="T455" s="116"/>
      <c r="U455" s="116"/>
      <c r="V455" s="116"/>
      <c r="W455" s="116"/>
      <c r="X455" s="116"/>
      <c r="Y455" s="116"/>
      <c r="Z455" s="116"/>
      <c r="AA455" s="116"/>
      <c r="AB455" s="116"/>
      <c r="AC455" s="116"/>
      <c r="AD455" s="116"/>
      <c r="AE455" s="116"/>
      <c r="AF455" s="116"/>
      <c r="AG455" s="116"/>
      <c r="AH455" s="116"/>
      <c r="AI455" s="116"/>
      <c r="AJ455" s="116"/>
    </row>
    <row r="456" ht="12.75" customHeight="1">
      <c r="A456" s="12"/>
      <c r="B456" s="99"/>
      <c r="C456" s="12"/>
      <c r="D456" s="99"/>
      <c r="E456" s="115"/>
      <c r="F456" s="99"/>
      <c r="G456" s="116"/>
      <c r="H456" s="116"/>
      <c r="I456" s="116"/>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c r="AF456" s="116"/>
      <c r="AG456" s="116"/>
      <c r="AH456" s="116"/>
      <c r="AI456" s="116"/>
      <c r="AJ456" s="116"/>
    </row>
    <row r="457" ht="12.75" customHeight="1">
      <c r="A457" s="12"/>
      <c r="B457" s="99"/>
      <c r="C457" s="12"/>
      <c r="D457" s="99"/>
      <c r="E457" s="115"/>
      <c r="F457" s="99"/>
      <c r="G457" s="116"/>
      <c r="H457" s="116"/>
      <c r="I457" s="116"/>
      <c r="J457" s="116"/>
      <c r="K457" s="116"/>
      <c r="L457" s="116"/>
      <c r="M457" s="116"/>
      <c r="N457" s="116"/>
      <c r="O457" s="116"/>
      <c r="P457" s="116"/>
      <c r="Q457" s="116"/>
      <c r="R457" s="116"/>
      <c r="S457" s="116"/>
      <c r="T457" s="116"/>
      <c r="U457" s="116"/>
      <c r="V457" s="116"/>
      <c r="W457" s="116"/>
      <c r="X457" s="116"/>
      <c r="Y457" s="116"/>
      <c r="Z457" s="116"/>
      <c r="AA457" s="116"/>
      <c r="AB457" s="116"/>
      <c r="AC457" s="116"/>
      <c r="AD457" s="116"/>
      <c r="AE457" s="116"/>
      <c r="AF457" s="116"/>
      <c r="AG457" s="116"/>
      <c r="AH457" s="116"/>
      <c r="AI457" s="116"/>
      <c r="AJ457" s="116"/>
    </row>
    <row r="458" ht="12.75" customHeight="1">
      <c r="A458" s="12"/>
      <c r="B458" s="99"/>
      <c r="C458" s="12"/>
      <c r="D458" s="99"/>
      <c r="E458" s="115"/>
      <c r="F458" s="99"/>
      <c r="G458" s="116"/>
      <c r="H458" s="116"/>
      <c r="I458" s="116"/>
      <c r="J458" s="116"/>
      <c r="K458" s="116"/>
      <c r="L458" s="116"/>
      <c r="M458" s="116"/>
      <c r="N458" s="116"/>
      <c r="O458" s="116"/>
      <c r="P458" s="116"/>
      <c r="Q458" s="116"/>
      <c r="R458" s="116"/>
      <c r="S458" s="116"/>
      <c r="T458" s="116"/>
      <c r="U458" s="116"/>
      <c r="V458" s="116"/>
      <c r="W458" s="116"/>
      <c r="X458" s="116"/>
      <c r="Y458" s="116"/>
      <c r="Z458" s="116"/>
      <c r="AA458" s="116"/>
      <c r="AB458" s="116"/>
      <c r="AC458" s="116"/>
      <c r="AD458" s="116"/>
      <c r="AE458" s="116"/>
      <c r="AF458" s="116"/>
      <c r="AG458" s="116"/>
      <c r="AH458" s="116"/>
      <c r="AI458" s="116"/>
      <c r="AJ458" s="116"/>
    </row>
    <row r="459" ht="12.75" customHeight="1">
      <c r="A459" s="12"/>
      <c r="B459" s="99"/>
      <c r="C459" s="12"/>
      <c r="D459" s="99"/>
      <c r="E459" s="115"/>
      <c r="F459" s="99"/>
      <c r="G459" s="116"/>
      <c r="H459" s="116"/>
      <c r="I459" s="116"/>
      <c r="J459" s="116"/>
      <c r="K459" s="116"/>
      <c r="L459" s="116"/>
      <c r="M459" s="116"/>
      <c r="N459" s="116"/>
      <c r="O459" s="116"/>
      <c r="P459" s="116"/>
      <c r="Q459" s="116"/>
      <c r="R459" s="116"/>
      <c r="S459" s="116"/>
      <c r="T459" s="116"/>
      <c r="U459" s="116"/>
      <c r="V459" s="116"/>
      <c r="W459" s="116"/>
      <c r="X459" s="116"/>
      <c r="Y459" s="116"/>
      <c r="Z459" s="116"/>
      <c r="AA459" s="116"/>
      <c r="AB459" s="116"/>
      <c r="AC459" s="116"/>
      <c r="AD459" s="116"/>
      <c r="AE459" s="116"/>
      <c r="AF459" s="116"/>
      <c r="AG459" s="116"/>
      <c r="AH459" s="116"/>
      <c r="AI459" s="116"/>
      <c r="AJ459" s="116"/>
    </row>
    <row r="460" ht="12.75" customHeight="1">
      <c r="A460" s="12"/>
      <c r="B460" s="99"/>
      <c r="C460" s="12"/>
      <c r="D460" s="99"/>
      <c r="E460" s="115"/>
      <c r="F460" s="99"/>
      <c r="G460" s="116"/>
      <c r="H460" s="116"/>
      <c r="I460" s="116"/>
      <c r="J460" s="116"/>
      <c r="K460" s="116"/>
      <c r="L460" s="116"/>
      <c r="M460" s="116"/>
      <c r="N460" s="116"/>
      <c r="O460" s="116"/>
      <c r="P460" s="116"/>
      <c r="Q460" s="116"/>
      <c r="R460" s="116"/>
      <c r="S460" s="116"/>
      <c r="T460" s="116"/>
      <c r="U460" s="116"/>
      <c r="V460" s="116"/>
      <c r="W460" s="116"/>
      <c r="X460" s="116"/>
      <c r="Y460" s="116"/>
      <c r="Z460" s="116"/>
      <c r="AA460" s="116"/>
      <c r="AB460" s="116"/>
      <c r="AC460" s="116"/>
      <c r="AD460" s="116"/>
      <c r="AE460" s="116"/>
      <c r="AF460" s="116"/>
      <c r="AG460" s="116"/>
      <c r="AH460" s="116"/>
      <c r="AI460" s="116"/>
      <c r="AJ460" s="116"/>
    </row>
    <row r="461" ht="12.75" customHeight="1">
      <c r="A461" s="12"/>
      <c r="B461" s="99"/>
      <c r="C461" s="12"/>
      <c r="D461" s="99"/>
      <c r="E461" s="115"/>
      <c r="F461" s="99"/>
      <c r="G461" s="116"/>
      <c r="H461" s="116"/>
      <c r="I461" s="116"/>
      <c r="J461" s="116"/>
      <c r="K461" s="116"/>
      <c r="L461" s="116"/>
      <c r="M461" s="116"/>
      <c r="N461" s="116"/>
      <c r="O461" s="116"/>
      <c r="P461" s="116"/>
      <c r="Q461" s="116"/>
      <c r="R461" s="116"/>
      <c r="S461" s="116"/>
      <c r="T461" s="116"/>
      <c r="U461" s="116"/>
      <c r="V461" s="116"/>
      <c r="W461" s="116"/>
      <c r="X461" s="116"/>
      <c r="Y461" s="116"/>
      <c r="Z461" s="116"/>
      <c r="AA461" s="116"/>
      <c r="AB461" s="116"/>
      <c r="AC461" s="116"/>
      <c r="AD461" s="116"/>
      <c r="AE461" s="116"/>
      <c r="AF461" s="116"/>
      <c r="AG461" s="116"/>
      <c r="AH461" s="116"/>
      <c r="AI461" s="116"/>
      <c r="AJ461" s="116"/>
    </row>
    <row r="462" ht="12.75" customHeight="1">
      <c r="A462" s="12"/>
      <c r="B462" s="99"/>
      <c r="C462" s="12"/>
      <c r="D462" s="99"/>
      <c r="E462" s="115"/>
      <c r="F462" s="99"/>
      <c r="G462" s="116"/>
      <c r="H462" s="116"/>
      <c r="I462" s="116"/>
      <c r="J462" s="116"/>
      <c r="K462" s="116"/>
      <c r="L462" s="116"/>
      <c r="M462" s="116"/>
      <c r="N462" s="116"/>
      <c r="O462" s="116"/>
      <c r="P462" s="116"/>
      <c r="Q462" s="116"/>
      <c r="R462" s="116"/>
      <c r="S462" s="116"/>
      <c r="T462" s="116"/>
      <c r="U462" s="116"/>
      <c r="V462" s="116"/>
      <c r="W462" s="116"/>
      <c r="X462" s="116"/>
      <c r="Y462" s="116"/>
      <c r="Z462" s="116"/>
      <c r="AA462" s="116"/>
      <c r="AB462" s="116"/>
      <c r="AC462" s="116"/>
      <c r="AD462" s="116"/>
      <c r="AE462" s="116"/>
      <c r="AF462" s="116"/>
      <c r="AG462" s="116"/>
      <c r="AH462" s="116"/>
      <c r="AI462" s="116"/>
      <c r="AJ462" s="116"/>
    </row>
    <row r="463" ht="12.75" customHeight="1">
      <c r="A463" s="12"/>
      <c r="B463" s="99"/>
      <c r="C463" s="12"/>
      <c r="D463" s="99"/>
      <c r="E463" s="115"/>
      <c r="F463" s="99"/>
      <c r="G463" s="116"/>
      <c r="H463" s="116"/>
      <c r="I463" s="116"/>
      <c r="J463" s="116"/>
      <c r="K463" s="116"/>
      <c r="L463" s="116"/>
      <c r="M463" s="116"/>
      <c r="N463" s="116"/>
      <c r="O463" s="116"/>
      <c r="P463" s="116"/>
      <c r="Q463" s="116"/>
      <c r="R463" s="116"/>
      <c r="S463" s="116"/>
      <c r="T463" s="116"/>
      <c r="U463" s="116"/>
      <c r="V463" s="116"/>
      <c r="W463" s="116"/>
      <c r="X463" s="116"/>
      <c r="Y463" s="116"/>
      <c r="Z463" s="116"/>
      <c r="AA463" s="116"/>
      <c r="AB463" s="116"/>
      <c r="AC463" s="116"/>
      <c r="AD463" s="116"/>
      <c r="AE463" s="116"/>
      <c r="AF463" s="116"/>
      <c r="AG463" s="116"/>
      <c r="AH463" s="116"/>
      <c r="AI463" s="116"/>
      <c r="AJ463" s="116"/>
    </row>
    <row r="464" ht="12.75" customHeight="1">
      <c r="A464" s="12"/>
      <c r="B464" s="99"/>
      <c r="C464" s="12"/>
      <c r="D464" s="99"/>
      <c r="E464" s="115"/>
      <c r="F464" s="99"/>
      <c r="G464" s="116"/>
      <c r="H464" s="116"/>
      <c r="I464" s="116"/>
      <c r="J464" s="116"/>
      <c r="K464" s="116"/>
      <c r="L464" s="116"/>
      <c r="M464" s="116"/>
      <c r="N464" s="116"/>
      <c r="O464" s="116"/>
      <c r="P464" s="116"/>
      <c r="Q464" s="116"/>
      <c r="R464" s="116"/>
      <c r="S464" s="116"/>
      <c r="T464" s="116"/>
      <c r="U464" s="116"/>
      <c r="V464" s="116"/>
      <c r="W464" s="116"/>
      <c r="X464" s="116"/>
      <c r="Y464" s="116"/>
      <c r="Z464" s="116"/>
      <c r="AA464" s="116"/>
      <c r="AB464" s="116"/>
      <c r="AC464" s="116"/>
      <c r="AD464" s="116"/>
      <c r="AE464" s="116"/>
      <c r="AF464" s="116"/>
      <c r="AG464" s="116"/>
      <c r="AH464" s="116"/>
      <c r="AI464" s="116"/>
      <c r="AJ464" s="116"/>
    </row>
    <row r="465" ht="12.75" customHeight="1">
      <c r="A465" s="12"/>
      <c r="B465" s="99"/>
      <c r="C465" s="12"/>
      <c r="D465" s="99"/>
      <c r="E465" s="115"/>
      <c r="F465" s="99"/>
      <c r="G465" s="116"/>
      <c r="H465" s="116"/>
      <c r="I465" s="116"/>
      <c r="J465" s="116"/>
      <c r="K465" s="116"/>
      <c r="L465" s="116"/>
      <c r="M465" s="116"/>
      <c r="N465" s="116"/>
      <c r="O465" s="116"/>
      <c r="P465" s="116"/>
      <c r="Q465" s="116"/>
      <c r="R465" s="116"/>
      <c r="S465" s="116"/>
      <c r="T465" s="116"/>
      <c r="U465" s="116"/>
      <c r="V465" s="116"/>
      <c r="W465" s="116"/>
      <c r="X465" s="116"/>
      <c r="Y465" s="116"/>
      <c r="Z465" s="116"/>
      <c r="AA465" s="116"/>
      <c r="AB465" s="116"/>
      <c r="AC465" s="116"/>
      <c r="AD465" s="116"/>
      <c r="AE465" s="116"/>
      <c r="AF465" s="116"/>
      <c r="AG465" s="116"/>
      <c r="AH465" s="116"/>
      <c r="AI465" s="116"/>
      <c r="AJ465" s="116"/>
    </row>
    <row r="466" ht="12.75" customHeight="1">
      <c r="A466" s="12"/>
      <c r="B466" s="99"/>
      <c r="C466" s="12"/>
      <c r="D466" s="99"/>
      <c r="E466" s="115"/>
      <c r="F466" s="99"/>
      <c r="G466" s="116"/>
      <c r="H466" s="116"/>
      <c r="I466" s="116"/>
      <c r="J466" s="116"/>
      <c r="K466" s="116"/>
      <c r="L466" s="116"/>
      <c r="M466" s="116"/>
      <c r="N466" s="116"/>
      <c r="O466" s="116"/>
      <c r="P466" s="116"/>
      <c r="Q466" s="116"/>
      <c r="R466" s="116"/>
      <c r="S466" s="116"/>
      <c r="T466" s="116"/>
      <c r="U466" s="116"/>
      <c r="V466" s="116"/>
      <c r="W466" s="116"/>
      <c r="X466" s="116"/>
      <c r="Y466" s="116"/>
      <c r="Z466" s="116"/>
      <c r="AA466" s="116"/>
      <c r="AB466" s="116"/>
      <c r="AC466" s="116"/>
      <c r="AD466" s="116"/>
      <c r="AE466" s="116"/>
      <c r="AF466" s="116"/>
      <c r="AG466" s="116"/>
      <c r="AH466" s="116"/>
      <c r="AI466" s="116"/>
      <c r="AJ466" s="116"/>
    </row>
    <row r="467" ht="12.75" customHeight="1">
      <c r="A467" s="12"/>
      <c r="B467" s="99"/>
      <c r="C467" s="12"/>
      <c r="D467" s="99"/>
      <c r="E467" s="115"/>
      <c r="F467" s="99"/>
      <c r="G467" s="116"/>
      <c r="H467" s="116"/>
      <c r="I467" s="116"/>
      <c r="J467" s="116"/>
      <c r="K467" s="116"/>
      <c r="L467" s="116"/>
      <c r="M467" s="116"/>
      <c r="N467" s="116"/>
      <c r="O467" s="116"/>
      <c r="P467" s="116"/>
      <c r="Q467" s="116"/>
      <c r="R467" s="116"/>
      <c r="S467" s="116"/>
      <c r="T467" s="116"/>
      <c r="U467" s="116"/>
      <c r="V467" s="116"/>
      <c r="W467" s="116"/>
      <c r="X467" s="116"/>
      <c r="Y467" s="116"/>
      <c r="Z467" s="116"/>
      <c r="AA467" s="116"/>
      <c r="AB467" s="116"/>
      <c r="AC467" s="116"/>
      <c r="AD467" s="116"/>
      <c r="AE467" s="116"/>
      <c r="AF467" s="116"/>
      <c r="AG467" s="116"/>
      <c r="AH467" s="116"/>
      <c r="AI467" s="116"/>
      <c r="AJ467" s="116"/>
    </row>
    <row r="468" ht="12.75" customHeight="1">
      <c r="A468" s="12"/>
      <c r="B468" s="99"/>
      <c r="C468" s="12"/>
      <c r="D468" s="99"/>
      <c r="E468" s="115"/>
      <c r="F468" s="99"/>
      <c r="G468" s="116"/>
      <c r="H468" s="116"/>
      <c r="I468" s="116"/>
      <c r="J468" s="116"/>
      <c r="K468" s="116"/>
      <c r="L468" s="116"/>
      <c r="M468" s="116"/>
      <c r="N468" s="116"/>
      <c r="O468" s="116"/>
      <c r="P468" s="116"/>
      <c r="Q468" s="116"/>
      <c r="R468" s="116"/>
      <c r="S468" s="116"/>
      <c r="T468" s="116"/>
      <c r="U468" s="116"/>
      <c r="V468" s="116"/>
      <c r="W468" s="116"/>
      <c r="X468" s="116"/>
      <c r="Y468" s="116"/>
      <c r="Z468" s="116"/>
      <c r="AA468" s="116"/>
      <c r="AB468" s="116"/>
      <c r="AC468" s="116"/>
      <c r="AD468" s="116"/>
      <c r="AE468" s="116"/>
      <c r="AF468" s="116"/>
      <c r="AG468" s="116"/>
      <c r="AH468" s="116"/>
      <c r="AI468" s="116"/>
      <c r="AJ468" s="116"/>
    </row>
    <row r="469" ht="12.75" customHeight="1">
      <c r="A469" s="12"/>
      <c r="B469" s="99"/>
      <c r="C469" s="12"/>
      <c r="D469" s="99"/>
      <c r="E469" s="115"/>
      <c r="F469" s="99"/>
      <c r="G469" s="116"/>
      <c r="H469" s="116"/>
      <c r="I469" s="116"/>
      <c r="J469" s="116"/>
      <c r="K469" s="116"/>
      <c r="L469" s="116"/>
      <c r="M469" s="116"/>
      <c r="N469" s="116"/>
      <c r="O469" s="116"/>
      <c r="P469" s="116"/>
      <c r="Q469" s="116"/>
      <c r="R469" s="116"/>
      <c r="S469" s="116"/>
      <c r="T469" s="116"/>
      <c r="U469" s="116"/>
      <c r="V469" s="116"/>
      <c r="W469" s="116"/>
      <c r="X469" s="116"/>
      <c r="Y469" s="116"/>
      <c r="Z469" s="116"/>
      <c r="AA469" s="116"/>
      <c r="AB469" s="116"/>
      <c r="AC469" s="116"/>
      <c r="AD469" s="116"/>
      <c r="AE469" s="116"/>
      <c r="AF469" s="116"/>
      <c r="AG469" s="116"/>
      <c r="AH469" s="116"/>
      <c r="AI469" s="116"/>
      <c r="AJ469" s="116"/>
    </row>
    <row r="470" ht="12.75" customHeight="1">
      <c r="A470" s="12"/>
      <c r="B470" s="99"/>
      <c r="C470" s="12"/>
      <c r="D470" s="99"/>
      <c r="E470" s="115"/>
      <c r="F470" s="99"/>
      <c r="G470" s="116"/>
      <c r="H470" s="116"/>
      <c r="I470" s="116"/>
      <c r="J470" s="116"/>
      <c r="K470" s="116"/>
      <c r="L470" s="116"/>
      <c r="M470" s="116"/>
      <c r="N470" s="116"/>
      <c r="O470" s="116"/>
      <c r="P470" s="116"/>
      <c r="Q470" s="116"/>
      <c r="R470" s="116"/>
      <c r="S470" s="116"/>
      <c r="T470" s="116"/>
      <c r="U470" s="116"/>
      <c r="V470" s="116"/>
      <c r="W470" s="116"/>
      <c r="X470" s="116"/>
      <c r="Y470" s="116"/>
      <c r="Z470" s="116"/>
      <c r="AA470" s="116"/>
      <c r="AB470" s="116"/>
      <c r="AC470" s="116"/>
      <c r="AD470" s="116"/>
      <c r="AE470" s="116"/>
      <c r="AF470" s="116"/>
      <c r="AG470" s="116"/>
      <c r="AH470" s="116"/>
      <c r="AI470" s="116"/>
      <c r="AJ470" s="116"/>
    </row>
    <row r="471" ht="12.75" customHeight="1">
      <c r="A471" s="12"/>
      <c r="B471" s="99"/>
      <c r="C471" s="12"/>
      <c r="D471" s="99"/>
      <c r="E471" s="115"/>
      <c r="F471" s="99"/>
      <c r="G471" s="116"/>
      <c r="H471" s="116"/>
      <c r="I471" s="116"/>
      <c r="J471" s="116"/>
      <c r="K471" s="116"/>
      <c r="L471" s="116"/>
      <c r="M471" s="116"/>
      <c r="N471" s="116"/>
      <c r="O471" s="116"/>
      <c r="P471" s="116"/>
      <c r="Q471" s="116"/>
      <c r="R471" s="116"/>
      <c r="S471" s="116"/>
      <c r="T471" s="116"/>
      <c r="U471" s="116"/>
      <c r="V471" s="116"/>
      <c r="W471" s="116"/>
      <c r="X471" s="116"/>
      <c r="Y471" s="116"/>
      <c r="Z471" s="116"/>
      <c r="AA471" s="116"/>
      <c r="AB471" s="116"/>
      <c r="AC471" s="116"/>
      <c r="AD471" s="116"/>
      <c r="AE471" s="116"/>
      <c r="AF471" s="116"/>
      <c r="AG471" s="116"/>
      <c r="AH471" s="116"/>
      <c r="AI471" s="116"/>
      <c r="AJ471" s="116"/>
    </row>
    <row r="472" ht="12.75" customHeight="1">
      <c r="A472" s="12"/>
      <c r="B472" s="99"/>
      <c r="C472" s="12"/>
      <c r="D472" s="99"/>
      <c r="E472" s="115"/>
      <c r="F472" s="99"/>
      <c r="G472" s="116"/>
      <c r="H472" s="116"/>
      <c r="I472" s="116"/>
      <c r="J472" s="116"/>
      <c r="K472" s="116"/>
      <c r="L472" s="116"/>
      <c r="M472" s="116"/>
      <c r="N472" s="116"/>
      <c r="O472" s="116"/>
      <c r="P472" s="116"/>
      <c r="Q472" s="116"/>
      <c r="R472" s="116"/>
      <c r="S472" s="116"/>
      <c r="T472" s="116"/>
      <c r="U472" s="116"/>
      <c r="V472" s="116"/>
      <c r="W472" s="116"/>
      <c r="X472" s="116"/>
      <c r="Y472" s="116"/>
      <c r="Z472" s="116"/>
      <c r="AA472" s="116"/>
      <c r="AB472" s="116"/>
      <c r="AC472" s="116"/>
      <c r="AD472" s="116"/>
      <c r="AE472" s="116"/>
      <c r="AF472" s="116"/>
      <c r="AG472" s="116"/>
      <c r="AH472" s="116"/>
      <c r="AI472" s="116"/>
      <c r="AJ472" s="116"/>
    </row>
    <row r="473" ht="12.75" customHeight="1">
      <c r="A473" s="12"/>
      <c r="B473" s="99"/>
      <c r="C473" s="12"/>
      <c r="D473" s="99"/>
      <c r="E473" s="115"/>
      <c r="F473" s="99"/>
      <c r="G473" s="116"/>
      <c r="H473" s="116"/>
      <c r="I473" s="116"/>
      <c r="J473" s="116"/>
      <c r="K473" s="116"/>
      <c r="L473" s="116"/>
      <c r="M473" s="116"/>
      <c r="N473" s="116"/>
      <c r="O473" s="116"/>
      <c r="P473" s="116"/>
      <c r="Q473" s="116"/>
      <c r="R473" s="116"/>
      <c r="S473" s="116"/>
      <c r="T473" s="116"/>
      <c r="U473" s="116"/>
      <c r="V473" s="116"/>
      <c r="W473" s="116"/>
      <c r="X473" s="116"/>
      <c r="Y473" s="116"/>
      <c r="Z473" s="116"/>
      <c r="AA473" s="116"/>
      <c r="AB473" s="116"/>
      <c r="AC473" s="116"/>
      <c r="AD473" s="116"/>
      <c r="AE473" s="116"/>
      <c r="AF473" s="116"/>
      <c r="AG473" s="116"/>
      <c r="AH473" s="116"/>
      <c r="AI473" s="116"/>
      <c r="AJ473" s="116"/>
    </row>
    <row r="474" ht="12.75" customHeight="1">
      <c r="A474" s="12"/>
      <c r="B474" s="99"/>
      <c r="C474" s="12"/>
      <c r="D474" s="99"/>
      <c r="E474" s="115"/>
      <c r="F474" s="99"/>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c r="AG474" s="116"/>
      <c r="AH474" s="116"/>
      <c r="AI474" s="116"/>
      <c r="AJ474" s="116"/>
    </row>
    <row r="475" ht="12.75" customHeight="1">
      <c r="A475" s="12"/>
      <c r="B475" s="99"/>
      <c r="C475" s="12"/>
      <c r="D475" s="99"/>
      <c r="E475" s="115"/>
      <c r="F475" s="99"/>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c r="AG475" s="116"/>
      <c r="AH475" s="116"/>
      <c r="AI475" s="116"/>
      <c r="AJ475" s="116"/>
    </row>
    <row r="476" ht="12.75" customHeight="1">
      <c r="A476" s="12"/>
      <c r="B476" s="99"/>
      <c r="C476" s="12"/>
      <c r="D476" s="99"/>
      <c r="E476" s="115"/>
      <c r="F476" s="99"/>
      <c r="G476" s="116"/>
      <c r="H476" s="116"/>
      <c r="I476" s="116"/>
      <c r="J476" s="116"/>
      <c r="K476" s="116"/>
      <c r="L476" s="116"/>
      <c r="M476" s="116"/>
      <c r="N476" s="116"/>
      <c r="O476" s="116"/>
      <c r="P476" s="116"/>
      <c r="Q476" s="116"/>
      <c r="R476" s="116"/>
      <c r="S476" s="116"/>
      <c r="T476" s="116"/>
      <c r="U476" s="116"/>
      <c r="V476" s="116"/>
      <c r="W476" s="116"/>
      <c r="X476" s="116"/>
      <c r="Y476" s="116"/>
      <c r="Z476" s="116"/>
      <c r="AA476" s="116"/>
      <c r="AB476" s="116"/>
      <c r="AC476" s="116"/>
      <c r="AD476" s="116"/>
      <c r="AE476" s="116"/>
      <c r="AF476" s="116"/>
      <c r="AG476" s="116"/>
      <c r="AH476" s="116"/>
      <c r="AI476" s="116"/>
      <c r="AJ476" s="116"/>
    </row>
    <row r="477" ht="12.75" customHeight="1">
      <c r="A477" s="12"/>
      <c r="B477" s="99"/>
      <c r="C477" s="12"/>
      <c r="D477" s="99"/>
      <c r="E477" s="115"/>
      <c r="F477" s="99"/>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c r="AG477" s="116"/>
      <c r="AH477" s="116"/>
      <c r="AI477" s="116"/>
      <c r="AJ477" s="116"/>
    </row>
    <row r="478" ht="12.75" customHeight="1">
      <c r="A478" s="12"/>
      <c r="B478" s="99"/>
      <c r="C478" s="12"/>
      <c r="D478" s="99"/>
      <c r="E478" s="115"/>
      <c r="F478" s="99"/>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c r="AG478" s="116"/>
      <c r="AH478" s="116"/>
      <c r="AI478" s="116"/>
      <c r="AJ478" s="116"/>
    </row>
    <row r="479" ht="12.75" customHeight="1">
      <c r="A479" s="12"/>
      <c r="B479" s="99"/>
      <c r="C479" s="12"/>
      <c r="D479" s="99"/>
      <c r="E479" s="115"/>
      <c r="F479" s="99"/>
      <c r="G479" s="116"/>
      <c r="H479" s="116"/>
      <c r="I479" s="116"/>
      <c r="J479" s="116"/>
      <c r="K479" s="116"/>
      <c r="L479" s="116"/>
      <c r="M479" s="116"/>
      <c r="N479" s="116"/>
      <c r="O479" s="116"/>
      <c r="P479" s="116"/>
      <c r="Q479" s="116"/>
      <c r="R479" s="116"/>
      <c r="S479" s="116"/>
      <c r="T479" s="116"/>
      <c r="U479" s="116"/>
      <c r="V479" s="116"/>
      <c r="W479" s="116"/>
      <c r="X479" s="116"/>
      <c r="Y479" s="116"/>
      <c r="Z479" s="116"/>
      <c r="AA479" s="116"/>
      <c r="AB479" s="116"/>
      <c r="AC479" s="116"/>
      <c r="AD479" s="116"/>
      <c r="AE479" s="116"/>
      <c r="AF479" s="116"/>
      <c r="AG479" s="116"/>
      <c r="AH479" s="116"/>
      <c r="AI479" s="116"/>
      <c r="AJ479" s="116"/>
    </row>
    <row r="480" ht="12.75" customHeight="1">
      <c r="A480" s="12"/>
      <c r="B480" s="99"/>
      <c r="C480" s="12"/>
      <c r="D480" s="99"/>
      <c r="E480" s="115"/>
      <c r="F480" s="99"/>
      <c r="G480" s="116"/>
      <c r="H480" s="116"/>
      <c r="I480" s="116"/>
      <c r="J480" s="116"/>
      <c r="K480" s="116"/>
      <c r="L480" s="116"/>
      <c r="M480" s="116"/>
      <c r="N480" s="116"/>
      <c r="O480" s="116"/>
      <c r="P480" s="116"/>
      <c r="Q480" s="116"/>
      <c r="R480" s="116"/>
      <c r="S480" s="116"/>
      <c r="T480" s="116"/>
      <c r="U480" s="116"/>
      <c r="V480" s="116"/>
      <c r="W480" s="116"/>
      <c r="X480" s="116"/>
      <c r="Y480" s="116"/>
      <c r="Z480" s="116"/>
      <c r="AA480" s="116"/>
      <c r="AB480" s="116"/>
      <c r="AC480" s="116"/>
      <c r="AD480" s="116"/>
      <c r="AE480" s="116"/>
      <c r="AF480" s="116"/>
      <c r="AG480" s="116"/>
      <c r="AH480" s="116"/>
      <c r="AI480" s="116"/>
      <c r="AJ480" s="116"/>
    </row>
    <row r="481" ht="12.75" customHeight="1">
      <c r="A481" s="12"/>
      <c r="B481" s="99"/>
      <c r="C481" s="12"/>
      <c r="D481" s="99"/>
      <c r="E481" s="115"/>
      <c r="F481" s="99"/>
      <c r="G481" s="116"/>
      <c r="H481" s="116"/>
      <c r="I481" s="116"/>
      <c r="J481" s="116"/>
      <c r="K481" s="116"/>
      <c r="L481" s="116"/>
      <c r="M481" s="116"/>
      <c r="N481" s="116"/>
      <c r="O481" s="116"/>
      <c r="P481" s="116"/>
      <c r="Q481" s="116"/>
      <c r="R481" s="116"/>
      <c r="S481" s="116"/>
      <c r="T481" s="116"/>
      <c r="U481" s="116"/>
      <c r="V481" s="116"/>
      <c r="W481" s="116"/>
      <c r="X481" s="116"/>
      <c r="Y481" s="116"/>
      <c r="Z481" s="116"/>
      <c r="AA481" s="116"/>
      <c r="AB481" s="116"/>
      <c r="AC481" s="116"/>
      <c r="AD481" s="116"/>
      <c r="AE481" s="116"/>
      <c r="AF481" s="116"/>
      <c r="AG481" s="116"/>
      <c r="AH481" s="116"/>
      <c r="AI481" s="116"/>
      <c r="AJ481" s="116"/>
    </row>
    <row r="482" ht="12.75" customHeight="1">
      <c r="A482" s="12"/>
      <c r="B482" s="99"/>
      <c r="C482" s="12"/>
      <c r="D482" s="99"/>
      <c r="E482" s="115"/>
      <c r="F482" s="99"/>
      <c r="G482" s="116"/>
      <c r="H482" s="116"/>
      <c r="I482" s="116"/>
      <c r="J482" s="116"/>
      <c r="K482" s="116"/>
      <c r="L482" s="116"/>
      <c r="M482" s="116"/>
      <c r="N482" s="116"/>
      <c r="O482" s="116"/>
      <c r="P482" s="116"/>
      <c r="Q482" s="116"/>
      <c r="R482" s="116"/>
      <c r="S482" s="116"/>
      <c r="T482" s="116"/>
      <c r="U482" s="116"/>
      <c r="V482" s="116"/>
      <c r="W482" s="116"/>
      <c r="X482" s="116"/>
      <c r="Y482" s="116"/>
      <c r="Z482" s="116"/>
      <c r="AA482" s="116"/>
      <c r="AB482" s="116"/>
      <c r="AC482" s="116"/>
      <c r="AD482" s="116"/>
      <c r="AE482" s="116"/>
      <c r="AF482" s="116"/>
      <c r="AG482" s="116"/>
      <c r="AH482" s="116"/>
      <c r="AI482" s="116"/>
      <c r="AJ482" s="116"/>
    </row>
    <row r="483" ht="12.75" customHeight="1">
      <c r="A483" s="12"/>
      <c r="B483" s="99"/>
      <c r="C483" s="12"/>
      <c r="D483" s="99"/>
      <c r="E483" s="115"/>
      <c r="F483" s="99"/>
      <c r="G483" s="116"/>
      <c r="H483" s="116"/>
      <c r="I483" s="116"/>
      <c r="J483" s="116"/>
      <c r="K483" s="116"/>
      <c r="L483" s="116"/>
      <c r="M483" s="116"/>
      <c r="N483" s="116"/>
      <c r="O483" s="116"/>
      <c r="P483" s="116"/>
      <c r="Q483" s="116"/>
      <c r="R483" s="116"/>
      <c r="S483" s="116"/>
      <c r="T483" s="116"/>
      <c r="U483" s="116"/>
      <c r="V483" s="116"/>
      <c r="W483" s="116"/>
      <c r="X483" s="116"/>
      <c r="Y483" s="116"/>
      <c r="Z483" s="116"/>
      <c r="AA483" s="116"/>
      <c r="AB483" s="116"/>
      <c r="AC483" s="116"/>
      <c r="AD483" s="116"/>
      <c r="AE483" s="116"/>
      <c r="AF483" s="116"/>
      <c r="AG483" s="116"/>
      <c r="AH483" s="116"/>
      <c r="AI483" s="116"/>
      <c r="AJ483" s="116"/>
    </row>
    <row r="484" ht="12.75" customHeight="1">
      <c r="A484" s="12"/>
      <c r="B484" s="99"/>
      <c r="C484" s="12"/>
      <c r="D484" s="99"/>
      <c r="E484" s="115"/>
      <c r="F484" s="99"/>
      <c r="G484" s="116"/>
      <c r="H484" s="116"/>
      <c r="I484" s="116"/>
      <c r="J484" s="116"/>
      <c r="K484" s="116"/>
      <c r="L484" s="116"/>
      <c r="M484" s="116"/>
      <c r="N484" s="116"/>
      <c r="O484" s="116"/>
      <c r="P484" s="116"/>
      <c r="Q484" s="116"/>
      <c r="R484" s="116"/>
      <c r="S484" s="116"/>
      <c r="T484" s="116"/>
      <c r="U484" s="116"/>
      <c r="V484" s="116"/>
      <c r="W484" s="116"/>
      <c r="X484" s="116"/>
      <c r="Y484" s="116"/>
      <c r="Z484" s="116"/>
      <c r="AA484" s="116"/>
      <c r="AB484" s="116"/>
      <c r="AC484" s="116"/>
      <c r="AD484" s="116"/>
      <c r="AE484" s="116"/>
      <c r="AF484" s="116"/>
      <c r="AG484" s="116"/>
      <c r="AH484" s="116"/>
      <c r="AI484" s="116"/>
      <c r="AJ484" s="116"/>
    </row>
    <row r="485" ht="12.75" customHeight="1">
      <c r="A485" s="12"/>
      <c r="B485" s="99"/>
      <c r="C485" s="12"/>
      <c r="D485" s="99"/>
      <c r="E485" s="115"/>
      <c r="F485" s="99"/>
      <c r="G485" s="116"/>
      <c r="H485" s="116"/>
      <c r="I485" s="116"/>
      <c r="J485" s="116"/>
      <c r="K485" s="116"/>
      <c r="L485" s="116"/>
      <c r="M485" s="116"/>
      <c r="N485" s="116"/>
      <c r="O485" s="116"/>
      <c r="P485" s="116"/>
      <c r="Q485" s="116"/>
      <c r="R485" s="116"/>
      <c r="S485" s="116"/>
      <c r="T485" s="116"/>
      <c r="U485" s="116"/>
      <c r="V485" s="116"/>
      <c r="W485" s="116"/>
      <c r="X485" s="116"/>
      <c r="Y485" s="116"/>
      <c r="Z485" s="116"/>
      <c r="AA485" s="116"/>
      <c r="AB485" s="116"/>
      <c r="AC485" s="116"/>
      <c r="AD485" s="116"/>
      <c r="AE485" s="116"/>
      <c r="AF485" s="116"/>
      <c r="AG485" s="116"/>
      <c r="AH485" s="116"/>
      <c r="AI485" s="116"/>
      <c r="AJ485" s="116"/>
    </row>
    <row r="486" ht="12.75" customHeight="1">
      <c r="A486" s="12"/>
      <c r="B486" s="99"/>
      <c r="C486" s="12"/>
      <c r="D486" s="99"/>
      <c r="E486" s="115"/>
      <c r="F486" s="99"/>
      <c r="G486" s="116"/>
      <c r="H486" s="116"/>
      <c r="I486" s="116"/>
      <c r="J486" s="116"/>
      <c r="K486" s="116"/>
      <c r="L486" s="116"/>
      <c r="M486" s="116"/>
      <c r="N486" s="116"/>
      <c r="O486" s="116"/>
      <c r="P486" s="116"/>
      <c r="Q486" s="116"/>
      <c r="R486" s="116"/>
      <c r="S486" s="116"/>
      <c r="T486" s="116"/>
      <c r="U486" s="116"/>
      <c r="V486" s="116"/>
      <c r="W486" s="116"/>
      <c r="X486" s="116"/>
      <c r="Y486" s="116"/>
      <c r="Z486" s="116"/>
      <c r="AA486" s="116"/>
      <c r="AB486" s="116"/>
      <c r="AC486" s="116"/>
      <c r="AD486" s="116"/>
      <c r="AE486" s="116"/>
      <c r="AF486" s="116"/>
      <c r="AG486" s="116"/>
      <c r="AH486" s="116"/>
      <c r="AI486" s="116"/>
      <c r="AJ486" s="116"/>
    </row>
    <row r="487" ht="12.75" customHeight="1">
      <c r="A487" s="12"/>
      <c r="B487" s="99"/>
      <c r="C487" s="12"/>
      <c r="D487" s="99"/>
      <c r="E487" s="115"/>
      <c r="F487" s="99"/>
      <c r="G487" s="116"/>
      <c r="H487" s="116"/>
      <c r="I487" s="116"/>
      <c r="J487" s="116"/>
      <c r="K487" s="116"/>
      <c r="L487" s="116"/>
      <c r="M487" s="116"/>
      <c r="N487" s="116"/>
      <c r="O487" s="116"/>
      <c r="P487" s="116"/>
      <c r="Q487" s="116"/>
      <c r="R487" s="116"/>
      <c r="S487" s="116"/>
      <c r="T487" s="116"/>
      <c r="U487" s="116"/>
      <c r="V487" s="116"/>
      <c r="W487" s="116"/>
      <c r="X487" s="116"/>
      <c r="Y487" s="116"/>
      <c r="Z487" s="116"/>
      <c r="AA487" s="116"/>
      <c r="AB487" s="116"/>
      <c r="AC487" s="116"/>
      <c r="AD487" s="116"/>
      <c r="AE487" s="116"/>
      <c r="AF487" s="116"/>
      <c r="AG487" s="116"/>
      <c r="AH487" s="116"/>
      <c r="AI487" s="116"/>
      <c r="AJ487" s="116"/>
    </row>
    <row r="488" ht="12.75" customHeight="1">
      <c r="A488" s="12"/>
      <c r="B488" s="99"/>
      <c r="C488" s="12"/>
      <c r="D488" s="99"/>
      <c r="E488" s="115"/>
      <c r="F488" s="99"/>
      <c r="G488" s="116"/>
      <c r="H488" s="116"/>
      <c r="I488" s="116"/>
      <c r="J488" s="116"/>
      <c r="K488" s="116"/>
      <c r="L488" s="116"/>
      <c r="M488" s="116"/>
      <c r="N488" s="116"/>
      <c r="O488" s="116"/>
      <c r="P488" s="116"/>
      <c r="Q488" s="116"/>
      <c r="R488" s="116"/>
      <c r="S488" s="116"/>
      <c r="T488" s="116"/>
      <c r="U488" s="116"/>
      <c r="V488" s="116"/>
      <c r="W488" s="116"/>
      <c r="X488" s="116"/>
      <c r="Y488" s="116"/>
      <c r="Z488" s="116"/>
      <c r="AA488" s="116"/>
      <c r="AB488" s="116"/>
      <c r="AC488" s="116"/>
      <c r="AD488" s="116"/>
      <c r="AE488" s="116"/>
      <c r="AF488" s="116"/>
      <c r="AG488" s="116"/>
      <c r="AH488" s="116"/>
      <c r="AI488" s="116"/>
      <c r="AJ488" s="116"/>
    </row>
    <row r="489" ht="12.75" customHeight="1">
      <c r="A489" s="12"/>
      <c r="B489" s="99"/>
      <c r="C489" s="12"/>
      <c r="D489" s="99"/>
      <c r="E489" s="115"/>
      <c r="F489" s="99"/>
      <c r="G489" s="116"/>
      <c r="H489" s="116"/>
      <c r="I489" s="116"/>
      <c r="J489" s="116"/>
      <c r="K489" s="116"/>
      <c r="L489" s="116"/>
      <c r="M489" s="116"/>
      <c r="N489" s="116"/>
      <c r="O489" s="116"/>
      <c r="P489" s="116"/>
      <c r="Q489" s="116"/>
      <c r="R489" s="116"/>
      <c r="S489" s="116"/>
      <c r="T489" s="116"/>
      <c r="U489" s="116"/>
      <c r="V489" s="116"/>
      <c r="W489" s="116"/>
      <c r="X489" s="116"/>
      <c r="Y489" s="116"/>
      <c r="Z489" s="116"/>
      <c r="AA489" s="116"/>
      <c r="AB489" s="116"/>
      <c r="AC489" s="116"/>
      <c r="AD489" s="116"/>
      <c r="AE489" s="116"/>
      <c r="AF489" s="116"/>
      <c r="AG489" s="116"/>
      <c r="AH489" s="116"/>
      <c r="AI489" s="116"/>
      <c r="AJ489" s="116"/>
    </row>
    <row r="490" ht="12.75" customHeight="1">
      <c r="A490" s="12"/>
      <c r="B490" s="99"/>
      <c r="C490" s="12"/>
      <c r="D490" s="99"/>
      <c r="E490" s="115"/>
      <c r="F490" s="99"/>
      <c r="G490" s="116"/>
      <c r="H490" s="116"/>
      <c r="I490" s="116"/>
      <c r="J490" s="116"/>
      <c r="K490" s="116"/>
      <c r="L490" s="116"/>
      <c r="M490" s="116"/>
      <c r="N490" s="116"/>
      <c r="O490" s="116"/>
      <c r="P490" s="116"/>
      <c r="Q490" s="116"/>
      <c r="R490" s="116"/>
      <c r="S490" s="116"/>
      <c r="T490" s="116"/>
      <c r="U490" s="116"/>
      <c r="V490" s="116"/>
      <c r="W490" s="116"/>
      <c r="X490" s="116"/>
      <c r="Y490" s="116"/>
      <c r="Z490" s="116"/>
      <c r="AA490" s="116"/>
      <c r="AB490" s="116"/>
      <c r="AC490" s="116"/>
      <c r="AD490" s="116"/>
      <c r="AE490" s="116"/>
      <c r="AF490" s="116"/>
      <c r="AG490" s="116"/>
      <c r="AH490" s="116"/>
      <c r="AI490" s="116"/>
      <c r="AJ490" s="116"/>
    </row>
    <row r="491" ht="12.75" customHeight="1">
      <c r="A491" s="12"/>
      <c r="B491" s="99"/>
      <c r="C491" s="12"/>
      <c r="D491" s="99"/>
      <c r="E491" s="115"/>
      <c r="F491" s="99"/>
      <c r="G491" s="116"/>
      <c r="H491" s="116"/>
      <c r="I491" s="116"/>
      <c r="J491" s="116"/>
      <c r="K491" s="116"/>
      <c r="L491" s="116"/>
      <c r="M491" s="116"/>
      <c r="N491" s="116"/>
      <c r="O491" s="116"/>
      <c r="P491" s="116"/>
      <c r="Q491" s="116"/>
      <c r="R491" s="116"/>
      <c r="S491" s="116"/>
      <c r="T491" s="116"/>
      <c r="U491" s="116"/>
      <c r="V491" s="116"/>
      <c r="W491" s="116"/>
      <c r="X491" s="116"/>
      <c r="Y491" s="116"/>
      <c r="Z491" s="116"/>
      <c r="AA491" s="116"/>
      <c r="AB491" s="116"/>
      <c r="AC491" s="116"/>
      <c r="AD491" s="116"/>
      <c r="AE491" s="116"/>
      <c r="AF491" s="116"/>
      <c r="AG491" s="116"/>
      <c r="AH491" s="116"/>
      <c r="AI491" s="116"/>
      <c r="AJ491" s="116"/>
    </row>
    <row r="492" ht="12.75" customHeight="1">
      <c r="A492" s="12"/>
      <c r="B492" s="99"/>
      <c r="C492" s="12"/>
      <c r="D492" s="99"/>
      <c r="E492" s="115"/>
      <c r="F492" s="99"/>
      <c r="G492" s="116"/>
      <c r="H492" s="116"/>
      <c r="I492" s="116"/>
      <c r="J492" s="116"/>
      <c r="K492" s="116"/>
      <c r="L492" s="116"/>
      <c r="M492" s="116"/>
      <c r="N492" s="116"/>
      <c r="O492" s="116"/>
      <c r="P492" s="116"/>
      <c r="Q492" s="116"/>
      <c r="R492" s="116"/>
      <c r="S492" s="116"/>
      <c r="T492" s="116"/>
      <c r="U492" s="116"/>
      <c r="V492" s="116"/>
      <c r="W492" s="116"/>
      <c r="X492" s="116"/>
      <c r="Y492" s="116"/>
      <c r="Z492" s="116"/>
      <c r="AA492" s="116"/>
      <c r="AB492" s="116"/>
      <c r="AC492" s="116"/>
      <c r="AD492" s="116"/>
      <c r="AE492" s="116"/>
      <c r="AF492" s="116"/>
      <c r="AG492" s="116"/>
      <c r="AH492" s="116"/>
      <c r="AI492" s="116"/>
      <c r="AJ492" s="116"/>
    </row>
    <row r="493" ht="12.75" customHeight="1">
      <c r="A493" s="12"/>
      <c r="B493" s="99"/>
      <c r="C493" s="12"/>
      <c r="D493" s="99"/>
      <c r="E493" s="115"/>
      <c r="F493" s="99"/>
      <c r="G493" s="116"/>
      <c r="H493" s="116"/>
      <c r="I493" s="116"/>
      <c r="J493" s="116"/>
      <c r="K493" s="116"/>
      <c r="L493" s="116"/>
      <c r="M493" s="116"/>
      <c r="N493" s="116"/>
      <c r="O493" s="116"/>
      <c r="P493" s="116"/>
      <c r="Q493" s="116"/>
      <c r="R493" s="116"/>
      <c r="S493" s="116"/>
      <c r="T493" s="116"/>
      <c r="U493" s="116"/>
      <c r="V493" s="116"/>
      <c r="W493" s="116"/>
      <c r="X493" s="116"/>
      <c r="Y493" s="116"/>
      <c r="Z493" s="116"/>
      <c r="AA493" s="116"/>
      <c r="AB493" s="116"/>
      <c r="AC493" s="116"/>
      <c r="AD493" s="116"/>
      <c r="AE493" s="116"/>
      <c r="AF493" s="116"/>
      <c r="AG493" s="116"/>
      <c r="AH493" s="116"/>
      <c r="AI493" s="116"/>
      <c r="AJ493" s="116"/>
    </row>
    <row r="494" ht="12.75" customHeight="1">
      <c r="A494" s="12"/>
      <c r="B494" s="99"/>
      <c r="C494" s="12"/>
      <c r="D494" s="99"/>
      <c r="E494" s="115"/>
      <c r="F494" s="99"/>
      <c r="G494" s="116"/>
      <c r="H494" s="116"/>
      <c r="I494" s="116"/>
      <c r="J494" s="116"/>
      <c r="K494" s="116"/>
      <c r="L494" s="116"/>
      <c r="M494" s="116"/>
      <c r="N494" s="116"/>
      <c r="O494" s="116"/>
      <c r="P494" s="116"/>
      <c r="Q494" s="116"/>
      <c r="R494" s="116"/>
      <c r="S494" s="116"/>
      <c r="T494" s="116"/>
      <c r="U494" s="116"/>
      <c r="V494" s="116"/>
      <c r="W494" s="116"/>
      <c r="X494" s="116"/>
      <c r="Y494" s="116"/>
      <c r="Z494" s="116"/>
      <c r="AA494" s="116"/>
      <c r="AB494" s="116"/>
      <c r="AC494" s="116"/>
      <c r="AD494" s="116"/>
      <c r="AE494" s="116"/>
      <c r="AF494" s="116"/>
      <c r="AG494" s="116"/>
      <c r="AH494" s="116"/>
      <c r="AI494" s="116"/>
      <c r="AJ494" s="116"/>
    </row>
    <row r="495" ht="12.75" customHeight="1">
      <c r="A495" s="12"/>
      <c r="B495" s="99"/>
      <c r="C495" s="12"/>
      <c r="D495" s="99"/>
      <c r="E495" s="115"/>
      <c r="F495" s="99"/>
      <c r="G495" s="116"/>
      <c r="H495" s="116"/>
      <c r="I495" s="116"/>
      <c r="J495" s="116"/>
      <c r="K495" s="116"/>
      <c r="L495" s="116"/>
      <c r="M495" s="116"/>
      <c r="N495" s="116"/>
      <c r="O495" s="116"/>
      <c r="P495" s="116"/>
      <c r="Q495" s="116"/>
      <c r="R495" s="116"/>
      <c r="S495" s="116"/>
      <c r="T495" s="116"/>
      <c r="U495" s="116"/>
      <c r="V495" s="116"/>
      <c r="W495" s="116"/>
      <c r="X495" s="116"/>
      <c r="Y495" s="116"/>
      <c r="Z495" s="116"/>
      <c r="AA495" s="116"/>
      <c r="AB495" s="116"/>
      <c r="AC495" s="116"/>
      <c r="AD495" s="116"/>
      <c r="AE495" s="116"/>
      <c r="AF495" s="116"/>
      <c r="AG495" s="116"/>
      <c r="AH495" s="116"/>
      <c r="AI495" s="116"/>
      <c r="AJ495" s="116"/>
    </row>
    <row r="496" ht="12.75" customHeight="1">
      <c r="A496" s="12"/>
      <c r="B496" s="99"/>
      <c r="C496" s="12"/>
      <c r="D496" s="99"/>
      <c r="E496" s="115"/>
      <c r="F496" s="99"/>
      <c r="G496" s="116"/>
      <c r="H496" s="116"/>
      <c r="I496" s="116"/>
      <c r="J496" s="116"/>
      <c r="K496" s="116"/>
      <c r="L496" s="116"/>
      <c r="M496" s="116"/>
      <c r="N496" s="116"/>
      <c r="O496" s="116"/>
      <c r="P496" s="116"/>
      <c r="Q496" s="116"/>
      <c r="R496" s="116"/>
      <c r="S496" s="116"/>
      <c r="T496" s="116"/>
      <c r="U496" s="116"/>
      <c r="V496" s="116"/>
      <c r="W496" s="116"/>
      <c r="X496" s="116"/>
      <c r="Y496" s="116"/>
      <c r="Z496" s="116"/>
      <c r="AA496" s="116"/>
      <c r="AB496" s="116"/>
      <c r="AC496" s="116"/>
      <c r="AD496" s="116"/>
      <c r="AE496" s="116"/>
      <c r="AF496" s="116"/>
      <c r="AG496" s="116"/>
      <c r="AH496" s="116"/>
      <c r="AI496" s="116"/>
      <c r="AJ496" s="116"/>
    </row>
    <row r="497" ht="12.75" customHeight="1">
      <c r="A497" s="12"/>
      <c r="B497" s="99"/>
      <c r="C497" s="12"/>
      <c r="D497" s="99"/>
      <c r="E497" s="115"/>
      <c r="F497" s="99"/>
      <c r="G497" s="116"/>
      <c r="H497" s="116"/>
      <c r="I497" s="116"/>
      <c r="J497" s="116"/>
      <c r="K497" s="116"/>
      <c r="L497" s="116"/>
      <c r="M497" s="116"/>
      <c r="N497" s="116"/>
      <c r="O497" s="116"/>
      <c r="P497" s="116"/>
      <c r="Q497" s="116"/>
      <c r="R497" s="116"/>
      <c r="S497" s="116"/>
      <c r="T497" s="116"/>
      <c r="U497" s="116"/>
      <c r="V497" s="116"/>
      <c r="W497" s="116"/>
      <c r="X497" s="116"/>
      <c r="Y497" s="116"/>
      <c r="Z497" s="116"/>
      <c r="AA497" s="116"/>
      <c r="AB497" s="116"/>
      <c r="AC497" s="116"/>
      <c r="AD497" s="116"/>
      <c r="AE497" s="116"/>
      <c r="AF497" s="116"/>
      <c r="AG497" s="116"/>
      <c r="AH497" s="116"/>
      <c r="AI497" s="116"/>
      <c r="AJ497" s="116"/>
    </row>
    <row r="498" ht="12.75" customHeight="1">
      <c r="A498" s="12"/>
      <c r="B498" s="99"/>
      <c r="C498" s="12"/>
      <c r="D498" s="99"/>
      <c r="E498" s="115"/>
      <c r="F498" s="99"/>
      <c r="G498" s="116"/>
      <c r="H498" s="116"/>
      <c r="I498" s="116"/>
      <c r="J498" s="116"/>
      <c r="K498" s="116"/>
      <c r="L498" s="116"/>
      <c r="M498" s="116"/>
      <c r="N498" s="116"/>
      <c r="O498" s="116"/>
      <c r="P498" s="116"/>
      <c r="Q498" s="116"/>
      <c r="R498" s="116"/>
      <c r="S498" s="116"/>
      <c r="T498" s="116"/>
      <c r="U498" s="116"/>
      <c r="V498" s="116"/>
      <c r="W498" s="116"/>
      <c r="X498" s="116"/>
      <c r="Y498" s="116"/>
      <c r="Z498" s="116"/>
      <c r="AA498" s="116"/>
      <c r="AB498" s="116"/>
      <c r="AC498" s="116"/>
      <c r="AD498" s="116"/>
      <c r="AE498" s="116"/>
      <c r="AF498" s="116"/>
      <c r="AG498" s="116"/>
      <c r="AH498" s="116"/>
      <c r="AI498" s="116"/>
      <c r="AJ498" s="116"/>
    </row>
    <row r="499" ht="12.75" customHeight="1">
      <c r="A499" s="12"/>
      <c r="B499" s="99"/>
      <c r="C499" s="12"/>
      <c r="D499" s="99"/>
      <c r="E499" s="115"/>
      <c r="F499" s="99"/>
      <c r="G499" s="116"/>
      <c r="H499" s="116"/>
      <c r="I499" s="116"/>
      <c r="J499" s="116"/>
      <c r="K499" s="116"/>
      <c r="L499" s="116"/>
      <c r="M499" s="116"/>
      <c r="N499" s="116"/>
      <c r="O499" s="116"/>
      <c r="P499" s="116"/>
      <c r="Q499" s="116"/>
      <c r="R499" s="116"/>
      <c r="S499" s="116"/>
      <c r="T499" s="116"/>
      <c r="U499" s="116"/>
      <c r="V499" s="116"/>
      <c r="W499" s="116"/>
      <c r="X499" s="116"/>
      <c r="Y499" s="116"/>
      <c r="Z499" s="116"/>
      <c r="AA499" s="116"/>
      <c r="AB499" s="116"/>
      <c r="AC499" s="116"/>
      <c r="AD499" s="116"/>
      <c r="AE499" s="116"/>
      <c r="AF499" s="116"/>
      <c r="AG499" s="116"/>
      <c r="AH499" s="116"/>
      <c r="AI499" s="116"/>
      <c r="AJ499" s="116"/>
    </row>
    <row r="500" ht="12.75" customHeight="1">
      <c r="A500" s="12"/>
      <c r="B500" s="99"/>
      <c r="C500" s="12"/>
      <c r="D500" s="99"/>
      <c r="E500" s="115"/>
      <c r="F500" s="99"/>
      <c r="G500" s="116"/>
      <c r="H500" s="116"/>
      <c r="I500" s="116"/>
      <c r="J500" s="116"/>
      <c r="K500" s="116"/>
      <c r="L500" s="116"/>
      <c r="M500" s="116"/>
      <c r="N500" s="116"/>
      <c r="O500" s="116"/>
      <c r="P500" s="116"/>
      <c r="Q500" s="116"/>
      <c r="R500" s="116"/>
      <c r="S500" s="116"/>
      <c r="T500" s="116"/>
      <c r="U500" s="116"/>
      <c r="V500" s="116"/>
      <c r="W500" s="116"/>
      <c r="X500" s="116"/>
      <c r="Y500" s="116"/>
      <c r="Z500" s="116"/>
      <c r="AA500" s="116"/>
      <c r="AB500" s="116"/>
      <c r="AC500" s="116"/>
      <c r="AD500" s="116"/>
      <c r="AE500" s="116"/>
      <c r="AF500" s="116"/>
      <c r="AG500" s="116"/>
      <c r="AH500" s="116"/>
      <c r="AI500" s="116"/>
      <c r="AJ500" s="116"/>
    </row>
    <row r="501" ht="12.75" customHeight="1">
      <c r="A501" s="12"/>
      <c r="B501" s="99"/>
      <c r="C501" s="12"/>
      <c r="D501" s="99"/>
      <c r="E501" s="115"/>
      <c r="F501" s="99"/>
      <c r="G501" s="116"/>
      <c r="H501" s="116"/>
      <c r="I501" s="116"/>
      <c r="J501" s="116"/>
      <c r="K501" s="116"/>
      <c r="L501" s="116"/>
      <c r="M501" s="116"/>
      <c r="N501" s="116"/>
      <c r="O501" s="116"/>
      <c r="P501" s="116"/>
      <c r="Q501" s="116"/>
      <c r="R501" s="116"/>
      <c r="S501" s="116"/>
      <c r="T501" s="116"/>
      <c r="U501" s="116"/>
      <c r="V501" s="116"/>
      <c r="W501" s="116"/>
      <c r="X501" s="116"/>
      <c r="Y501" s="116"/>
      <c r="Z501" s="116"/>
      <c r="AA501" s="116"/>
      <c r="AB501" s="116"/>
      <c r="AC501" s="116"/>
      <c r="AD501" s="116"/>
      <c r="AE501" s="116"/>
      <c r="AF501" s="116"/>
      <c r="AG501" s="116"/>
      <c r="AH501" s="116"/>
      <c r="AI501" s="116"/>
      <c r="AJ501" s="116"/>
    </row>
    <row r="502" ht="12.75" customHeight="1">
      <c r="A502" s="12"/>
      <c r="B502" s="99"/>
      <c r="C502" s="12"/>
      <c r="D502" s="99"/>
      <c r="E502" s="115"/>
      <c r="F502" s="99"/>
      <c r="G502" s="116"/>
      <c r="H502" s="116"/>
      <c r="I502" s="116"/>
      <c r="J502" s="116"/>
      <c r="K502" s="116"/>
      <c r="L502" s="116"/>
      <c r="M502" s="116"/>
      <c r="N502" s="116"/>
      <c r="O502" s="116"/>
      <c r="P502" s="116"/>
      <c r="Q502" s="116"/>
      <c r="R502" s="116"/>
      <c r="S502" s="116"/>
      <c r="T502" s="116"/>
      <c r="U502" s="116"/>
      <c r="V502" s="116"/>
      <c r="W502" s="116"/>
      <c r="X502" s="116"/>
      <c r="Y502" s="116"/>
      <c r="Z502" s="116"/>
      <c r="AA502" s="116"/>
      <c r="AB502" s="116"/>
      <c r="AC502" s="116"/>
      <c r="AD502" s="116"/>
      <c r="AE502" s="116"/>
      <c r="AF502" s="116"/>
      <c r="AG502" s="116"/>
      <c r="AH502" s="116"/>
      <c r="AI502" s="116"/>
      <c r="AJ502" s="116"/>
    </row>
    <row r="503" ht="12.75" customHeight="1">
      <c r="A503" s="12"/>
      <c r="B503" s="99"/>
      <c r="C503" s="12"/>
      <c r="D503" s="99"/>
      <c r="E503" s="115"/>
      <c r="F503" s="99"/>
      <c r="G503" s="116"/>
      <c r="H503" s="116"/>
      <c r="I503" s="116"/>
      <c r="J503" s="116"/>
      <c r="K503" s="116"/>
      <c r="L503" s="116"/>
      <c r="M503" s="116"/>
      <c r="N503" s="116"/>
      <c r="O503" s="116"/>
      <c r="P503" s="116"/>
      <c r="Q503" s="116"/>
      <c r="R503" s="116"/>
      <c r="S503" s="116"/>
      <c r="T503" s="116"/>
      <c r="U503" s="116"/>
      <c r="V503" s="116"/>
      <c r="W503" s="116"/>
      <c r="X503" s="116"/>
      <c r="Y503" s="116"/>
      <c r="Z503" s="116"/>
      <c r="AA503" s="116"/>
      <c r="AB503" s="116"/>
      <c r="AC503" s="116"/>
      <c r="AD503" s="116"/>
      <c r="AE503" s="116"/>
      <c r="AF503" s="116"/>
      <c r="AG503" s="116"/>
      <c r="AH503" s="116"/>
      <c r="AI503" s="116"/>
      <c r="AJ503" s="116"/>
    </row>
    <row r="504" ht="12.75" customHeight="1">
      <c r="A504" s="12"/>
      <c r="B504" s="99"/>
      <c r="C504" s="12"/>
      <c r="D504" s="99"/>
      <c r="E504" s="115"/>
      <c r="F504" s="99"/>
      <c r="G504" s="116"/>
      <c r="H504" s="116"/>
      <c r="I504" s="116"/>
      <c r="J504" s="116"/>
      <c r="K504" s="116"/>
      <c r="L504" s="116"/>
      <c r="M504" s="116"/>
      <c r="N504" s="116"/>
      <c r="O504" s="116"/>
      <c r="P504" s="116"/>
      <c r="Q504" s="116"/>
      <c r="R504" s="116"/>
      <c r="S504" s="116"/>
      <c r="T504" s="116"/>
      <c r="U504" s="116"/>
      <c r="V504" s="116"/>
      <c r="W504" s="116"/>
      <c r="X504" s="116"/>
      <c r="Y504" s="116"/>
      <c r="Z504" s="116"/>
      <c r="AA504" s="116"/>
      <c r="AB504" s="116"/>
      <c r="AC504" s="116"/>
      <c r="AD504" s="116"/>
      <c r="AE504" s="116"/>
      <c r="AF504" s="116"/>
      <c r="AG504" s="116"/>
      <c r="AH504" s="116"/>
      <c r="AI504" s="116"/>
      <c r="AJ504" s="116"/>
    </row>
    <row r="505" ht="12.75" customHeight="1">
      <c r="A505" s="12"/>
      <c r="B505" s="99"/>
      <c r="C505" s="12"/>
      <c r="D505" s="99"/>
      <c r="E505" s="115"/>
      <c r="F505" s="99"/>
      <c r="G505" s="116"/>
      <c r="H505" s="116"/>
      <c r="I505" s="116"/>
      <c r="J505" s="116"/>
      <c r="K505" s="116"/>
      <c r="L505" s="116"/>
      <c r="M505" s="116"/>
      <c r="N505" s="116"/>
      <c r="O505" s="116"/>
      <c r="P505" s="116"/>
      <c r="Q505" s="116"/>
      <c r="R505" s="116"/>
      <c r="S505" s="116"/>
      <c r="T505" s="116"/>
      <c r="U505" s="116"/>
      <c r="V505" s="116"/>
      <c r="W505" s="116"/>
      <c r="X505" s="116"/>
      <c r="Y505" s="116"/>
      <c r="Z505" s="116"/>
      <c r="AA505" s="116"/>
      <c r="AB505" s="116"/>
      <c r="AC505" s="116"/>
      <c r="AD505" s="116"/>
      <c r="AE505" s="116"/>
      <c r="AF505" s="116"/>
      <c r="AG505" s="116"/>
      <c r="AH505" s="116"/>
      <c r="AI505" s="116"/>
      <c r="AJ505" s="116"/>
    </row>
    <row r="506" ht="12.75" customHeight="1">
      <c r="A506" s="12"/>
      <c r="B506" s="99"/>
      <c r="C506" s="12"/>
      <c r="D506" s="99"/>
      <c r="E506" s="115"/>
      <c r="F506" s="99"/>
      <c r="G506" s="116"/>
      <c r="H506" s="116"/>
      <c r="I506" s="116"/>
      <c r="J506" s="116"/>
      <c r="K506" s="116"/>
      <c r="L506" s="116"/>
      <c r="M506" s="116"/>
      <c r="N506" s="116"/>
      <c r="O506" s="116"/>
      <c r="P506" s="116"/>
      <c r="Q506" s="116"/>
      <c r="R506" s="116"/>
      <c r="S506" s="116"/>
      <c r="T506" s="116"/>
      <c r="U506" s="116"/>
      <c r="V506" s="116"/>
      <c r="W506" s="116"/>
      <c r="X506" s="116"/>
      <c r="Y506" s="116"/>
      <c r="Z506" s="116"/>
      <c r="AA506" s="116"/>
      <c r="AB506" s="116"/>
      <c r="AC506" s="116"/>
      <c r="AD506" s="116"/>
      <c r="AE506" s="116"/>
      <c r="AF506" s="116"/>
      <c r="AG506" s="116"/>
      <c r="AH506" s="116"/>
      <c r="AI506" s="116"/>
      <c r="AJ506" s="116"/>
    </row>
    <row r="507" ht="12.75" customHeight="1">
      <c r="A507" s="12"/>
      <c r="B507" s="99"/>
      <c r="C507" s="12"/>
      <c r="D507" s="99"/>
      <c r="E507" s="115"/>
      <c r="F507" s="99"/>
      <c r="G507" s="116"/>
      <c r="H507" s="116"/>
      <c r="I507" s="116"/>
      <c r="J507" s="116"/>
      <c r="K507" s="116"/>
      <c r="L507" s="116"/>
      <c r="M507" s="116"/>
      <c r="N507" s="116"/>
      <c r="O507" s="116"/>
      <c r="P507" s="116"/>
      <c r="Q507" s="116"/>
      <c r="R507" s="116"/>
      <c r="S507" s="116"/>
      <c r="T507" s="116"/>
      <c r="U507" s="116"/>
      <c r="V507" s="116"/>
      <c r="W507" s="116"/>
      <c r="X507" s="116"/>
      <c r="Y507" s="116"/>
      <c r="Z507" s="116"/>
      <c r="AA507" s="116"/>
      <c r="AB507" s="116"/>
      <c r="AC507" s="116"/>
      <c r="AD507" s="116"/>
      <c r="AE507" s="116"/>
      <c r="AF507" s="116"/>
      <c r="AG507" s="116"/>
      <c r="AH507" s="116"/>
      <c r="AI507" s="116"/>
      <c r="AJ507" s="116"/>
    </row>
    <row r="508" ht="12.75" customHeight="1">
      <c r="A508" s="12"/>
      <c r="B508" s="99"/>
      <c r="C508" s="12"/>
      <c r="D508" s="99"/>
      <c r="E508" s="115"/>
      <c r="F508" s="99"/>
      <c r="G508" s="116"/>
      <c r="H508" s="116"/>
      <c r="I508" s="116"/>
      <c r="J508" s="116"/>
      <c r="K508" s="116"/>
      <c r="L508" s="116"/>
      <c r="M508" s="116"/>
      <c r="N508" s="116"/>
      <c r="O508" s="116"/>
      <c r="P508" s="116"/>
      <c r="Q508" s="116"/>
      <c r="R508" s="116"/>
      <c r="S508" s="116"/>
      <c r="T508" s="116"/>
      <c r="U508" s="116"/>
      <c r="V508" s="116"/>
      <c r="W508" s="116"/>
      <c r="X508" s="116"/>
      <c r="Y508" s="116"/>
      <c r="Z508" s="116"/>
      <c r="AA508" s="116"/>
      <c r="AB508" s="116"/>
      <c r="AC508" s="116"/>
      <c r="AD508" s="116"/>
      <c r="AE508" s="116"/>
      <c r="AF508" s="116"/>
      <c r="AG508" s="116"/>
      <c r="AH508" s="116"/>
      <c r="AI508" s="116"/>
      <c r="AJ508" s="116"/>
    </row>
    <row r="509" ht="12.75" customHeight="1">
      <c r="A509" s="12"/>
      <c r="B509" s="99"/>
      <c r="C509" s="12"/>
      <c r="D509" s="99"/>
      <c r="E509" s="115"/>
      <c r="F509" s="99"/>
      <c r="G509" s="116"/>
      <c r="H509" s="116"/>
      <c r="I509" s="116"/>
      <c r="J509" s="116"/>
      <c r="K509" s="116"/>
      <c r="L509" s="116"/>
      <c r="M509" s="116"/>
      <c r="N509" s="116"/>
      <c r="O509" s="116"/>
      <c r="P509" s="116"/>
      <c r="Q509" s="116"/>
      <c r="R509" s="116"/>
      <c r="S509" s="116"/>
      <c r="T509" s="116"/>
      <c r="U509" s="116"/>
      <c r="V509" s="116"/>
      <c r="W509" s="116"/>
      <c r="X509" s="116"/>
      <c r="Y509" s="116"/>
      <c r="Z509" s="116"/>
      <c r="AA509" s="116"/>
      <c r="AB509" s="116"/>
      <c r="AC509" s="116"/>
      <c r="AD509" s="116"/>
      <c r="AE509" s="116"/>
      <c r="AF509" s="116"/>
      <c r="AG509" s="116"/>
      <c r="AH509" s="116"/>
      <c r="AI509" s="116"/>
      <c r="AJ509" s="116"/>
    </row>
    <row r="510" ht="12.75" customHeight="1">
      <c r="A510" s="12"/>
      <c r="B510" s="99"/>
      <c r="C510" s="12"/>
      <c r="D510" s="99"/>
      <c r="E510" s="115"/>
      <c r="F510" s="99"/>
      <c r="G510" s="116"/>
      <c r="H510" s="116"/>
      <c r="I510" s="116"/>
      <c r="J510" s="116"/>
      <c r="K510" s="116"/>
      <c r="L510" s="116"/>
      <c r="M510" s="116"/>
      <c r="N510" s="116"/>
      <c r="O510" s="116"/>
      <c r="P510" s="116"/>
      <c r="Q510" s="116"/>
      <c r="R510" s="116"/>
      <c r="S510" s="116"/>
      <c r="T510" s="116"/>
      <c r="U510" s="116"/>
      <c r="V510" s="116"/>
      <c r="W510" s="116"/>
      <c r="X510" s="116"/>
      <c r="Y510" s="116"/>
      <c r="Z510" s="116"/>
      <c r="AA510" s="116"/>
      <c r="AB510" s="116"/>
      <c r="AC510" s="116"/>
      <c r="AD510" s="116"/>
      <c r="AE510" s="116"/>
      <c r="AF510" s="116"/>
      <c r="AG510" s="116"/>
      <c r="AH510" s="116"/>
      <c r="AI510" s="116"/>
      <c r="AJ510" s="116"/>
    </row>
    <row r="511" ht="12.75" customHeight="1">
      <c r="A511" s="12"/>
      <c r="B511" s="99"/>
      <c r="C511" s="12"/>
      <c r="D511" s="99"/>
      <c r="E511" s="115"/>
      <c r="F511" s="99"/>
      <c r="G511" s="116"/>
      <c r="H511" s="116"/>
      <c r="I511" s="116"/>
      <c r="J511" s="116"/>
      <c r="K511" s="116"/>
      <c r="L511" s="116"/>
      <c r="M511" s="116"/>
      <c r="N511" s="116"/>
      <c r="O511" s="116"/>
      <c r="P511" s="116"/>
      <c r="Q511" s="116"/>
      <c r="R511" s="116"/>
      <c r="S511" s="116"/>
      <c r="T511" s="116"/>
      <c r="U511" s="116"/>
      <c r="V511" s="116"/>
      <c r="W511" s="116"/>
      <c r="X511" s="116"/>
      <c r="Y511" s="116"/>
      <c r="Z511" s="116"/>
      <c r="AA511" s="116"/>
      <c r="AB511" s="116"/>
      <c r="AC511" s="116"/>
      <c r="AD511" s="116"/>
      <c r="AE511" s="116"/>
      <c r="AF511" s="116"/>
      <c r="AG511" s="116"/>
      <c r="AH511" s="116"/>
      <c r="AI511" s="116"/>
      <c r="AJ511" s="116"/>
    </row>
    <row r="512" ht="12.75" customHeight="1">
      <c r="A512" s="12"/>
      <c r="B512" s="99"/>
      <c r="C512" s="12"/>
      <c r="D512" s="99"/>
      <c r="E512" s="115"/>
      <c r="F512" s="99"/>
      <c r="G512" s="116"/>
      <c r="H512" s="116"/>
      <c r="I512" s="116"/>
      <c r="J512" s="116"/>
      <c r="K512" s="116"/>
      <c r="L512" s="116"/>
      <c r="M512" s="116"/>
      <c r="N512" s="116"/>
      <c r="O512" s="116"/>
      <c r="P512" s="116"/>
      <c r="Q512" s="116"/>
      <c r="R512" s="116"/>
      <c r="S512" s="116"/>
      <c r="T512" s="116"/>
      <c r="U512" s="116"/>
      <c r="V512" s="116"/>
      <c r="W512" s="116"/>
      <c r="X512" s="116"/>
      <c r="Y512" s="116"/>
      <c r="Z512" s="116"/>
      <c r="AA512" s="116"/>
      <c r="AB512" s="116"/>
      <c r="AC512" s="116"/>
      <c r="AD512" s="116"/>
      <c r="AE512" s="116"/>
      <c r="AF512" s="116"/>
      <c r="AG512" s="116"/>
      <c r="AH512" s="116"/>
      <c r="AI512" s="116"/>
      <c r="AJ512" s="116"/>
    </row>
    <row r="513" ht="12.75" customHeight="1">
      <c r="A513" s="12"/>
      <c r="B513" s="99"/>
      <c r="C513" s="12"/>
      <c r="D513" s="99"/>
      <c r="E513" s="115"/>
      <c r="F513" s="99"/>
      <c r="G513" s="116"/>
      <c r="H513" s="116"/>
      <c r="I513" s="116"/>
      <c r="J513" s="116"/>
      <c r="K513" s="116"/>
      <c r="L513" s="116"/>
      <c r="M513" s="116"/>
      <c r="N513" s="116"/>
      <c r="O513" s="116"/>
      <c r="P513" s="116"/>
      <c r="Q513" s="116"/>
      <c r="R513" s="116"/>
      <c r="S513" s="116"/>
      <c r="T513" s="116"/>
      <c r="U513" s="116"/>
      <c r="V513" s="116"/>
      <c r="W513" s="116"/>
      <c r="X513" s="116"/>
      <c r="Y513" s="116"/>
      <c r="Z513" s="116"/>
      <c r="AA513" s="116"/>
      <c r="AB513" s="116"/>
      <c r="AC513" s="116"/>
      <c r="AD513" s="116"/>
      <c r="AE513" s="116"/>
      <c r="AF513" s="116"/>
      <c r="AG513" s="116"/>
      <c r="AH513" s="116"/>
      <c r="AI513" s="116"/>
      <c r="AJ513" s="116"/>
    </row>
    <row r="514" ht="12.75" customHeight="1">
      <c r="A514" s="12"/>
      <c r="B514" s="99"/>
      <c r="C514" s="12"/>
      <c r="D514" s="99"/>
      <c r="E514" s="115"/>
      <c r="F514" s="99"/>
      <c r="G514" s="116"/>
      <c r="H514" s="116"/>
      <c r="I514" s="116"/>
      <c r="J514" s="116"/>
      <c r="K514" s="116"/>
      <c r="L514" s="116"/>
      <c r="M514" s="116"/>
      <c r="N514" s="116"/>
      <c r="O514" s="116"/>
      <c r="P514" s="116"/>
      <c r="Q514" s="116"/>
      <c r="R514" s="116"/>
      <c r="S514" s="116"/>
      <c r="T514" s="116"/>
      <c r="U514" s="116"/>
      <c r="V514" s="116"/>
      <c r="W514" s="116"/>
      <c r="X514" s="116"/>
      <c r="Y514" s="116"/>
      <c r="Z514" s="116"/>
      <c r="AA514" s="116"/>
      <c r="AB514" s="116"/>
      <c r="AC514" s="116"/>
      <c r="AD514" s="116"/>
      <c r="AE514" s="116"/>
      <c r="AF514" s="116"/>
      <c r="AG514" s="116"/>
      <c r="AH514" s="116"/>
      <c r="AI514" s="116"/>
      <c r="AJ514" s="116"/>
    </row>
    <row r="515" ht="12.75" customHeight="1">
      <c r="A515" s="12"/>
      <c r="B515" s="99"/>
      <c r="C515" s="12"/>
      <c r="D515" s="99"/>
      <c r="E515" s="115"/>
      <c r="F515" s="99"/>
      <c r="G515" s="116"/>
      <c r="H515" s="116"/>
      <c r="I515" s="116"/>
      <c r="J515" s="116"/>
      <c r="K515" s="116"/>
      <c r="L515" s="116"/>
      <c r="M515" s="116"/>
      <c r="N515" s="116"/>
      <c r="O515" s="116"/>
      <c r="P515" s="116"/>
      <c r="Q515" s="116"/>
      <c r="R515" s="116"/>
      <c r="S515" s="116"/>
      <c r="T515" s="116"/>
      <c r="U515" s="116"/>
      <c r="V515" s="116"/>
      <c r="W515" s="116"/>
      <c r="X515" s="116"/>
      <c r="Y515" s="116"/>
      <c r="Z515" s="116"/>
      <c r="AA515" s="116"/>
      <c r="AB515" s="116"/>
      <c r="AC515" s="116"/>
      <c r="AD515" s="116"/>
      <c r="AE515" s="116"/>
      <c r="AF515" s="116"/>
      <c r="AG515" s="116"/>
      <c r="AH515" s="116"/>
      <c r="AI515" s="116"/>
      <c r="AJ515" s="116"/>
    </row>
    <row r="516" ht="12.75" customHeight="1">
      <c r="A516" s="12"/>
      <c r="B516" s="99"/>
      <c r="C516" s="12"/>
      <c r="D516" s="99"/>
      <c r="E516" s="115"/>
      <c r="F516" s="99"/>
      <c r="G516" s="116"/>
      <c r="H516" s="116"/>
      <c r="I516" s="116"/>
      <c r="J516" s="116"/>
      <c r="K516" s="116"/>
      <c r="L516" s="116"/>
      <c r="M516" s="116"/>
      <c r="N516" s="116"/>
      <c r="O516" s="116"/>
      <c r="P516" s="116"/>
      <c r="Q516" s="116"/>
      <c r="R516" s="116"/>
      <c r="S516" s="116"/>
      <c r="T516" s="116"/>
      <c r="U516" s="116"/>
      <c r="V516" s="116"/>
      <c r="W516" s="116"/>
      <c r="X516" s="116"/>
      <c r="Y516" s="116"/>
      <c r="Z516" s="116"/>
      <c r="AA516" s="116"/>
      <c r="AB516" s="116"/>
      <c r="AC516" s="116"/>
      <c r="AD516" s="116"/>
      <c r="AE516" s="116"/>
      <c r="AF516" s="116"/>
      <c r="AG516" s="116"/>
      <c r="AH516" s="116"/>
      <c r="AI516" s="116"/>
      <c r="AJ516" s="116"/>
    </row>
    <row r="517" ht="12.75" customHeight="1">
      <c r="A517" s="12"/>
      <c r="B517" s="99"/>
      <c r="C517" s="12"/>
      <c r="D517" s="99"/>
      <c r="E517" s="115"/>
      <c r="F517" s="99"/>
      <c r="G517" s="116"/>
      <c r="H517" s="116"/>
      <c r="I517" s="116"/>
      <c r="J517" s="116"/>
      <c r="K517" s="116"/>
      <c r="L517" s="116"/>
      <c r="M517" s="116"/>
      <c r="N517" s="116"/>
      <c r="O517" s="116"/>
      <c r="P517" s="116"/>
      <c r="Q517" s="116"/>
      <c r="R517" s="116"/>
      <c r="S517" s="116"/>
      <c r="T517" s="116"/>
      <c r="U517" s="116"/>
      <c r="V517" s="116"/>
      <c r="W517" s="116"/>
      <c r="X517" s="116"/>
      <c r="Y517" s="116"/>
      <c r="Z517" s="116"/>
      <c r="AA517" s="116"/>
      <c r="AB517" s="116"/>
      <c r="AC517" s="116"/>
      <c r="AD517" s="116"/>
      <c r="AE517" s="116"/>
      <c r="AF517" s="116"/>
      <c r="AG517" s="116"/>
      <c r="AH517" s="116"/>
      <c r="AI517" s="116"/>
      <c r="AJ517" s="116"/>
    </row>
    <row r="518" ht="12.75" customHeight="1">
      <c r="A518" s="12"/>
      <c r="B518" s="99"/>
      <c r="C518" s="12"/>
      <c r="D518" s="99"/>
      <c r="E518" s="115"/>
      <c r="F518" s="99"/>
      <c r="G518" s="116"/>
      <c r="H518" s="116"/>
      <c r="I518" s="116"/>
      <c r="J518" s="116"/>
      <c r="K518" s="116"/>
      <c r="L518" s="116"/>
      <c r="M518" s="116"/>
      <c r="N518" s="116"/>
      <c r="O518" s="116"/>
      <c r="P518" s="116"/>
      <c r="Q518" s="116"/>
      <c r="R518" s="116"/>
      <c r="S518" s="116"/>
      <c r="T518" s="116"/>
      <c r="U518" s="116"/>
      <c r="V518" s="116"/>
      <c r="W518" s="116"/>
      <c r="X518" s="116"/>
      <c r="Y518" s="116"/>
      <c r="Z518" s="116"/>
      <c r="AA518" s="116"/>
      <c r="AB518" s="116"/>
      <c r="AC518" s="116"/>
      <c r="AD518" s="116"/>
      <c r="AE518" s="116"/>
      <c r="AF518" s="116"/>
      <c r="AG518" s="116"/>
      <c r="AH518" s="116"/>
      <c r="AI518" s="116"/>
      <c r="AJ518" s="116"/>
    </row>
    <row r="519" ht="12.75" customHeight="1">
      <c r="A519" s="12"/>
      <c r="B519" s="99"/>
      <c r="C519" s="12"/>
      <c r="D519" s="99"/>
      <c r="E519" s="115"/>
      <c r="F519" s="99"/>
      <c r="G519" s="116"/>
      <c r="H519" s="116"/>
      <c r="I519" s="116"/>
      <c r="J519" s="116"/>
      <c r="K519" s="116"/>
      <c r="L519" s="116"/>
      <c r="M519" s="116"/>
      <c r="N519" s="116"/>
      <c r="O519" s="116"/>
      <c r="P519" s="116"/>
      <c r="Q519" s="116"/>
      <c r="R519" s="116"/>
      <c r="S519" s="116"/>
      <c r="T519" s="116"/>
      <c r="U519" s="116"/>
      <c r="V519" s="116"/>
      <c r="W519" s="116"/>
      <c r="X519" s="116"/>
      <c r="Y519" s="116"/>
      <c r="Z519" s="116"/>
      <c r="AA519" s="116"/>
      <c r="AB519" s="116"/>
      <c r="AC519" s="116"/>
      <c r="AD519" s="116"/>
      <c r="AE519" s="116"/>
      <c r="AF519" s="116"/>
      <c r="AG519" s="116"/>
      <c r="AH519" s="116"/>
      <c r="AI519" s="116"/>
      <c r="AJ519" s="116"/>
    </row>
    <row r="520" ht="12.75" customHeight="1">
      <c r="A520" s="12"/>
      <c r="B520" s="99"/>
      <c r="C520" s="12"/>
      <c r="D520" s="99"/>
      <c r="E520" s="115"/>
      <c r="F520" s="99"/>
      <c r="G520" s="116"/>
      <c r="H520" s="116"/>
      <c r="I520" s="116"/>
      <c r="J520" s="116"/>
      <c r="K520" s="116"/>
      <c r="L520" s="116"/>
      <c r="M520" s="116"/>
      <c r="N520" s="116"/>
      <c r="O520" s="116"/>
      <c r="P520" s="116"/>
      <c r="Q520" s="116"/>
      <c r="R520" s="116"/>
      <c r="S520" s="116"/>
      <c r="T520" s="116"/>
      <c r="U520" s="116"/>
      <c r="V520" s="116"/>
      <c r="W520" s="116"/>
      <c r="X520" s="116"/>
      <c r="Y520" s="116"/>
      <c r="Z520" s="116"/>
      <c r="AA520" s="116"/>
      <c r="AB520" s="116"/>
      <c r="AC520" s="116"/>
      <c r="AD520" s="116"/>
      <c r="AE520" s="116"/>
      <c r="AF520" s="116"/>
      <c r="AG520" s="116"/>
      <c r="AH520" s="116"/>
      <c r="AI520" s="116"/>
      <c r="AJ520" s="116"/>
    </row>
    <row r="521" ht="12.75" customHeight="1">
      <c r="A521" s="12"/>
      <c r="B521" s="99"/>
      <c r="C521" s="12"/>
      <c r="D521" s="99"/>
      <c r="E521" s="115"/>
      <c r="F521" s="99"/>
      <c r="G521" s="116"/>
      <c r="H521" s="116"/>
      <c r="I521" s="116"/>
      <c r="J521" s="116"/>
      <c r="K521" s="116"/>
      <c r="L521" s="116"/>
      <c r="M521" s="116"/>
      <c r="N521" s="116"/>
      <c r="O521" s="116"/>
      <c r="P521" s="116"/>
      <c r="Q521" s="116"/>
      <c r="R521" s="116"/>
      <c r="S521" s="116"/>
      <c r="T521" s="116"/>
      <c r="U521" s="116"/>
      <c r="V521" s="116"/>
      <c r="W521" s="116"/>
      <c r="X521" s="116"/>
      <c r="Y521" s="116"/>
      <c r="Z521" s="116"/>
      <c r="AA521" s="116"/>
      <c r="AB521" s="116"/>
      <c r="AC521" s="116"/>
      <c r="AD521" s="116"/>
      <c r="AE521" s="116"/>
      <c r="AF521" s="116"/>
      <c r="AG521" s="116"/>
      <c r="AH521" s="116"/>
      <c r="AI521" s="116"/>
      <c r="AJ521" s="116"/>
    </row>
    <row r="522" ht="12.75" customHeight="1">
      <c r="A522" s="12"/>
      <c r="B522" s="99"/>
      <c r="C522" s="12"/>
      <c r="D522" s="99"/>
      <c r="E522" s="115"/>
      <c r="F522" s="99"/>
      <c r="G522" s="116"/>
      <c r="H522" s="116"/>
      <c r="I522" s="116"/>
      <c r="J522" s="116"/>
      <c r="K522" s="116"/>
      <c r="L522" s="116"/>
      <c r="M522" s="116"/>
      <c r="N522" s="116"/>
      <c r="O522" s="116"/>
      <c r="P522" s="116"/>
      <c r="Q522" s="116"/>
      <c r="R522" s="116"/>
      <c r="S522" s="116"/>
      <c r="T522" s="116"/>
      <c r="U522" s="116"/>
      <c r="V522" s="116"/>
      <c r="W522" s="116"/>
      <c r="X522" s="116"/>
      <c r="Y522" s="116"/>
      <c r="Z522" s="116"/>
      <c r="AA522" s="116"/>
      <c r="AB522" s="116"/>
      <c r="AC522" s="116"/>
      <c r="AD522" s="116"/>
      <c r="AE522" s="116"/>
      <c r="AF522" s="116"/>
      <c r="AG522" s="116"/>
      <c r="AH522" s="116"/>
      <c r="AI522" s="116"/>
      <c r="AJ522" s="116"/>
    </row>
    <row r="523" ht="12.75" customHeight="1">
      <c r="A523" s="12"/>
      <c r="B523" s="99"/>
      <c r="C523" s="12"/>
      <c r="D523" s="99"/>
      <c r="E523" s="115"/>
      <c r="F523" s="99"/>
      <c r="G523" s="116"/>
      <c r="H523" s="116"/>
      <c r="I523" s="116"/>
      <c r="J523" s="116"/>
      <c r="K523" s="116"/>
      <c r="L523" s="116"/>
      <c r="M523" s="116"/>
      <c r="N523" s="116"/>
      <c r="O523" s="116"/>
      <c r="P523" s="116"/>
      <c r="Q523" s="116"/>
      <c r="R523" s="116"/>
      <c r="S523" s="116"/>
      <c r="T523" s="116"/>
      <c r="U523" s="116"/>
      <c r="V523" s="116"/>
      <c r="W523" s="116"/>
      <c r="X523" s="116"/>
      <c r="Y523" s="116"/>
      <c r="Z523" s="116"/>
      <c r="AA523" s="116"/>
      <c r="AB523" s="116"/>
      <c r="AC523" s="116"/>
      <c r="AD523" s="116"/>
      <c r="AE523" s="116"/>
      <c r="AF523" s="116"/>
      <c r="AG523" s="116"/>
      <c r="AH523" s="116"/>
      <c r="AI523" s="116"/>
      <c r="AJ523" s="116"/>
    </row>
    <row r="524" ht="12.75" customHeight="1">
      <c r="A524" s="12"/>
      <c r="B524" s="99"/>
      <c r="C524" s="12"/>
      <c r="D524" s="99"/>
      <c r="E524" s="115"/>
      <c r="F524" s="99"/>
      <c r="G524" s="116"/>
      <c r="H524" s="116"/>
      <c r="I524" s="116"/>
      <c r="J524" s="116"/>
      <c r="K524" s="116"/>
      <c r="L524" s="116"/>
      <c r="M524" s="116"/>
      <c r="N524" s="116"/>
      <c r="O524" s="116"/>
      <c r="P524" s="116"/>
      <c r="Q524" s="116"/>
      <c r="R524" s="116"/>
      <c r="S524" s="116"/>
      <c r="T524" s="116"/>
      <c r="U524" s="116"/>
      <c r="V524" s="116"/>
      <c r="W524" s="116"/>
      <c r="X524" s="116"/>
      <c r="Y524" s="116"/>
      <c r="Z524" s="116"/>
      <c r="AA524" s="116"/>
      <c r="AB524" s="116"/>
      <c r="AC524" s="116"/>
      <c r="AD524" s="116"/>
      <c r="AE524" s="116"/>
      <c r="AF524" s="116"/>
      <c r="AG524" s="116"/>
      <c r="AH524" s="116"/>
      <c r="AI524" s="116"/>
      <c r="AJ524" s="116"/>
    </row>
    <row r="525" ht="12.75" customHeight="1">
      <c r="A525" s="12"/>
      <c r="B525" s="99"/>
      <c r="C525" s="12"/>
      <c r="D525" s="99"/>
      <c r="E525" s="115"/>
      <c r="F525" s="99"/>
      <c r="G525" s="116"/>
      <c r="H525" s="116"/>
      <c r="I525" s="116"/>
      <c r="J525" s="116"/>
      <c r="K525" s="116"/>
      <c r="L525" s="116"/>
      <c r="M525" s="116"/>
      <c r="N525" s="116"/>
      <c r="O525" s="116"/>
      <c r="P525" s="116"/>
      <c r="Q525" s="116"/>
      <c r="R525" s="116"/>
      <c r="S525" s="116"/>
      <c r="T525" s="116"/>
      <c r="U525" s="116"/>
      <c r="V525" s="116"/>
      <c r="W525" s="116"/>
      <c r="X525" s="116"/>
      <c r="Y525" s="116"/>
      <c r="Z525" s="116"/>
      <c r="AA525" s="116"/>
      <c r="AB525" s="116"/>
      <c r="AC525" s="116"/>
      <c r="AD525" s="116"/>
      <c r="AE525" s="116"/>
      <c r="AF525" s="116"/>
      <c r="AG525" s="116"/>
      <c r="AH525" s="116"/>
      <c r="AI525" s="116"/>
      <c r="AJ525" s="116"/>
    </row>
    <row r="526" ht="12.75" customHeight="1">
      <c r="A526" s="12"/>
      <c r="B526" s="99"/>
      <c r="C526" s="12"/>
      <c r="D526" s="99"/>
      <c r="E526" s="115"/>
      <c r="F526" s="99"/>
      <c r="G526" s="116"/>
      <c r="H526" s="116"/>
      <c r="I526" s="116"/>
      <c r="J526" s="116"/>
      <c r="K526" s="116"/>
      <c r="L526" s="116"/>
      <c r="M526" s="116"/>
      <c r="N526" s="116"/>
      <c r="O526" s="116"/>
      <c r="P526" s="116"/>
      <c r="Q526" s="116"/>
      <c r="R526" s="116"/>
      <c r="S526" s="116"/>
      <c r="T526" s="116"/>
      <c r="U526" s="116"/>
      <c r="V526" s="116"/>
      <c r="W526" s="116"/>
      <c r="X526" s="116"/>
      <c r="Y526" s="116"/>
      <c r="Z526" s="116"/>
      <c r="AA526" s="116"/>
      <c r="AB526" s="116"/>
      <c r="AC526" s="116"/>
      <c r="AD526" s="116"/>
      <c r="AE526" s="116"/>
      <c r="AF526" s="116"/>
      <c r="AG526" s="116"/>
      <c r="AH526" s="116"/>
      <c r="AI526" s="116"/>
      <c r="AJ526" s="116"/>
    </row>
    <row r="527" ht="12.75" customHeight="1">
      <c r="A527" s="12"/>
      <c r="B527" s="99"/>
      <c r="C527" s="12"/>
      <c r="D527" s="99"/>
      <c r="E527" s="115"/>
      <c r="F527" s="99"/>
      <c r="G527" s="116"/>
      <c r="H527" s="116"/>
      <c r="I527" s="116"/>
      <c r="J527" s="116"/>
      <c r="K527" s="116"/>
      <c r="L527" s="116"/>
      <c r="M527" s="116"/>
      <c r="N527" s="116"/>
      <c r="O527" s="116"/>
      <c r="P527" s="116"/>
      <c r="Q527" s="116"/>
      <c r="R527" s="116"/>
      <c r="S527" s="116"/>
      <c r="T527" s="116"/>
      <c r="U527" s="116"/>
      <c r="V527" s="116"/>
      <c r="W527" s="116"/>
      <c r="X527" s="116"/>
      <c r="Y527" s="116"/>
      <c r="Z527" s="116"/>
      <c r="AA527" s="116"/>
      <c r="AB527" s="116"/>
      <c r="AC527" s="116"/>
      <c r="AD527" s="116"/>
      <c r="AE527" s="116"/>
      <c r="AF527" s="116"/>
      <c r="AG527" s="116"/>
      <c r="AH527" s="116"/>
      <c r="AI527" s="116"/>
      <c r="AJ527" s="116"/>
    </row>
    <row r="528" ht="12.75" customHeight="1">
      <c r="A528" s="12"/>
      <c r="B528" s="99"/>
      <c r="C528" s="12"/>
      <c r="D528" s="99"/>
      <c r="E528" s="115"/>
      <c r="F528" s="99"/>
      <c r="G528" s="116"/>
      <c r="H528" s="116"/>
      <c r="I528" s="116"/>
      <c r="J528" s="116"/>
      <c r="K528" s="116"/>
      <c r="L528" s="116"/>
      <c r="M528" s="116"/>
      <c r="N528" s="116"/>
      <c r="O528" s="116"/>
      <c r="P528" s="116"/>
      <c r="Q528" s="116"/>
      <c r="R528" s="116"/>
      <c r="S528" s="116"/>
      <c r="T528" s="116"/>
      <c r="U528" s="116"/>
      <c r="V528" s="116"/>
      <c r="W528" s="116"/>
      <c r="X528" s="116"/>
      <c r="Y528" s="116"/>
      <c r="Z528" s="116"/>
      <c r="AA528" s="116"/>
      <c r="AB528" s="116"/>
      <c r="AC528" s="116"/>
      <c r="AD528" s="116"/>
      <c r="AE528" s="116"/>
      <c r="AF528" s="116"/>
      <c r="AG528" s="116"/>
      <c r="AH528" s="116"/>
      <c r="AI528" s="116"/>
      <c r="AJ528" s="116"/>
    </row>
    <row r="529" ht="12.75" customHeight="1">
      <c r="A529" s="12"/>
      <c r="B529" s="99"/>
      <c r="C529" s="12"/>
      <c r="D529" s="99"/>
      <c r="E529" s="115"/>
      <c r="F529" s="99"/>
      <c r="G529" s="116"/>
      <c r="H529" s="116"/>
      <c r="I529" s="116"/>
      <c r="J529" s="116"/>
      <c r="K529" s="116"/>
      <c r="L529" s="116"/>
      <c r="M529" s="116"/>
      <c r="N529" s="116"/>
      <c r="O529" s="116"/>
      <c r="P529" s="116"/>
      <c r="Q529" s="116"/>
      <c r="R529" s="116"/>
      <c r="S529" s="116"/>
      <c r="T529" s="116"/>
      <c r="U529" s="116"/>
      <c r="V529" s="116"/>
      <c r="W529" s="116"/>
      <c r="X529" s="116"/>
      <c r="Y529" s="116"/>
      <c r="Z529" s="116"/>
      <c r="AA529" s="116"/>
      <c r="AB529" s="116"/>
      <c r="AC529" s="116"/>
      <c r="AD529" s="116"/>
      <c r="AE529" s="116"/>
      <c r="AF529" s="116"/>
      <c r="AG529" s="116"/>
      <c r="AH529" s="116"/>
      <c r="AI529" s="116"/>
      <c r="AJ529" s="116"/>
    </row>
    <row r="530" ht="12.75" customHeight="1">
      <c r="A530" s="12"/>
      <c r="B530" s="99"/>
      <c r="C530" s="12"/>
      <c r="D530" s="99"/>
      <c r="E530" s="115"/>
      <c r="F530" s="99"/>
      <c r="G530" s="116"/>
      <c r="H530" s="116"/>
      <c r="I530" s="116"/>
      <c r="J530" s="116"/>
      <c r="K530" s="116"/>
      <c r="L530" s="116"/>
      <c r="M530" s="116"/>
      <c r="N530" s="116"/>
      <c r="O530" s="116"/>
      <c r="P530" s="116"/>
      <c r="Q530" s="116"/>
      <c r="R530" s="116"/>
      <c r="S530" s="116"/>
      <c r="T530" s="116"/>
      <c r="U530" s="116"/>
      <c r="V530" s="116"/>
      <c r="W530" s="116"/>
      <c r="X530" s="116"/>
      <c r="Y530" s="116"/>
      <c r="Z530" s="116"/>
      <c r="AA530" s="116"/>
      <c r="AB530" s="116"/>
      <c r="AC530" s="116"/>
      <c r="AD530" s="116"/>
      <c r="AE530" s="116"/>
      <c r="AF530" s="116"/>
      <c r="AG530" s="116"/>
      <c r="AH530" s="116"/>
      <c r="AI530" s="116"/>
      <c r="AJ530" s="116"/>
    </row>
    <row r="531" ht="12.75" customHeight="1">
      <c r="A531" s="12"/>
      <c r="B531" s="99"/>
      <c r="C531" s="12"/>
      <c r="D531" s="99"/>
      <c r="E531" s="115"/>
      <c r="F531" s="99"/>
      <c r="G531" s="116"/>
      <c r="H531" s="116"/>
      <c r="I531" s="116"/>
      <c r="J531" s="116"/>
      <c r="K531" s="116"/>
      <c r="L531" s="116"/>
      <c r="M531" s="116"/>
      <c r="N531" s="116"/>
      <c r="O531" s="116"/>
      <c r="P531" s="116"/>
      <c r="Q531" s="116"/>
      <c r="R531" s="116"/>
      <c r="S531" s="116"/>
      <c r="T531" s="116"/>
      <c r="U531" s="116"/>
      <c r="V531" s="116"/>
      <c r="W531" s="116"/>
      <c r="X531" s="116"/>
      <c r="Y531" s="116"/>
      <c r="Z531" s="116"/>
      <c r="AA531" s="116"/>
      <c r="AB531" s="116"/>
      <c r="AC531" s="116"/>
      <c r="AD531" s="116"/>
      <c r="AE531" s="116"/>
      <c r="AF531" s="116"/>
      <c r="AG531" s="116"/>
      <c r="AH531" s="116"/>
      <c r="AI531" s="116"/>
      <c r="AJ531" s="116"/>
    </row>
    <row r="532" ht="12.75" customHeight="1">
      <c r="A532" s="12"/>
      <c r="B532" s="99"/>
      <c r="C532" s="12"/>
      <c r="D532" s="99"/>
      <c r="E532" s="115"/>
      <c r="F532" s="99"/>
      <c r="G532" s="116"/>
      <c r="H532" s="116"/>
      <c r="I532" s="116"/>
      <c r="J532" s="116"/>
      <c r="K532" s="116"/>
      <c r="L532" s="116"/>
      <c r="M532" s="116"/>
      <c r="N532" s="116"/>
      <c r="O532" s="116"/>
      <c r="P532" s="116"/>
      <c r="Q532" s="116"/>
      <c r="R532" s="116"/>
      <c r="S532" s="116"/>
      <c r="T532" s="116"/>
      <c r="U532" s="116"/>
      <c r="V532" s="116"/>
      <c r="W532" s="116"/>
      <c r="X532" s="116"/>
      <c r="Y532" s="116"/>
      <c r="Z532" s="116"/>
      <c r="AA532" s="116"/>
      <c r="AB532" s="116"/>
      <c r="AC532" s="116"/>
      <c r="AD532" s="116"/>
      <c r="AE532" s="116"/>
      <c r="AF532" s="116"/>
      <c r="AG532" s="116"/>
      <c r="AH532" s="116"/>
      <c r="AI532" s="116"/>
      <c r="AJ532" s="116"/>
    </row>
    <row r="533" ht="12.75" customHeight="1">
      <c r="A533" s="12"/>
      <c r="B533" s="99"/>
      <c r="C533" s="12"/>
      <c r="D533" s="99"/>
      <c r="E533" s="115"/>
      <c r="F533" s="99"/>
      <c r="G533" s="116"/>
      <c r="H533" s="116"/>
      <c r="I533" s="116"/>
      <c r="J533" s="116"/>
      <c r="K533" s="116"/>
      <c r="L533" s="116"/>
      <c r="M533" s="116"/>
      <c r="N533" s="116"/>
      <c r="O533" s="116"/>
      <c r="P533" s="116"/>
      <c r="Q533" s="116"/>
      <c r="R533" s="116"/>
      <c r="S533" s="116"/>
      <c r="T533" s="116"/>
      <c r="U533" s="116"/>
      <c r="V533" s="116"/>
      <c r="W533" s="116"/>
      <c r="X533" s="116"/>
      <c r="Y533" s="116"/>
      <c r="Z533" s="116"/>
      <c r="AA533" s="116"/>
      <c r="AB533" s="116"/>
      <c r="AC533" s="116"/>
      <c r="AD533" s="116"/>
      <c r="AE533" s="116"/>
      <c r="AF533" s="116"/>
      <c r="AG533" s="116"/>
      <c r="AH533" s="116"/>
      <c r="AI533" s="116"/>
      <c r="AJ533" s="116"/>
    </row>
    <row r="534" ht="12.75" customHeight="1">
      <c r="A534" s="12"/>
      <c r="B534" s="99"/>
      <c r="C534" s="12"/>
      <c r="D534" s="99"/>
      <c r="E534" s="115"/>
      <c r="F534" s="99"/>
      <c r="G534" s="116"/>
      <c r="H534" s="116"/>
      <c r="I534" s="116"/>
      <c r="J534" s="116"/>
      <c r="K534" s="116"/>
      <c r="L534" s="116"/>
      <c r="M534" s="116"/>
      <c r="N534" s="116"/>
      <c r="O534" s="116"/>
      <c r="P534" s="116"/>
      <c r="Q534" s="116"/>
      <c r="R534" s="116"/>
      <c r="S534" s="116"/>
      <c r="T534" s="116"/>
      <c r="U534" s="116"/>
      <c r="V534" s="116"/>
      <c r="W534" s="116"/>
      <c r="X534" s="116"/>
      <c r="Y534" s="116"/>
      <c r="Z534" s="116"/>
      <c r="AA534" s="116"/>
      <c r="AB534" s="116"/>
      <c r="AC534" s="116"/>
      <c r="AD534" s="116"/>
      <c r="AE534" s="116"/>
      <c r="AF534" s="116"/>
      <c r="AG534" s="116"/>
      <c r="AH534" s="116"/>
      <c r="AI534" s="116"/>
      <c r="AJ534" s="116"/>
    </row>
    <row r="535" ht="12.75" customHeight="1">
      <c r="A535" s="12"/>
      <c r="B535" s="99"/>
      <c r="C535" s="12"/>
      <c r="D535" s="99"/>
      <c r="E535" s="115"/>
      <c r="F535" s="99"/>
      <c r="G535" s="116"/>
      <c r="H535" s="116"/>
      <c r="I535" s="116"/>
      <c r="J535" s="116"/>
      <c r="K535" s="116"/>
      <c r="L535" s="116"/>
      <c r="M535" s="116"/>
      <c r="N535" s="116"/>
      <c r="O535" s="116"/>
      <c r="P535" s="116"/>
      <c r="Q535" s="116"/>
      <c r="R535" s="116"/>
      <c r="S535" s="116"/>
      <c r="T535" s="116"/>
      <c r="U535" s="116"/>
      <c r="V535" s="116"/>
      <c r="W535" s="116"/>
      <c r="X535" s="116"/>
      <c r="Y535" s="116"/>
      <c r="Z535" s="116"/>
      <c r="AA535" s="116"/>
      <c r="AB535" s="116"/>
      <c r="AC535" s="116"/>
      <c r="AD535" s="116"/>
      <c r="AE535" s="116"/>
      <c r="AF535" s="116"/>
      <c r="AG535" s="116"/>
      <c r="AH535" s="116"/>
      <c r="AI535" s="116"/>
      <c r="AJ535" s="116"/>
    </row>
    <row r="536" ht="12.75" customHeight="1">
      <c r="A536" s="12"/>
      <c r="B536" s="99"/>
      <c r="C536" s="12"/>
      <c r="D536" s="99"/>
      <c r="E536" s="115"/>
      <c r="F536" s="99"/>
      <c r="G536" s="116"/>
      <c r="H536" s="116"/>
      <c r="I536" s="116"/>
      <c r="J536" s="116"/>
      <c r="K536" s="116"/>
      <c r="L536" s="116"/>
      <c r="M536" s="116"/>
      <c r="N536" s="116"/>
      <c r="O536" s="116"/>
      <c r="P536" s="116"/>
      <c r="Q536" s="116"/>
      <c r="R536" s="116"/>
      <c r="S536" s="116"/>
      <c r="T536" s="116"/>
      <c r="U536" s="116"/>
      <c r="V536" s="116"/>
      <c r="W536" s="116"/>
      <c r="X536" s="116"/>
      <c r="Y536" s="116"/>
      <c r="Z536" s="116"/>
      <c r="AA536" s="116"/>
      <c r="AB536" s="116"/>
      <c r="AC536" s="116"/>
      <c r="AD536" s="116"/>
      <c r="AE536" s="116"/>
      <c r="AF536" s="116"/>
      <c r="AG536" s="116"/>
      <c r="AH536" s="116"/>
      <c r="AI536" s="116"/>
      <c r="AJ536" s="116"/>
    </row>
    <row r="537" ht="12.75" customHeight="1">
      <c r="A537" s="12"/>
      <c r="B537" s="99"/>
      <c r="C537" s="12"/>
      <c r="D537" s="99"/>
      <c r="E537" s="115"/>
      <c r="F537" s="99"/>
      <c r="G537" s="116"/>
      <c r="H537" s="116"/>
      <c r="I537" s="116"/>
      <c r="J537" s="116"/>
      <c r="K537" s="116"/>
      <c r="L537" s="116"/>
      <c r="M537" s="116"/>
      <c r="N537" s="116"/>
      <c r="O537" s="116"/>
      <c r="P537" s="116"/>
      <c r="Q537" s="116"/>
      <c r="R537" s="116"/>
      <c r="S537" s="116"/>
      <c r="T537" s="116"/>
      <c r="U537" s="116"/>
      <c r="V537" s="116"/>
      <c r="W537" s="116"/>
      <c r="X537" s="116"/>
      <c r="Y537" s="116"/>
      <c r="Z537" s="116"/>
      <c r="AA537" s="116"/>
      <c r="AB537" s="116"/>
      <c r="AC537" s="116"/>
      <c r="AD537" s="116"/>
      <c r="AE537" s="116"/>
      <c r="AF537" s="116"/>
      <c r="AG537" s="116"/>
      <c r="AH537" s="116"/>
      <c r="AI537" s="116"/>
      <c r="AJ537" s="116"/>
    </row>
    <row r="538" ht="12.75" customHeight="1">
      <c r="A538" s="12"/>
      <c r="B538" s="99"/>
      <c r="C538" s="12"/>
      <c r="D538" s="99"/>
      <c r="E538" s="115"/>
      <c r="F538" s="99"/>
      <c r="G538" s="116"/>
      <c r="H538" s="116"/>
      <c r="I538" s="116"/>
      <c r="J538" s="116"/>
      <c r="K538" s="116"/>
      <c r="L538" s="116"/>
      <c r="M538" s="116"/>
      <c r="N538" s="116"/>
      <c r="O538" s="116"/>
      <c r="P538" s="116"/>
      <c r="Q538" s="116"/>
      <c r="R538" s="116"/>
      <c r="S538" s="116"/>
      <c r="T538" s="116"/>
      <c r="U538" s="116"/>
      <c r="V538" s="116"/>
      <c r="W538" s="116"/>
      <c r="X538" s="116"/>
      <c r="Y538" s="116"/>
      <c r="Z538" s="116"/>
      <c r="AA538" s="116"/>
      <c r="AB538" s="116"/>
      <c r="AC538" s="116"/>
      <c r="AD538" s="116"/>
      <c r="AE538" s="116"/>
      <c r="AF538" s="116"/>
      <c r="AG538" s="116"/>
      <c r="AH538" s="116"/>
      <c r="AI538" s="116"/>
      <c r="AJ538" s="116"/>
    </row>
    <row r="539" ht="12.75" customHeight="1">
      <c r="A539" s="12"/>
      <c r="B539" s="99"/>
      <c r="C539" s="12"/>
      <c r="D539" s="99"/>
      <c r="E539" s="115"/>
      <c r="F539" s="99"/>
      <c r="G539" s="116"/>
      <c r="H539" s="116"/>
      <c r="I539" s="116"/>
      <c r="J539" s="116"/>
      <c r="K539" s="116"/>
      <c r="L539" s="116"/>
      <c r="M539" s="116"/>
      <c r="N539" s="116"/>
      <c r="O539" s="116"/>
      <c r="P539" s="116"/>
      <c r="Q539" s="116"/>
      <c r="R539" s="116"/>
      <c r="S539" s="116"/>
      <c r="T539" s="116"/>
      <c r="U539" s="116"/>
      <c r="V539" s="116"/>
      <c r="W539" s="116"/>
      <c r="X539" s="116"/>
      <c r="Y539" s="116"/>
      <c r="Z539" s="116"/>
      <c r="AA539" s="116"/>
      <c r="AB539" s="116"/>
      <c r="AC539" s="116"/>
      <c r="AD539" s="116"/>
      <c r="AE539" s="116"/>
      <c r="AF539" s="116"/>
      <c r="AG539" s="116"/>
      <c r="AH539" s="116"/>
      <c r="AI539" s="116"/>
      <c r="AJ539" s="116"/>
    </row>
    <row r="540" ht="12.75" customHeight="1">
      <c r="A540" s="12"/>
      <c r="B540" s="99"/>
      <c r="C540" s="12"/>
      <c r="D540" s="99"/>
      <c r="E540" s="115"/>
      <c r="F540" s="99"/>
      <c r="G540" s="116"/>
      <c r="H540" s="116"/>
      <c r="I540" s="116"/>
      <c r="J540" s="116"/>
      <c r="K540" s="116"/>
      <c r="L540" s="116"/>
      <c r="M540" s="116"/>
      <c r="N540" s="116"/>
      <c r="O540" s="116"/>
      <c r="P540" s="116"/>
      <c r="Q540" s="116"/>
      <c r="R540" s="116"/>
      <c r="S540" s="116"/>
      <c r="T540" s="116"/>
      <c r="U540" s="116"/>
      <c r="V540" s="116"/>
      <c r="W540" s="116"/>
      <c r="X540" s="116"/>
      <c r="Y540" s="116"/>
      <c r="Z540" s="116"/>
      <c r="AA540" s="116"/>
      <c r="AB540" s="116"/>
      <c r="AC540" s="116"/>
      <c r="AD540" s="116"/>
      <c r="AE540" s="116"/>
      <c r="AF540" s="116"/>
      <c r="AG540" s="116"/>
      <c r="AH540" s="116"/>
      <c r="AI540" s="116"/>
      <c r="AJ540" s="116"/>
    </row>
    <row r="541" ht="12.75" customHeight="1">
      <c r="A541" s="12"/>
      <c r="B541" s="99"/>
      <c r="C541" s="12"/>
      <c r="D541" s="99"/>
      <c r="E541" s="115"/>
      <c r="F541" s="99"/>
      <c r="G541" s="116"/>
      <c r="H541" s="116"/>
      <c r="I541" s="116"/>
      <c r="J541" s="116"/>
      <c r="K541" s="116"/>
      <c r="L541" s="116"/>
      <c r="M541" s="116"/>
      <c r="N541" s="116"/>
      <c r="O541" s="116"/>
      <c r="P541" s="116"/>
      <c r="Q541" s="116"/>
      <c r="R541" s="116"/>
      <c r="S541" s="116"/>
      <c r="T541" s="116"/>
      <c r="U541" s="116"/>
      <c r="V541" s="116"/>
      <c r="W541" s="116"/>
      <c r="X541" s="116"/>
      <c r="Y541" s="116"/>
      <c r="Z541" s="116"/>
      <c r="AA541" s="116"/>
      <c r="AB541" s="116"/>
      <c r="AC541" s="116"/>
      <c r="AD541" s="116"/>
      <c r="AE541" s="116"/>
      <c r="AF541" s="116"/>
      <c r="AG541" s="116"/>
      <c r="AH541" s="116"/>
      <c r="AI541" s="116"/>
      <c r="AJ541" s="116"/>
    </row>
    <row r="542" ht="12.75" customHeight="1">
      <c r="A542" s="12"/>
      <c r="B542" s="99"/>
      <c r="C542" s="12"/>
      <c r="D542" s="99"/>
      <c r="E542" s="115"/>
      <c r="F542" s="99"/>
      <c r="G542" s="116"/>
      <c r="H542" s="116"/>
      <c r="I542" s="116"/>
      <c r="J542" s="116"/>
      <c r="K542" s="116"/>
      <c r="L542" s="116"/>
      <c r="M542" s="116"/>
      <c r="N542" s="116"/>
      <c r="O542" s="116"/>
      <c r="P542" s="116"/>
      <c r="Q542" s="116"/>
      <c r="R542" s="116"/>
      <c r="S542" s="116"/>
      <c r="T542" s="116"/>
      <c r="U542" s="116"/>
      <c r="V542" s="116"/>
      <c r="W542" s="116"/>
      <c r="X542" s="116"/>
      <c r="Y542" s="116"/>
      <c r="Z542" s="116"/>
      <c r="AA542" s="116"/>
      <c r="AB542" s="116"/>
      <c r="AC542" s="116"/>
      <c r="AD542" s="116"/>
      <c r="AE542" s="116"/>
      <c r="AF542" s="116"/>
      <c r="AG542" s="116"/>
      <c r="AH542" s="116"/>
      <c r="AI542" s="116"/>
      <c r="AJ542" s="116"/>
    </row>
    <row r="543" ht="12.75" customHeight="1">
      <c r="A543" s="12"/>
      <c r="B543" s="99"/>
      <c r="C543" s="12"/>
      <c r="D543" s="99"/>
      <c r="E543" s="115"/>
      <c r="F543" s="99"/>
      <c r="G543" s="116"/>
      <c r="H543" s="116"/>
      <c r="I543" s="116"/>
      <c r="J543" s="116"/>
      <c r="K543" s="116"/>
      <c r="L543" s="116"/>
      <c r="M543" s="116"/>
      <c r="N543" s="116"/>
      <c r="O543" s="116"/>
      <c r="P543" s="116"/>
      <c r="Q543" s="116"/>
      <c r="R543" s="116"/>
      <c r="S543" s="116"/>
      <c r="T543" s="116"/>
      <c r="U543" s="116"/>
      <c r="V543" s="116"/>
      <c r="W543" s="116"/>
      <c r="X543" s="116"/>
      <c r="Y543" s="116"/>
      <c r="Z543" s="116"/>
      <c r="AA543" s="116"/>
      <c r="AB543" s="116"/>
      <c r="AC543" s="116"/>
      <c r="AD543" s="116"/>
      <c r="AE543" s="116"/>
      <c r="AF543" s="116"/>
      <c r="AG543" s="116"/>
      <c r="AH543" s="116"/>
      <c r="AI543" s="116"/>
      <c r="AJ543" s="116"/>
    </row>
    <row r="544" ht="12.75" customHeight="1">
      <c r="A544" s="12"/>
      <c r="B544" s="99"/>
      <c r="C544" s="12"/>
      <c r="D544" s="99"/>
      <c r="E544" s="115"/>
      <c r="F544" s="99"/>
      <c r="G544" s="116"/>
      <c r="H544" s="116"/>
      <c r="I544" s="116"/>
      <c r="J544" s="116"/>
      <c r="K544" s="116"/>
      <c r="L544" s="116"/>
      <c r="M544" s="116"/>
      <c r="N544" s="116"/>
      <c r="O544" s="116"/>
      <c r="P544" s="116"/>
      <c r="Q544" s="116"/>
      <c r="R544" s="116"/>
      <c r="S544" s="116"/>
      <c r="T544" s="116"/>
      <c r="U544" s="116"/>
      <c r="V544" s="116"/>
      <c r="W544" s="116"/>
      <c r="X544" s="116"/>
      <c r="Y544" s="116"/>
      <c r="Z544" s="116"/>
      <c r="AA544" s="116"/>
      <c r="AB544" s="116"/>
      <c r="AC544" s="116"/>
      <c r="AD544" s="116"/>
      <c r="AE544" s="116"/>
      <c r="AF544" s="116"/>
      <c r="AG544" s="116"/>
      <c r="AH544" s="116"/>
      <c r="AI544" s="116"/>
      <c r="AJ544" s="116"/>
    </row>
    <row r="545" ht="12.75" customHeight="1">
      <c r="A545" s="12"/>
      <c r="B545" s="99"/>
      <c r="C545" s="12"/>
      <c r="D545" s="99"/>
      <c r="E545" s="115"/>
      <c r="F545" s="99"/>
      <c r="G545" s="116"/>
      <c r="H545" s="116"/>
      <c r="I545" s="116"/>
      <c r="J545" s="116"/>
      <c r="K545" s="116"/>
      <c r="L545" s="116"/>
      <c r="M545" s="116"/>
      <c r="N545" s="116"/>
      <c r="O545" s="116"/>
      <c r="P545" s="116"/>
      <c r="Q545" s="116"/>
      <c r="R545" s="116"/>
      <c r="S545" s="116"/>
      <c r="T545" s="116"/>
      <c r="U545" s="116"/>
      <c r="V545" s="116"/>
      <c r="W545" s="116"/>
      <c r="X545" s="116"/>
      <c r="Y545" s="116"/>
      <c r="Z545" s="116"/>
      <c r="AA545" s="116"/>
      <c r="AB545" s="116"/>
      <c r="AC545" s="116"/>
      <c r="AD545" s="116"/>
      <c r="AE545" s="116"/>
      <c r="AF545" s="116"/>
      <c r="AG545" s="116"/>
      <c r="AH545" s="116"/>
      <c r="AI545" s="116"/>
      <c r="AJ545" s="116"/>
    </row>
    <row r="546" ht="12.75" customHeight="1">
      <c r="A546" s="12"/>
      <c r="B546" s="99"/>
      <c r="C546" s="12"/>
      <c r="D546" s="99"/>
      <c r="E546" s="115"/>
      <c r="F546" s="99"/>
      <c r="G546" s="116"/>
      <c r="H546" s="116"/>
      <c r="I546" s="116"/>
      <c r="J546" s="116"/>
      <c r="K546" s="116"/>
      <c r="L546" s="116"/>
      <c r="M546" s="116"/>
      <c r="N546" s="116"/>
      <c r="O546" s="116"/>
      <c r="P546" s="116"/>
      <c r="Q546" s="116"/>
      <c r="R546" s="116"/>
      <c r="S546" s="116"/>
      <c r="T546" s="116"/>
      <c r="U546" s="116"/>
      <c r="V546" s="116"/>
      <c r="W546" s="116"/>
      <c r="X546" s="116"/>
      <c r="Y546" s="116"/>
      <c r="Z546" s="116"/>
      <c r="AA546" s="116"/>
      <c r="AB546" s="116"/>
      <c r="AC546" s="116"/>
      <c r="AD546" s="116"/>
      <c r="AE546" s="116"/>
      <c r="AF546" s="116"/>
      <c r="AG546" s="116"/>
      <c r="AH546" s="116"/>
      <c r="AI546" s="116"/>
      <c r="AJ546" s="116"/>
    </row>
    <row r="547" ht="12.75" customHeight="1">
      <c r="A547" s="12"/>
      <c r="B547" s="99"/>
      <c r="C547" s="12"/>
      <c r="D547" s="99"/>
      <c r="E547" s="115"/>
      <c r="F547" s="99"/>
      <c r="G547" s="116"/>
      <c r="H547" s="116"/>
      <c r="I547" s="116"/>
      <c r="J547" s="116"/>
      <c r="K547" s="116"/>
      <c r="L547" s="116"/>
      <c r="M547" s="116"/>
      <c r="N547" s="116"/>
      <c r="O547" s="116"/>
      <c r="P547" s="116"/>
      <c r="Q547" s="116"/>
      <c r="R547" s="116"/>
      <c r="S547" s="116"/>
      <c r="T547" s="116"/>
      <c r="U547" s="116"/>
      <c r="V547" s="116"/>
      <c r="W547" s="116"/>
      <c r="X547" s="116"/>
      <c r="Y547" s="116"/>
      <c r="Z547" s="116"/>
      <c r="AA547" s="116"/>
      <c r="AB547" s="116"/>
      <c r="AC547" s="116"/>
      <c r="AD547" s="116"/>
      <c r="AE547" s="116"/>
      <c r="AF547" s="116"/>
      <c r="AG547" s="116"/>
      <c r="AH547" s="116"/>
      <c r="AI547" s="116"/>
      <c r="AJ547" s="116"/>
    </row>
    <row r="548" ht="12.75" customHeight="1">
      <c r="A548" s="12"/>
      <c r="B548" s="99"/>
      <c r="C548" s="12"/>
      <c r="D548" s="99"/>
      <c r="E548" s="115"/>
      <c r="F548" s="99"/>
      <c r="G548" s="116"/>
      <c r="H548" s="116"/>
      <c r="I548" s="116"/>
      <c r="J548" s="116"/>
      <c r="K548" s="116"/>
      <c r="L548" s="116"/>
      <c r="M548" s="116"/>
      <c r="N548" s="116"/>
      <c r="O548" s="116"/>
      <c r="P548" s="116"/>
      <c r="Q548" s="116"/>
      <c r="R548" s="116"/>
      <c r="S548" s="116"/>
      <c r="T548" s="116"/>
      <c r="U548" s="116"/>
      <c r="V548" s="116"/>
      <c r="W548" s="116"/>
      <c r="X548" s="116"/>
      <c r="Y548" s="116"/>
      <c r="Z548" s="116"/>
      <c r="AA548" s="116"/>
      <c r="AB548" s="116"/>
      <c r="AC548" s="116"/>
      <c r="AD548" s="116"/>
      <c r="AE548" s="116"/>
      <c r="AF548" s="116"/>
      <c r="AG548" s="116"/>
      <c r="AH548" s="116"/>
      <c r="AI548" s="116"/>
      <c r="AJ548" s="116"/>
    </row>
    <row r="549" ht="12.75" customHeight="1">
      <c r="A549" s="12"/>
      <c r="B549" s="99"/>
      <c r="C549" s="12"/>
      <c r="D549" s="99"/>
      <c r="E549" s="115"/>
      <c r="F549" s="99"/>
      <c r="G549" s="116"/>
      <c r="H549" s="116"/>
      <c r="I549" s="116"/>
      <c r="J549" s="116"/>
      <c r="K549" s="116"/>
      <c r="L549" s="116"/>
      <c r="M549" s="116"/>
      <c r="N549" s="116"/>
      <c r="O549" s="116"/>
      <c r="P549" s="116"/>
      <c r="Q549" s="116"/>
      <c r="R549" s="116"/>
      <c r="S549" s="116"/>
      <c r="T549" s="116"/>
      <c r="U549" s="116"/>
      <c r="V549" s="116"/>
      <c r="W549" s="116"/>
      <c r="X549" s="116"/>
      <c r="Y549" s="116"/>
      <c r="Z549" s="116"/>
      <c r="AA549" s="116"/>
      <c r="AB549" s="116"/>
      <c r="AC549" s="116"/>
      <c r="AD549" s="116"/>
      <c r="AE549" s="116"/>
      <c r="AF549" s="116"/>
      <c r="AG549" s="116"/>
      <c r="AH549" s="116"/>
      <c r="AI549" s="116"/>
      <c r="AJ549" s="116"/>
    </row>
    <row r="550" ht="12.75" customHeight="1">
      <c r="A550" s="12"/>
      <c r="B550" s="99"/>
      <c r="C550" s="12"/>
      <c r="D550" s="99"/>
      <c r="E550" s="115"/>
      <c r="F550" s="99"/>
      <c r="G550" s="116"/>
      <c r="H550" s="116"/>
      <c r="I550" s="116"/>
      <c r="J550" s="116"/>
      <c r="K550" s="116"/>
      <c r="L550" s="116"/>
      <c r="M550" s="116"/>
      <c r="N550" s="116"/>
      <c r="O550" s="116"/>
      <c r="P550" s="116"/>
      <c r="Q550" s="116"/>
      <c r="R550" s="116"/>
      <c r="S550" s="116"/>
      <c r="T550" s="116"/>
      <c r="U550" s="116"/>
      <c r="V550" s="116"/>
      <c r="W550" s="116"/>
      <c r="X550" s="116"/>
      <c r="Y550" s="116"/>
      <c r="Z550" s="116"/>
      <c r="AA550" s="116"/>
      <c r="AB550" s="116"/>
      <c r="AC550" s="116"/>
      <c r="AD550" s="116"/>
      <c r="AE550" s="116"/>
      <c r="AF550" s="116"/>
      <c r="AG550" s="116"/>
      <c r="AH550" s="116"/>
      <c r="AI550" s="116"/>
      <c r="AJ550" s="116"/>
    </row>
    <row r="551" ht="12.75" customHeight="1">
      <c r="A551" s="12"/>
      <c r="B551" s="99"/>
      <c r="C551" s="12"/>
      <c r="D551" s="99"/>
      <c r="E551" s="115"/>
      <c r="F551" s="99"/>
      <c r="G551" s="116"/>
      <c r="H551" s="116"/>
      <c r="I551" s="116"/>
      <c r="J551" s="116"/>
      <c r="K551" s="116"/>
      <c r="L551" s="116"/>
      <c r="M551" s="116"/>
      <c r="N551" s="116"/>
      <c r="O551" s="116"/>
      <c r="P551" s="116"/>
      <c r="Q551" s="116"/>
      <c r="R551" s="116"/>
      <c r="S551" s="116"/>
      <c r="T551" s="116"/>
      <c r="U551" s="116"/>
      <c r="V551" s="116"/>
      <c r="W551" s="116"/>
      <c r="X551" s="116"/>
      <c r="Y551" s="116"/>
      <c r="Z551" s="116"/>
      <c r="AA551" s="116"/>
      <c r="AB551" s="116"/>
      <c r="AC551" s="116"/>
      <c r="AD551" s="116"/>
      <c r="AE551" s="116"/>
      <c r="AF551" s="116"/>
      <c r="AG551" s="116"/>
      <c r="AH551" s="116"/>
      <c r="AI551" s="116"/>
      <c r="AJ551" s="116"/>
    </row>
    <row r="552" ht="12.75" customHeight="1">
      <c r="A552" s="12"/>
      <c r="B552" s="99"/>
      <c r="C552" s="12"/>
      <c r="D552" s="99"/>
      <c r="E552" s="115"/>
      <c r="F552" s="99"/>
      <c r="G552" s="116"/>
      <c r="H552" s="116"/>
      <c r="I552" s="116"/>
      <c r="J552" s="116"/>
      <c r="K552" s="116"/>
      <c r="L552" s="116"/>
      <c r="M552" s="116"/>
      <c r="N552" s="116"/>
      <c r="O552" s="116"/>
      <c r="P552" s="116"/>
      <c r="Q552" s="116"/>
      <c r="R552" s="116"/>
      <c r="S552" s="116"/>
      <c r="T552" s="116"/>
      <c r="U552" s="116"/>
      <c r="V552" s="116"/>
      <c r="W552" s="116"/>
      <c r="X552" s="116"/>
      <c r="Y552" s="116"/>
      <c r="Z552" s="116"/>
      <c r="AA552" s="116"/>
      <c r="AB552" s="116"/>
      <c r="AC552" s="116"/>
      <c r="AD552" s="116"/>
      <c r="AE552" s="116"/>
      <c r="AF552" s="116"/>
      <c r="AG552" s="116"/>
      <c r="AH552" s="116"/>
      <c r="AI552" s="116"/>
      <c r="AJ552" s="116"/>
    </row>
    <row r="553" ht="12.75" customHeight="1">
      <c r="A553" s="12"/>
      <c r="B553" s="99"/>
      <c r="C553" s="12"/>
      <c r="D553" s="99"/>
      <c r="E553" s="115"/>
      <c r="F553" s="99"/>
      <c r="G553" s="116"/>
      <c r="H553" s="116"/>
      <c r="I553" s="116"/>
      <c r="J553" s="116"/>
      <c r="K553" s="116"/>
      <c r="L553" s="116"/>
      <c r="M553" s="116"/>
      <c r="N553" s="116"/>
      <c r="O553" s="116"/>
      <c r="P553" s="116"/>
      <c r="Q553" s="116"/>
      <c r="R553" s="116"/>
      <c r="S553" s="116"/>
      <c r="T553" s="116"/>
      <c r="U553" s="116"/>
      <c r="V553" s="116"/>
      <c r="W553" s="116"/>
      <c r="X553" s="116"/>
      <c r="Y553" s="116"/>
      <c r="Z553" s="116"/>
      <c r="AA553" s="116"/>
      <c r="AB553" s="116"/>
      <c r="AC553" s="116"/>
      <c r="AD553" s="116"/>
      <c r="AE553" s="116"/>
      <c r="AF553" s="116"/>
      <c r="AG553" s="116"/>
      <c r="AH553" s="116"/>
      <c r="AI553" s="116"/>
      <c r="AJ553" s="116"/>
    </row>
    <row r="554" ht="12.75" customHeight="1">
      <c r="A554" s="12"/>
      <c r="B554" s="99"/>
      <c r="C554" s="12"/>
      <c r="D554" s="99"/>
      <c r="E554" s="115"/>
      <c r="F554" s="99"/>
      <c r="G554" s="116"/>
      <c r="H554" s="116"/>
      <c r="I554" s="116"/>
      <c r="J554" s="116"/>
      <c r="K554" s="116"/>
      <c r="L554" s="116"/>
      <c r="M554" s="116"/>
      <c r="N554" s="116"/>
      <c r="O554" s="116"/>
      <c r="P554" s="116"/>
      <c r="Q554" s="116"/>
      <c r="R554" s="116"/>
      <c r="S554" s="116"/>
      <c r="T554" s="116"/>
      <c r="U554" s="116"/>
      <c r="V554" s="116"/>
      <c r="W554" s="116"/>
      <c r="X554" s="116"/>
      <c r="Y554" s="116"/>
      <c r="Z554" s="116"/>
      <c r="AA554" s="116"/>
      <c r="AB554" s="116"/>
      <c r="AC554" s="116"/>
      <c r="AD554" s="116"/>
      <c r="AE554" s="116"/>
      <c r="AF554" s="116"/>
      <c r="AG554" s="116"/>
      <c r="AH554" s="116"/>
      <c r="AI554" s="116"/>
      <c r="AJ554" s="116"/>
    </row>
    <row r="555" ht="12.75" customHeight="1">
      <c r="A555" s="12"/>
      <c r="B555" s="99"/>
      <c r="C555" s="12"/>
      <c r="D555" s="99"/>
      <c r="E555" s="115"/>
      <c r="F555" s="99"/>
      <c r="G555" s="116"/>
      <c r="H555" s="116"/>
      <c r="I555" s="116"/>
      <c r="J555" s="116"/>
      <c r="K555" s="116"/>
      <c r="L555" s="116"/>
      <c r="M555" s="116"/>
      <c r="N555" s="116"/>
      <c r="O555" s="116"/>
      <c r="P555" s="116"/>
      <c r="Q555" s="116"/>
      <c r="R555" s="116"/>
      <c r="S555" s="116"/>
      <c r="T555" s="116"/>
      <c r="U555" s="116"/>
      <c r="V555" s="116"/>
      <c r="W555" s="116"/>
      <c r="X555" s="116"/>
      <c r="Y555" s="116"/>
      <c r="Z555" s="116"/>
      <c r="AA555" s="116"/>
      <c r="AB555" s="116"/>
      <c r="AC555" s="116"/>
      <c r="AD555" s="116"/>
      <c r="AE555" s="116"/>
      <c r="AF555" s="116"/>
      <c r="AG555" s="116"/>
      <c r="AH555" s="116"/>
      <c r="AI555" s="116"/>
      <c r="AJ555" s="116"/>
    </row>
    <row r="556" ht="12.75" customHeight="1">
      <c r="A556" s="12"/>
      <c r="B556" s="99"/>
      <c r="C556" s="12"/>
      <c r="D556" s="99"/>
      <c r="E556" s="115"/>
      <c r="F556" s="99"/>
      <c r="G556" s="116"/>
      <c r="H556" s="116"/>
      <c r="I556" s="116"/>
      <c r="J556" s="116"/>
      <c r="K556" s="116"/>
      <c r="L556" s="116"/>
      <c r="M556" s="116"/>
      <c r="N556" s="116"/>
      <c r="O556" s="116"/>
      <c r="P556" s="116"/>
      <c r="Q556" s="116"/>
      <c r="R556" s="116"/>
      <c r="S556" s="116"/>
      <c r="T556" s="116"/>
      <c r="U556" s="116"/>
      <c r="V556" s="116"/>
      <c r="W556" s="116"/>
      <c r="X556" s="116"/>
      <c r="Y556" s="116"/>
      <c r="Z556" s="116"/>
      <c r="AA556" s="116"/>
      <c r="AB556" s="116"/>
      <c r="AC556" s="116"/>
      <c r="AD556" s="116"/>
      <c r="AE556" s="116"/>
      <c r="AF556" s="116"/>
      <c r="AG556" s="116"/>
      <c r="AH556" s="116"/>
      <c r="AI556" s="116"/>
      <c r="AJ556" s="116"/>
    </row>
    <row r="557" ht="12.75" customHeight="1">
      <c r="A557" s="12"/>
      <c r="B557" s="99"/>
      <c r="C557" s="12"/>
      <c r="D557" s="99"/>
      <c r="E557" s="115"/>
      <c r="F557" s="99"/>
      <c r="G557" s="116"/>
      <c r="H557" s="116"/>
      <c r="I557" s="116"/>
      <c r="J557" s="116"/>
      <c r="K557" s="116"/>
      <c r="L557" s="116"/>
      <c r="M557" s="116"/>
      <c r="N557" s="116"/>
      <c r="O557" s="116"/>
      <c r="P557" s="116"/>
      <c r="Q557" s="116"/>
      <c r="R557" s="116"/>
      <c r="S557" s="116"/>
      <c r="T557" s="116"/>
      <c r="U557" s="116"/>
      <c r="V557" s="116"/>
      <c r="W557" s="116"/>
      <c r="X557" s="116"/>
      <c r="Y557" s="116"/>
      <c r="Z557" s="116"/>
      <c r="AA557" s="116"/>
      <c r="AB557" s="116"/>
      <c r="AC557" s="116"/>
      <c r="AD557" s="116"/>
      <c r="AE557" s="116"/>
      <c r="AF557" s="116"/>
      <c r="AG557" s="116"/>
      <c r="AH557" s="116"/>
      <c r="AI557" s="116"/>
      <c r="AJ557" s="116"/>
    </row>
    <row r="558" ht="12.75" customHeight="1">
      <c r="A558" s="12"/>
      <c r="B558" s="99"/>
      <c r="C558" s="12"/>
      <c r="D558" s="99"/>
      <c r="E558" s="115"/>
      <c r="F558" s="99"/>
      <c r="G558" s="116"/>
      <c r="H558" s="116"/>
      <c r="I558" s="116"/>
      <c r="J558" s="116"/>
      <c r="K558" s="116"/>
      <c r="L558" s="116"/>
      <c r="M558" s="116"/>
      <c r="N558" s="116"/>
      <c r="O558" s="116"/>
      <c r="P558" s="116"/>
      <c r="Q558" s="116"/>
      <c r="R558" s="116"/>
      <c r="S558" s="116"/>
      <c r="T558" s="116"/>
      <c r="U558" s="116"/>
      <c r="V558" s="116"/>
      <c r="W558" s="116"/>
      <c r="X558" s="116"/>
      <c r="Y558" s="116"/>
      <c r="Z558" s="116"/>
      <c r="AA558" s="116"/>
      <c r="AB558" s="116"/>
      <c r="AC558" s="116"/>
      <c r="AD558" s="116"/>
      <c r="AE558" s="116"/>
      <c r="AF558" s="116"/>
      <c r="AG558" s="116"/>
      <c r="AH558" s="116"/>
      <c r="AI558" s="116"/>
      <c r="AJ558" s="116"/>
    </row>
    <row r="559" ht="12.75" customHeight="1">
      <c r="A559" s="12"/>
      <c r="B559" s="99"/>
      <c r="C559" s="12"/>
      <c r="D559" s="99"/>
      <c r="E559" s="115"/>
      <c r="F559" s="99"/>
      <c r="G559" s="116"/>
      <c r="H559" s="116"/>
      <c r="I559" s="116"/>
      <c r="J559" s="116"/>
      <c r="K559" s="116"/>
      <c r="L559" s="116"/>
      <c r="M559" s="116"/>
      <c r="N559" s="116"/>
      <c r="O559" s="116"/>
      <c r="P559" s="116"/>
      <c r="Q559" s="116"/>
      <c r="R559" s="116"/>
      <c r="S559" s="116"/>
      <c r="T559" s="116"/>
      <c r="U559" s="116"/>
      <c r="V559" s="116"/>
      <c r="W559" s="116"/>
      <c r="X559" s="116"/>
      <c r="Y559" s="116"/>
      <c r="Z559" s="116"/>
      <c r="AA559" s="116"/>
      <c r="AB559" s="116"/>
      <c r="AC559" s="116"/>
      <c r="AD559" s="116"/>
      <c r="AE559" s="116"/>
      <c r="AF559" s="116"/>
      <c r="AG559" s="116"/>
      <c r="AH559" s="116"/>
      <c r="AI559" s="116"/>
      <c r="AJ559" s="116"/>
    </row>
    <row r="560" ht="12.75" customHeight="1">
      <c r="A560" s="12"/>
      <c r="B560" s="99"/>
      <c r="C560" s="12"/>
      <c r="D560" s="99"/>
      <c r="E560" s="115"/>
      <c r="F560" s="99"/>
      <c r="G560" s="116"/>
      <c r="H560" s="116"/>
      <c r="I560" s="116"/>
      <c r="J560" s="116"/>
      <c r="K560" s="116"/>
      <c r="L560" s="116"/>
      <c r="M560" s="116"/>
      <c r="N560" s="116"/>
      <c r="O560" s="116"/>
      <c r="P560" s="116"/>
      <c r="Q560" s="116"/>
      <c r="R560" s="116"/>
      <c r="S560" s="116"/>
      <c r="T560" s="116"/>
      <c r="U560" s="116"/>
      <c r="V560" s="116"/>
      <c r="W560" s="116"/>
      <c r="X560" s="116"/>
      <c r="Y560" s="116"/>
      <c r="Z560" s="116"/>
      <c r="AA560" s="116"/>
      <c r="AB560" s="116"/>
      <c r="AC560" s="116"/>
      <c r="AD560" s="116"/>
      <c r="AE560" s="116"/>
      <c r="AF560" s="116"/>
      <c r="AG560" s="116"/>
      <c r="AH560" s="116"/>
      <c r="AI560" s="116"/>
      <c r="AJ560" s="116"/>
    </row>
    <row r="561" ht="12.75" customHeight="1">
      <c r="A561" s="12"/>
      <c r="B561" s="99"/>
      <c r="C561" s="12"/>
      <c r="D561" s="99"/>
      <c r="E561" s="115"/>
      <c r="F561" s="99"/>
      <c r="G561" s="116"/>
      <c r="H561" s="116"/>
      <c r="I561" s="116"/>
      <c r="J561" s="116"/>
      <c r="K561" s="116"/>
      <c r="L561" s="116"/>
      <c r="M561" s="116"/>
      <c r="N561" s="116"/>
      <c r="O561" s="116"/>
      <c r="P561" s="116"/>
      <c r="Q561" s="116"/>
      <c r="R561" s="116"/>
      <c r="S561" s="116"/>
      <c r="T561" s="116"/>
      <c r="U561" s="116"/>
      <c r="V561" s="116"/>
      <c r="W561" s="116"/>
      <c r="X561" s="116"/>
      <c r="Y561" s="116"/>
      <c r="Z561" s="116"/>
      <c r="AA561" s="116"/>
      <c r="AB561" s="116"/>
      <c r="AC561" s="116"/>
      <c r="AD561" s="116"/>
      <c r="AE561" s="116"/>
      <c r="AF561" s="116"/>
      <c r="AG561" s="116"/>
      <c r="AH561" s="116"/>
      <c r="AI561" s="116"/>
      <c r="AJ561" s="116"/>
    </row>
    <row r="562" ht="12.75" customHeight="1">
      <c r="A562" s="12"/>
      <c r="B562" s="99"/>
      <c r="C562" s="12"/>
      <c r="D562" s="99"/>
      <c r="E562" s="115"/>
      <c r="F562" s="99"/>
      <c r="G562" s="116"/>
      <c r="H562" s="116"/>
      <c r="I562" s="116"/>
      <c r="J562" s="116"/>
      <c r="K562" s="116"/>
      <c r="L562" s="116"/>
      <c r="M562" s="116"/>
      <c r="N562" s="116"/>
      <c r="O562" s="116"/>
      <c r="P562" s="116"/>
      <c r="Q562" s="116"/>
      <c r="R562" s="116"/>
      <c r="S562" s="116"/>
      <c r="T562" s="116"/>
      <c r="U562" s="116"/>
      <c r="V562" s="116"/>
      <c r="W562" s="116"/>
      <c r="X562" s="116"/>
      <c r="Y562" s="116"/>
      <c r="Z562" s="116"/>
      <c r="AA562" s="116"/>
      <c r="AB562" s="116"/>
      <c r="AC562" s="116"/>
      <c r="AD562" s="116"/>
      <c r="AE562" s="116"/>
      <c r="AF562" s="116"/>
      <c r="AG562" s="116"/>
      <c r="AH562" s="116"/>
      <c r="AI562" s="116"/>
      <c r="AJ562" s="116"/>
    </row>
    <row r="563" ht="12.75" customHeight="1">
      <c r="A563" s="12"/>
      <c r="B563" s="99"/>
      <c r="C563" s="12"/>
      <c r="D563" s="99"/>
      <c r="E563" s="115"/>
      <c r="F563" s="99"/>
      <c r="G563" s="116"/>
      <c r="H563" s="116"/>
      <c r="I563" s="116"/>
      <c r="J563" s="116"/>
      <c r="K563" s="116"/>
      <c r="L563" s="116"/>
      <c r="M563" s="116"/>
      <c r="N563" s="116"/>
      <c r="O563" s="116"/>
      <c r="P563" s="116"/>
      <c r="Q563" s="116"/>
      <c r="R563" s="116"/>
      <c r="S563" s="116"/>
      <c r="T563" s="116"/>
      <c r="U563" s="116"/>
      <c r="V563" s="116"/>
      <c r="W563" s="116"/>
      <c r="X563" s="116"/>
      <c r="Y563" s="116"/>
      <c r="Z563" s="116"/>
      <c r="AA563" s="116"/>
      <c r="AB563" s="116"/>
      <c r="AC563" s="116"/>
      <c r="AD563" s="116"/>
      <c r="AE563" s="116"/>
      <c r="AF563" s="116"/>
      <c r="AG563" s="116"/>
      <c r="AH563" s="116"/>
      <c r="AI563" s="116"/>
      <c r="AJ563" s="116"/>
    </row>
    <row r="564" ht="12.75" customHeight="1">
      <c r="A564" s="12"/>
      <c r="B564" s="99"/>
      <c r="C564" s="12"/>
      <c r="D564" s="99"/>
      <c r="E564" s="115"/>
      <c r="F564" s="99"/>
      <c r="G564" s="116"/>
      <c r="H564" s="116"/>
      <c r="I564" s="116"/>
      <c r="J564" s="116"/>
      <c r="K564" s="116"/>
      <c r="L564" s="116"/>
      <c r="M564" s="116"/>
      <c r="N564" s="116"/>
      <c r="O564" s="116"/>
      <c r="P564" s="116"/>
      <c r="Q564" s="116"/>
      <c r="R564" s="116"/>
      <c r="S564" s="116"/>
      <c r="T564" s="116"/>
      <c r="U564" s="116"/>
      <c r="V564" s="116"/>
      <c r="W564" s="116"/>
      <c r="X564" s="116"/>
      <c r="Y564" s="116"/>
      <c r="Z564" s="116"/>
      <c r="AA564" s="116"/>
      <c r="AB564" s="116"/>
      <c r="AC564" s="116"/>
      <c r="AD564" s="116"/>
      <c r="AE564" s="116"/>
      <c r="AF564" s="116"/>
      <c r="AG564" s="116"/>
      <c r="AH564" s="116"/>
      <c r="AI564" s="116"/>
      <c r="AJ564" s="116"/>
    </row>
    <row r="565" ht="12.75" customHeight="1">
      <c r="A565" s="12"/>
      <c r="B565" s="99"/>
      <c r="C565" s="12"/>
      <c r="D565" s="99"/>
      <c r="E565" s="115"/>
      <c r="F565" s="99"/>
      <c r="G565" s="116"/>
      <c r="H565" s="116"/>
      <c r="I565" s="116"/>
      <c r="J565" s="116"/>
      <c r="K565" s="116"/>
      <c r="L565" s="116"/>
      <c r="M565" s="116"/>
      <c r="N565" s="116"/>
      <c r="O565" s="116"/>
      <c r="P565" s="116"/>
      <c r="Q565" s="116"/>
      <c r="R565" s="116"/>
      <c r="S565" s="116"/>
      <c r="T565" s="116"/>
      <c r="U565" s="116"/>
      <c r="V565" s="116"/>
      <c r="W565" s="116"/>
      <c r="X565" s="116"/>
      <c r="Y565" s="116"/>
      <c r="Z565" s="116"/>
      <c r="AA565" s="116"/>
      <c r="AB565" s="116"/>
      <c r="AC565" s="116"/>
      <c r="AD565" s="116"/>
      <c r="AE565" s="116"/>
      <c r="AF565" s="116"/>
      <c r="AG565" s="116"/>
      <c r="AH565" s="116"/>
      <c r="AI565" s="116"/>
      <c r="AJ565" s="116"/>
    </row>
    <row r="566" ht="12.75" customHeight="1">
      <c r="A566" s="12"/>
      <c r="B566" s="99"/>
      <c r="C566" s="12"/>
      <c r="D566" s="99"/>
      <c r="E566" s="115"/>
      <c r="F566" s="99"/>
      <c r="G566" s="116"/>
      <c r="H566" s="116"/>
      <c r="I566" s="116"/>
      <c r="J566" s="116"/>
      <c r="K566" s="116"/>
      <c r="L566" s="116"/>
      <c r="M566" s="116"/>
      <c r="N566" s="116"/>
      <c r="O566" s="116"/>
      <c r="P566" s="116"/>
      <c r="Q566" s="116"/>
      <c r="R566" s="116"/>
      <c r="S566" s="116"/>
      <c r="T566" s="116"/>
      <c r="U566" s="116"/>
      <c r="V566" s="116"/>
      <c r="W566" s="116"/>
      <c r="X566" s="116"/>
      <c r="Y566" s="116"/>
      <c r="Z566" s="116"/>
      <c r="AA566" s="116"/>
      <c r="AB566" s="116"/>
      <c r="AC566" s="116"/>
      <c r="AD566" s="116"/>
      <c r="AE566" s="116"/>
      <c r="AF566" s="116"/>
      <c r="AG566" s="116"/>
      <c r="AH566" s="116"/>
      <c r="AI566" s="116"/>
      <c r="AJ566" s="116"/>
    </row>
    <row r="567" ht="12.75" customHeight="1">
      <c r="A567" s="12"/>
      <c r="B567" s="99"/>
      <c r="C567" s="12"/>
      <c r="D567" s="99"/>
      <c r="E567" s="115"/>
      <c r="F567" s="99"/>
      <c r="G567" s="116"/>
      <c r="H567" s="116"/>
      <c r="I567" s="116"/>
      <c r="J567" s="116"/>
      <c r="K567" s="116"/>
      <c r="L567" s="116"/>
      <c r="M567" s="116"/>
      <c r="N567" s="116"/>
      <c r="O567" s="116"/>
      <c r="P567" s="116"/>
      <c r="Q567" s="116"/>
      <c r="R567" s="116"/>
      <c r="S567" s="116"/>
      <c r="T567" s="116"/>
      <c r="U567" s="116"/>
      <c r="V567" s="116"/>
      <c r="W567" s="116"/>
      <c r="X567" s="116"/>
      <c r="Y567" s="116"/>
      <c r="Z567" s="116"/>
      <c r="AA567" s="116"/>
      <c r="AB567" s="116"/>
      <c r="AC567" s="116"/>
      <c r="AD567" s="116"/>
      <c r="AE567" s="116"/>
      <c r="AF567" s="116"/>
      <c r="AG567" s="116"/>
      <c r="AH567" s="116"/>
      <c r="AI567" s="116"/>
      <c r="AJ567" s="116"/>
    </row>
    <row r="568" ht="12.75" customHeight="1">
      <c r="A568" s="12"/>
      <c r="B568" s="99"/>
      <c r="C568" s="12"/>
      <c r="D568" s="99"/>
      <c r="E568" s="115"/>
      <c r="F568" s="99"/>
      <c r="G568" s="116"/>
      <c r="H568" s="116"/>
      <c r="I568" s="116"/>
      <c r="J568" s="116"/>
      <c r="K568" s="116"/>
      <c r="L568" s="116"/>
      <c r="M568" s="116"/>
      <c r="N568" s="116"/>
      <c r="O568" s="116"/>
      <c r="P568" s="116"/>
      <c r="Q568" s="116"/>
      <c r="R568" s="116"/>
      <c r="S568" s="116"/>
      <c r="T568" s="116"/>
      <c r="U568" s="116"/>
      <c r="V568" s="116"/>
      <c r="W568" s="116"/>
      <c r="X568" s="116"/>
      <c r="Y568" s="116"/>
      <c r="Z568" s="116"/>
      <c r="AA568" s="116"/>
      <c r="AB568" s="116"/>
      <c r="AC568" s="116"/>
      <c r="AD568" s="116"/>
      <c r="AE568" s="116"/>
      <c r="AF568" s="116"/>
      <c r="AG568" s="116"/>
      <c r="AH568" s="116"/>
      <c r="AI568" s="116"/>
      <c r="AJ568" s="116"/>
    </row>
    <row r="569" ht="12.75" customHeight="1">
      <c r="A569" s="12"/>
      <c r="B569" s="99"/>
      <c r="C569" s="12"/>
      <c r="D569" s="99"/>
      <c r="E569" s="115"/>
      <c r="F569" s="99"/>
      <c r="G569" s="116"/>
      <c r="H569" s="116"/>
      <c r="I569" s="116"/>
      <c r="J569" s="116"/>
      <c r="K569" s="116"/>
      <c r="L569" s="116"/>
      <c r="M569" s="116"/>
      <c r="N569" s="116"/>
      <c r="O569" s="116"/>
      <c r="P569" s="116"/>
      <c r="Q569" s="116"/>
      <c r="R569" s="116"/>
      <c r="S569" s="116"/>
      <c r="T569" s="116"/>
      <c r="U569" s="116"/>
      <c r="V569" s="116"/>
      <c r="W569" s="116"/>
      <c r="X569" s="116"/>
      <c r="Y569" s="116"/>
      <c r="Z569" s="116"/>
      <c r="AA569" s="116"/>
      <c r="AB569" s="116"/>
      <c r="AC569" s="116"/>
      <c r="AD569" s="116"/>
      <c r="AE569" s="116"/>
      <c r="AF569" s="116"/>
      <c r="AG569" s="116"/>
      <c r="AH569" s="116"/>
      <c r="AI569" s="116"/>
      <c r="AJ569" s="116"/>
    </row>
    <row r="570" ht="12.75" customHeight="1">
      <c r="A570" s="12"/>
      <c r="B570" s="99"/>
      <c r="C570" s="12"/>
      <c r="D570" s="99"/>
      <c r="E570" s="115"/>
      <c r="F570" s="99"/>
      <c r="G570" s="116"/>
      <c r="H570" s="116"/>
      <c r="I570" s="116"/>
      <c r="J570" s="116"/>
      <c r="K570" s="116"/>
      <c r="L570" s="116"/>
      <c r="M570" s="116"/>
      <c r="N570" s="116"/>
      <c r="O570" s="116"/>
      <c r="P570" s="116"/>
      <c r="Q570" s="116"/>
      <c r="R570" s="116"/>
      <c r="S570" s="116"/>
      <c r="T570" s="116"/>
      <c r="U570" s="116"/>
      <c r="V570" s="116"/>
      <c r="W570" s="116"/>
      <c r="X570" s="116"/>
      <c r="Y570" s="116"/>
      <c r="Z570" s="116"/>
      <c r="AA570" s="116"/>
      <c r="AB570" s="116"/>
      <c r="AC570" s="116"/>
      <c r="AD570" s="116"/>
      <c r="AE570" s="116"/>
      <c r="AF570" s="116"/>
      <c r="AG570" s="116"/>
      <c r="AH570" s="116"/>
      <c r="AI570" s="116"/>
      <c r="AJ570" s="116"/>
    </row>
    <row r="571" ht="12.75" customHeight="1">
      <c r="A571" s="12"/>
      <c r="B571" s="99"/>
      <c r="C571" s="12"/>
      <c r="D571" s="99"/>
      <c r="E571" s="115"/>
      <c r="F571" s="99"/>
      <c r="G571" s="116"/>
      <c r="H571" s="116"/>
      <c r="I571" s="116"/>
      <c r="J571" s="116"/>
      <c r="K571" s="116"/>
      <c r="L571" s="116"/>
      <c r="M571" s="116"/>
      <c r="N571" s="116"/>
      <c r="O571" s="116"/>
      <c r="P571" s="116"/>
      <c r="Q571" s="116"/>
      <c r="R571" s="116"/>
      <c r="S571" s="116"/>
      <c r="T571" s="116"/>
      <c r="U571" s="116"/>
      <c r="V571" s="116"/>
      <c r="W571" s="116"/>
      <c r="X571" s="116"/>
      <c r="Y571" s="116"/>
      <c r="Z571" s="116"/>
      <c r="AA571" s="116"/>
      <c r="AB571" s="116"/>
      <c r="AC571" s="116"/>
      <c r="AD571" s="116"/>
      <c r="AE571" s="116"/>
      <c r="AF571" s="116"/>
      <c r="AG571" s="116"/>
      <c r="AH571" s="116"/>
      <c r="AI571" s="116"/>
      <c r="AJ571" s="116"/>
    </row>
    <row r="572" ht="12.75" customHeight="1">
      <c r="A572" s="12"/>
      <c r="B572" s="99"/>
      <c r="C572" s="12"/>
      <c r="D572" s="99"/>
      <c r="E572" s="115"/>
      <c r="F572" s="99"/>
      <c r="G572" s="116"/>
      <c r="H572" s="116"/>
      <c r="I572" s="116"/>
      <c r="J572" s="116"/>
      <c r="K572" s="116"/>
      <c r="L572" s="116"/>
      <c r="M572" s="116"/>
      <c r="N572" s="116"/>
      <c r="O572" s="116"/>
      <c r="P572" s="116"/>
      <c r="Q572" s="116"/>
      <c r="R572" s="116"/>
      <c r="S572" s="116"/>
      <c r="T572" s="116"/>
      <c r="U572" s="116"/>
      <c r="V572" s="116"/>
      <c r="W572" s="116"/>
      <c r="X572" s="116"/>
      <c r="Y572" s="116"/>
      <c r="Z572" s="116"/>
      <c r="AA572" s="116"/>
      <c r="AB572" s="116"/>
      <c r="AC572" s="116"/>
      <c r="AD572" s="116"/>
      <c r="AE572" s="116"/>
      <c r="AF572" s="116"/>
      <c r="AG572" s="116"/>
      <c r="AH572" s="116"/>
      <c r="AI572" s="116"/>
      <c r="AJ572" s="116"/>
    </row>
    <row r="573" ht="12.75" customHeight="1">
      <c r="A573" s="12"/>
      <c r="B573" s="99"/>
      <c r="C573" s="12"/>
      <c r="D573" s="99"/>
      <c r="E573" s="115"/>
      <c r="F573" s="99"/>
      <c r="G573" s="116"/>
      <c r="H573" s="116"/>
      <c r="I573" s="116"/>
      <c r="J573" s="116"/>
      <c r="K573" s="116"/>
      <c r="L573" s="116"/>
      <c r="M573" s="116"/>
      <c r="N573" s="116"/>
      <c r="O573" s="116"/>
      <c r="P573" s="116"/>
      <c r="Q573" s="116"/>
      <c r="R573" s="116"/>
      <c r="S573" s="116"/>
      <c r="T573" s="116"/>
      <c r="U573" s="116"/>
      <c r="V573" s="116"/>
      <c r="W573" s="116"/>
      <c r="X573" s="116"/>
      <c r="Y573" s="116"/>
      <c r="Z573" s="116"/>
      <c r="AA573" s="116"/>
      <c r="AB573" s="116"/>
      <c r="AC573" s="116"/>
      <c r="AD573" s="116"/>
      <c r="AE573" s="116"/>
      <c r="AF573" s="116"/>
      <c r="AG573" s="116"/>
      <c r="AH573" s="116"/>
      <c r="AI573" s="116"/>
      <c r="AJ573" s="116"/>
    </row>
    <row r="574" ht="12.75" customHeight="1">
      <c r="A574" s="12"/>
      <c r="B574" s="99"/>
      <c r="C574" s="12"/>
      <c r="D574" s="99"/>
      <c r="E574" s="115"/>
      <c r="F574" s="99"/>
      <c r="G574" s="116"/>
      <c r="H574" s="116"/>
      <c r="I574" s="116"/>
      <c r="J574" s="116"/>
      <c r="K574" s="116"/>
      <c r="L574" s="116"/>
      <c r="M574" s="116"/>
      <c r="N574" s="116"/>
      <c r="O574" s="116"/>
      <c r="P574" s="116"/>
      <c r="Q574" s="116"/>
      <c r="R574" s="116"/>
      <c r="S574" s="116"/>
      <c r="T574" s="116"/>
      <c r="U574" s="116"/>
      <c r="V574" s="116"/>
      <c r="W574" s="116"/>
      <c r="X574" s="116"/>
      <c r="Y574" s="116"/>
      <c r="Z574" s="116"/>
      <c r="AA574" s="116"/>
      <c r="AB574" s="116"/>
      <c r="AC574" s="116"/>
      <c r="AD574" s="116"/>
      <c r="AE574" s="116"/>
      <c r="AF574" s="116"/>
      <c r="AG574" s="116"/>
      <c r="AH574" s="116"/>
      <c r="AI574" s="116"/>
      <c r="AJ574" s="116"/>
    </row>
    <row r="575" ht="12.75" customHeight="1">
      <c r="A575" s="12"/>
      <c r="B575" s="99"/>
      <c r="C575" s="12"/>
      <c r="D575" s="99"/>
      <c r="E575" s="115"/>
      <c r="F575" s="99"/>
      <c r="G575" s="116"/>
      <c r="H575" s="116"/>
      <c r="I575" s="116"/>
      <c r="J575" s="116"/>
      <c r="K575" s="116"/>
      <c r="L575" s="116"/>
      <c r="M575" s="116"/>
      <c r="N575" s="116"/>
      <c r="O575" s="116"/>
      <c r="P575" s="116"/>
      <c r="Q575" s="116"/>
      <c r="R575" s="116"/>
      <c r="S575" s="116"/>
      <c r="T575" s="116"/>
      <c r="U575" s="116"/>
      <c r="V575" s="116"/>
      <c r="W575" s="116"/>
      <c r="X575" s="116"/>
      <c r="Y575" s="116"/>
      <c r="Z575" s="116"/>
      <c r="AA575" s="116"/>
      <c r="AB575" s="116"/>
      <c r="AC575" s="116"/>
      <c r="AD575" s="116"/>
      <c r="AE575" s="116"/>
      <c r="AF575" s="116"/>
      <c r="AG575" s="116"/>
      <c r="AH575" s="116"/>
      <c r="AI575" s="116"/>
      <c r="AJ575" s="116"/>
    </row>
    <row r="576" ht="12.75" customHeight="1">
      <c r="A576" s="12"/>
      <c r="B576" s="99"/>
      <c r="C576" s="12"/>
      <c r="D576" s="99"/>
      <c r="E576" s="115"/>
      <c r="F576" s="99"/>
      <c r="G576" s="116"/>
      <c r="H576" s="116"/>
      <c r="I576" s="116"/>
      <c r="J576" s="116"/>
      <c r="K576" s="116"/>
      <c r="L576" s="116"/>
      <c r="M576" s="116"/>
      <c r="N576" s="116"/>
      <c r="O576" s="116"/>
      <c r="P576" s="116"/>
      <c r="Q576" s="116"/>
      <c r="R576" s="116"/>
      <c r="S576" s="116"/>
      <c r="T576" s="116"/>
      <c r="U576" s="116"/>
      <c r="V576" s="116"/>
      <c r="W576" s="116"/>
      <c r="X576" s="116"/>
      <c r="Y576" s="116"/>
      <c r="Z576" s="116"/>
      <c r="AA576" s="116"/>
      <c r="AB576" s="116"/>
      <c r="AC576" s="116"/>
      <c r="AD576" s="116"/>
      <c r="AE576" s="116"/>
      <c r="AF576" s="116"/>
      <c r="AG576" s="116"/>
      <c r="AH576" s="116"/>
      <c r="AI576" s="116"/>
      <c r="AJ576" s="116"/>
    </row>
    <row r="577" ht="12.75" customHeight="1">
      <c r="A577" s="12"/>
      <c r="B577" s="99"/>
      <c r="C577" s="12"/>
      <c r="D577" s="99"/>
      <c r="E577" s="115"/>
      <c r="F577" s="99"/>
      <c r="G577" s="116"/>
      <c r="H577" s="116"/>
      <c r="I577" s="116"/>
      <c r="J577" s="116"/>
      <c r="K577" s="116"/>
      <c r="L577" s="116"/>
      <c r="M577" s="116"/>
      <c r="N577" s="116"/>
      <c r="O577" s="116"/>
      <c r="P577" s="116"/>
      <c r="Q577" s="116"/>
      <c r="R577" s="116"/>
      <c r="S577" s="116"/>
      <c r="T577" s="116"/>
      <c r="U577" s="116"/>
      <c r="V577" s="116"/>
      <c r="W577" s="116"/>
      <c r="X577" s="116"/>
      <c r="Y577" s="116"/>
      <c r="Z577" s="116"/>
      <c r="AA577" s="116"/>
      <c r="AB577" s="116"/>
      <c r="AC577" s="116"/>
      <c r="AD577" s="116"/>
      <c r="AE577" s="116"/>
      <c r="AF577" s="116"/>
      <c r="AG577" s="116"/>
      <c r="AH577" s="116"/>
      <c r="AI577" s="116"/>
      <c r="AJ577" s="116"/>
    </row>
    <row r="578" ht="12.75" customHeight="1">
      <c r="A578" s="12"/>
      <c r="B578" s="99"/>
      <c r="C578" s="12"/>
      <c r="D578" s="99"/>
      <c r="E578" s="115"/>
      <c r="F578" s="99"/>
      <c r="G578" s="116"/>
      <c r="H578" s="116"/>
      <c r="I578" s="116"/>
      <c r="J578" s="116"/>
      <c r="K578" s="116"/>
      <c r="L578" s="116"/>
      <c r="M578" s="116"/>
      <c r="N578" s="116"/>
      <c r="O578" s="116"/>
      <c r="P578" s="116"/>
      <c r="Q578" s="116"/>
      <c r="R578" s="116"/>
      <c r="S578" s="116"/>
      <c r="T578" s="116"/>
      <c r="U578" s="116"/>
      <c r="V578" s="116"/>
      <c r="W578" s="116"/>
      <c r="X578" s="116"/>
      <c r="Y578" s="116"/>
      <c r="Z578" s="116"/>
      <c r="AA578" s="116"/>
      <c r="AB578" s="116"/>
      <c r="AC578" s="116"/>
      <c r="AD578" s="116"/>
      <c r="AE578" s="116"/>
      <c r="AF578" s="116"/>
      <c r="AG578" s="116"/>
      <c r="AH578" s="116"/>
      <c r="AI578" s="116"/>
      <c r="AJ578" s="116"/>
    </row>
    <row r="579" ht="12.75" customHeight="1">
      <c r="A579" s="12"/>
      <c r="B579" s="99"/>
      <c r="C579" s="12"/>
      <c r="D579" s="99"/>
      <c r="E579" s="115"/>
      <c r="F579" s="99"/>
      <c r="G579" s="116"/>
      <c r="H579" s="116"/>
      <c r="I579" s="116"/>
      <c r="J579" s="116"/>
      <c r="K579" s="116"/>
      <c r="L579" s="116"/>
      <c r="M579" s="116"/>
      <c r="N579" s="116"/>
      <c r="O579" s="116"/>
      <c r="P579" s="116"/>
      <c r="Q579" s="116"/>
      <c r="R579" s="116"/>
      <c r="S579" s="116"/>
      <c r="T579" s="116"/>
      <c r="U579" s="116"/>
      <c r="V579" s="116"/>
      <c r="W579" s="116"/>
      <c r="X579" s="116"/>
      <c r="Y579" s="116"/>
      <c r="Z579" s="116"/>
      <c r="AA579" s="116"/>
      <c r="AB579" s="116"/>
      <c r="AC579" s="116"/>
      <c r="AD579" s="116"/>
      <c r="AE579" s="116"/>
      <c r="AF579" s="116"/>
      <c r="AG579" s="116"/>
      <c r="AH579" s="116"/>
      <c r="AI579" s="116"/>
      <c r="AJ579" s="116"/>
    </row>
    <row r="580" ht="12.75" customHeight="1">
      <c r="A580" s="12"/>
      <c r="B580" s="99"/>
      <c r="C580" s="12"/>
      <c r="D580" s="99"/>
      <c r="E580" s="115"/>
      <c r="F580" s="99"/>
      <c r="G580" s="116"/>
      <c r="H580" s="116"/>
      <c r="I580" s="116"/>
      <c r="J580" s="116"/>
      <c r="K580" s="116"/>
      <c r="L580" s="116"/>
      <c r="M580" s="116"/>
      <c r="N580" s="116"/>
      <c r="O580" s="116"/>
      <c r="P580" s="116"/>
      <c r="Q580" s="116"/>
      <c r="R580" s="116"/>
      <c r="S580" s="116"/>
      <c r="T580" s="116"/>
      <c r="U580" s="116"/>
      <c r="V580" s="116"/>
      <c r="W580" s="116"/>
      <c r="X580" s="116"/>
      <c r="Y580" s="116"/>
      <c r="Z580" s="116"/>
      <c r="AA580" s="116"/>
      <c r="AB580" s="116"/>
      <c r="AC580" s="116"/>
      <c r="AD580" s="116"/>
      <c r="AE580" s="116"/>
      <c r="AF580" s="116"/>
      <c r="AG580" s="116"/>
      <c r="AH580" s="116"/>
      <c r="AI580" s="116"/>
      <c r="AJ580" s="116"/>
    </row>
    <row r="581" ht="12.75" customHeight="1">
      <c r="A581" s="12"/>
      <c r="B581" s="99"/>
      <c r="C581" s="12"/>
      <c r="D581" s="99"/>
      <c r="E581" s="115"/>
      <c r="F581" s="99"/>
      <c r="G581" s="116"/>
      <c r="H581" s="116"/>
      <c r="I581" s="116"/>
      <c r="J581" s="116"/>
      <c r="K581" s="116"/>
      <c r="L581" s="116"/>
      <c r="M581" s="116"/>
      <c r="N581" s="116"/>
      <c r="O581" s="116"/>
      <c r="P581" s="116"/>
      <c r="Q581" s="116"/>
      <c r="R581" s="116"/>
      <c r="S581" s="116"/>
      <c r="T581" s="116"/>
      <c r="U581" s="116"/>
      <c r="V581" s="116"/>
      <c r="W581" s="116"/>
      <c r="X581" s="116"/>
      <c r="Y581" s="116"/>
      <c r="Z581" s="116"/>
      <c r="AA581" s="116"/>
      <c r="AB581" s="116"/>
      <c r="AC581" s="116"/>
      <c r="AD581" s="116"/>
      <c r="AE581" s="116"/>
      <c r="AF581" s="116"/>
      <c r="AG581" s="116"/>
      <c r="AH581" s="116"/>
      <c r="AI581" s="116"/>
      <c r="AJ581" s="116"/>
    </row>
    <row r="582" ht="12.75" customHeight="1">
      <c r="A582" s="12"/>
      <c r="B582" s="99"/>
      <c r="C582" s="12"/>
      <c r="D582" s="99"/>
      <c r="E582" s="115"/>
      <c r="F582" s="99"/>
      <c r="G582" s="116"/>
      <c r="H582" s="116"/>
      <c r="I582" s="116"/>
      <c r="J582" s="116"/>
      <c r="K582" s="116"/>
      <c r="L582" s="116"/>
      <c r="M582" s="116"/>
      <c r="N582" s="116"/>
      <c r="O582" s="116"/>
      <c r="P582" s="116"/>
      <c r="Q582" s="116"/>
      <c r="R582" s="116"/>
      <c r="S582" s="116"/>
      <c r="T582" s="116"/>
      <c r="U582" s="116"/>
      <c r="V582" s="116"/>
      <c r="W582" s="116"/>
      <c r="X582" s="116"/>
      <c r="Y582" s="116"/>
      <c r="Z582" s="116"/>
      <c r="AA582" s="116"/>
      <c r="AB582" s="116"/>
      <c r="AC582" s="116"/>
      <c r="AD582" s="116"/>
      <c r="AE582" s="116"/>
      <c r="AF582" s="116"/>
      <c r="AG582" s="116"/>
      <c r="AH582" s="116"/>
      <c r="AI582" s="116"/>
      <c r="AJ582" s="116"/>
    </row>
    <row r="583" ht="12.75" customHeight="1">
      <c r="A583" s="12"/>
      <c r="B583" s="99"/>
      <c r="C583" s="12"/>
      <c r="D583" s="99"/>
      <c r="E583" s="115"/>
      <c r="F583" s="99"/>
      <c r="G583" s="116"/>
      <c r="H583" s="116"/>
      <c r="I583" s="116"/>
      <c r="J583" s="116"/>
      <c r="K583" s="116"/>
      <c r="L583" s="116"/>
      <c r="M583" s="116"/>
      <c r="N583" s="116"/>
      <c r="O583" s="116"/>
      <c r="P583" s="116"/>
      <c r="Q583" s="116"/>
      <c r="R583" s="116"/>
      <c r="S583" s="116"/>
      <c r="T583" s="116"/>
      <c r="U583" s="116"/>
      <c r="V583" s="116"/>
      <c r="W583" s="116"/>
      <c r="X583" s="116"/>
      <c r="Y583" s="116"/>
      <c r="Z583" s="116"/>
      <c r="AA583" s="116"/>
      <c r="AB583" s="116"/>
      <c r="AC583" s="116"/>
      <c r="AD583" s="116"/>
      <c r="AE583" s="116"/>
      <c r="AF583" s="116"/>
      <c r="AG583" s="116"/>
      <c r="AH583" s="116"/>
      <c r="AI583" s="116"/>
      <c r="AJ583" s="116"/>
    </row>
    <row r="584" ht="12.75" customHeight="1">
      <c r="A584" s="12"/>
      <c r="B584" s="99"/>
      <c r="C584" s="12"/>
      <c r="D584" s="99"/>
      <c r="E584" s="115"/>
      <c r="F584" s="99"/>
      <c r="G584" s="116"/>
      <c r="H584" s="116"/>
      <c r="I584" s="116"/>
      <c r="J584" s="116"/>
      <c r="K584" s="116"/>
      <c r="L584" s="116"/>
      <c r="M584" s="116"/>
      <c r="N584" s="116"/>
      <c r="O584" s="116"/>
      <c r="P584" s="116"/>
      <c r="Q584" s="116"/>
      <c r="R584" s="116"/>
      <c r="S584" s="116"/>
      <c r="T584" s="116"/>
      <c r="U584" s="116"/>
      <c r="V584" s="116"/>
      <c r="W584" s="116"/>
      <c r="X584" s="116"/>
      <c r="Y584" s="116"/>
      <c r="Z584" s="116"/>
      <c r="AA584" s="116"/>
      <c r="AB584" s="116"/>
      <c r="AC584" s="116"/>
      <c r="AD584" s="116"/>
      <c r="AE584" s="116"/>
      <c r="AF584" s="116"/>
      <c r="AG584" s="116"/>
      <c r="AH584" s="116"/>
      <c r="AI584" s="116"/>
      <c r="AJ584" s="116"/>
    </row>
    <row r="585" ht="12.75" customHeight="1">
      <c r="A585" s="12"/>
      <c r="B585" s="99"/>
      <c r="C585" s="12"/>
      <c r="D585" s="99"/>
      <c r="E585" s="115"/>
      <c r="F585" s="99"/>
      <c r="G585" s="116"/>
      <c r="H585" s="116"/>
      <c r="I585" s="116"/>
      <c r="J585" s="116"/>
      <c r="K585" s="116"/>
      <c r="L585" s="116"/>
      <c r="M585" s="116"/>
      <c r="N585" s="116"/>
      <c r="O585" s="116"/>
      <c r="P585" s="116"/>
      <c r="Q585" s="116"/>
      <c r="R585" s="116"/>
      <c r="S585" s="116"/>
      <c r="T585" s="116"/>
      <c r="U585" s="116"/>
      <c r="V585" s="116"/>
      <c r="W585" s="116"/>
      <c r="X585" s="116"/>
      <c r="Y585" s="116"/>
      <c r="Z585" s="116"/>
      <c r="AA585" s="116"/>
      <c r="AB585" s="116"/>
      <c r="AC585" s="116"/>
      <c r="AD585" s="116"/>
      <c r="AE585" s="116"/>
      <c r="AF585" s="116"/>
      <c r="AG585" s="116"/>
      <c r="AH585" s="116"/>
      <c r="AI585" s="116"/>
      <c r="AJ585" s="116"/>
    </row>
    <row r="586" ht="12.75" customHeight="1">
      <c r="A586" s="12"/>
      <c r="B586" s="99"/>
      <c r="C586" s="12"/>
      <c r="D586" s="99"/>
      <c r="E586" s="115"/>
      <c r="F586" s="99"/>
      <c r="G586" s="116"/>
      <c r="H586" s="116"/>
      <c r="I586" s="116"/>
      <c r="J586" s="116"/>
      <c r="K586" s="116"/>
      <c r="L586" s="116"/>
      <c r="M586" s="116"/>
      <c r="N586" s="116"/>
      <c r="O586" s="116"/>
      <c r="P586" s="116"/>
      <c r="Q586" s="116"/>
      <c r="R586" s="116"/>
      <c r="S586" s="116"/>
      <c r="T586" s="116"/>
      <c r="U586" s="116"/>
      <c r="V586" s="116"/>
      <c r="W586" s="116"/>
      <c r="X586" s="116"/>
      <c r="Y586" s="116"/>
      <c r="Z586" s="116"/>
      <c r="AA586" s="116"/>
      <c r="AB586" s="116"/>
      <c r="AC586" s="116"/>
      <c r="AD586" s="116"/>
      <c r="AE586" s="116"/>
      <c r="AF586" s="116"/>
      <c r="AG586" s="116"/>
      <c r="AH586" s="116"/>
      <c r="AI586" s="116"/>
      <c r="AJ586" s="116"/>
    </row>
    <row r="587" ht="12.75" customHeight="1">
      <c r="A587" s="12"/>
      <c r="B587" s="99"/>
      <c r="C587" s="12"/>
      <c r="D587" s="99"/>
      <c r="E587" s="115"/>
      <c r="F587" s="99"/>
      <c r="G587" s="116"/>
      <c r="H587" s="116"/>
      <c r="I587" s="116"/>
      <c r="J587" s="116"/>
      <c r="K587" s="116"/>
      <c r="L587" s="116"/>
      <c r="M587" s="116"/>
      <c r="N587" s="116"/>
      <c r="O587" s="116"/>
      <c r="P587" s="116"/>
      <c r="Q587" s="116"/>
      <c r="R587" s="116"/>
      <c r="S587" s="116"/>
      <c r="T587" s="116"/>
      <c r="U587" s="116"/>
      <c r="V587" s="116"/>
      <c r="W587" s="116"/>
      <c r="X587" s="116"/>
      <c r="Y587" s="116"/>
      <c r="Z587" s="116"/>
      <c r="AA587" s="116"/>
      <c r="AB587" s="116"/>
      <c r="AC587" s="116"/>
      <c r="AD587" s="116"/>
      <c r="AE587" s="116"/>
      <c r="AF587" s="116"/>
      <c r="AG587" s="116"/>
      <c r="AH587" s="116"/>
      <c r="AI587" s="116"/>
      <c r="AJ587" s="116"/>
    </row>
    <row r="588" ht="12.75" customHeight="1">
      <c r="A588" s="12"/>
      <c r="B588" s="99"/>
      <c r="C588" s="12"/>
      <c r="D588" s="99"/>
      <c r="E588" s="115"/>
      <c r="F588" s="99"/>
      <c r="G588" s="116"/>
      <c r="H588" s="116"/>
      <c r="I588" s="116"/>
      <c r="J588" s="116"/>
      <c r="K588" s="116"/>
      <c r="L588" s="116"/>
      <c r="M588" s="116"/>
      <c r="N588" s="116"/>
      <c r="O588" s="116"/>
      <c r="P588" s="116"/>
      <c r="Q588" s="116"/>
      <c r="R588" s="116"/>
      <c r="S588" s="116"/>
      <c r="T588" s="116"/>
      <c r="U588" s="116"/>
      <c r="V588" s="116"/>
      <c r="W588" s="116"/>
      <c r="X588" s="116"/>
      <c r="Y588" s="116"/>
      <c r="Z588" s="116"/>
      <c r="AA588" s="116"/>
      <c r="AB588" s="116"/>
      <c r="AC588" s="116"/>
      <c r="AD588" s="116"/>
      <c r="AE588" s="116"/>
      <c r="AF588" s="116"/>
      <c r="AG588" s="116"/>
      <c r="AH588" s="116"/>
      <c r="AI588" s="116"/>
      <c r="AJ588" s="116"/>
    </row>
    <row r="589" ht="12.75" customHeight="1">
      <c r="A589" s="12"/>
      <c r="B589" s="99"/>
      <c r="C589" s="12"/>
      <c r="D589" s="99"/>
      <c r="E589" s="115"/>
      <c r="F589" s="99"/>
      <c r="G589" s="116"/>
      <c r="H589" s="116"/>
      <c r="I589" s="116"/>
      <c r="J589" s="116"/>
      <c r="K589" s="116"/>
      <c r="L589" s="116"/>
      <c r="M589" s="116"/>
      <c r="N589" s="116"/>
      <c r="O589" s="116"/>
      <c r="P589" s="116"/>
      <c r="Q589" s="116"/>
      <c r="R589" s="116"/>
      <c r="S589" s="116"/>
      <c r="T589" s="116"/>
      <c r="U589" s="116"/>
      <c r="V589" s="116"/>
      <c r="W589" s="116"/>
      <c r="X589" s="116"/>
      <c r="Y589" s="116"/>
      <c r="Z589" s="116"/>
      <c r="AA589" s="116"/>
      <c r="AB589" s="116"/>
      <c r="AC589" s="116"/>
      <c r="AD589" s="116"/>
      <c r="AE589" s="116"/>
      <c r="AF589" s="116"/>
      <c r="AG589" s="116"/>
      <c r="AH589" s="116"/>
      <c r="AI589" s="116"/>
      <c r="AJ589" s="116"/>
    </row>
    <row r="590" ht="12.75" customHeight="1">
      <c r="A590" s="12"/>
      <c r="B590" s="99"/>
      <c r="C590" s="12"/>
      <c r="D590" s="99"/>
      <c r="E590" s="115"/>
      <c r="F590" s="99"/>
      <c r="G590" s="116"/>
      <c r="H590" s="116"/>
      <c r="I590" s="116"/>
      <c r="J590" s="116"/>
      <c r="K590" s="116"/>
      <c r="L590" s="116"/>
      <c r="M590" s="116"/>
      <c r="N590" s="116"/>
      <c r="O590" s="116"/>
      <c r="P590" s="116"/>
      <c r="Q590" s="116"/>
      <c r="R590" s="116"/>
      <c r="S590" s="116"/>
      <c r="T590" s="116"/>
      <c r="U590" s="116"/>
      <c r="V590" s="116"/>
      <c r="W590" s="116"/>
      <c r="X590" s="116"/>
      <c r="Y590" s="116"/>
      <c r="Z590" s="116"/>
      <c r="AA590" s="116"/>
      <c r="AB590" s="116"/>
      <c r="AC590" s="116"/>
      <c r="AD590" s="116"/>
      <c r="AE590" s="116"/>
      <c r="AF590" s="116"/>
      <c r="AG590" s="116"/>
      <c r="AH590" s="116"/>
      <c r="AI590" s="116"/>
      <c r="AJ590" s="116"/>
    </row>
    <row r="591" ht="12.75" customHeight="1">
      <c r="A591" s="12"/>
      <c r="B591" s="99"/>
      <c r="C591" s="12"/>
      <c r="D591" s="99"/>
      <c r="E591" s="115"/>
      <c r="F591" s="99"/>
      <c r="G591" s="116"/>
      <c r="H591" s="116"/>
      <c r="I591" s="116"/>
      <c r="J591" s="116"/>
      <c r="K591" s="116"/>
      <c r="L591" s="116"/>
      <c r="M591" s="116"/>
      <c r="N591" s="116"/>
      <c r="O591" s="116"/>
      <c r="P591" s="116"/>
      <c r="Q591" s="116"/>
      <c r="R591" s="116"/>
      <c r="S591" s="116"/>
      <c r="T591" s="116"/>
      <c r="U591" s="116"/>
      <c r="V591" s="116"/>
      <c r="W591" s="116"/>
      <c r="X591" s="116"/>
      <c r="Y591" s="116"/>
      <c r="Z591" s="116"/>
      <c r="AA591" s="116"/>
      <c r="AB591" s="116"/>
      <c r="AC591" s="116"/>
      <c r="AD591" s="116"/>
      <c r="AE591" s="116"/>
      <c r="AF591" s="116"/>
      <c r="AG591" s="116"/>
      <c r="AH591" s="116"/>
      <c r="AI591" s="116"/>
      <c r="AJ591" s="116"/>
    </row>
    <row r="592" ht="12.75" customHeight="1">
      <c r="A592" s="12"/>
      <c r="B592" s="99"/>
      <c r="C592" s="12"/>
      <c r="D592" s="99"/>
      <c r="E592" s="115"/>
      <c r="F592" s="99"/>
      <c r="G592" s="116"/>
      <c r="H592" s="116"/>
      <c r="I592" s="116"/>
      <c r="J592" s="116"/>
      <c r="K592" s="116"/>
      <c r="L592" s="116"/>
      <c r="M592" s="116"/>
      <c r="N592" s="116"/>
      <c r="O592" s="116"/>
      <c r="P592" s="116"/>
      <c r="Q592" s="116"/>
      <c r="R592" s="116"/>
      <c r="S592" s="116"/>
      <c r="T592" s="116"/>
      <c r="U592" s="116"/>
      <c r="V592" s="116"/>
      <c r="W592" s="116"/>
      <c r="X592" s="116"/>
      <c r="Y592" s="116"/>
      <c r="Z592" s="116"/>
      <c r="AA592" s="116"/>
      <c r="AB592" s="116"/>
      <c r="AC592" s="116"/>
      <c r="AD592" s="116"/>
      <c r="AE592" s="116"/>
      <c r="AF592" s="116"/>
      <c r="AG592" s="116"/>
      <c r="AH592" s="116"/>
      <c r="AI592" s="116"/>
      <c r="AJ592" s="116"/>
    </row>
    <row r="593" ht="12.75" customHeight="1">
      <c r="A593" s="12"/>
      <c r="B593" s="99"/>
      <c r="C593" s="12"/>
      <c r="D593" s="99"/>
      <c r="E593" s="115"/>
      <c r="F593" s="99"/>
      <c r="G593" s="116"/>
      <c r="H593" s="116"/>
      <c r="I593" s="116"/>
      <c r="J593" s="116"/>
      <c r="K593" s="116"/>
      <c r="L593" s="116"/>
      <c r="M593" s="116"/>
      <c r="N593" s="116"/>
      <c r="O593" s="116"/>
      <c r="P593" s="116"/>
      <c r="Q593" s="116"/>
      <c r="R593" s="116"/>
      <c r="S593" s="116"/>
      <c r="T593" s="116"/>
      <c r="U593" s="116"/>
      <c r="V593" s="116"/>
      <c r="W593" s="116"/>
      <c r="X593" s="116"/>
      <c r="Y593" s="116"/>
      <c r="Z593" s="116"/>
      <c r="AA593" s="116"/>
      <c r="AB593" s="116"/>
      <c r="AC593" s="116"/>
      <c r="AD593" s="116"/>
      <c r="AE593" s="116"/>
      <c r="AF593" s="116"/>
      <c r="AG593" s="116"/>
      <c r="AH593" s="116"/>
      <c r="AI593" s="116"/>
      <c r="AJ593" s="116"/>
    </row>
    <row r="594" ht="12.75" customHeight="1">
      <c r="A594" s="12"/>
      <c r="B594" s="99"/>
      <c r="C594" s="12"/>
      <c r="D594" s="99"/>
      <c r="E594" s="115"/>
      <c r="F594" s="99"/>
      <c r="G594" s="116"/>
      <c r="H594" s="116"/>
      <c r="I594" s="116"/>
      <c r="J594" s="116"/>
      <c r="K594" s="116"/>
      <c r="L594" s="116"/>
      <c r="M594" s="116"/>
      <c r="N594" s="116"/>
      <c r="O594" s="116"/>
      <c r="P594" s="116"/>
      <c r="Q594" s="116"/>
      <c r="R594" s="116"/>
      <c r="S594" s="116"/>
      <c r="T594" s="116"/>
      <c r="U594" s="116"/>
      <c r="V594" s="116"/>
      <c r="W594" s="116"/>
      <c r="X594" s="116"/>
      <c r="Y594" s="116"/>
      <c r="Z594" s="116"/>
      <c r="AA594" s="116"/>
      <c r="AB594" s="116"/>
      <c r="AC594" s="116"/>
      <c r="AD594" s="116"/>
      <c r="AE594" s="116"/>
      <c r="AF594" s="116"/>
      <c r="AG594" s="116"/>
      <c r="AH594" s="116"/>
      <c r="AI594" s="116"/>
      <c r="AJ594" s="116"/>
    </row>
    <row r="595" ht="12.75" customHeight="1">
      <c r="A595" s="12"/>
      <c r="B595" s="99"/>
      <c r="C595" s="12"/>
      <c r="D595" s="99"/>
      <c r="E595" s="115"/>
      <c r="F595" s="99"/>
      <c r="G595" s="116"/>
      <c r="H595" s="116"/>
      <c r="I595" s="116"/>
      <c r="J595" s="116"/>
      <c r="K595" s="116"/>
      <c r="L595" s="116"/>
      <c r="M595" s="116"/>
      <c r="N595" s="116"/>
      <c r="O595" s="116"/>
      <c r="P595" s="116"/>
      <c r="Q595" s="116"/>
      <c r="R595" s="116"/>
      <c r="S595" s="116"/>
      <c r="T595" s="116"/>
      <c r="U595" s="116"/>
      <c r="V595" s="116"/>
      <c r="W595" s="116"/>
      <c r="X595" s="116"/>
      <c r="Y595" s="116"/>
      <c r="Z595" s="116"/>
      <c r="AA595" s="116"/>
      <c r="AB595" s="116"/>
      <c r="AC595" s="116"/>
      <c r="AD595" s="116"/>
      <c r="AE595" s="116"/>
      <c r="AF595" s="116"/>
      <c r="AG595" s="116"/>
      <c r="AH595" s="116"/>
      <c r="AI595" s="116"/>
      <c r="AJ595" s="116"/>
    </row>
    <row r="596" ht="12.75" customHeight="1">
      <c r="A596" s="12"/>
      <c r="B596" s="99"/>
      <c r="C596" s="12"/>
      <c r="D596" s="99"/>
      <c r="E596" s="115"/>
      <c r="F596" s="99"/>
      <c r="G596" s="116"/>
      <c r="H596" s="116"/>
      <c r="I596" s="116"/>
      <c r="J596" s="116"/>
      <c r="K596" s="116"/>
      <c r="L596" s="116"/>
      <c r="M596" s="116"/>
      <c r="N596" s="116"/>
      <c r="O596" s="116"/>
      <c r="P596" s="116"/>
      <c r="Q596" s="116"/>
      <c r="R596" s="116"/>
      <c r="S596" s="116"/>
      <c r="T596" s="116"/>
      <c r="U596" s="116"/>
      <c r="V596" s="116"/>
      <c r="W596" s="116"/>
      <c r="X596" s="116"/>
      <c r="Y596" s="116"/>
      <c r="Z596" s="116"/>
      <c r="AA596" s="116"/>
      <c r="AB596" s="116"/>
      <c r="AC596" s="116"/>
      <c r="AD596" s="116"/>
      <c r="AE596" s="116"/>
      <c r="AF596" s="116"/>
      <c r="AG596" s="116"/>
      <c r="AH596" s="116"/>
      <c r="AI596" s="116"/>
      <c r="AJ596" s="116"/>
    </row>
    <row r="597" ht="12.75" customHeight="1">
      <c r="A597" s="12"/>
      <c r="B597" s="99"/>
      <c r="C597" s="12"/>
      <c r="D597" s="99"/>
      <c r="E597" s="115"/>
      <c r="F597" s="99"/>
      <c r="G597" s="116"/>
      <c r="H597" s="116"/>
      <c r="I597" s="116"/>
      <c r="J597" s="116"/>
      <c r="K597" s="116"/>
      <c r="L597" s="116"/>
      <c r="M597" s="116"/>
      <c r="N597" s="116"/>
      <c r="O597" s="116"/>
      <c r="P597" s="116"/>
      <c r="Q597" s="116"/>
      <c r="R597" s="116"/>
      <c r="S597" s="116"/>
      <c r="T597" s="116"/>
      <c r="U597" s="116"/>
      <c r="V597" s="116"/>
      <c r="W597" s="116"/>
      <c r="X597" s="116"/>
      <c r="Y597" s="116"/>
      <c r="Z597" s="116"/>
      <c r="AA597" s="116"/>
      <c r="AB597" s="116"/>
      <c r="AC597" s="116"/>
      <c r="AD597" s="116"/>
      <c r="AE597" s="116"/>
      <c r="AF597" s="116"/>
      <c r="AG597" s="116"/>
      <c r="AH597" s="116"/>
      <c r="AI597" s="116"/>
      <c r="AJ597" s="116"/>
    </row>
    <row r="598" ht="12.75" customHeight="1">
      <c r="A598" s="12"/>
      <c r="B598" s="99"/>
      <c r="C598" s="12"/>
      <c r="D598" s="99"/>
      <c r="E598" s="115"/>
      <c r="F598" s="99"/>
      <c r="G598" s="116"/>
      <c r="H598" s="116"/>
      <c r="I598" s="116"/>
      <c r="J598" s="116"/>
      <c r="K598" s="116"/>
      <c r="L598" s="116"/>
      <c r="M598" s="116"/>
      <c r="N598" s="116"/>
      <c r="O598" s="116"/>
      <c r="P598" s="116"/>
      <c r="Q598" s="116"/>
      <c r="R598" s="116"/>
      <c r="S598" s="116"/>
      <c r="T598" s="116"/>
      <c r="U598" s="116"/>
      <c r="V598" s="116"/>
      <c r="W598" s="116"/>
      <c r="X598" s="116"/>
      <c r="Y598" s="116"/>
      <c r="Z598" s="116"/>
      <c r="AA598" s="116"/>
      <c r="AB598" s="116"/>
      <c r="AC598" s="116"/>
      <c r="AD598" s="116"/>
      <c r="AE598" s="116"/>
      <c r="AF598" s="116"/>
      <c r="AG598" s="116"/>
      <c r="AH598" s="116"/>
      <c r="AI598" s="116"/>
      <c r="AJ598" s="116"/>
    </row>
    <row r="599" ht="12.75" customHeight="1">
      <c r="A599" s="12"/>
      <c r="B599" s="99"/>
      <c r="C599" s="12"/>
      <c r="D599" s="99"/>
      <c r="E599" s="115"/>
      <c r="F599" s="99"/>
      <c r="G599" s="116"/>
      <c r="H599" s="116"/>
      <c r="I599" s="116"/>
      <c r="J599" s="116"/>
      <c r="K599" s="116"/>
      <c r="L599" s="116"/>
      <c r="M599" s="116"/>
      <c r="N599" s="116"/>
      <c r="O599" s="116"/>
      <c r="P599" s="116"/>
      <c r="Q599" s="116"/>
      <c r="R599" s="116"/>
      <c r="S599" s="116"/>
      <c r="T599" s="116"/>
      <c r="U599" s="116"/>
      <c r="V599" s="116"/>
      <c r="W599" s="116"/>
      <c r="X599" s="116"/>
      <c r="Y599" s="116"/>
      <c r="Z599" s="116"/>
      <c r="AA599" s="116"/>
      <c r="AB599" s="116"/>
      <c r="AC599" s="116"/>
      <c r="AD599" s="116"/>
      <c r="AE599" s="116"/>
      <c r="AF599" s="116"/>
      <c r="AG599" s="116"/>
      <c r="AH599" s="116"/>
      <c r="AI599" s="116"/>
      <c r="AJ599" s="116"/>
    </row>
    <row r="600" ht="12.75" customHeight="1">
      <c r="A600" s="12"/>
      <c r="B600" s="99"/>
      <c r="C600" s="12"/>
      <c r="D600" s="99"/>
      <c r="E600" s="115"/>
      <c r="F600" s="99"/>
      <c r="G600" s="116"/>
      <c r="H600" s="116"/>
      <c r="I600" s="116"/>
      <c r="J600" s="116"/>
      <c r="K600" s="116"/>
      <c r="L600" s="116"/>
      <c r="M600" s="116"/>
      <c r="N600" s="116"/>
      <c r="O600" s="116"/>
      <c r="P600" s="116"/>
      <c r="Q600" s="116"/>
      <c r="R600" s="116"/>
      <c r="S600" s="116"/>
      <c r="T600" s="116"/>
      <c r="U600" s="116"/>
      <c r="V600" s="116"/>
      <c r="W600" s="116"/>
      <c r="X600" s="116"/>
      <c r="Y600" s="116"/>
      <c r="Z600" s="116"/>
      <c r="AA600" s="116"/>
      <c r="AB600" s="116"/>
      <c r="AC600" s="116"/>
      <c r="AD600" s="116"/>
      <c r="AE600" s="116"/>
      <c r="AF600" s="116"/>
      <c r="AG600" s="116"/>
      <c r="AH600" s="116"/>
      <c r="AI600" s="116"/>
      <c r="AJ600" s="116"/>
    </row>
    <row r="601" ht="12.75" customHeight="1">
      <c r="A601" s="12"/>
      <c r="B601" s="99"/>
      <c r="C601" s="12"/>
      <c r="D601" s="99"/>
      <c r="E601" s="115"/>
      <c r="F601" s="99"/>
      <c r="G601" s="116"/>
      <c r="H601" s="116"/>
      <c r="I601" s="116"/>
      <c r="J601" s="116"/>
      <c r="K601" s="116"/>
      <c r="L601" s="116"/>
      <c r="M601" s="116"/>
      <c r="N601" s="116"/>
      <c r="O601" s="116"/>
      <c r="P601" s="116"/>
      <c r="Q601" s="116"/>
      <c r="R601" s="116"/>
      <c r="S601" s="116"/>
      <c r="T601" s="116"/>
      <c r="U601" s="116"/>
      <c r="V601" s="116"/>
      <c r="W601" s="116"/>
      <c r="X601" s="116"/>
      <c r="Y601" s="116"/>
      <c r="Z601" s="116"/>
      <c r="AA601" s="116"/>
      <c r="AB601" s="116"/>
      <c r="AC601" s="116"/>
      <c r="AD601" s="116"/>
      <c r="AE601" s="116"/>
      <c r="AF601" s="116"/>
      <c r="AG601" s="116"/>
      <c r="AH601" s="116"/>
      <c r="AI601" s="116"/>
      <c r="AJ601" s="116"/>
    </row>
    <row r="602" ht="12.75" customHeight="1">
      <c r="A602" s="12"/>
      <c r="B602" s="99"/>
      <c r="C602" s="12"/>
      <c r="D602" s="99"/>
      <c r="E602" s="115"/>
      <c r="F602" s="99"/>
      <c r="G602" s="116"/>
      <c r="H602" s="116"/>
      <c r="I602" s="116"/>
      <c r="J602" s="116"/>
      <c r="K602" s="116"/>
      <c r="L602" s="116"/>
      <c r="M602" s="116"/>
      <c r="N602" s="116"/>
      <c r="O602" s="116"/>
      <c r="P602" s="116"/>
      <c r="Q602" s="116"/>
      <c r="R602" s="116"/>
      <c r="S602" s="116"/>
      <c r="T602" s="116"/>
      <c r="U602" s="116"/>
      <c r="V602" s="116"/>
      <c r="W602" s="116"/>
      <c r="X602" s="116"/>
      <c r="Y602" s="116"/>
      <c r="Z602" s="116"/>
      <c r="AA602" s="116"/>
      <c r="AB602" s="116"/>
      <c r="AC602" s="116"/>
      <c r="AD602" s="116"/>
      <c r="AE602" s="116"/>
      <c r="AF602" s="116"/>
      <c r="AG602" s="116"/>
      <c r="AH602" s="116"/>
      <c r="AI602" s="116"/>
      <c r="AJ602" s="116"/>
    </row>
    <row r="603" ht="12.75" customHeight="1">
      <c r="A603" s="12"/>
      <c r="B603" s="99"/>
      <c r="C603" s="12"/>
      <c r="D603" s="99"/>
      <c r="E603" s="115"/>
      <c r="F603" s="99"/>
      <c r="G603" s="116"/>
      <c r="H603" s="116"/>
      <c r="I603" s="116"/>
      <c r="J603" s="116"/>
      <c r="K603" s="116"/>
      <c r="L603" s="116"/>
      <c r="M603" s="116"/>
      <c r="N603" s="116"/>
      <c r="O603" s="116"/>
      <c r="P603" s="116"/>
      <c r="Q603" s="116"/>
      <c r="R603" s="116"/>
      <c r="S603" s="116"/>
      <c r="T603" s="116"/>
      <c r="U603" s="116"/>
      <c r="V603" s="116"/>
      <c r="W603" s="116"/>
      <c r="X603" s="116"/>
      <c r="Y603" s="116"/>
      <c r="Z603" s="116"/>
      <c r="AA603" s="116"/>
      <c r="AB603" s="116"/>
      <c r="AC603" s="116"/>
      <c r="AD603" s="116"/>
      <c r="AE603" s="116"/>
      <c r="AF603" s="116"/>
      <c r="AG603" s="116"/>
      <c r="AH603" s="116"/>
      <c r="AI603" s="116"/>
      <c r="AJ603" s="116"/>
    </row>
    <row r="604" ht="12.75" customHeight="1">
      <c r="A604" s="12"/>
      <c r="B604" s="99"/>
      <c r="C604" s="12"/>
      <c r="D604" s="99"/>
      <c r="E604" s="115"/>
      <c r="F604" s="99"/>
      <c r="G604" s="116"/>
      <c r="H604" s="116"/>
      <c r="I604" s="116"/>
      <c r="J604" s="116"/>
      <c r="K604" s="116"/>
      <c r="L604" s="116"/>
      <c r="M604" s="116"/>
      <c r="N604" s="116"/>
      <c r="O604" s="116"/>
      <c r="P604" s="116"/>
      <c r="Q604" s="116"/>
      <c r="R604" s="116"/>
      <c r="S604" s="116"/>
      <c r="T604" s="116"/>
      <c r="U604" s="116"/>
      <c r="V604" s="116"/>
      <c r="W604" s="116"/>
      <c r="X604" s="116"/>
      <c r="Y604" s="116"/>
      <c r="Z604" s="116"/>
      <c r="AA604" s="116"/>
      <c r="AB604" s="116"/>
      <c r="AC604" s="116"/>
      <c r="AD604" s="116"/>
      <c r="AE604" s="116"/>
      <c r="AF604" s="116"/>
      <c r="AG604" s="116"/>
      <c r="AH604" s="116"/>
      <c r="AI604" s="116"/>
      <c r="AJ604" s="116"/>
    </row>
    <row r="605" ht="12.75" customHeight="1">
      <c r="A605" s="12"/>
      <c r="B605" s="99"/>
      <c r="C605" s="12"/>
      <c r="D605" s="99"/>
      <c r="E605" s="115"/>
      <c r="F605" s="99"/>
      <c r="G605" s="116"/>
      <c r="H605" s="116"/>
      <c r="I605" s="116"/>
      <c r="J605" s="116"/>
      <c r="K605" s="116"/>
      <c r="L605" s="116"/>
      <c r="M605" s="116"/>
      <c r="N605" s="116"/>
      <c r="O605" s="116"/>
      <c r="P605" s="116"/>
      <c r="Q605" s="116"/>
      <c r="R605" s="116"/>
      <c r="S605" s="116"/>
      <c r="T605" s="116"/>
      <c r="U605" s="116"/>
      <c r="V605" s="116"/>
      <c r="W605" s="116"/>
      <c r="X605" s="116"/>
      <c r="Y605" s="116"/>
      <c r="Z605" s="116"/>
      <c r="AA605" s="116"/>
      <c r="AB605" s="116"/>
      <c r="AC605" s="116"/>
      <c r="AD605" s="116"/>
      <c r="AE605" s="116"/>
      <c r="AF605" s="116"/>
      <c r="AG605" s="116"/>
      <c r="AH605" s="116"/>
      <c r="AI605" s="116"/>
      <c r="AJ605" s="116"/>
    </row>
    <row r="606" ht="12.75" customHeight="1">
      <c r="A606" s="12"/>
      <c r="B606" s="99"/>
      <c r="C606" s="12"/>
      <c r="D606" s="99"/>
      <c r="E606" s="115"/>
      <c r="F606" s="99"/>
      <c r="G606" s="116"/>
      <c r="H606" s="116"/>
      <c r="I606" s="116"/>
      <c r="J606" s="116"/>
      <c r="K606" s="116"/>
      <c r="L606" s="116"/>
      <c r="M606" s="116"/>
      <c r="N606" s="116"/>
      <c r="O606" s="116"/>
      <c r="P606" s="116"/>
      <c r="Q606" s="116"/>
      <c r="R606" s="116"/>
      <c r="S606" s="116"/>
      <c r="T606" s="116"/>
      <c r="U606" s="116"/>
      <c r="V606" s="116"/>
      <c r="W606" s="116"/>
      <c r="X606" s="116"/>
      <c r="Y606" s="116"/>
      <c r="Z606" s="116"/>
      <c r="AA606" s="116"/>
      <c r="AB606" s="116"/>
      <c r="AC606" s="116"/>
      <c r="AD606" s="116"/>
      <c r="AE606" s="116"/>
      <c r="AF606" s="116"/>
      <c r="AG606" s="116"/>
      <c r="AH606" s="116"/>
      <c r="AI606" s="116"/>
      <c r="AJ606" s="116"/>
    </row>
    <row r="607" ht="12.75" customHeight="1">
      <c r="A607" s="12"/>
      <c r="B607" s="99"/>
      <c r="C607" s="12"/>
      <c r="D607" s="99"/>
      <c r="E607" s="115"/>
      <c r="F607" s="99"/>
      <c r="G607" s="116"/>
      <c r="H607" s="116"/>
      <c r="I607" s="116"/>
      <c r="J607" s="116"/>
      <c r="K607" s="116"/>
      <c r="L607" s="116"/>
      <c r="M607" s="116"/>
      <c r="N607" s="116"/>
      <c r="O607" s="116"/>
      <c r="P607" s="116"/>
      <c r="Q607" s="116"/>
      <c r="R607" s="116"/>
      <c r="S607" s="116"/>
      <c r="T607" s="116"/>
      <c r="U607" s="116"/>
      <c r="V607" s="116"/>
      <c r="W607" s="116"/>
      <c r="X607" s="116"/>
      <c r="Y607" s="116"/>
      <c r="Z607" s="116"/>
      <c r="AA607" s="116"/>
      <c r="AB607" s="116"/>
      <c r="AC607" s="116"/>
      <c r="AD607" s="116"/>
      <c r="AE607" s="116"/>
      <c r="AF607" s="116"/>
      <c r="AG607" s="116"/>
      <c r="AH607" s="116"/>
      <c r="AI607" s="116"/>
      <c r="AJ607" s="116"/>
    </row>
    <row r="608" ht="12.75" customHeight="1">
      <c r="A608" s="12"/>
      <c r="B608" s="99"/>
      <c r="C608" s="12"/>
      <c r="D608" s="99"/>
      <c r="E608" s="115"/>
      <c r="F608" s="99"/>
      <c r="G608" s="116"/>
      <c r="H608" s="116"/>
      <c r="I608" s="116"/>
      <c r="J608" s="116"/>
      <c r="K608" s="116"/>
      <c r="L608" s="116"/>
      <c r="M608" s="116"/>
      <c r="N608" s="116"/>
      <c r="O608" s="116"/>
      <c r="P608" s="116"/>
      <c r="Q608" s="116"/>
      <c r="R608" s="116"/>
      <c r="S608" s="116"/>
      <c r="T608" s="116"/>
      <c r="U608" s="116"/>
      <c r="V608" s="116"/>
      <c r="W608" s="116"/>
      <c r="X608" s="116"/>
      <c r="Y608" s="116"/>
      <c r="Z608" s="116"/>
      <c r="AA608" s="116"/>
      <c r="AB608" s="116"/>
      <c r="AC608" s="116"/>
      <c r="AD608" s="116"/>
      <c r="AE608" s="116"/>
      <c r="AF608" s="116"/>
      <c r="AG608" s="116"/>
      <c r="AH608" s="116"/>
      <c r="AI608" s="116"/>
      <c r="AJ608" s="116"/>
    </row>
    <row r="609" ht="12.75" customHeight="1">
      <c r="A609" s="12"/>
      <c r="B609" s="99"/>
      <c r="C609" s="12"/>
      <c r="D609" s="99"/>
      <c r="E609" s="115"/>
      <c r="F609" s="99"/>
      <c r="G609" s="116"/>
      <c r="H609" s="116"/>
      <c r="I609" s="116"/>
      <c r="J609" s="116"/>
      <c r="K609" s="116"/>
      <c r="L609" s="116"/>
      <c r="M609" s="116"/>
      <c r="N609" s="116"/>
      <c r="O609" s="116"/>
      <c r="P609" s="116"/>
      <c r="Q609" s="116"/>
      <c r="R609" s="116"/>
      <c r="S609" s="116"/>
      <c r="T609" s="116"/>
      <c r="U609" s="116"/>
      <c r="V609" s="116"/>
      <c r="W609" s="116"/>
      <c r="X609" s="116"/>
      <c r="Y609" s="116"/>
      <c r="Z609" s="116"/>
      <c r="AA609" s="116"/>
      <c r="AB609" s="116"/>
      <c r="AC609" s="116"/>
      <c r="AD609" s="116"/>
      <c r="AE609" s="116"/>
      <c r="AF609" s="116"/>
      <c r="AG609" s="116"/>
      <c r="AH609" s="116"/>
      <c r="AI609" s="116"/>
      <c r="AJ609" s="116"/>
    </row>
    <row r="610" ht="12.75" customHeight="1">
      <c r="A610" s="12"/>
      <c r="B610" s="99"/>
      <c r="C610" s="12"/>
      <c r="D610" s="99"/>
      <c r="E610" s="115"/>
      <c r="F610" s="99"/>
      <c r="G610" s="116"/>
      <c r="H610" s="116"/>
      <c r="I610" s="116"/>
      <c r="J610" s="116"/>
      <c r="K610" s="116"/>
      <c r="L610" s="116"/>
      <c r="M610" s="116"/>
      <c r="N610" s="116"/>
      <c r="O610" s="116"/>
      <c r="P610" s="116"/>
      <c r="Q610" s="116"/>
      <c r="R610" s="116"/>
      <c r="S610" s="116"/>
      <c r="T610" s="116"/>
      <c r="U610" s="116"/>
      <c r="V610" s="116"/>
      <c r="W610" s="116"/>
      <c r="X610" s="116"/>
      <c r="Y610" s="116"/>
      <c r="Z610" s="116"/>
      <c r="AA610" s="116"/>
      <c r="AB610" s="116"/>
      <c r="AC610" s="116"/>
      <c r="AD610" s="116"/>
      <c r="AE610" s="116"/>
      <c r="AF610" s="116"/>
      <c r="AG610" s="116"/>
      <c r="AH610" s="116"/>
      <c r="AI610" s="116"/>
      <c r="AJ610" s="116"/>
    </row>
    <row r="611" ht="12.75" customHeight="1">
      <c r="A611" s="12"/>
      <c r="B611" s="99"/>
      <c r="C611" s="12"/>
      <c r="D611" s="99"/>
      <c r="E611" s="115"/>
      <c r="F611" s="99"/>
      <c r="G611" s="116"/>
      <c r="H611" s="116"/>
      <c r="I611" s="116"/>
      <c r="J611" s="116"/>
      <c r="K611" s="116"/>
      <c r="L611" s="116"/>
      <c r="M611" s="116"/>
      <c r="N611" s="116"/>
      <c r="O611" s="116"/>
      <c r="P611" s="116"/>
      <c r="Q611" s="116"/>
      <c r="R611" s="116"/>
      <c r="S611" s="116"/>
      <c r="T611" s="116"/>
      <c r="U611" s="116"/>
      <c r="V611" s="116"/>
      <c r="W611" s="116"/>
      <c r="X611" s="116"/>
      <c r="Y611" s="116"/>
      <c r="Z611" s="116"/>
      <c r="AA611" s="116"/>
      <c r="AB611" s="116"/>
      <c r="AC611" s="116"/>
      <c r="AD611" s="116"/>
      <c r="AE611" s="116"/>
      <c r="AF611" s="116"/>
      <c r="AG611" s="116"/>
      <c r="AH611" s="116"/>
      <c r="AI611" s="116"/>
      <c r="AJ611" s="116"/>
    </row>
    <row r="612" ht="12.75" customHeight="1">
      <c r="A612" s="12"/>
      <c r="B612" s="99"/>
      <c r="C612" s="12"/>
      <c r="D612" s="99"/>
      <c r="E612" s="115"/>
      <c r="F612" s="99"/>
      <c r="G612" s="116"/>
      <c r="H612" s="116"/>
      <c r="I612" s="116"/>
      <c r="J612" s="116"/>
      <c r="K612" s="116"/>
      <c r="L612" s="116"/>
      <c r="M612" s="116"/>
      <c r="N612" s="116"/>
      <c r="O612" s="116"/>
      <c r="P612" s="116"/>
      <c r="Q612" s="116"/>
      <c r="R612" s="116"/>
      <c r="S612" s="116"/>
      <c r="T612" s="116"/>
      <c r="U612" s="116"/>
      <c r="V612" s="116"/>
      <c r="W612" s="116"/>
      <c r="X612" s="116"/>
      <c r="Y612" s="116"/>
      <c r="Z612" s="116"/>
      <c r="AA612" s="116"/>
      <c r="AB612" s="116"/>
      <c r="AC612" s="116"/>
      <c r="AD612" s="116"/>
      <c r="AE612" s="116"/>
      <c r="AF612" s="116"/>
      <c r="AG612" s="116"/>
      <c r="AH612" s="116"/>
      <c r="AI612" s="116"/>
      <c r="AJ612" s="116"/>
    </row>
    <row r="613" ht="12.75" customHeight="1">
      <c r="A613" s="12"/>
      <c r="B613" s="99"/>
      <c r="C613" s="12"/>
      <c r="D613" s="99"/>
      <c r="E613" s="115"/>
      <c r="F613" s="99"/>
      <c r="G613" s="116"/>
      <c r="H613" s="116"/>
      <c r="I613" s="116"/>
      <c r="J613" s="116"/>
      <c r="K613" s="116"/>
      <c r="L613" s="116"/>
      <c r="M613" s="116"/>
      <c r="N613" s="116"/>
      <c r="O613" s="116"/>
      <c r="P613" s="116"/>
      <c r="Q613" s="116"/>
      <c r="R613" s="116"/>
      <c r="S613" s="116"/>
      <c r="T613" s="116"/>
      <c r="U613" s="116"/>
      <c r="V613" s="116"/>
      <c r="W613" s="116"/>
      <c r="X613" s="116"/>
      <c r="Y613" s="116"/>
      <c r="Z613" s="116"/>
      <c r="AA613" s="116"/>
      <c r="AB613" s="116"/>
      <c r="AC613" s="116"/>
      <c r="AD613" s="116"/>
      <c r="AE613" s="116"/>
      <c r="AF613" s="116"/>
      <c r="AG613" s="116"/>
      <c r="AH613" s="116"/>
      <c r="AI613" s="116"/>
      <c r="AJ613" s="116"/>
    </row>
    <row r="614" ht="12.75" customHeight="1">
      <c r="A614" s="12"/>
      <c r="B614" s="99"/>
      <c r="C614" s="12"/>
      <c r="D614" s="99"/>
      <c r="E614" s="115"/>
      <c r="F614" s="99"/>
      <c r="G614" s="116"/>
      <c r="H614" s="116"/>
      <c r="I614" s="116"/>
      <c r="J614" s="116"/>
      <c r="K614" s="116"/>
      <c r="L614" s="116"/>
      <c r="M614" s="116"/>
      <c r="N614" s="116"/>
      <c r="O614" s="116"/>
      <c r="P614" s="116"/>
      <c r="Q614" s="116"/>
      <c r="R614" s="116"/>
      <c r="S614" s="116"/>
      <c r="T614" s="116"/>
      <c r="U614" s="116"/>
      <c r="V614" s="116"/>
      <c r="W614" s="116"/>
      <c r="X614" s="116"/>
      <c r="Y614" s="116"/>
      <c r="Z614" s="116"/>
      <c r="AA614" s="116"/>
      <c r="AB614" s="116"/>
      <c r="AC614" s="116"/>
      <c r="AD614" s="116"/>
      <c r="AE614" s="116"/>
      <c r="AF614" s="116"/>
      <c r="AG614" s="116"/>
      <c r="AH614" s="116"/>
      <c r="AI614" s="116"/>
      <c r="AJ614" s="116"/>
    </row>
    <row r="615" ht="12.75" customHeight="1">
      <c r="A615" s="12"/>
      <c r="B615" s="99"/>
      <c r="C615" s="12"/>
      <c r="D615" s="99"/>
      <c r="E615" s="115"/>
      <c r="F615" s="99"/>
      <c r="G615" s="116"/>
      <c r="H615" s="116"/>
      <c r="I615" s="116"/>
      <c r="J615" s="116"/>
      <c r="K615" s="116"/>
      <c r="L615" s="116"/>
      <c r="M615" s="116"/>
      <c r="N615" s="116"/>
      <c r="O615" s="116"/>
      <c r="P615" s="116"/>
      <c r="Q615" s="116"/>
      <c r="R615" s="116"/>
      <c r="S615" s="116"/>
      <c r="T615" s="116"/>
      <c r="U615" s="116"/>
      <c r="V615" s="116"/>
      <c r="W615" s="116"/>
      <c r="X615" s="116"/>
      <c r="Y615" s="116"/>
      <c r="Z615" s="116"/>
      <c r="AA615" s="116"/>
      <c r="AB615" s="116"/>
      <c r="AC615" s="116"/>
      <c r="AD615" s="116"/>
      <c r="AE615" s="116"/>
      <c r="AF615" s="116"/>
      <c r="AG615" s="116"/>
      <c r="AH615" s="116"/>
      <c r="AI615" s="116"/>
      <c r="AJ615" s="116"/>
    </row>
    <row r="616" ht="12.75" customHeight="1">
      <c r="A616" s="12"/>
      <c r="B616" s="99"/>
      <c r="C616" s="12"/>
      <c r="D616" s="99"/>
      <c r="E616" s="115"/>
      <c r="F616" s="99"/>
      <c r="G616" s="116"/>
      <c r="H616" s="116"/>
      <c r="I616" s="116"/>
      <c r="J616" s="116"/>
      <c r="K616" s="116"/>
      <c r="L616" s="116"/>
      <c r="M616" s="116"/>
      <c r="N616" s="116"/>
      <c r="O616" s="116"/>
      <c r="P616" s="116"/>
      <c r="Q616" s="116"/>
      <c r="R616" s="116"/>
      <c r="S616" s="116"/>
      <c r="T616" s="116"/>
      <c r="U616" s="116"/>
      <c r="V616" s="116"/>
      <c r="W616" s="116"/>
      <c r="X616" s="116"/>
      <c r="Y616" s="116"/>
      <c r="Z616" s="116"/>
      <c r="AA616" s="116"/>
      <c r="AB616" s="116"/>
      <c r="AC616" s="116"/>
      <c r="AD616" s="116"/>
      <c r="AE616" s="116"/>
      <c r="AF616" s="116"/>
      <c r="AG616" s="116"/>
      <c r="AH616" s="116"/>
      <c r="AI616" s="116"/>
      <c r="AJ616" s="116"/>
    </row>
    <row r="617" ht="12.75" customHeight="1">
      <c r="A617" s="12"/>
      <c r="B617" s="99"/>
      <c r="C617" s="12"/>
      <c r="D617" s="99"/>
      <c r="E617" s="115"/>
      <c r="F617" s="99"/>
      <c r="G617" s="116"/>
      <c r="H617" s="116"/>
      <c r="I617" s="116"/>
      <c r="J617" s="116"/>
      <c r="K617" s="116"/>
      <c r="L617" s="116"/>
      <c r="M617" s="116"/>
      <c r="N617" s="116"/>
      <c r="O617" s="116"/>
      <c r="P617" s="116"/>
      <c r="Q617" s="116"/>
      <c r="R617" s="116"/>
      <c r="S617" s="116"/>
      <c r="T617" s="116"/>
      <c r="U617" s="116"/>
      <c r="V617" s="116"/>
      <c r="W617" s="116"/>
      <c r="X617" s="116"/>
      <c r="Y617" s="116"/>
      <c r="Z617" s="116"/>
      <c r="AA617" s="116"/>
      <c r="AB617" s="116"/>
      <c r="AC617" s="116"/>
      <c r="AD617" s="116"/>
      <c r="AE617" s="116"/>
      <c r="AF617" s="116"/>
      <c r="AG617" s="116"/>
      <c r="AH617" s="116"/>
      <c r="AI617" s="116"/>
      <c r="AJ617" s="116"/>
    </row>
    <row r="618" ht="12.75" customHeight="1">
      <c r="A618" s="12"/>
      <c r="B618" s="99"/>
      <c r="C618" s="12"/>
      <c r="D618" s="99"/>
      <c r="E618" s="115"/>
      <c r="F618" s="99"/>
      <c r="G618" s="116"/>
      <c r="H618" s="116"/>
      <c r="I618" s="116"/>
      <c r="J618" s="116"/>
      <c r="K618" s="116"/>
      <c r="L618" s="116"/>
      <c r="M618" s="116"/>
      <c r="N618" s="116"/>
      <c r="O618" s="116"/>
      <c r="P618" s="116"/>
      <c r="Q618" s="116"/>
      <c r="R618" s="116"/>
      <c r="S618" s="116"/>
      <c r="T618" s="116"/>
      <c r="U618" s="116"/>
      <c r="V618" s="116"/>
      <c r="W618" s="116"/>
      <c r="X618" s="116"/>
      <c r="Y618" s="116"/>
      <c r="Z618" s="116"/>
      <c r="AA618" s="116"/>
      <c r="AB618" s="116"/>
      <c r="AC618" s="116"/>
      <c r="AD618" s="116"/>
      <c r="AE618" s="116"/>
      <c r="AF618" s="116"/>
      <c r="AG618" s="116"/>
      <c r="AH618" s="116"/>
      <c r="AI618" s="116"/>
      <c r="AJ618" s="116"/>
    </row>
    <row r="619" ht="12.75" customHeight="1">
      <c r="A619" s="12"/>
      <c r="B619" s="99"/>
      <c r="C619" s="12"/>
      <c r="D619" s="99"/>
      <c r="E619" s="115"/>
      <c r="F619" s="99"/>
      <c r="G619" s="116"/>
      <c r="H619" s="116"/>
      <c r="I619" s="116"/>
      <c r="J619" s="116"/>
      <c r="K619" s="116"/>
      <c r="L619" s="116"/>
      <c r="M619" s="116"/>
      <c r="N619" s="116"/>
      <c r="O619" s="116"/>
      <c r="P619" s="116"/>
      <c r="Q619" s="116"/>
      <c r="R619" s="116"/>
      <c r="S619" s="116"/>
      <c r="T619" s="116"/>
      <c r="U619" s="116"/>
      <c r="V619" s="116"/>
      <c r="W619" s="116"/>
      <c r="X619" s="116"/>
      <c r="Y619" s="116"/>
      <c r="Z619" s="116"/>
      <c r="AA619" s="116"/>
      <c r="AB619" s="116"/>
      <c r="AC619" s="116"/>
      <c r="AD619" s="116"/>
      <c r="AE619" s="116"/>
      <c r="AF619" s="116"/>
      <c r="AG619" s="116"/>
      <c r="AH619" s="116"/>
      <c r="AI619" s="116"/>
      <c r="AJ619" s="116"/>
    </row>
    <row r="620" ht="12.75" customHeight="1">
      <c r="A620" s="12"/>
      <c r="B620" s="99"/>
      <c r="C620" s="12"/>
      <c r="D620" s="99"/>
      <c r="E620" s="115"/>
      <c r="F620" s="99"/>
      <c r="G620" s="116"/>
      <c r="H620" s="116"/>
      <c r="I620" s="116"/>
      <c r="J620" s="116"/>
      <c r="K620" s="116"/>
      <c r="L620" s="116"/>
      <c r="M620" s="116"/>
      <c r="N620" s="116"/>
      <c r="O620" s="116"/>
      <c r="P620" s="116"/>
      <c r="Q620" s="116"/>
      <c r="R620" s="116"/>
      <c r="S620" s="116"/>
      <c r="T620" s="116"/>
      <c r="U620" s="116"/>
      <c r="V620" s="116"/>
      <c r="W620" s="116"/>
      <c r="X620" s="116"/>
      <c r="Y620" s="116"/>
      <c r="Z620" s="116"/>
      <c r="AA620" s="116"/>
      <c r="AB620" s="116"/>
      <c r="AC620" s="116"/>
      <c r="AD620" s="116"/>
      <c r="AE620" s="116"/>
      <c r="AF620" s="116"/>
      <c r="AG620" s="116"/>
      <c r="AH620" s="116"/>
      <c r="AI620" s="116"/>
      <c r="AJ620" s="116"/>
    </row>
    <row r="621" ht="12.75" customHeight="1">
      <c r="A621" s="12"/>
      <c r="B621" s="99"/>
      <c r="C621" s="12"/>
      <c r="D621" s="99"/>
      <c r="E621" s="115"/>
      <c r="F621" s="99"/>
      <c r="G621" s="116"/>
      <c r="H621" s="116"/>
      <c r="I621" s="116"/>
      <c r="J621" s="116"/>
      <c r="K621" s="116"/>
      <c r="L621" s="116"/>
      <c r="M621" s="116"/>
      <c r="N621" s="116"/>
      <c r="O621" s="116"/>
      <c r="P621" s="116"/>
      <c r="Q621" s="116"/>
      <c r="R621" s="116"/>
      <c r="S621" s="116"/>
      <c r="T621" s="116"/>
      <c r="U621" s="116"/>
      <c r="V621" s="116"/>
      <c r="W621" s="116"/>
      <c r="X621" s="116"/>
      <c r="Y621" s="116"/>
      <c r="Z621" s="116"/>
      <c r="AA621" s="116"/>
      <c r="AB621" s="116"/>
      <c r="AC621" s="116"/>
      <c r="AD621" s="116"/>
      <c r="AE621" s="116"/>
      <c r="AF621" s="116"/>
      <c r="AG621" s="116"/>
      <c r="AH621" s="116"/>
      <c r="AI621" s="116"/>
      <c r="AJ621" s="116"/>
    </row>
    <row r="622" ht="12.75" customHeight="1">
      <c r="A622" s="12"/>
      <c r="B622" s="99"/>
      <c r="C622" s="12"/>
      <c r="D622" s="99"/>
      <c r="E622" s="115"/>
      <c r="F622" s="99"/>
      <c r="G622" s="116"/>
      <c r="H622" s="116"/>
      <c r="I622" s="116"/>
      <c r="J622" s="116"/>
      <c r="K622" s="116"/>
      <c r="L622" s="116"/>
      <c r="M622" s="116"/>
      <c r="N622" s="116"/>
      <c r="O622" s="116"/>
      <c r="P622" s="116"/>
      <c r="Q622" s="116"/>
      <c r="R622" s="116"/>
      <c r="S622" s="116"/>
      <c r="T622" s="116"/>
      <c r="U622" s="116"/>
      <c r="V622" s="116"/>
      <c r="W622" s="116"/>
      <c r="X622" s="116"/>
      <c r="Y622" s="116"/>
      <c r="Z622" s="116"/>
      <c r="AA622" s="116"/>
      <c r="AB622" s="116"/>
      <c r="AC622" s="116"/>
      <c r="AD622" s="116"/>
      <c r="AE622" s="116"/>
      <c r="AF622" s="116"/>
      <c r="AG622" s="116"/>
      <c r="AH622" s="116"/>
      <c r="AI622" s="116"/>
      <c r="AJ622" s="116"/>
    </row>
    <row r="623" ht="12.75" customHeight="1">
      <c r="A623" s="12"/>
      <c r="B623" s="99"/>
      <c r="C623" s="12"/>
      <c r="D623" s="99"/>
      <c r="E623" s="115"/>
      <c r="F623" s="99"/>
      <c r="G623" s="116"/>
      <c r="H623" s="116"/>
      <c r="I623" s="116"/>
      <c r="J623" s="116"/>
      <c r="K623" s="116"/>
      <c r="L623" s="116"/>
      <c r="M623" s="116"/>
      <c r="N623" s="116"/>
      <c r="O623" s="116"/>
      <c r="P623" s="116"/>
      <c r="Q623" s="116"/>
      <c r="R623" s="116"/>
      <c r="S623" s="116"/>
      <c r="T623" s="116"/>
      <c r="U623" s="116"/>
      <c r="V623" s="116"/>
      <c r="W623" s="116"/>
      <c r="X623" s="116"/>
      <c r="Y623" s="116"/>
      <c r="Z623" s="116"/>
      <c r="AA623" s="116"/>
      <c r="AB623" s="116"/>
      <c r="AC623" s="116"/>
      <c r="AD623" s="116"/>
      <c r="AE623" s="116"/>
      <c r="AF623" s="116"/>
      <c r="AG623" s="116"/>
      <c r="AH623" s="116"/>
      <c r="AI623" s="116"/>
      <c r="AJ623" s="116"/>
    </row>
    <row r="624" ht="12.75" customHeight="1">
      <c r="A624" s="12"/>
      <c r="B624" s="99"/>
      <c r="C624" s="12"/>
      <c r="D624" s="99"/>
      <c r="E624" s="115"/>
      <c r="F624" s="99"/>
      <c r="G624" s="116"/>
      <c r="H624" s="116"/>
      <c r="I624" s="116"/>
      <c r="J624" s="116"/>
      <c r="K624" s="116"/>
      <c r="L624" s="116"/>
      <c r="M624" s="116"/>
      <c r="N624" s="116"/>
      <c r="O624" s="116"/>
      <c r="P624" s="116"/>
      <c r="Q624" s="116"/>
      <c r="R624" s="116"/>
      <c r="S624" s="116"/>
      <c r="T624" s="116"/>
      <c r="U624" s="116"/>
      <c r="V624" s="116"/>
      <c r="W624" s="116"/>
      <c r="X624" s="116"/>
      <c r="Y624" s="116"/>
      <c r="Z624" s="116"/>
      <c r="AA624" s="116"/>
      <c r="AB624" s="116"/>
      <c r="AC624" s="116"/>
      <c r="AD624" s="116"/>
      <c r="AE624" s="116"/>
      <c r="AF624" s="116"/>
      <c r="AG624" s="116"/>
      <c r="AH624" s="116"/>
      <c r="AI624" s="116"/>
      <c r="AJ624" s="116"/>
    </row>
    <row r="625" ht="12.75" customHeight="1">
      <c r="A625" s="12"/>
      <c r="B625" s="99"/>
      <c r="C625" s="12"/>
      <c r="D625" s="99"/>
      <c r="E625" s="115"/>
      <c r="F625" s="99"/>
      <c r="G625" s="116"/>
      <c r="H625" s="116"/>
      <c r="I625" s="116"/>
      <c r="J625" s="116"/>
      <c r="K625" s="116"/>
      <c r="L625" s="116"/>
      <c r="M625" s="116"/>
      <c r="N625" s="116"/>
      <c r="O625" s="116"/>
      <c r="P625" s="116"/>
      <c r="Q625" s="116"/>
      <c r="R625" s="116"/>
      <c r="S625" s="116"/>
      <c r="T625" s="116"/>
      <c r="U625" s="116"/>
      <c r="V625" s="116"/>
      <c r="W625" s="116"/>
      <c r="X625" s="116"/>
      <c r="Y625" s="116"/>
      <c r="Z625" s="116"/>
      <c r="AA625" s="116"/>
      <c r="AB625" s="116"/>
      <c r="AC625" s="116"/>
      <c r="AD625" s="116"/>
      <c r="AE625" s="116"/>
      <c r="AF625" s="116"/>
      <c r="AG625" s="116"/>
      <c r="AH625" s="116"/>
      <c r="AI625" s="116"/>
      <c r="AJ625" s="116"/>
    </row>
    <row r="626" ht="12.75" customHeight="1">
      <c r="A626" s="12"/>
      <c r="B626" s="99"/>
      <c r="C626" s="12"/>
      <c r="D626" s="99"/>
      <c r="E626" s="115"/>
      <c r="F626" s="99"/>
      <c r="G626" s="116"/>
      <c r="H626" s="116"/>
      <c r="I626" s="116"/>
      <c r="J626" s="116"/>
      <c r="K626" s="116"/>
      <c r="L626" s="116"/>
      <c r="M626" s="116"/>
      <c r="N626" s="116"/>
      <c r="O626" s="116"/>
      <c r="P626" s="116"/>
      <c r="Q626" s="116"/>
      <c r="R626" s="116"/>
      <c r="S626" s="116"/>
      <c r="T626" s="116"/>
      <c r="U626" s="116"/>
      <c r="V626" s="116"/>
      <c r="W626" s="116"/>
      <c r="X626" s="116"/>
      <c r="Y626" s="116"/>
      <c r="Z626" s="116"/>
      <c r="AA626" s="116"/>
      <c r="AB626" s="116"/>
      <c r="AC626" s="116"/>
      <c r="AD626" s="116"/>
      <c r="AE626" s="116"/>
      <c r="AF626" s="116"/>
      <c r="AG626" s="116"/>
      <c r="AH626" s="116"/>
      <c r="AI626" s="116"/>
      <c r="AJ626" s="116"/>
    </row>
    <row r="627" ht="12.75" customHeight="1">
      <c r="A627" s="12"/>
      <c r="B627" s="99"/>
      <c r="C627" s="12"/>
      <c r="D627" s="99"/>
      <c r="E627" s="115"/>
      <c r="F627" s="99"/>
      <c r="G627" s="116"/>
      <c r="H627" s="116"/>
      <c r="I627" s="116"/>
      <c r="J627" s="116"/>
      <c r="K627" s="116"/>
      <c r="L627" s="116"/>
      <c r="M627" s="116"/>
      <c r="N627" s="116"/>
      <c r="O627" s="116"/>
      <c r="P627" s="116"/>
      <c r="Q627" s="116"/>
      <c r="R627" s="116"/>
      <c r="S627" s="116"/>
      <c r="T627" s="116"/>
      <c r="U627" s="116"/>
      <c r="V627" s="116"/>
      <c r="W627" s="116"/>
      <c r="X627" s="116"/>
      <c r="Y627" s="116"/>
      <c r="Z627" s="116"/>
      <c r="AA627" s="116"/>
      <c r="AB627" s="116"/>
      <c r="AC627" s="116"/>
      <c r="AD627" s="116"/>
      <c r="AE627" s="116"/>
      <c r="AF627" s="116"/>
      <c r="AG627" s="116"/>
      <c r="AH627" s="116"/>
      <c r="AI627" s="116"/>
      <c r="AJ627" s="116"/>
    </row>
    <row r="628" ht="12.75" customHeight="1">
      <c r="A628" s="12"/>
      <c r="B628" s="99"/>
      <c r="C628" s="12"/>
      <c r="D628" s="99"/>
      <c r="E628" s="115"/>
      <c r="F628" s="99"/>
      <c r="G628" s="116"/>
      <c r="H628" s="116"/>
      <c r="I628" s="116"/>
      <c r="J628" s="116"/>
      <c r="K628" s="116"/>
      <c r="L628" s="116"/>
      <c r="M628" s="116"/>
      <c r="N628" s="116"/>
      <c r="O628" s="116"/>
      <c r="P628" s="116"/>
      <c r="Q628" s="116"/>
      <c r="R628" s="116"/>
      <c r="S628" s="116"/>
      <c r="T628" s="116"/>
      <c r="U628" s="116"/>
      <c r="V628" s="116"/>
      <c r="W628" s="116"/>
      <c r="X628" s="116"/>
      <c r="Y628" s="116"/>
      <c r="Z628" s="116"/>
      <c r="AA628" s="116"/>
      <c r="AB628" s="116"/>
      <c r="AC628" s="116"/>
      <c r="AD628" s="116"/>
      <c r="AE628" s="116"/>
      <c r="AF628" s="116"/>
      <c r="AG628" s="116"/>
      <c r="AH628" s="116"/>
      <c r="AI628" s="116"/>
      <c r="AJ628" s="116"/>
    </row>
    <row r="629" ht="12.75" customHeight="1">
      <c r="A629" s="12"/>
      <c r="B629" s="99"/>
      <c r="C629" s="12"/>
      <c r="D629" s="99"/>
      <c r="E629" s="115"/>
      <c r="F629" s="99"/>
      <c r="G629" s="116"/>
      <c r="H629" s="116"/>
      <c r="I629" s="116"/>
      <c r="J629" s="116"/>
      <c r="K629" s="116"/>
      <c r="L629" s="116"/>
      <c r="M629" s="116"/>
      <c r="N629" s="116"/>
      <c r="O629" s="116"/>
      <c r="P629" s="116"/>
      <c r="Q629" s="116"/>
      <c r="R629" s="116"/>
      <c r="S629" s="116"/>
      <c r="T629" s="116"/>
      <c r="U629" s="116"/>
      <c r="V629" s="116"/>
      <c r="W629" s="116"/>
      <c r="X629" s="116"/>
      <c r="Y629" s="116"/>
      <c r="Z629" s="116"/>
      <c r="AA629" s="116"/>
      <c r="AB629" s="116"/>
      <c r="AC629" s="116"/>
      <c r="AD629" s="116"/>
      <c r="AE629" s="116"/>
      <c r="AF629" s="116"/>
      <c r="AG629" s="116"/>
      <c r="AH629" s="116"/>
      <c r="AI629" s="116"/>
      <c r="AJ629" s="116"/>
    </row>
    <row r="630" ht="12.75" customHeight="1">
      <c r="A630" s="12"/>
      <c r="B630" s="99"/>
      <c r="C630" s="12"/>
      <c r="D630" s="99"/>
      <c r="E630" s="115"/>
      <c r="F630" s="99"/>
      <c r="G630" s="116"/>
      <c r="H630" s="116"/>
      <c r="I630" s="116"/>
      <c r="J630" s="116"/>
      <c r="K630" s="116"/>
      <c r="L630" s="116"/>
      <c r="M630" s="116"/>
      <c r="N630" s="116"/>
      <c r="O630" s="116"/>
      <c r="P630" s="116"/>
      <c r="Q630" s="116"/>
      <c r="R630" s="116"/>
      <c r="S630" s="116"/>
      <c r="T630" s="116"/>
      <c r="U630" s="116"/>
      <c r="V630" s="116"/>
      <c r="W630" s="116"/>
      <c r="X630" s="116"/>
      <c r="Y630" s="116"/>
      <c r="Z630" s="116"/>
      <c r="AA630" s="116"/>
      <c r="AB630" s="116"/>
      <c r="AC630" s="116"/>
      <c r="AD630" s="116"/>
      <c r="AE630" s="116"/>
      <c r="AF630" s="116"/>
      <c r="AG630" s="116"/>
      <c r="AH630" s="116"/>
      <c r="AI630" s="116"/>
      <c r="AJ630" s="116"/>
    </row>
    <row r="631" ht="12.75" customHeight="1">
      <c r="A631" s="12"/>
      <c r="B631" s="99"/>
      <c r="C631" s="12"/>
      <c r="D631" s="99"/>
      <c r="E631" s="115"/>
      <c r="F631" s="99"/>
      <c r="G631" s="116"/>
      <c r="H631" s="116"/>
      <c r="I631" s="116"/>
      <c r="J631" s="116"/>
      <c r="K631" s="116"/>
      <c r="L631" s="116"/>
      <c r="M631" s="116"/>
      <c r="N631" s="116"/>
      <c r="O631" s="116"/>
      <c r="P631" s="116"/>
      <c r="Q631" s="116"/>
      <c r="R631" s="116"/>
      <c r="S631" s="116"/>
      <c r="T631" s="116"/>
      <c r="U631" s="116"/>
      <c r="V631" s="116"/>
      <c r="W631" s="116"/>
      <c r="X631" s="116"/>
      <c r="Y631" s="116"/>
      <c r="Z631" s="116"/>
      <c r="AA631" s="116"/>
      <c r="AB631" s="116"/>
      <c r="AC631" s="116"/>
      <c r="AD631" s="116"/>
      <c r="AE631" s="116"/>
      <c r="AF631" s="116"/>
      <c r="AG631" s="116"/>
      <c r="AH631" s="116"/>
      <c r="AI631" s="116"/>
      <c r="AJ631" s="116"/>
    </row>
    <row r="632" ht="12.75" customHeight="1">
      <c r="A632" s="12"/>
      <c r="B632" s="99"/>
      <c r="C632" s="12"/>
      <c r="D632" s="99"/>
      <c r="E632" s="115"/>
      <c r="F632" s="99"/>
      <c r="G632" s="116"/>
      <c r="H632" s="116"/>
      <c r="I632" s="116"/>
      <c r="J632" s="116"/>
      <c r="K632" s="116"/>
      <c r="L632" s="116"/>
      <c r="M632" s="116"/>
      <c r="N632" s="116"/>
      <c r="O632" s="116"/>
      <c r="P632" s="116"/>
      <c r="Q632" s="116"/>
      <c r="R632" s="116"/>
      <c r="S632" s="116"/>
      <c r="T632" s="116"/>
      <c r="U632" s="116"/>
      <c r="V632" s="116"/>
      <c r="W632" s="116"/>
      <c r="X632" s="116"/>
      <c r="Y632" s="116"/>
      <c r="Z632" s="116"/>
      <c r="AA632" s="116"/>
      <c r="AB632" s="116"/>
      <c r="AC632" s="116"/>
      <c r="AD632" s="116"/>
      <c r="AE632" s="116"/>
      <c r="AF632" s="116"/>
      <c r="AG632" s="116"/>
      <c r="AH632" s="116"/>
      <c r="AI632" s="116"/>
      <c r="AJ632" s="116"/>
    </row>
    <row r="633" ht="12.75" customHeight="1">
      <c r="A633" s="12"/>
      <c r="B633" s="99"/>
      <c r="C633" s="12"/>
      <c r="D633" s="99"/>
      <c r="E633" s="115"/>
      <c r="F633" s="99"/>
      <c r="G633" s="116"/>
      <c r="H633" s="116"/>
      <c r="I633" s="116"/>
      <c r="J633" s="116"/>
      <c r="K633" s="116"/>
      <c r="L633" s="116"/>
      <c r="M633" s="116"/>
      <c r="N633" s="116"/>
      <c r="O633" s="116"/>
      <c r="P633" s="116"/>
      <c r="Q633" s="116"/>
      <c r="R633" s="116"/>
      <c r="S633" s="116"/>
      <c r="T633" s="116"/>
      <c r="U633" s="116"/>
      <c r="V633" s="116"/>
      <c r="W633" s="116"/>
      <c r="X633" s="116"/>
      <c r="Y633" s="116"/>
      <c r="Z633" s="116"/>
      <c r="AA633" s="116"/>
      <c r="AB633" s="116"/>
      <c r="AC633" s="116"/>
      <c r="AD633" s="116"/>
      <c r="AE633" s="116"/>
      <c r="AF633" s="116"/>
      <c r="AG633" s="116"/>
      <c r="AH633" s="116"/>
      <c r="AI633" s="116"/>
      <c r="AJ633" s="116"/>
    </row>
    <row r="634" ht="12.75" customHeight="1">
      <c r="A634" s="12"/>
      <c r="B634" s="99"/>
      <c r="C634" s="12"/>
      <c r="D634" s="99"/>
      <c r="E634" s="115"/>
      <c r="F634" s="99"/>
      <c r="G634" s="116"/>
      <c r="H634" s="116"/>
      <c r="I634" s="116"/>
      <c r="J634" s="116"/>
      <c r="K634" s="116"/>
      <c r="L634" s="116"/>
      <c r="M634" s="116"/>
      <c r="N634" s="116"/>
      <c r="O634" s="116"/>
      <c r="P634" s="116"/>
      <c r="Q634" s="116"/>
      <c r="R634" s="116"/>
      <c r="S634" s="116"/>
      <c r="T634" s="116"/>
      <c r="U634" s="116"/>
      <c r="V634" s="116"/>
      <c r="W634" s="116"/>
      <c r="X634" s="116"/>
      <c r="Y634" s="116"/>
      <c r="Z634" s="116"/>
      <c r="AA634" s="116"/>
      <c r="AB634" s="116"/>
      <c r="AC634" s="116"/>
      <c r="AD634" s="116"/>
      <c r="AE634" s="116"/>
      <c r="AF634" s="116"/>
      <c r="AG634" s="116"/>
      <c r="AH634" s="116"/>
      <c r="AI634" s="116"/>
      <c r="AJ634" s="116"/>
    </row>
    <row r="635" ht="12.75" customHeight="1">
      <c r="A635" s="12"/>
      <c r="B635" s="99"/>
      <c r="C635" s="12"/>
      <c r="D635" s="99"/>
      <c r="E635" s="115"/>
      <c r="F635" s="99"/>
      <c r="G635" s="116"/>
      <c r="H635" s="116"/>
      <c r="I635" s="116"/>
      <c r="J635" s="116"/>
      <c r="K635" s="116"/>
      <c r="L635" s="116"/>
      <c r="M635" s="116"/>
      <c r="N635" s="116"/>
      <c r="O635" s="116"/>
      <c r="P635" s="116"/>
      <c r="Q635" s="116"/>
      <c r="R635" s="116"/>
      <c r="S635" s="116"/>
      <c r="T635" s="116"/>
      <c r="U635" s="116"/>
      <c r="V635" s="116"/>
      <c r="W635" s="116"/>
      <c r="X635" s="116"/>
      <c r="Y635" s="116"/>
      <c r="Z635" s="116"/>
      <c r="AA635" s="116"/>
      <c r="AB635" s="116"/>
      <c r="AC635" s="116"/>
      <c r="AD635" s="116"/>
      <c r="AE635" s="116"/>
      <c r="AF635" s="116"/>
      <c r="AG635" s="116"/>
      <c r="AH635" s="116"/>
      <c r="AI635" s="116"/>
      <c r="AJ635" s="116"/>
    </row>
    <row r="636" ht="12.75" customHeight="1">
      <c r="A636" s="12"/>
      <c r="B636" s="99"/>
      <c r="C636" s="12"/>
      <c r="D636" s="99"/>
      <c r="E636" s="115"/>
      <c r="F636" s="99"/>
      <c r="G636" s="116"/>
      <c r="H636" s="116"/>
      <c r="I636" s="116"/>
      <c r="J636" s="116"/>
      <c r="K636" s="116"/>
      <c r="L636" s="116"/>
      <c r="M636" s="116"/>
      <c r="N636" s="116"/>
      <c r="O636" s="116"/>
      <c r="P636" s="116"/>
      <c r="Q636" s="116"/>
      <c r="R636" s="116"/>
      <c r="S636" s="116"/>
      <c r="T636" s="116"/>
      <c r="U636" s="116"/>
      <c r="V636" s="116"/>
      <c r="W636" s="116"/>
      <c r="X636" s="116"/>
      <c r="Y636" s="116"/>
      <c r="Z636" s="116"/>
      <c r="AA636" s="116"/>
      <c r="AB636" s="116"/>
      <c r="AC636" s="116"/>
      <c r="AD636" s="116"/>
      <c r="AE636" s="116"/>
      <c r="AF636" s="116"/>
      <c r="AG636" s="116"/>
      <c r="AH636" s="116"/>
      <c r="AI636" s="116"/>
      <c r="AJ636" s="116"/>
    </row>
    <row r="637" ht="12.75" customHeight="1">
      <c r="A637" s="12"/>
      <c r="B637" s="99"/>
      <c r="C637" s="12"/>
      <c r="D637" s="99"/>
      <c r="E637" s="115"/>
      <c r="F637" s="99"/>
      <c r="G637" s="116"/>
      <c r="H637" s="116"/>
      <c r="I637" s="116"/>
      <c r="J637" s="116"/>
      <c r="K637" s="116"/>
      <c r="L637" s="116"/>
      <c r="M637" s="116"/>
      <c r="N637" s="116"/>
      <c r="O637" s="116"/>
      <c r="P637" s="116"/>
      <c r="Q637" s="116"/>
      <c r="R637" s="116"/>
      <c r="S637" s="116"/>
      <c r="T637" s="116"/>
      <c r="U637" s="116"/>
      <c r="V637" s="116"/>
      <c r="W637" s="116"/>
      <c r="X637" s="116"/>
      <c r="Y637" s="116"/>
      <c r="Z637" s="116"/>
      <c r="AA637" s="116"/>
      <c r="AB637" s="116"/>
      <c r="AC637" s="116"/>
      <c r="AD637" s="116"/>
      <c r="AE637" s="116"/>
      <c r="AF637" s="116"/>
      <c r="AG637" s="116"/>
      <c r="AH637" s="116"/>
      <c r="AI637" s="116"/>
      <c r="AJ637" s="116"/>
    </row>
    <row r="638" ht="12.75" customHeight="1">
      <c r="A638" s="12"/>
      <c r="B638" s="99"/>
      <c r="C638" s="12"/>
      <c r="D638" s="99"/>
      <c r="E638" s="115"/>
      <c r="F638" s="99"/>
      <c r="G638" s="116"/>
      <c r="H638" s="116"/>
      <c r="I638" s="116"/>
      <c r="J638" s="116"/>
      <c r="K638" s="116"/>
      <c r="L638" s="116"/>
      <c r="M638" s="116"/>
      <c r="N638" s="116"/>
      <c r="O638" s="116"/>
      <c r="P638" s="116"/>
      <c r="Q638" s="116"/>
      <c r="R638" s="116"/>
      <c r="S638" s="116"/>
      <c r="T638" s="116"/>
      <c r="U638" s="116"/>
      <c r="V638" s="116"/>
      <c r="W638" s="116"/>
      <c r="X638" s="116"/>
      <c r="Y638" s="116"/>
      <c r="Z638" s="116"/>
      <c r="AA638" s="116"/>
      <c r="AB638" s="116"/>
      <c r="AC638" s="116"/>
      <c r="AD638" s="116"/>
      <c r="AE638" s="116"/>
      <c r="AF638" s="116"/>
      <c r="AG638" s="116"/>
      <c r="AH638" s="116"/>
      <c r="AI638" s="116"/>
      <c r="AJ638" s="116"/>
    </row>
    <row r="639" ht="12.75" customHeight="1">
      <c r="A639" s="12"/>
      <c r="B639" s="99"/>
      <c r="C639" s="12"/>
      <c r="D639" s="99"/>
      <c r="E639" s="115"/>
      <c r="F639" s="99"/>
      <c r="G639" s="116"/>
      <c r="H639" s="116"/>
      <c r="I639" s="116"/>
      <c r="J639" s="116"/>
      <c r="K639" s="116"/>
      <c r="L639" s="116"/>
      <c r="M639" s="116"/>
      <c r="N639" s="116"/>
      <c r="O639" s="116"/>
      <c r="P639" s="116"/>
      <c r="Q639" s="116"/>
      <c r="R639" s="116"/>
      <c r="S639" s="116"/>
      <c r="T639" s="116"/>
      <c r="U639" s="116"/>
      <c r="V639" s="116"/>
      <c r="W639" s="116"/>
      <c r="X639" s="116"/>
      <c r="Y639" s="116"/>
      <c r="Z639" s="116"/>
      <c r="AA639" s="116"/>
      <c r="AB639" s="116"/>
      <c r="AC639" s="116"/>
      <c r="AD639" s="116"/>
      <c r="AE639" s="116"/>
      <c r="AF639" s="116"/>
      <c r="AG639" s="116"/>
      <c r="AH639" s="116"/>
      <c r="AI639" s="116"/>
      <c r="AJ639" s="116"/>
    </row>
    <row r="640" ht="12.75" customHeight="1">
      <c r="A640" s="12"/>
      <c r="B640" s="99"/>
      <c r="C640" s="12"/>
      <c r="D640" s="99"/>
      <c r="E640" s="115"/>
      <c r="F640" s="99"/>
      <c r="G640" s="116"/>
      <c r="H640" s="116"/>
      <c r="I640" s="116"/>
      <c r="J640" s="116"/>
      <c r="K640" s="116"/>
      <c r="L640" s="116"/>
      <c r="M640" s="116"/>
      <c r="N640" s="116"/>
      <c r="O640" s="116"/>
      <c r="P640" s="116"/>
      <c r="Q640" s="116"/>
      <c r="R640" s="116"/>
      <c r="S640" s="116"/>
      <c r="T640" s="116"/>
      <c r="U640" s="116"/>
      <c r="V640" s="116"/>
      <c r="W640" s="116"/>
      <c r="X640" s="116"/>
      <c r="Y640" s="116"/>
      <c r="Z640" s="116"/>
      <c r="AA640" s="116"/>
      <c r="AB640" s="116"/>
      <c r="AC640" s="116"/>
      <c r="AD640" s="116"/>
      <c r="AE640" s="116"/>
      <c r="AF640" s="116"/>
      <c r="AG640" s="116"/>
      <c r="AH640" s="116"/>
      <c r="AI640" s="116"/>
      <c r="AJ640" s="116"/>
    </row>
    <row r="641" ht="12.75" customHeight="1">
      <c r="A641" s="12"/>
      <c r="B641" s="99"/>
      <c r="C641" s="12"/>
      <c r="D641" s="99"/>
      <c r="E641" s="115"/>
      <c r="F641" s="99"/>
      <c r="G641" s="116"/>
      <c r="H641" s="116"/>
      <c r="I641" s="116"/>
      <c r="J641" s="116"/>
      <c r="K641" s="116"/>
      <c r="L641" s="116"/>
      <c r="M641" s="116"/>
      <c r="N641" s="116"/>
      <c r="O641" s="116"/>
      <c r="P641" s="116"/>
      <c r="Q641" s="116"/>
      <c r="R641" s="116"/>
      <c r="S641" s="116"/>
      <c r="T641" s="116"/>
      <c r="U641" s="116"/>
      <c r="V641" s="116"/>
      <c r="W641" s="116"/>
      <c r="X641" s="116"/>
      <c r="Y641" s="116"/>
      <c r="Z641" s="116"/>
      <c r="AA641" s="116"/>
      <c r="AB641" s="116"/>
      <c r="AC641" s="116"/>
      <c r="AD641" s="116"/>
      <c r="AE641" s="116"/>
      <c r="AF641" s="116"/>
      <c r="AG641" s="116"/>
      <c r="AH641" s="116"/>
      <c r="AI641" s="116"/>
      <c r="AJ641" s="116"/>
    </row>
    <row r="642" ht="12.75" customHeight="1">
      <c r="A642" s="12"/>
      <c r="B642" s="99"/>
      <c r="C642" s="12"/>
      <c r="D642" s="99"/>
      <c r="E642" s="115"/>
      <c r="F642" s="99"/>
      <c r="G642" s="116"/>
      <c r="H642" s="116"/>
      <c r="I642" s="116"/>
      <c r="J642" s="116"/>
      <c r="K642" s="116"/>
      <c r="L642" s="116"/>
      <c r="M642" s="116"/>
      <c r="N642" s="116"/>
      <c r="O642" s="116"/>
      <c r="P642" s="116"/>
      <c r="Q642" s="116"/>
      <c r="R642" s="116"/>
      <c r="S642" s="116"/>
      <c r="T642" s="116"/>
      <c r="U642" s="116"/>
      <c r="V642" s="116"/>
      <c r="W642" s="116"/>
      <c r="X642" s="116"/>
      <c r="Y642" s="116"/>
      <c r="Z642" s="116"/>
      <c r="AA642" s="116"/>
      <c r="AB642" s="116"/>
      <c r="AC642" s="116"/>
      <c r="AD642" s="116"/>
      <c r="AE642" s="116"/>
      <c r="AF642" s="116"/>
      <c r="AG642" s="116"/>
      <c r="AH642" s="116"/>
      <c r="AI642" s="116"/>
      <c r="AJ642" s="116"/>
    </row>
    <row r="643" ht="12.75" customHeight="1">
      <c r="A643" s="12"/>
      <c r="B643" s="99"/>
      <c r="C643" s="12"/>
      <c r="D643" s="99"/>
      <c r="E643" s="115"/>
      <c r="F643" s="99"/>
      <c r="G643" s="116"/>
      <c r="H643" s="116"/>
      <c r="I643" s="116"/>
      <c r="J643" s="116"/>
      <c r="K643" s="116"/>
      <c r="L643" s="116"/>
      <c r="M643" s="116"/>
      <c r="N643" s="116"/>
      <c r="O643" s="116"/>
      <c r="P643" s="116"/>
      <c r="Q643" s="116"/>
      <c r="R643" s="116"/>
      <c r="S643" s="116"/>
      <c r="T643" s="116"/>
      <c r="U643" s="116"/>
      <c r="V643" s="116"/>
      <c r="W643" s="116"/>
      <c r="X643" s="116"/>
      <c r="Y643" s="116"/>
      <c r="Z643" s="116"/>
      <c r="AA643" s="116"/>
      <c r="AB643" s="116"/>
      <c r="AC643" s="116"/>
      <c r="AD643" s="116"/>
      <c r="AE643" s="116"/>
      <c r="AF643" s="116"/>
      <c r="AG643" s="116"/>
      <c r="AH643" s="116"/>
      <c r="AI643" s="116"/>
      <c r="AJ643" s="116"/>
    </row>
    <row r="644" ht="12.75" customHeight="1">
      <c r="A644" s="12"/>
      <c r="B644" s="99"/>
      <c r="C644" s="12"/>
      <c r="D644" s="99"/>
      <c r="E644" s="115"/>
      <c r="F644" s="99"/>
      <c r="G644" s="116"/>
      <c r="H644" s="116"/>
      <c r="I644" s="116"/>
      <c r="J644" s="116"/>
      <c r="K644" s="116"/>
      <c r="L644" s="116"/>
      <c r="M644" s="116"/>
      <c r="N644" s="116"/>
      <c r="O644" s="116"/>
      <c r="P644" s="116"/>
      <c r="Q644" s="116"/>
      <c r="R644" s="116"/>
      <c r="S644" s="116"/>
      <c r="T644" s="116"/>
      <c r="U644" s="116"/>
      <c r="V644" s="116"/>
      <c r="W644" s="116"/>
      <c r="X644" s="116"/>
      <c r="Y644" s="116"/>
      <c r="Z644" s="116"/>
      <c r="AA644" s="116"/>
      <c r="AB644" s="116"/>
      <c r="AC644" s="116"/>
      <c r="AD644" s="116"/>
      <c r="AE644" s="116"/>
      <c r="AF644" s="116"/>
      <c r="AG644" s="116"/>
      <c r="AH644" s="116"/>
      <c r="AI644" s="116"/>
      <c r="AJ644" s="116"/>
    </row>
    <row r="645" ht="12.75" customHeight="1">
      <c r="A645" s="12"/>
      <c r="B645" s="99"/>
      <c r="C645" s="12"/>
      <c r="D645" s="99"/>
      <c r="E645" s="115"/>
      <c r="F645" s="99"/>
      <c r="G645" s="116"/>
      <c r="H645" s="116"/>
      <c r="I645" s="116"/>
      <c r="J645" s="116"/>
      <c r="K645" s="116"/>
      <c r="L645" s="116"/>
      <c r="M645" s="116"/>
      <c r="N645" s="116"/>
      <c r="O645" s="116"/>
      <c r="P645" s="116"/>
      <c r="Q645" s="116"/>
      <c r="R645" s="116"/>
      <c r="S645" s="116"/>
      <c r="T645" s="116"/>
      <c r="U645" s="116"/>
      <c r="V645" s="116"/>
      <c r="W645" s="116"/>
      <c r="X645" s="116"/>
      <c r="Y645" s="116"/>
      <c r="Z645" s="116"/>
      <c r="AA645" s="116"/>
      <c r="AB645" s="116"/>
      <c r="AC645" s="116"/>
      <c r="AD645" s="116"/>
      <c r="AE645" s="116"/>
      <c r="AF645" s="116"/>
      <c r="AG645" s="116"/>
      <c r="AH645" s="116"/>
      <c r="AI645" s="116"/>
      <c r="AJ645" s="116"/>
    </row>
    <row r="646" ht="12.75" customHeight="1">
      <c r="A646" s="12"/>
      <c r="B646" s="99"/>
      <c r="C646" s="12"/>
      <c r="D646" s="99"/>
      <c r="E646" s="115"/>
      <c r="F646" s="99"/>
      <c r="G646" s="116"/>
      <c r="H646" s="116"/>
      <c r="I646" s="116"/>
      <c r="J646" s="116"/>
      <c r="K646" s="116"/>
      <c r="L646" s="116"/>
      <c r="M646" s="116"/>
      <c r="N646" s="116"/>
      <c r="O646" s="116"/>
      <c r="P646" s="116"/>
      <c r="Q646" s="116"/>
      <c r="R646" s="116"/>
      <c r="S646" s="116"/>
      <c r="T646" s="116"/>
      <c r="U646" s="116"/>
      <c r="V646" s="116"/>
      <c r="W646" s="116"/>
      <c r="X646" s="116"/>
      <c r="Y646" s="116"/>
      <c r="Z646" s="116"/>
      <c r="AA646" s="116"/>
      <c r="AB646" s="116"/>
      <c r="AC646" s="116"/>
      <c r="AD646" s="116"/>
      <c r="AE646" s="116"/>
      <c r="AF646" s="116"/>
      <c r="AG646" s="116"/>
      <c r="AH646" s="116"/>
      <c r="AI646" s="116"/>
      <c r="AJ646" s="116"/>
    </row>
    <row r="647" ht="12.75" customHeight="1">
      <c r="A647" s="12"/>
      <c r="B647" s="99"/>
      <c r="C647" s="12"/>
      <c r="D647" s="99"/>
      <c r="E647" s="115"/>
      <c r="F647" s="99"/>
      <c r="G647" s="116"/>
      <c r="H647" s="116"/>
      <c r="I647" s="116"/>
      <c r="J647" s="116"/>
      <c r="K647" s="116"/>
      <c r="L647" s="116"/>
      <c r="M647" s="116"/>
      <c r="N647" s="116"/>
      <c r="O647" s="116"/>
      <c r="P647" s="116"/>
      <c r="Q647" s="116"/>
      <c r="R647" s="116"/>
      <c r="S647" s="116"/>
      <c r="T647" s="116"/>
      <c r="U647" s="116"/>
      <c r="V647" s="116"/>
      <c r="W647" s="116"/>
      <c r="X647" s="116"/>
      <c r="Y647" s="116"/>
      <c r="Z647" s="116"/>
      <c r="AA647" s="116"/>
      <c r="AB647" s="116"/>
      <c r="AC647" s="116"/>
      <c r="AD647" s="116"/>
      <c r="AE647" s="116"/>
      <c r="AF647" s="116"/>
      <c r="AG647" s="116"/>
      <c r="AH647" s="116"/>
      <c r="AI647" s="116"/>
      <c r="AJ647" s="116"/>
    </row>
    <row r="648" ht="12.75" customHeight="1">
      <c r="A648" s="12"/>
      <c r="B648" s="99"/>
      <c r="C648" s="12"/>
      <c r="D648" s="99"/>
      <c r="E648" s="115"/>
      <c r="F648" s="99"/>
      <c r="G648" s="116"/>
      <c r="H648" s="116"/>
      <c r="I648" s="116"/>
      <c r="J648" s="116"/>
      <c r="K648" s="116"/>
      <c r="L648" s="116"/>
      <c r="M648" s="116"/>
      <c r="N648" s="116"/>
      <c r="O648" s="116"/>
      <c r="P648" s="116"/>
      <c r="Q648" s="116"/>
      <c r="R648" s="116"/>
      <c r="S648" s="116"/>
      <c r="T648" s="116"/>
      <c r="U648" s="116"/>
      <c r="V648" s="116"/>
      <c r="W648" s="116"/>
      <c r="X648" s="116"/>
      <c r="Y648" s="116"/>
      <c r="Z648" s="116"/>
      <c r="AA648" s="116"/>
      <c r="AB648" s="116"/>
      <c r="AC648" s="116"/>
      <c r="AD648" s="116"/>
      <c r="AE648" s="116"/>
      <c r="AF648" s="116"/>
      <c r="AG648" s="116"/>
      <c r="AH648" s="116"/>
      <c r="AI648" s="116"/>
      <c r="AJ648" s="116"/>
    </row>
    <row r="649" ht="12.75" customHeight="1">
      <c r="A649" s="12"/>
      <c r="B649" s="99"/>
      <c r="C649" s="12"/>
      <c r="D649" s="99"/>
      <c r="E649" s="115"/>
      <c r="F649" s="99"/>
      <c r="G649" s="116"/>
      <c r="H649" s="116"/>
      <c r="I649" s="116"/>
      <c r="J649" s="116"/>
      <c r="K649" s="116"/>
      <c r="L649" s="116"/>
      <c r="M649" s="116"/>
      <c r="N649" s="116"/>
      <c r="O649" s="116"/>
      <c r="P649" s="116"/>
      <c r="Q649" s="116"/>
      <c r="R649" s="116"/>
      <c r="S649" s="116"/>
      <c r="T649" s="116"/>
      <c r="U649" s="116"/>
      <c r="V649" s="116"/>
      <c r="W649" s="116"/>
      <c r="X649" s="116"/>
      <c r="Y649" s="116"/>
      <c r="Z649" s="116"/>
      <c r="AA649" s="116"/>
      <c r="AB649" s="116"/>
      <c r="AC649" s="116"/>
      <c r="AD649" s="116"/>
      <c r="AE649" s="116"/>
      <c r="AF649" s="116"/>
      <c r="AG649" s="116"/>
      <c r="AH649" s="116"/>
      <c r="AI649" s="116"/>
      <c r="AJ649" s="116"/>
    </row>
    <row r="650" ht="12.75" customHeight="1">
      <c r="A650" s="12"/>
      <c r="B650" s="99"/>
      <c r="C650" s="12"/>
      <c r="D650" s="99"/>
      <c r="E650" s="115"/>
      <c r="F650" s="99"/>
      <c r="G650" s="116"/>
      <c r="H650" s="116"/>
      <c r="I650" s="116"/>
      <c r="J650" s="116"/>
      <c r="K650" s="116"/>
      <c r="L650" s="116"/>
      <c r="M650" s="116"/>
      <c r="N650" s="116"/>
      <c r="O650" s="116"/>
      <c r="P650" s="116"/>
      <c r="Q650" s="116"/>
      <c r="R650" s="116"/>
      <c r="S650" s="116"/>
      <c r="T650" s="116"/>
      <c r="U650" s="116"/>
      <c r="V650" s="116"/>
      <c r="W650" s="116"/>
      <c r="X650" s="116"/>
      <c r="Y650" s="116"/>
      <c r="Z650" s="116"/>
      <c r="AA650" s="116"/>
      <c r="AB650" s="116"/>
      <c r="AC650" s="116"/>
      <c r="AD650" s="116"/>
      <c r="AE650" s="116"/>
      <c r="AF650" s="116"/>
      <c r="AG650" s="116"/>
      <c r="AH650" s="116"/>
      <c r="AI650" s="116"/>
      <c r="AJ650" s="116"/>
    </row>
    <row r="651" ht="12.75" customHeight="1">
      <c r="A651" s="12"/>
      <c r="B651" s="99"/>
      <c r="C651" s="12"/>
      <c r="D651" s="99"/>
      <c r="E651" s="115"/>
      <c r="F651" s="99"/>
      <c r="G651" s="116"/>
      <c r="H651" s="116"/>
      <c r="I651" s="116"/>
      <c r="J651" s="116"/>
      <c r="K651" s="116"/>
      <c r="L651" s="116"/>
      <c r="M651" s="116"/>
      <c r="N651" s="116"/>
      <c r="O651" s="116"/>
      <c r="P651" s="116"/>
      <c r="Q651" s="116"/>
      <c r="R651" s="116"/>
      <c r="S651" s="116"/>
      <c r="T651" s="116"/>
      <c r="U651" s="116"/>
      <c r="V651" s="116"/>
      <c r="W651" s="116"/>
      <c r="X651" s="116"/>
      <c r="Y651" s="116"/>
      <c r="Z651" s="116"/>
      <c r="AA651" s="116"/>
      <c r="AB651" s="116"/>
      <c r="AC651" s="116"/>
      <c r="AD651" s="116"/>
      <c r="AE651" s="116"/>
      <c r="AF651" s="116"/>
      <c r="AG651" s="116"/>
      <c r="AH651" s="116"/>
      <c r="AI651" s="116"/>
      <c r="AJ651" s="116"/>
    </row>
    <row r="652" ht="12.75" customHeight="1">
      <c r="A652" s="12"/>
      <c r="B652" s="99"/>
      <c r="C652" s="12"/>
      <c r="D652" s="99"/>
      <c r="E652" s="115"/>
      <c r="F652" s="99"/>
      <c r="G652" s="116"/>
      <c r="H652" s="116"/>
      <c r="I652" s="116"/>
      <c r="J652" s="116"/>
      <c r="K652" s="116"/>
      <c r="L652" s="116"/>
      <c r="M652" s="116"/>
      <c r="N652" s="116"/>
      <c r="O652" s="116"/>
      <c r="P652" s="116"/>
      <c r="Q652" s="116"/>
      <c r="R652" s="116"/>
      <c r="S652" s="116"/>
      <c r="T652" s="116"/>
      <c r="U652" s="116"/>
      <c r="V652" s="116"/>
      <c r="W652" s="116"/>
      <c r="X652" s="116"/>
      <c r="Y652" s="116"/>
      <c r="Z652" s="116"/>
      <c r="AA652" s="116"/>
      <c r="AB652" s="116"/>
      <c r="AC652" s="116"/>
      <c r="AD652" s="116"/>
      <c r="AE652" s="116"/>
      <c r="AF652" s="116"/>
      <c r="AG652" s="116"/>
      <c r="AH652" s="116"/>
      <c r="AI652" s="116"/>
      <c r="AJ652" s="116"/>
    </row>
    <row r="653" ht="12.75" customHeight="1">
      <c r="A653" s="12"/>
      <c r="B653" s="99"/>
      <c r="C653" s="12"/>
      <c r="D653" s="99"/>
      <c r="E653" s="115"/>
      <c r="F653" s="99"/>
      <c r="G653" s="116"/>
      <c r="H653" s="116"/>
      <c r="I653" s="116"/>
      <c r="J653" s="116"/>
      <c r="K653" s="116"/>
      <c r="L653" s="116"/>
      <c r="M653" s="116"/>
      <c r="N653" s="116"/>
      <c r="O653" s="116"/>
      <c r="P653" s="116"/>
      <c r="Q653" s="116"/>
      <c r="R653" s="116"/>
      <c r="S653" s="116"/>
      <c r="T653" s="116"/>
      <c r="U653" s="116"/>
      <c r="V653" s="116"/>
      <c r="W653" s="116"/>
      <c r="X653" s="116"/>
      <c r="Y653" s="116"/>
      <c r="Z653" s="116"/>
      <c r="AA653" s="116"/>
      <c r="AB653" s="116"/>
      <c r="AC653" s="116"/>
      <c r="AD653" s="116"/>
      <c r="AE653" s="116"/>
      <c r="AF653" s="116"/>
      <c r="AG653" s="116"/>
      <c r="AH653" s="116"/>
      <c r="AI653" s="116"/>
      <c r="AJ653" s="116"/>
    </row>
    <row r="654" ht="12.75" customHeight="1">
      <c r="A654" s="12"/>
      <c r="B654" s="99"/>
      <c r="C654" s="12"/>
      <c r="D654" s="99"/>
      <c r="E654" s="115"/>
      <c r="F654" s="99"/>
      <c r="G654" s="116"/>
      <c r="H654" s="116"/>
      <c r="I654" s="116"/>
      <c r="J654" s="116"/>
      <c r="K654" s="116"/>
      <c r="L654" s="116"/>
      <c r="M654" s="116"/>
      <c r="N654" s="116"/>
      <c r="O654" s="116"/>
      <c r="P654" s="116"/>
      <c r="Q654" s="116"/>
      <c r="R654" s="116"/>
      <c r="S654" s="116"/>
      <c r="T654" s="116"/>
      <c r="U654" s="116"/>
      <c r="V654" s="116"/>
      <c r="W654" s="116"/>
      <c r="X654" s="116"/>
      <c r="Y654" s="116"/>
      <c r="Z654" s="116"/>
      <c r="AA654" s="116"/>
      <c r="AB654" s="116"/>
      <c r="AC654" s="116"/>
      <c r="AD654" s="116"/>
      <c r="AE654" s="116"/>
      <c r="AF654" s="116"/>
      <c r="AG654" s="116"/>
      <c r="AH654" s="116"/>
      <c r="AI654" s="116"/>
      <c r="AJ654" s="116"/>
    </row>
    <row r="655" ht="12.75" customHeight="1">
      <c r="A655" s="12"/>
      <c r="B655" s="99"/>
      <c r="C655" s="12"/>
      <c r="D655" s="99"/>
      <c r="E655" s="115"/>
      <c r="F655" s="99"/>
      <c r="G655" s="116"/>
      <c r="H655" s="116"/>
      <c r="I655" s="116"/>
      <c r="J655" s="116"/>
      <c r="K655" s="116"/>
      <c r="L655" s="116"/>
      <c r="M655" s="116"/>
      <c r="N655" s="116"/>
      <c r="O655" s="116"/>
      <c r="P655" s="116"/>
      <c r="Q655" s="116"/>
      <c r="R655" s="116"/>
      <c r="S655" s="116"/>
      <c r="T655" s="116"/>
      <c r="U655" s="116"/>
      <c r="V655" s="116"/>
      <c r="W655" s="116"/>
      <c r="X655" s="116"/>
      <c r="Y655" s="116"/>
      <c r="Z655" s="116"/>
      <c r="AA655" s="116"/>
      <c r="AB655" s="116"/>
      <c r="AC655" s="116"/>
      <c r="AD655" s="116"/>
      <c r="AE655" s="116"/>
      <c r="AF655" s="116"/>
      <c r="AG655" s="116"/>
      <c r="AH655" s="116"/>
      <c r="AI655" s="116"/>
      <c r="AJ655" s="116"/>
    </row>
    <row r="656" ht="12.75" customHeight="1">
      <c r="A656" s="12"/>
      <c r="B656" s="99"/>
      <c r="C656" s="12"/>
      <c r="D656" s="99"/>
      <c r="E656" s="115"/>
      <c r="F656" s="99"/>
      <c r="G656" s="116"/>
      <c r="H656" s="116"/>
      <c r="I656" s="116"/>
      <c r="J656" s="116"/>
      <c r="K656" s="116"/>
      <c r="L656" s="116"/>
      <c r="M656" s="116"/>
      <c r="N656" s="116"/>
      <c r="O656" s="116"/>
      <c r="P656" s="116"/>
      <c r="Q656" s="116"/>
      <c r="R656" s="116"/>
      <c r="S656" s="116"/>
      <c r="T656" s="116"/>
      <c r="U656" s="116"/>
      <c r="V656" s="116"/>
      <c r="W656" s="116"/>
      <c r="X656" s="116"/>
      <c r="Y656" s="116"/>
      <c r="Z656" s="116"/>
      <c r="AA656" s="116"/>
      <c r="AB656" s="116"/>
      <c r="AC656" s="116"/>
      <c r="AD656" s="116"/>
      <c r="AE656" s="116"/>
      <c r="AF656" s="116"/>
      <c r="AG656" s="116"/>
      <c r="AH656" s="116"/>
      <c r="AI656" s="116"/>
      <c r="AJ656" s="116"/>
    </row>
    <row r="657" ht="12.75" customHeight="1">
      <c r="A657" s="12"/>
      <c r="B657" s="99"/>
      <c r="C657" s="12"/>
      <c r="D657" s="99"/>
      <c r="E657" s="115"/>
      <c r="F657" s="99"/>
      <c r="G657" s="116"/>
      <c r="H657" s="116"/>
      <c r="I657" s="116"/>
      <c r="J657" s="116"/>
      <c r="K657" s="116"/>
      <c r="L657" s="116"/>
      <c r="M657" s="116"/>
      <c r="N657" s="116"/>
      <c r="O657" s="116"/>
      <c r="P657" s="116"/>
      <c r="Q657" s="116"/>
      <c r="R657" s="116"/>
      <c r="S657" s="116"/>
      <c r="T657" s="116"/>
      <c r="U657" s="116"/>
      <c r="V657" s="116"/>
      <c r="W657" s="116"/>
      <c r="X657" s="116"/>
      <c r="Y657" s="116"/>
      <c r="Z657" s="116"/>
      <c r="AA657" s="116"/>
      <c r="AB657" s="116"/>
      <c r="AC657" s="116"/>
      <c r="AD657" s="116"/>
      <c r="AE657" s="116"/>
      <c r="AF657" s="116"/>
      <c r="AG657" s="116"/>
      <c r="AH657" s="116"/>
      <c r="AI657" s="116"/>
      <c r="AJ657" s="116"/>
    </row>
    <row r="658" ht="12.75" customHeight="1">
      <c r="A658" s="12"/>
      <c r="B658" s="99"/>
      <c r="C658" s="12"/>
      <c r="D658" s="99"/>
      <c r="E658" s="115"/>
      <c r="F658" s="99"/>
      <c r="G658" s="116"/>
      <c r="H658" s="116"/>
      <c r="I658" s="116"/>
      <c r="J658" s="116"/>
      <c r="K658" s="116"/>
      <c r="L658" s="116"/>
      <c r="M658" s="116"/>
      <c r="N658" s="116"/>
      <c r="O658" s="116"/>
      <c r="P658" s="116"/>
      <c r="Q658" s="116"/>
      <c r="R658" s="116"/>
      <c r="S658" s="116"/>
      <c r="T658" s="116"/>
      <c r="U658" s="116"/>
      <c r="V658" s="116"/>
      <c r="W658" s="116"/>
      <c r="X658" s="116"/>
      <c r="Y658" s="116"/>
      <c r="Z658" s="116"/>
      <c r="AA658" s="116"/>
      <c r="AB658" s="116"/>
      <c r="AC658" s="116"/>
      <c r="AD658" s="116"/>
      <c r="AE658" s="116"/>
      <c r="AF658" s="116"/>
      <c r="AG658" s="116"/>
      <c r="AH658" s="116"/>
      <c r="AI658" s="116"/>
      <c r="AJ658" s="116"/>
    </row>
    <row r="659" ht="12.75" customHeight="1">
      <c r="A659" s="12"/>
      <c r="B659" s="99"/>
      <c r="C659" s="12"/>
      <c r="D659" s="99"/>
      <c r="E659" s="115"/>
      <c r="F659" s="99"/>
      <c r="G659" s="116"/>
      <c r="H659" s="116"/>
      <c r="I659" s="116"/>
      <c r="J659" s="116"/>
      <c r="K659" s="116"/>
      <c r="L659" s="116"/>
      <c r="M659" s="116"/>
      <c r="N659" s="116"/>
      <c r="O659" s="116"/>
      <c r="P659" s="116"/>
      <c r="Q659" s="116"/>
      <c r="R659" s="116"/>
      <c r="S659" s="116"/>
      <c r="T659" s="116"/>
      <c r="U659" s="116"/>
      <c r="V659" s="116"/>
      <c r="W659" s="116"/>
      <c r="X659" s="116"/>
      <c r="Y659" s="116"/>
      <c r="Z659" s="116"/>
      <c r="AA659" s="116"/>
      <c r="AB659" s="116"/>
      <c r="AC659" s="116"/>
      <c r="AD659" s="116"/>
      <c r="AE659" s="116"/>
      <c r="AF659" s="116"/>
      <c r="AG659" s="116"/>
      <c r="AH659" s="116"/>
      <c r="AI659" s="116"/>
      <c r="AJ659" s="116"/>
    </row>
    <row r="660" ht="12.75" customHeight="1">
      <c r="A660" s="12"/>
      <c r="B660" s="99"/>
      <c r="C660" s="12"/>
      <c r="D660" s="99"/>
      <c r="E660" s="115"/>
      <c r="F660" s="99"/>
      <c r="G660" s="116"/>
      <c r="H660" s="116"/>
      <c r="I660" s="116"/>
      <c r="J660" s="116"/>
      <c r="K660" s="116"/>
      <c r="L660" s="116"/>
      <c r="M660" s="116"/>
      <c r="N660" s="116"/>
      <c r="O660" s="116"/>
      <c r="P660" s="116"/>
      <c r="Q660" s="116"/>
      <c r="R660" s="116"/>
      <c r="S660" s="116"/>
      <c r="T660" s="116"/>
      <c r="U660" s="116"/>
      <c r="V660" s="116"/>
      <c r="W660" s="116"/>
      <c r="X660" s="116"/>
      <c r="Y660" s="116"/>
      <c r="Z660" s="116"/>
      <c r="AA660" s="116"/>
      <c r="AB660" s="116"/>
      <c r="AC660" s="116"/>
      <c r="AD660" s="116"/>
      <c r="AE660" s="116"/>
      <c r="AF660" s="116"/>
      <c r="AG660" s="116"/>
      <c r="AH660" s="116"/>
      <c r="AI660" s="116"/>
      <c r="AJ660" s="116"/>
    </row>
    <row r="661" ht="12.75" customHeight="1">
      <c r="A661" s="12"/>
      <c r="B661" s="99"/>
      <c r="C661" s="12"/>
      <c r="D661" s="99"/>
      <c r="E661" s="115"/>
      <c r="F661" s="99"/>
      <c r="G661" s="116"/>
      <c r="H661" s="116"/>
      <c r="I661" s="116"/>
      <c r="J661" s="116"/>
      <c r="K661" s="116"/>
      <c r="L661" s="116"/>
      <c r="M661" s="116"/>
      <c r="N661" s="116"/>
      <c r="O661" s="116"/>
      <c r="P661" s="116"/>
      <c r="Q661" s="116"/>
      <c r="R661" s="116"/>
      <c r="S661" s="116"/>
      <c r="T661" s="116"/>
      <c r="U661" s="116"/>
      <c r="V661" s="116"/>
      <c r="W661" s="116"/>
      <c r="X661" s="116"/>
      <c r="Y661" s="116"/>
      <c r="Z661" s="116"/>
      <c r="AA661" s="116"/>
      <c r="AB661" s="116"/>
      <c r="AC661" s="116"/>
      <c r="AD661" s="116"/>
      <c r="AE661" s="116"/>
      <c r="AF661" s="116"/>
      <c r="AG661" s="116"/>
      <c r="AH661" s="116"/>
      <c r="AI661" s="116"/>
      <c r="AJ661" s="116"/>
    </row>
    <row r="662" ht="12.75" customHeight="1">
      <c r="A662" s="12"/>
      <c r="B662" s="99"/>
      <c r="C662" s="12"/>
      <c r="D662" s="99"/>
      <c r="E662" s="115"/>
      <c r="F662" s="99"/>
      <c r="G662" s="116"/>
      <c r="H662" s="116"/>
      <c r="I662" s="116"/>
      <c r="J662" s="116"/>
      <c r="K662" s="116"/>
      <c r="L662" s="116"/>
      <c r="M662" s="116"/>
      <c r="N662" s="116"/>
      <c r="O662" s="116"/>
      <c r="P662" s="116"/>
      <c r="Q662" s="116"/>
      <c r="R662" s="116"/>
      <c r="S662" s="116"/>
      <c r="T662" s="116"/>
      <c r="U662" s="116"/>
      <c r="V662" s="116"/>
      <c r="W662" s="116"/>
      <c r="X662" s="116"/>
      <c r="Y662" s="116"/>
      <c r="Z662" s="116"/>
      <c r="AA662" s="116"/>
      <c r="AB662" s="116"/>
      <c r="AC662" s="116"/>
      <c r="AD662" s="116"/>
      <c r="AE662" s="116"/>
      <c r="AF662" s="116"/>
      <c r="AG662" s="116"/>
      <c r="AH662" s="116"/>
      <c r="AI662" s="116"/>
      <c r="AJ662" s="116"/>
    </row>
    <row r="663" ht="12.75" customHeight="1">
      <c r="A663" s="12"/>
      <c r="B663" s="99"/>
      <c r="C663" s="12"/>
      <c r="D663" s="99"/>
      <c r="E663" s="115"/>
      <c r="F663" s="99"/>
      <c r="G663" s="116"/>
      <c r="H663" s="116"/>
      <c r="I663" s="116"/>
      <c r="J663" s="116"/>
      <c r="K663" s="116"/>
      <c r="L663" s="116"/>
      <c r="M663" s="116"/>
      <c r="N663" s="116"/>
      <c r="O663" s="116"/>
      <c r="P663" s="116"/>
      <c r="Q663" s="116"/>
      <c r="R663" s="116"/>
      <c r="S663" s="116"/>
      <c r="T663" s="116"/>
      <c r="U663" s="116"/>
      <c r="V663" s="116"/>
      <c r="W663" s="116"/>
      <c r="X663" s="116"/>
      <c r="Y663" s="116"/>
      <c r="Z663" s="116"/>
      <c r="AA663" s="116"/>
      <c r="AB663" s="116"/>
      <c r="AC663" s="116"/>
      <c r="AD663" s="116"/>
      <c r="AE663" s="116"/>
      <c r="AF663" s="116"/>
      <c r="AG663" s="116"/>
      <c r="AH663" s="116"/>
      <c r="AI663" s="116"/>
      <c r="AJ663" s="116"/>
    </row>
    <row r="664" ht="12.75" customHeight="1">
      <c r="A664" s="12"/>
      <c r="B664" s="99"/>
      <c r="C664" s="12"/>
      <c r="D664" s="99"/>
      <c r="E664" s="115"/>
      <c r="F664" s="99"/>
      <c r="G664" s="116"/>
      <c r="H664" s="116"/>
      <c r="I664" s="116"/>
      <c r="J664" s="116"/>
      <c r="K664" s="116"/>
      <c r="L664" s="116"/>
      <c r="M664" s="116"/>
      <c r="N664" s="116"/>
      <c r="O664" s="116"/>
      <c r="P664" s="116"/>
      <c r="Q664" s="116"/>
      <c r="R664" s="116"/>
      <c r="S664" s="116"/>
      <c r="T664" s="116"/>
      <c r="U664" s="116"/>
      <c r="V664" s="116"/>
      <c r="W664" s="116"/>
      <c r="X664" s="116"/>
      <c r="Y664" s="116"/>
      <c r="Z664" s="116"/>
      <c r="AA664" s="116"/>
      <c r="AB664" s="116"/>
      <c r="AC664" s="116"/>
      <c r="AD664" s="116"/>
      <c r="AE664" s="116"/>
      <c r="AF664" s="116"/>
      <c r="AG664" s="116"/>
      <c r="AH664" s="116"/>
      <c r="AI664" s="116"/>
      <c r="AJ664" s="116"/>
    </row>
    <row r="665" ht="12.75" customHeight="1">
      <c r="A665" s="12"/>
      <c r="B665" s="99"/>
      <c r="C665" s="12"/>
      <c r="D665" s="99"/>
      <c r="E665" s="115"/>
      <c r="F665" s="99"/>
      <c r="G665" s="116"/>
      <c r="H665" s="116"/>
      <c r="I665" s="116"/>
      <c r="J665" s="116"/>
      <c r="K665" s="116"/>
      <c r="L665" s="116"/>
      <c r="M665" s="116"/>
      <c r="N665" s="116"/>
      <c r="O665" s="116"/>
      <c r="P665" s="116"/>
      <c r="Q665" s="116"/>
      <c r="R665" s="116"/>
      <c r="S665" s="116"/>
      <c r="T665" s="116"/>
      <c r="U665" s="116"/>
      <c r="V665" s="116"/>
      <c r="W665" s="116"/>
      <c r="X665" s="116"/>
      <c r="Y665" s="116"/>
      <c r="Z665" s="116"/>
      <c r="AA665" s="116"/>
      <c r="AB665" s="116"/>
      <c r="AC665" s="116"/>
      <c r="AD665" s="116"/>
      <c r="AE665" s="116"/>
      <c r="AF665" s="116"/>
      <c r="AG665" s="116"/>
      <c r="AH665" s="116"/>
      <c r="AI665" s="116"/>
      <c r="AJ665" s="116"/>
    </row>
    <row r="666" ht="12.75" customHeight="1">
      <c r="A666" s="12"/>
      <c r="B666" s="99"/>
      <c r="C666" s="12"/>
      <c r="D666" s="99"/>
      <c r="E666" s="115"/>
      <c r="F666" s="99"/>
      <c r="G666" s="116"/>
      <c r="H666" s="116"/>
      <c r="I666" s="116"/>
      <c r="J666" s="116"/>
      <c r="K666" s="116"/>
      <c r="L666" s="116"/>
      <c r="M666" s="116"/>
      <c r="N666" s="116"/>
      <c r="O666" s="116"/>
      <c r="P666" s="116"/>
      <c r="Q666" s="116"/>
      <c r="R666" s="116"/>
      <c r="S666" s="116"/>
      <c r="T666" s="116"/>
      <c r="U666" s="116"/>
      <c r="V666" s="116"/>
      <c r="W666" s="116"/>
      <c r="X666" s="116"/>
      <c r="Y666" s="116"/>
      <c r="Z666" s="116"/>
      <c r="AA666" s="116"/>
      <c r="AB666" s="116"/>
      <c r="AC666" s="116"/>
      <c r="AD666" s="116"/>
      <c r="AE666" s="116"/>
      <c r="AF666" s="116"/>
      <c r="AG666" s="116"/>
      <c r="AH666" s="116"/>
      <c r="AI666" s="116"/>
      <c r="AJ666" s="116"/>
    </row>
    <row r="667" ht="12.75" customHeight="1">
      <c r="A667" s="12"/>
      <c r="B667" s="99"/>
      <c r="C667" s="12"/>
      <c r="D667" s="99"/>
      <c r="E667" s="115"/>
      <c r="F667" s="99"/>
      <c r="G667" s="116"/>
      <c r="H667" s="116"/>
      <c r="I667" s="116"/>
      <c r="J667" s="116"/>
      <c r="K667" s="116"/>
      <c r="L667" s="116"/>
      <c r="M667" s="116"/>
      <c r="N667" s="116"/>
      <c r="O667" s="116"/>
      <c r="P667" s="116"/>
      <c r="Q667" s="116"/>
      <c r="R667" s="116"/>
      <c r="S667" s="116"/>
      <c r="T667" s="116"/>
      <c r="U667" s="116"/>
      <c r="V667" s="116"/>
      <c r="W667" s="116"/>
      <c r="X667" s="116"/>
      <c r="Y667" s="116"/>
      <c r="Z667" s="116"/>
      <c r="AA667" s="116"/>
      <c r="AB667" s="116"/>
      <c r="AC667" s="116"/>
      <c r="AD667" s="116"/>
      <c r="AE667" s="116"/>
      <c r="AF667" s="116"/>
      <c r="AG667" s="116"/>
      <c r="AH667" s="116"/>
      <c r="AI667" s="116"/>
      <c r="AJ667" s="116"/>
    </row>
    <row r="668" ht="12.75" customHeight="1">
      <c r="A668" s="12"/>
      <c r="B668" s="99"/>
      <c r="C668" s="12"/>
      <c r="D668" s="99"/>
      <c r="E668" s="115"/>
      <c r="F668" s="99"/>
      <c r="G668" s="116"/>
      <c r="H668" s="116"/>
      <c r="I668" s="116"/>
      <c r="J668" s="116"/>
      <c r="K668" s="116"/>
      <c r="L668" s="116"/>
      <c r="M668" s="116"/>
      <c r="N668" s="116"/>
      <c r="O668" s="116"/>
      <c r="P668" s="116"/>
      <c r="Q668" s="116"/>
      <c r="R668" s="116"/>
      <c r="S668" s="116"/>
      <c r="T668" s="116"/>
      <c r="U668" s="116"/>
      <c r="V668" s="116"/>
      <c r="W668" s="116"/>
      <c r="X668" s="116"/>
      <c r="Y668" s="116"/>
      <c r="Z668" s="116"/>
      <c r="AA668" s="116"/>
      <c r="AB668" s="116"/>
      <c r="AC668" s="116"/>
      <c r="AD668" s="116"/>
      <c r="AE668" s="116"/>
      <c r="AF668" s="116"/>
      <c r="AG668" s="116"/>
      <c r="AH668" s="116"/>
      <c r="AI668" s="116"/>
      <c r="AJ668" s="116"/>
    </row>
    <row r="669" ht="12.75" customHeight="1">
      <c r="A669" s="12"/>
      <c r="B669" s="99"/>
      <c r="C669" s="12"/>
      <c r="D669" s="99"/>
      <c r="E669" s="115"/>
      <c r="F669" s="99"/>
      <c r="G669" s="116"/>
      <c r="H669" s="116"/>
      <c r="I669" s="116"/>
      <c r="J669" s="116"/>
      <c r="K669" s="116"/>
      <c r="L669" s="116"/>
      <c r="M669" s="116"/>
      <c r="N669" s="116"/>
      <c r="O669" s="116"/>
      <c r="P669" s="116"/>
      <c r="Q669" s="116"/>
      <c r="R669" s="116"/>
      <c r="S669" s="116"/>
      <c r="T669" s="116"/>
      <c r="U669" s="116"/>
      <c r="V669" s="116"/>
      <c r="W669" s="116"/>
      <c r="X669" s="116"/>
      <c r="Y669" s="116"/>
      <c r="Z669" s="116"/>
      <c r="AA669" s="116"/>
      <c r="AB669" s="116"/>
      <c r="AC669" s="116"/>
      <c r="AD669" s="116"/>
      <c r="AE669" s="116"/>
      <c r="AF669" s="116"/>
      <c r="AG669" s="116"/>
      <c r="AH669" s="116"/>
      <c r="AI669" s="116"/>
      <c r="AJ669" s="116"/>
    </row>
    <row r="670" ht="12.75" customHeight="1">
      <c r="A670" s="12"/>
      <c r="B670" s="99"/>
      <c r="C670" s="12"/>
      <c r="D670" s="99"/>
      <c r="E670" s="115"/>
      <c r="F670" s="99"/>
      <c r="G670" s="116"/>
      <c r="H670" s="116"/>
      <c r="I670" s="116"/>
      <c r="J670" s="116"/>
      <c r="K670" s="116"/>
      <c r="L670" s="116"/>
      <c r="M670" s="116"/>
      <c r="N670" s="116"/>
      <c r="O670" s="116"/>
      <c r="P670" s="116"/>
      <c r="Q670" s="116"/>
      <c r="R670" s="116"/>
      <c r="S670" s="116"/>
      <c r="T670" s="116"/>
      <c r="U670" s="116"/>
      <c r="V670" s="116"/>
      <c r="W670" s="116"/>
      <c r="X670" s="116"/>
      <c r="Y670" s="116"/>
      <c r="Z670" s="116"/>
      <c r="AA670" s="116"/>
      <c r="AB670" s="116"/>
      <c r="AC670" s="116"/>
      <c r="AD670" s="116"/>
      <c r="AE670" s="116"/>
      <c r="AF670" s="116"/>
      <c r="AG670" s="116"/>
      <c r="AH670" s="116"/>
      <c r="AI670" s="116"/>
      <c r="AJ670" s="116"/>
    </row>
    <row r="671" ht="12.75" customHeight="1">
      <c r="A671" s="12"/>
      <c r="B671" s="99"/>
      <c r="C671" s="12"/>
      <c r="D671" s="99"/>
      <c r="E671" s="115"/>
      <c r="F671" s="99"/>
      <c r="G671" s="116"/>
      <c r="H671" s="116"/>
      <c r="I671" s="116"/>
      <c r="J671" s="116"/>
      <c r="K671" s="116"/>
      <c r="L671" s="116"/>
      <c r="M671" s="116"/>
      <c r="N671" s="116"/>
      <c r="O671" s="116"/>
      <c r="P671" s="116"/>
      <c r="Q671" s="116"/>
      <c r="R671" s="116"/>
      <c r="S671" s="116"/>
      <c r="T671" s="116"/>
      <c r="U671" s="116"/>
      <c r="V671" s="116"/>
      <c r="W671" s="116"/>
      <c r="X671" s="116"/>
      <c r="Y671" s="116"/>
      <c r="Z671" s="116"/>
      <c r="AA671" s="116"/>
      <c r="AB671" s="116"/>
      <c r="AC671" s="116"/>
      <c r="AD671" s="116"/>
      <c r="AE671" s="116"/>
      <c r="AF671" s="116"/>
      <c r="AG671" s="116"/>
      <c r="AH671" s="116"/>
      <c r="AI671" s="116"/>
      <c r="AJ671" s="116"/>
    </row>
    <row r="672" ht="12.75" customHeight="1">
      <c r="A672" s="12"/>
      <c r="B672" s="99"/>
      <c r="C672" s="12"/>
      <c r="D672" s="99"/>
      <c r="E672" s="115"/>
      <c r="F672" s="99"/>
      <c r="G672" s="116"/>
      <c r="H672" s="116"/>
      <c r="I672" s="116"/>
      <c r="J672" s="116"/>
      <c r="K672" s="116"/>
      <c r="L672" s="116"/>
      <c r="M672" s="116"/>
      <c r="N672" s="116"/>
      <c r="O672" s="116"/>
      <c r="P672" s="116"/>
      <c r="Q672" s="116"/>
      <c r="R672" s="116"/>
      <c r="S672" s="116"/>
      <c r="T672" s="116"/>
      <c r="U672" s="116"/>
      <c r="V672" s="116"/>
      <c r="W672" s="116"/>
      <c r="X672" s="116"/>
      <c r="Y672" s="116"/>
      <c r="Z672" s="116"/>
      <c r="AA672" s="116"/>
      <c r="AB672" s="116"/>
      <c r="AC672" s="116"/>
      <c r="AD672" s="116"/>
      <c r="AE672" s="116"/>
      <c r="AF672" s="116"/>
      <c r="AG672" s="116"/>
      <c r="AH672" s="116"/>
      <c r="AI672" s="116"/>
      <c r="AJ672" s="116"/>
    </row>
    <row r="673" ht="12.75" customHeight="1">
      <c r="A673" s="12"/>
      <c r="B673" s="99"/>
      <c r="C673" s="12"/>
      <c r="D673" s="99"/>
      <c r="E673" s="115"/>
      <c r="F673" s="99"/>
      <c r="G673" s="116"/>
      <c r="H673" s="116"/>
      <c r="I673" s="116"/>
      <c r="J673" s="116"/>
      <c r="K673" s="116"/>
      <c r="L673" s="116"/>
      <c r="M673" s="116"/>
      <c r="N673" s="116"/>
      <c r="O673" s="116"/>
      <c r="P673" s="116"/>
      <c r="Q673" s="116"/>
      <c r="R673" s="116"/>
      <c r="S673" s="116"/>
      <c r="T673" s="116"/>
      <c r="U673" s="116"/>
      <c r="V673" s="116"/>
      <c r="W673" s="116"/>
      <c r="X673" s="116"/>
      <c r="Y673" s="116"/>
      <c r="Z673" s="116"/>
      <c r="AA673" s="116"/>
      <c r="AB673" s="116"/>
      <c r="AC673" s="116"/>
      <c r="AD673" s="116"/>
      <c r="AE673" s="116"/>
      <c r="AF673" s="116"/>
      <c r="AG673" s="116"/>
      <c r="AH673" s="116"/>
      <c r="AI673" s="116"/>
      <c r="AJ673" s="116"/>
    </row>
    <row r="674" ht="12.75" customHeight="1">
      <c r="A674" s="12"/>
      <c r="B674" s="99"/>
      <c r="C674" s="12"/>
      <c r="D674" s="99"/>
      <c r="E674" s="115"/>
      <c r="F674" s="99"/>
      <c r="G674" s="116"/>
      <c r="H674" s="116"/>
      <c r="I674" s="116"/>
      <c r="J674" s="116"/>
      <c r="K674" s="116"/>
      <c r="L674" s="116"/>
      <c r="M674" s="116"/>
      <c r="N674" s="116"/>
      <c r="O674" s="116"/>
      <c r="P674" s="116"/>
      <c r="Q674" s="116"/>
      <c r="R674" s="116"/>
      <c r="S674" s="116"/>
      <c r="T674" s="116"/>
      <c r="U674" s="116"/>
      <c r="V674" s="116"/>
      <c r="W674" s="116"/>
      <c r="X674" s="116"/>
      <c r="Y674" s="116"/>
      <c r="Z674" s="116"/>
      <c r="AA674" s="116"/>
      <c r="AB674" s="116"/>
      <c r="AC674" s="116"/>
      <c r="AD674" s="116"/>
      <c r="AE674" s="116"/>
      <c r="AF674" s="116"/>
      <c r="AG674" s="116"/>
      <c r="AH674" s="116"/>
      <c r="AI674" s="116"/>
      <c r="AJ674" s="116"/>
    </row>
    <row r="675" ht="12.75" customHeight="1">
      <c r="A675" s="12"/>
      <c r="B675" s="99"/>
      <c r="C675" s="12"/>
      <c r="D675" s="99"/>
      <c r="E675" s="115"/>
      <c r="F675" s="99"/>
      <c r="G675" s="116"/>
      <c r="H675" s="116"/>
      <c r="I675" s="116"/>
      <c r="J675" s="116"/>
      <c r="K675" s="116"/>
      <c r="L675" s="116"/>
      <c r="M675" s="116"/>
      <c r="N675" s="116"/>
      <c r="O675" s="116"/>
      <c r="P675" s="116"/>
      <c r="Q675" s="116"/>
      <c r="R675" s="116"/>
      <c r="S675" s="116"/>
      <c r="T675" s="116"/>
      <c r="U675" s="116"/>
      <c r="V675" s="116"/>
      <c r="W675" s="116"/>
      <c r="X675" s="116"/>
      <c r="Y675" s="116"/>
      <c r="Z675" s="116"/>
      <c r="AA675" s="116"/>
      <c r="AB675" s="116"/>
      <c r="AC675" s="116"/>
      <c r="AD675" s="116"/>
      <c r="AE675" s="116"/>
      <c r="AF675" s="116"/>
      <c r="AG675" s="116"/>
      <c r="AH675" s="116"/>
      <c r="AI675" s="116"/>
      <c r="AJ675" s="116"/>
    </row>
    <row r="676" ht="12.75" customHeight="1">
      <c r="A676" s="12"/>
      <c r="B676" s="99"/>
      <c r="C676" s="12"/>
      <c r="D676" s="99"/>
      <c r="E676" s="115"/>
      <c r="F676" s="99"/>
      <c r="G676" s="116"/>
      <c r="H676" s="116"/>
      <c r="I676" s="116"/>
      <c r="J676" s="116"/>
      <c r="K676" s="116"/>
      <c r="L676" s="116"/>
      <c r="M676" s="116"/>
      <c r="N676" s="116"/>
      <c r="O676" s="116"/>
      <c r="P676" s="116"/>
      <c r="Q676" s="116"/>
      <c r="R676" s="116"/>
      <c r="S676" s="116"/>
      <c r="T676" s="116"/>
      <c r="U676" s="116"/>
      <c r="V676" s="116"/>
      <c r="W676" s="116"/>
      <c r="X676" s="116"/>
      <c r="Y676" s="116"/>
      <c r="Z676" s="116"/>
      <c r="AA676" s="116"/>
      <c r="AB676" s="116"/>
      <c r="AC676" s="116"/>
      <c r="AD676" s="116"/>
      <c r="AE676" s="116"/>
      <c r="AF676" s="116"/>
      <c r="AG676" s="116"/>
      <c r="AH676" s="116"/>
      <c r="AI676" s="116"/>
      <c r="AJ676" s="116"/>
    </row>
    <row r="677" ht="12.75" customHeight="1">
      <c r="A677" s="12"/>
      <c r="B677" s="99"/>
      <c r="C677" s="12"/>
      <c r="D677" s="99"/>
      <c r="E677" s="115"/>
      <c r="F677" s="99"/>
      <c r="G677" s="116"/>
      <c r="H677" s="116"/>
      <c r="I677" s="116"/>
      <c r="J677" s="116"/>
      <c r="K677" s="116"/>
      <c r="L677" s="116"/>
      <c r="M677" s="116"/>
      <c r="N677" s="116"/>
      <c r="O677" s="116"/>
      <c r="P677" s="116"/>
      <c r="Q677" s="116"/>
      <c r="R677" s="116"/>
      <c r="S677" s="116"/>
      <c r="T677" s="116"/>
      <c r="U677" s="116"/>
      <c r="V677" s="116"/>
      <c r="W677" s="116"/>
      <c r="X677" s="116"/>
      <c r="Y677" s="116"/>
      <c r="Z677" s="116"/>
      <c r="AA677" s="116"/>
      <c r="AB677" s="116"/>
      <c r="AC677" s="116"/>
      <c r="AD677" s="116"/>
      <c r="AE677" s="116"/>
      <c r="AF677" s="116"/>
      <c r="AG677" s="116"/>
      <c r="AH677" s="116"/>
      <c r="AI677" s="116"/>
      <c r="AJ677" s="116"/>
    </row>
    <row r="678" ht="12.75" customHeight="1">
      <c r="A678" s="12"/>
      <c r="B678" s="99"/>
      <c r="C678" s="12"/>
      <c r="D678" s="99"/>
      <c r="E678" s="115"/>
      <c r="F678" s="99"/>
      <c r="G678" s="116"/>
      <c r="H678" s="116"/>
      <c r="I678" s="116"/>
      <c r="J678" s="116"/>
      <c r="K678" s="116"/>
      <c r="L678" s="116"/>
      <c r="M678" s="116"/>
      <c r="N678" s="116"/>
      <c r="O678" s="116"/>
      <c r="P678" s="116"/>
      <c r="Q678" s="116"/>
      <c r="R678" s="116"/>
      <c r="S678" s="116"/>
      <c r="T678" s="116"/>
      <c r="U678" s="116"/>
      <c r="V678" s="116"/>
      <c r="W678" s="116"/>
      <c r="X678" s="116"/>
      <c r="Y678" s="116"/>
      <c r="Z678" s="116"/>
      <c r="AA678" s="116"/>
      <c r="AB678" s="116"/>
      <c r="AC678" s="116"/>
      <c r="AD678" s="116"/>
      <c r="AE678" s="116"/>
      <c r="AF678" s="116"/>
      <c r="AG678" s="116"/>
      <c r="AH678" s="116"/>
      <c r="AI678" s="116"/>
      <c r="AJ678" s="116"/>
    </row>
    <row r="679" ht="12.75" customHeight="1">
      <c r="A679" s="12"/>
      <c r="B679" s="99"/>
      <c r="C679" s="12"/>
      <c r="D679" s="99"/>
      <c r="E679" s="115"/>
      <c r="F679" s="99"/>
      <c r="G679" s="116"/>
      <c r="H679" s="116"/>
      <c r="I679" s="116"/>
      <c r="J679" s="116"/>
      <c r="K679" s="116"/>
      <c r="L679" s="116"/>
      <c r="M679" s="116"/>
      <c r="N679" s="116"/>
      <c r="O679" s="116"/>
      <c r="P679" s="116"/>
      <c r="Q679" s="116"/>
      <c r="R679" s="116"/>
      <c r="S679" s="116"/>
      <c r="T679" s="116"/>
      <c r="U679" s="116"/>
      <c r="V679" s="116"/>
      <c r="W679" s="116"/>
      <c r="X679" s="116"/>
      <c r="Y679" s="116"/>
      <c r="Z679" s="116"/>
      <c r="AA679" s="116"/>
      <c r="AB679" s="116"/>
      <c r="AC679" s="116"/>
      <c r="AD679" s="116"/>
      <c r="AE679" s="116"/>
      <c r="AF679" s="116"/>
      <c r="AG679" s="116"/>
      <c r="AH679" s="116"/>
      <c r="AI679" s="116"/>
      <c r="AJ679" s="116"/>
    </row>
    <row r="680" ht="12.75" customHeight="1">
      <c r="A680" s="12"/>
      <c r="B680" s="99"/>
      <c r="C680" s="12"/>
      <c r="D680" s="99"/>
      <c r="E680" s="115"/>
      <c r="F680" s="99"/>
      <c r="G680" s="116"/>
      <c r="H680" s="116"/>
      <c r="I680" s="116"/>
      <c r="J680" s="116"/>
      <c r="K680" s="116"/>
      <c r="L680" s="116"/>
      <c r="M680" s="116"/>
      <c r="N680" s="116"/>
      <c r="O680" s="116"/>
      <c r="P680" s="116"/>
      <c r="Q680" s="116"/>
      <c r="R680" s="116"/>
      <c r="S680" s="116"/>
      <c r="T680" s="116"/>
      <c r="U680" s="116"/>
      <c r="V680" s="116"/>
      <c r="W680" s="116"/>
      <c r="X680" s="116"/>
      <c r="Y680" s="116"/>
      <c r="Z680" s="116"/>
      <c r="AA680" s="116"/>
      <c r="AB680" s="116"/>
      <c r="AC680" s="116"/>
      <c r="AD680" s="116"/>
      <c r="AE680" s="116"/>
      <c r="AF680" s="116"/>
      <c r="AG680" s="116"/>
      <c r="AH680" s="116"/>
      <c r="AI680" s="116"/>
      <c r="AJ680" s="116"/>
    </row>
    <row r="681" ht="12.75" customHeight="1">
      <c r="A681" s="12"/>
      <c r="B681" s="99"/>
      <c r="C681" s="12"/>
      <c r="D681" s="99"/>
      <c r="E681" s="115"/>
      <c r="F681" s="99"/>
      <c r="G681" s="116"/>
      <c r="H681" s="116"/>
      <c r="I681" s="116"/>
      <c r="J681" s="116"/>
      <c r="K681" s="116"/>
      <c r="L681" s="116"/>
      <c r="M681" s="116"/>
      <c r="N681" s="116"/>
      <c r="O681" s="116"/>
      <c r="P681" s="116"/>
      <c r="Q681" s="116"/>
      <c r="R681" s="116"/>
      <c r="S681" s="116"/>
      <c r="T681" s="116"/>
      <c r="U681" s="116"/>
      <c r="V681" s="116"/>
      <c r="W681" s="116"/>
      <c r="X681" s="116"/>
      <c r="Y681" s="116"/>
      <c r="Z681" s="116"/>
      <c r="AA681" s="116"/>
      <c r="AB681" s="116"/>
      <c r="AC681" s="116"/>
      <c r="AD681" s="116"/>
      <c r="AE681" s="116"/>
      <c r="AF681" s="116"/>
      <c r="AG681" s="116"/>
      <c r="AH681" s="116"/>
      <c r="AI681" s="116"/>
      <c r="AJ681" s="116"/>
    </row>
    <row r="682" ht="12.75" customHeight="1">
      <c r="A682" s="12"/>
      <c r="B682" s="99"/>
      <c r="C682" s="12"/>
      <c r="D682" s="99"/>
      <c r="E682" s="115"/>
      <c r="F682" s="99"/>
      <c r="G682" s="116"/>
      <c r="H682" s="116"/>
      <c r="I682" s="116"/>
      <c r="J682" s="116"/>
      <c r="K682" s="116"/>
      <c r="L682" s="116"/>
      <c r="M682" s="116"/>
      <c r="N682" s="116"/>
      <c r="O682" s="116"/>
      <c r="P682" s="116"/>
      <c r="Q682" s="116"/>
      <c r="R682" s="116"/>
      <c r="S682" s="116"/>
      <c r="T682" s="116"/>
      <c r="U682" s="116"/>
      <c r="V682" s="116"/>
      <c r="W682" s="116"/>
      <c r="X682" s="116"/>
      <c r="Y682" s="116"/>
      <c r="Z682" s="116"/>
      <c r="AA682" s="116"/>
      <c r="AB682" s="116"/>
      <c r="AC682" s="116"/>
      <c r="AD682" s="116"/>
      <c r="AE682" s="116"/>
      <c r="AF682" s="116"/>
      <c r="AG682" s="116"/>
      <c r="AH682" s="116"/>
      <c r="AI682" s="116"/>
      <c r="AJ682" s="116"/>
    </row>
    <row r="683" ht="12.75" customHeight="1">
      <c r="A683" s="12"/>
      <c r="B683" s="99"/>
      <c r="C683" s="12"/>
      <c r="D683" s="99"/>
      <c r="E683" s="115"/>
      <c r="F683" s="99"/>
      <c r="G683" s="116"/>
      <c r="H683" s="116"/>
      <c r="I683" s="116"/>
      <c r="J683" s="116"/>
      <c r="K683" s="116"/>
      <c r="L683" s="116"/>
      <c r="M683" s="116"/>
      <c r="N683" s="116"/>
      <c r="O683" s="116"/>
      <c r="P683" s="116"/>
      <c r="Q683" s="116"/>
      <c r="R683" s="116"/>
      <c r="S683" s="116"/>
      <c r="T683" s="116"/>
      <c r="U683" s="116"/>
      <c r="V683" s="116"/>
      <c r="W683" s="116"/>
      <c r="X683" s="116"/>
      <c r="Y683" s="116"/>
      <c r="Z683" s="116"/>
      <c r="AA683" s="116"/>
      <c r="AB683" s="116"/>
      <c r="AC683" s="116"/>
      <c r="AD683" s="116"/>
      <c r="AE683" s="116"/>
      <c r="AF683" s="116"/>
      <c r="AG683" s="116"/>
      <c r="AH683" s="116"/>
      <c r="AI683" s="116"/>
      <c r="AJ683" s="116"/>
    </row>
    <row r="684" ht="12.75" customHeight="1">
      <c r="A684" s="12"/>
      <c r="B684" s="99"/>
      <c r="C684" s="12"/>
      <c r="D684" s="99"/>
      <c r="E684" s="115"/>
      <c r="F684" s="99"/>
      <c r="G684" s="116"/>
      <c r="H684" s="116"/>
      <c r="I684" s="116"/>
      <c r="J684" s="116"/>
      <c r="K684" s="116"/>
      <c r="L684" s="116"/>
      <c r="M684" s="116"/>
      <c r="N684" s="116"/>
      <c r="O684" s="116"/>
      <c r="P684" s="116"/>
      <c r="Q684" s="116"/>
      <c r="R684" s="116"/>
      <c r="S684" s="116"/>
      <c r="T684" s="116"/>
      <c r="U684" s="116"/>
      <c r="V684" s="116"/>
      <c r="W684" s="116"/>
      <c r="X684" s="116"/>
      <c r="Y684" s="116"/>
      <c r="Z684" s="116"/>
      <c r="AA684" s="116"/>
      <c r="AB684" s="116"/>
      <c r="AC684" s="116"/>
      <c r="AD684" s="116"/>
      <c r="AE684" s="116"/>
      <c r="AF684" s="116"/>
      <c r="AG684" s="116"/>
      <c r="AH684" s="116"/>
      <c r="AI684" s="116"/>
      <c r="AJ684" s="116"/>
    </row>
    <row r="685" ht="12.75" customHeight="1">
      <c r="A685" s="12"/>
      <c r="B685" s="99"/>
      <c r="C685" s="12"/>
      <c r="D685" s="99"/>
      <c r="E685" s="115"/>
      <c r="F685" s="99"/>
      <c r="G685" s="116"/>
      <c r="H685" s="116"/>
      <c r="I685" s="116"/>
      <c r="J685" s="116"/>
      <c r="K685" s="116"/>
      <c r="L685" s="116"/>
      <c r="M685" s="116"/>
      <c r="N685" s="116"/>
      <c r="O685" s="116"/>
      <c r="P685" s="116"/>
      <c r="Q685" s="116"/>
      <c r="R685" s="116"/>
      <c r="S685" s="116"/>
      <c r="T685" s="116"/>
      <c r="U685" s="116"/>
      <c r="V685" s="116"/>
      <c r="W685" s="116"/>
      <c r="X685" s="116"/>
      <c r="Y685" s="116"/>
      <c r="Z685" s="116"/>
      <c r="AA685" s="116"/>
      <c r="AB685" s="116"/>
      <c r="AC685" s="116"/>
      <c r="AD685" s="116"/>
      <c r="AE685" s="116"/>
      <c r="AF685" s="116"/>
      <c r="AG685" s="116"/>
      <c r="AH685" s="116"/>
      <c r="AI685" s="116"/>
      <c r="AJ685" s="116"/>
    </row>
    <row r="686" ht="12.75" customHeight="1">
      <c r="A686" s="12"/>
      <c r="B686" s="99"/>
      <c r="C686" s="12"/>
      <c r="D686" s="99"/>
      <c r="E686" s="115"/>
      <c r="F686" s="99"/>
      <c r="G686" s="116"/>
      <c r="H686" s="116"/>
      <c r="I686" s="116"/>
      <c r="J686" s="116"/>
      <c r="K686" s="116"/>
      <c r="L686" s="116"/>
      <c r="M686" s="116"/>
      <c r="N686" s="116"/>
      <c r="O686" s="116"/>
      <c r="P686" s="116"/>
      <c r="Q686" s="116"/>
      <c r="R686" s="116"/>
      <c r="S686" s="116"/>
      <c r="T686" s="116"/>
      <c r="U686" s="116"/>
      <c r="V686" s="116"/>
      <c r="W686" s="116"/>
      <c r="X686" s="116"/>
      <c r="Y686" s="116"/>
      <c r="Z686" s="116"/>
      <c r="AA686" s="116"/>
      <c r="AB686" s="116"/>
      <c r="AC686" s="116"/>
      <c r="AD686" s="116"/>
      <c r="AE686" s="116"/>
      <c r="AF686" s="116"/>
      <c r="AG686" s="116"/>
      <c r="AH686" s="116"/>
      <c r="AI686" s="116"/>
      <c r="AJ686" s="116"/>
    </row>
    <row r="687" ht="12.75" customHeight="1">
      <c r="A687" s="12"/>
      <c r="B687" s="99"/>
      <c r="C687" s="12"/>
      <c r="D687" s="99"/>
      <c r="E687" s="115"/>
      <c r="F687" s="99"/>
      <c r="G687" s="116"/>
      <c r="H687" s="116"/>
      <c r="I687" s="116"/>
      <c r="J687" s="116"/>
      <c r="K687" s="116"/>
      <c r="L687" s="116"/>
      <c r="M687" s="116"/>
      <c r="N687" s="116"/>
      <c r="O687" s="116"/>
      <c r="P687" s="116"/>
      <c r="Q687" s="116"/>
      <c r="R687" s="116"/>
      <c r="S687" s="116"/>
      <c r="T687" s="116"/>
      <c r="U687" s="116"/>
      <c r="V687" s="116"/>
      <c r="W687" s="116"/>
      <c r="X687" s="116"/>
      <c r="Y687" s="116"/>
      <c r="Z687" s="116"/>
      <c r="AA687" s="116"/>
      <c r="AB687" s="116"/>
      <c r="AC687" s="116"/>
      <c r="AD687" s="116"/>
      <c r="AE687" s="116"/>
      <c r="AF687" s="116"/>
      <c r="AG687" s="116"/>
      <c r="AH687" s="116"/>
      <c r="AI687" s="116"/>
      <c r="AJ687" s="116"/>
    </row>
    <row r="688" ht="12.75" customHeight="1">
      <c r="A688" s="12"/>
      <c r="B688" s="99"/>
      <c r="C688" s="12"/>
      <c r="D688" s="99"/>
      <c r="E688" s="115"/>
      <c r="F688" s="99"/>
      <c r="G688" s="116"/>
      <c r="H688" s="116"/>
      <c r="I688" s="116"/>
      <c r="J688" s="116"/>
      <c r="K688" s="116"/>
      <c r="L688" s="116"/>
      <c r="M688" s="116"/>
      <c r="N688" s="116"/>
      <c r="O688" s="116"/>
      <c r="P688" s="116"/>
      <c r="Q688" s="116"/>
      <c r="R688" s="116"/>
      <c r="S688" s="116"/>
      <c r="T688" s="116"/>
      <c r="U688" s="116"/>
      <c r="V688" s="116"/>
      <c r="W688" s="116"/>
      <c r="X688" s="116"/>
      <c r="Y688" s="116"/>
      <c r="Z688" s="116"/>
      <c r="AA688" s="116"/>
      <c r="AB688" s="116"/>
      <c r="AC688" s="116"/>
      <c r="AD688" s="116"/>
      <c r="AE688" s="116"/>
      <c r="AF688" s="116"/>
      <c r="AG688" s="116"/>
      <c r="AH688" s="116"/>
      <c r="AI688" s="116"/>
      <c r="AJ688" s="116"/>
    </row>
    <row r="689" ht="12.75" customHeight="1">
      <c r="A689" s="12"/>
      <c r="B689" s="99"/>
      <c r="C689" s="12"/>
      <c r="D689" s="99"/>
      <c r="E689" s="115"/>
      <c r="F689" s="99"/>
      <c r="G689" s="116"/>
      <c r="H689" s="116"/>
      <c r="I689" s="116"/>
      <c r="J689" s="116"/>
      <c r="K689" s="116"/>
      <c r="L689" s="116"/>
      <c r="M689" s="116"/>
      <c r="N689" s="116"/>
      <c r="O689" s="116"/>
      <c r="P689" s="116"/>
      <c r="Q689" s="116"/>
      <c r="R689" s="116"/>
      <c r="S689" s="116"/>
      <c r="T689" s="116"/>
      <c r="U689" s="116"/>
      <c r="V689" s="116"/>
      <c r="W689" s="116"/>
      <c r="X689" s="116"/>
      <c r="Y689" s="116"/>
      <c r="Z689" s="116"/>
      <c r="AA689" s="116"/>
      <c r="AB689" s="116"/>
      <c r="AC689" s="116"/>
      <c r="AD689" s="116"/>
      <c r="AE689" s="116"/>
      <c r="AF689" s="116"/>
      <c r="AG689" s="116"/>
      <c r="AH689" s="116"/>
      <c r="AI689" s="116"/>
      <c r="AJ689" s="116"/>
    </row>
    <row r="690" ht="12.75" customHeight="1">
      <c r="A690" s="12"/>
      <c r="B690" s="99"/>
      <c r="C690" s="12"/>
      <c r="D690" s="99"/>
      <c r="E690" s="115"/>
      <c r="F690" s="99"/>
      <c r="G690" s="116"/>
      <c r="H690" s="116"/>
      <c r="I690" s="116"/>
      <c r="J690" s="116"/>
      <c r="K690" s="116"/>
      <c r="L690" s="116"/>
      <c r="M690" s="116"/>
      <c r="N690" s="116"/>
      <c r="O690" s="116"/>
      <c r="P690" s="116"/>
      <c r="Q690" s="116"/>
      <c r="R690" s="116"/>
      <c r="S690" s="116"/>
      <c r="T690" s="116"/>
      <c r="U690" s="116"/>
      <c r="V690" s="116"/>
      <c r="W690" s="116"/>
      <c r="X690" s="116"/>
      <c r="Y690" s="116"/>
      <c r="Z690" s="116"/>
      <c r="AA690" s="116"/>
      <c r="AB690" s="116"/>
      <c r="AC690" s="116"/>
      <c r="AD690" s="116"/>
      <c r="AE690" s="116"/>
      <c r="AF690" s="116"/>
      <c r="AG690" s="116"/>
      <c r="AH690" s="116"/>
      <c r="AI690" s="116"/>
      <c r="AJ690" s="116"/>
    </row>
    <row r="691" ht="12.75" customHeight="1">
      <c r="A691" s="12"/>
      <c r="B691" s="99"/>
      <c r="C691" s="12"/>
      <c r="D691" s="99"/>
      <c r="E691" s="115"/>
      <c r="F691" s="99"/>
      <c r="G691" s="116"/>
      <c r="H691" s="116"/>
      <c r="I691" s="116"/>
      <c r="J691" s="116"/>
      <c r="K691" s="116"/>
      <c r="L691" s="116"/>
      <c r="M691" s="116"/>
      <c r="N691" s="116"/>
      <c r="O691" s="116"/>
      <c r="P691" s="116"/>
      <c r="Q691" s="116"/>
      <c r="R691" s="116"/>
      <c r="S691" s="116"/>
      <c r="T691" s="116"/>
      <c r="U691" s="116"/>
      <c r="V691" s="116"/>
      <c r="W691" s="116"/>
      <c r="X691" s="116"/>
      <c r="Y691" s="116"/>
      <c r="Z691" s="116"/>
      <c r="AA691" s="116"/>
      <c r="AB691" s="116"/>
      <c r="AC691" s="116"/>
      <c r="AD691" s="116"/>
      <c r="AE691" s="116"/>
      <c r="AF691" s="116"/>
      <c r="AG691" s="116"/>
      <c r="AH691" s="116"/>
      <c r="AI691" s="116"/>
      <c r="AJ691" s="116"/>
    </row>
    <row r="692" ht="12.75" customHeight="1">
      <c r="A692" s="12"/>
      <c r="B692" s="99"/>
      <c r="C692" s="12"/>
      <c r="D692" s="99"/>
      <c r="E692" s="115"/>
      <c r="F692" s="99"/>
      <c r="G692" s="116"/>
      <c r="H692" s="116"/>
      <c r="I692" s="116"/>
      <c r="J692" s="116"/>
      <c r="K692" s="116"/>
      <c r="L692" s="116"/>
      <c r="M692" s="116"/>
      <c r="N692" s="116"/>
      <c r="O692" s="116"/>
      <c r="P692" s="116"/>
      <c r="Q692" s="116"/>
      <c r="R692" s="116"/>
      <c r="S692" s="116"/>
      <c r="T692" s="116"/>
      <c r="U692" s="116"/>
      <c r="V692" s="116"/>
      <c r="W692" s="116"/>
      <c r="X692" s="116"/>
      <c r="Y692" s="116"/>
      <c r="Z692" s="116"/>
      <c r="AA692" s="116"/>
      <c r="AB692" s="116"/>
      <c r="AC692" s="116"/>
      <c r="AD692" s="116"/>
      <c r="AE692" s="116"/>
      <c r="AF692" s="116"/>
      <c r="AG692" s="116"/>
      <c r="AH692" s="116"/>
      <c r="AI692" s="116"/>
      <c r="AJ692" s="116"/>
    </row>
    <row r="693" ht="12.75" customHeight="1">
      <c r="A693" s="12"/>
      <c r="B693" s="99"/>
      <c r="C693" s="12"/>
      <c r="D693" s="99"/>
      <c r="E693" s="115"/>
      <c r="F693" s="99"/>
      <c r="G693" s="116"/>
      <c r="H693" s="116"/>
      <c r="I693" s="116"/>
      <c r="J693" s="116"/>
      <c r="K693" s="116"/>
      <c r="L693" s="116"/>
      <c r="M693" s="116"/>
      <c r="N693" s="116"/>
      <c r="O693" s="116"/>
      <c r="P693" s="116"/>
      <c r="Q693" s="116"/>
      <c r="R693" s="116"/>
      <c r="S693" s="116"/>
      <c r="T693" s="116"/>
      <c r="U693" s="116"/>
      <c r="V693" s="116"/>
      <c r="W693" s="116"/>
      <c r="X693" s="116"/>
      <c r="Y693" s="116"/>
      <c r="Z693" s="116"/>
      <c r="AA693" s="116"/>
      <c r="AB693" s="116"/>
      <c r="AC693" s="116"/>
      <c r="AD693" s="116"/>
      <c r="AE693" s="116"/>
      <c r="AF693" s="116"/>
      <c r="AG693" s="116"/>
      <c r="AH693" s="116"/>
      <c r="AI693" s="116"/>
      <c r="AJ693" s="116"/>
    </row>
    <row r="694" ht="12.75" customHeight="1">
      <c r="A694" s="12"/>
      <c r="B694" s="99"/>
      <c r="C694" s="12"/>
      <c r="D694" s="99"/>
      <c r="E694" s="115"/>
      <c r="F694" s="99"/>
      <c r="G694" s="116"/>
      <c r="H694" s="116"/>
      <c r="I694" s="116"/>
      <c r="J694" s="116"/>
      <c r="K694" s="116"/>
      <c r="L694" s="116"/>
      <c r="M694" s="116"/>
      <c r="N694" s="116"/>
      <c r="O694" s="116"/>
      <c r="P694" s="116"/>
      <c r="Q694" s="116"/>
      <c r="R694" s="116"/>
      <c r="S694" s="116"/>
      <c r="T694" s="116"/>
      <c r="U694" s="116"/>
      <c r="V694" s="116"/>
      <c r="W694" s="116"/>
      <c r="X694" s="116"/>
      <c r="Y694" s="116"/>
      <c r="Z694" s="116"/>
      <c r="AA694" s="116"/>
      <c r="AB694" s="116"/>
      <c r="AC694" s="116"/>
      <c r="AD694" s="116"/>
      <c r="AE694" s="116"/>
      <c r="AF694" s="116"/>
      <c r="AG694" s="116"/>
      <c r="AH694" s="116"/>
      <c r="AI694" s="116"/>
      <c r="AJ694" s="116"/>
    </row>
    <row r="695" ht="12.75" customHeight="1">
      <c r="A695" s="12"/>
      <c r="B695" s="99"/>
      <c r="C695" s="12"/>
      <c r="D695" s="99"/>
      <c r="E695" s="115"/>
      <c r="F695" s="99"/>
      <c r="G695" s="116"/>
      <c r="H695" s="116"/>
      <c r="I695" s="116"/>
      <c r="J695" s="116"/>
      <c r="K695" s="116"/>
      <c r="L695" s="116"/>
      <c r="M695" s="116"/>
      <c r="N695" s="116"/>
      <c r="O695" s="116"/>
      <c r="P695" s="116"/>
      <c r="Q695" s="116"/>
      <c r="R695" s="116"/>
      <c r="S695" s="116"/>
      <c r="T695" s="116"/>
      <c r="U695" s="116"/>
      <c r="V695" s="116"/>
      <c r="W695" s="116"/>
      <c r="X695" s="116"/>
      <c r="Y695" s="116"/>
      <c r="Z695" s="116"/>
      <c r="AA695" s="116"/>
      <c r="AB695" s="116"/>
      <c r="AC695" s="116"/>
      <c r="AD695" s="116"/>
      <c r="AE695" s="116"/>
      <c r="AF695" s="116"/>
      <c r="AG695" s="116"/>
      <c r="AH695" s="116"/>
      <c r="AI695" s="116"/>
      <c r="AJ695" s="116"/>
    </row>
    <row r="696" ht="12.75" customHeight="1">
      <c r="A696" s="12"/>
      <c r="B696" s="99"/>
      <c r="C696" s="12"/>
      <c r="D696" s="99"/>
      <c r="E696" s="115"/>
      <c r="F696" s="99"/>
      <c r="G696" s="116"/>
      <c r="H696" s="116"/>
      <c r="I696" s="116"/>
      <c r="J696" s="116"/>
      <c r="K696" s="116"/>
      <c r="L696" s="116"/>
      <c r="M696" s="116"/>
      <c r="N696" s="116"/>
      <c r="O696" s="116"/>
      <c r="P696" s="116"/>
      <c r="Q696" s="116"/>
      <c r="R696" s="116"/>
      <c r="S696" s="116"/>
      <c r="T696" s="116"/>
      <c r="U696" s="116"/>
      <c r="V696" s="116"/>
      <c r="W696" s="116"/>
      <c r="X696" s="116"/>
      <c r="Y696" s="116"/>
      <c r="Z696" s="116"/>
      <c r="AA696" s="116"/>
      <c r="AB696" s="116"/>
      <c r="AC696" s="116"/>
      <c r="AD696" s="116"/>
      <c r="AE696" s="116"/>
      <c r="AF696" s="116"/>
      <c r="AG696" s="116"/>
      <c r="AH696" s="116"/>
      <c r="AI696" s="116"/>
      <c r="AJ696" s="116"/>
    </row>
    <row r="697" ht="12.75" customHeight="1">
      <c r="A697" s="12"/>
      <c r="B697" s="99"/>
      <c r="C697" s="12"/>
      <c r="D697" s="99"/>
      <c r="E697" s="115"/>
      <c r="F697" s="99"/>
      <c r="G697" s="116"/>
      <c r="H697" s="116"/>
      <c r="I697" s="116"/>
      <c r="J697" s="116"/>
      <c r="K697" s="116"/>
      <c r="L697" s="116"/>
      <c r="M697" s="116"/>
      <c r="N697" s="116"/>
      <c r="O697" s="116"/>
      <c r="P697" s="116"/>
      <c r="Q697" s="116"/>
      <c r="R697" s="116"/>
      <c r="S697" s="116"/>
      <c r="T697" s="116"/>
      <c r="U697" s="116"/>
      <c r="V697" s="116"/>
      <c r="W697" s="116"/>
      <c r="X697" s="116"/>
      <c r="Y697" s="116"/>
      <c r="Z697" s="116"/>
      <c r="AA697" s="116"/>
      <c r="AB697" s="116"/>
      <c r="AC697" s="116"/>
      <c r="AD697" s="116"/>
      <c r="AE697" s="116"/>
      <c r="AF697" s="116"/>
      <c r="AG697" s="116"/>
      <c r="AH697" s="116"/>
      <c r="AI697" s="116"/>
      <c r="AJ697" s="116"/>
    </row>
    <row r="698" ht="12.75" customHeight="1">
      <c r="A698" s="12"/>
      <c r="B698" s="99"/>
      <c r="C698" s="12"/>
      <c r="D698" s="99"/>
      <c r="E698" s="115"/>
      <c r="F698" s="99"/>
      <c r="G698" s="116"/>
      <c r="H698" s="116"/>
      <c r="I698" s="116"/>
      <c r="J698" s="116"/>
      <c r="K698" s="116"/>
      <c r="L698" s="116"/>
      <c r="M698" s="116"/>
      <c r="N698" s="116"/>
      <c r="O698" s="116"/>
      <c r="P698" s="116"/>
      <c r="Q698" s="116"/>
      <c r="R698" s="116"/>
      <c r="S698" s="116"/>
      <c r="T698" s="116"/>
      <c r="U698" s="116"/>
      <c r="V698" s="116"/>
      <c r="W698" s="116"/>
      <c r="X698" s="116"/>
      <c r="Y698" s="116"/>
      <c r="Z698" s="116"/>
      <c r="AA698" s="116"/>
      <c r="AB698" s="116"/>
      <c r="AC698" s="116"/>
      <c r="AD698" s="116"/>
      <c r="AE698" s="116"/>
      <c r="AF698" s="116"/>
      <c r="AG698" s="116"/>
      <c r="AH698" s="116"/>
      <c r="AI698" s="116"/>
      <c r="AJ698" s="116"/>
    </row>
    <row r="699" ht="12.75" customHeight="1">
      <c r="A699" s="12"/>
      <c r="B699" s="99"/>
      <c r="C699" s="12"/>
      <c r="D699" s="99"/>
      <c r="E699" s="115"/>
      <c r="F699" s="99"/>
      <c r="G699" s="116"/>
      <c r="H699" s="116"/>
      <c r="I699" s="116"/>
      <c r="J699" s="116"/>
      <c r="K699" s="116"/>
      <c r="L699" s="116"/>
      <c r="M699" s="116"/>
      <c r="N699" s="116"/>
      <c r="O699" s="116"/>
      <c r="P699" s="116"/>
      <c r="Q699" s="116"/>
      <c r="R699" s="116"/>
      <c r="S699" s="116"/>
      <c r="T699" s="116"/>
      <c r="U699" s="116"/>
      <c r="V699" s="116"/>
      <c r="W699" s="116"/>
      <c r="X699" s="116"/>
      <c r="Y699" s="116"/>
      <c r="Z699" s="116"/>
      <c r="AA699" s="116"/>
      <c r="AB699" s="116"/>
      <c r="AC699" s="116"/>
      <c r="AD699" s="116"/>
      <c r="AE699" s="116"/>
      <c r="AF699" s="116"/>
      <c r="AG699" s="116"/>
      <c r="AH699" s="116"/>
      <c r="AI699" s="116"/>
      <c r="AJ699" s="116"/>
    </row>
    <row r="700" ht="12.75" customHeight="1">
      <c r="A700" s="12"/>
      <c r="B700" s="99"/>
      <c r="C700" s="12"/>
      <c r="D700" s="99"/>
      <c r="E700" s="115"/>
      <c r="F700" s="99"/>
      <c r="G700" s="116"/>
      <c r="H700" s="116"/>
      <c r="I700" s="116"/>
      <c r="J700" s="116"/>
      <c r="K700" s="116"/>
      <c r="L700" s="116"/>
      <c r="M700" s="116"/>
      <c r="N700" s="116"/>
      <c r="O700" s="116"/>
      <c r="P700" s="116"/>
      <c r="Q700" s="116"/>
      <c r="R700" s="116"/>
      <c r="S700" s="116"/>
      <c r="T700" s="116"/>
      <c r="U700" s="116"/>
      <c r="V700" s="116"/>
      <c r="W700" s="116"/>
      <c r="X700" s="116"/>
      <c r="Y700" s="116"/>
      <c r="Z700" s="116"/>
      <c r="AA700" s="116"/>
      <c r="AB700" s="116"/>
      <c r="AC700" s="116"/>
      <c r="AD700" s="116"/>
      <c r="AE700" s="116"/>
      <c r="AF700" s="116"/>
      <c r="AG700" s="116"/>
      <c r="AH700" s="116"/>
      <c r="AI700" s="116"/>
      <c r="AJ700" s="116"/>
    </row>
    <row r="701" ht="12.75" customHeight="1">
      <c r="A701" s="12"/>
      <c r="B701" s="99"/>
      <c r="C701" s="12"/>
      <c r="D701" s="99"/>
      <c r="E701" s="115"/>
      <c r="F701" s="99"/>
      <c r="G701" s="116"/>
      <c r="H701" s="116"/>
      <c r="I701" s="116"/>
      <c r="J701" s="116"/>
      <c r="K701" s="116"/>
      <c r="L701" s="116"/>
      <c r="M701" s="116"/>
      <c r="N701" s="116"/>
      <c r="O701" s="116"/>
      <c r="P701" s="116"/>
      <c r="Q701" s="116"/>
      <c r="R701" s="116"/>
      <c r="S701" s="116"/>
      <c r="T701" s="116"/>
      <c r="U701" s="116"/>
      <c r="V701" s="116"/>
      <c r="W701" s="116"/>
      <c r="X701" s="116"/>
      <c r="Y701" s="116"/>
      <c r="Z701" s="116"/>
      <c r="AA701" s="116"/>
      <c r="AB701" s="116"/>
      <c r="AC701" s="116"/>
      <c r="AD701" s="116"/>
      <c r="AE701" s="116"/>
      <c r="AF701" s="116"/>
      <c r="AG701" s="116"/>
      <c r="AH701" s="116"/>
      <c r="AI701" s="116"/>
      <c r="AJ701" s="116"/>
    </row>
    <row r="702" ht="12.75" customHeight="1">
      <c r="A702" s="12"/>
      <c r="B702" s="99"/>
      <c r="C702" s="12"/>
      <c r="D702" s="99"/>
      <c r="E702" s="115"/>
      <c r="F702" s="99"/>
      <c r="G702" s="116"/>
      <c r="H702" s="116"/>
      <c r="I702" s="116"/>
      <c r="J702" s="116"/>
      <c r="K702" s="116"/>
      <c r="L702" s="116"/>
      <c r="M702" s="116"/>
      <c r="N702" s="116"/>
      <c r="O702" s="116"/>
      <c r="P702" s="116"/>
      <c r="Q702" s="116"/>
      <c r="R702" s="116"/>
      <c r="S702" s="116"/>
      <c r="T702" s="116"/>
      <c r="U702" s="116"/>
      <c r="V702" s="116"/>
      <c r="W702" s="116"/>
      <c r="X702" s="116"/>
      <c r="Y702" s="116"/>
      <c r="Z702" s="116"/>
      <c r="AA702" s="116"/>
      <c r="AB702" s="116"/>
      <c r="AC702" s="116"/>
      <c r="AD702" s="116"/>
      <c r="AE702" s="116"/>
      <c r="AF702" s="116"/>
      <c r="AG702" s="116"/>
      <c r="AH702" s="116"/>
      <c r="AI702" s="116"/>
      <c r="AJ702" s="116"/>
    </row>
    <row r="703" ht="12.75" customHeight="1">
      <c r="A703" s="12"/>
      <c r="B703" s="99"/>
      <c r="C703" s="12"/>
      <c r="D703" s="99"/>
      <c r="E703" s="115"/>
      <c r="F703" s="99"/>
      <c r="G703" s="116"/>
      <c r="H703" s="116"/>
      <c r="I703" s="116"/>
      <c r="J703" s="116"/>
      <c r="K703" s="116"/>
      <c r="L703" s="116"/>
      <c r="M703" s="116"/>
      <c r="N703" s="116"/>
      <c r="O703" s="116"/>
      <c r="P703" s="116"/>
      <c r="Q703" s="116"/>
      <c r="R703" s="116"/>
      <c r="S703" s="116"/>
      <c r="T703" s="116"/>
      <c r="U703" s="116"/>
      <c r="V703" s="116"/>
      <c r="W703" s="116"/>
      <c r="X703" s="116"/>
      <c r="Y703" s="116"/>
      <c r="Z703" s="116"/>
      <c r="AA703" s="116"/>
      <c r="AB703" s="116"/>
      <c r="AC703" s="116"/>
      <c r="AD703" s="116"/>
      <c r="AE703" s="116"/>
      <c r="AF703" s="116"/>
      <c r="AG703" s="116"/>
      <c r="AH703" s="116"/>
      <c r="AI703" s="116"/>
      <c r="AJ703" s="116"/>
    </row>
    <row r="704" ht="12.75" customHeight="1">
      <c r="A704" s="12"/>
      <c r="B704" s="99"/>
      <c r="C704" s="12"/>
      <c r="D704" s="99"/>
      <c r="E704" s="115"/>
      <c r="F704" s="99"/>
      <c r="G704" s="116"/>
      <c r="H704" s="116"/>
      <c r="I704" s="116"/>
      <c r="J704" s="116"/>
      <c r="K704" s="116"/>
      <c r="L704" s="116"/>
      <c r="M704" s="116"/>
      <c r="N704" s="116"/>
      <c r="O704" s="116"/>
      <c r="P704" s="116"/>
      <c r="Q704" s="116"/>
      <c r="R704" s="116"/>
      <c r="S704" s="116"/>
      <c r="T704" s="116"/>
      <c r="U704" s="116"/>
      <c r="V704" s="116"/>
      <c r="W704" s="116"/>
      <c r="X704" s="116"/>
      <c r="Y704" s="116"/>
      <c r="Z704" s="116"/>
      <c r="AA704" s="116"/>
      <c r="AB704" s="116"/>
      <c r="AC704" s="116"/>
      <c r="AD704" s="116"/>
      <c r="AE704" s="116"/>
      <c r="AF704" s="116"/>
      <c r="AG704" s="116"/>
      <c r="AH704" s="116"/>
      <c r="AI704" s="116"/>
      <c r="AJ704" s="116"/>
    </row>
    <row r="705" ht="12.75" customHeight="1">
      <c r="A705" s="12"/>
      <c r="B705" s="99"/>
      <c r="C705" s="12"/>
      <c r="D705" s="99"/>
      <c r="E705" s="115"/>
      <c r="F705" s="99"/>
      <c r="G705" s="116"/>
      <c r="H705" s="116"/>
      <c r="I705" s="116"/>
      <c r="J705" s="116"/>
      <c r="K705" s="116"/>
      <c r="L705" s="116"/>
      <c r="M705" s="116"/>
      <c r="N705" s="116"/>
      <c r="O705" s="116"/>
      <c r="P705" s="116"/>
      <c r="Q705" s="116"/>
      <c r="R705" s="116"/>
      <c r="S705" s="116"/>
      <c r="T705" s="116"/>
      <c r="U705" s="116"/>
      <c r="V705" s="116"/>
      <c r="W705" s="116"/>
      <c r="X705" s="116"/>
      <c r="Y705" s="116"/>
      <c r="Z705" s="116"/>
      <c r="AA705" s="116"/>
      <c r="AB705" s="116"/>
      <c r="AC705" s="116"/>
      <c r="AD705" s="116"/>
      <c r="AE705" s="116"/>
      <c r="AF705" s="116"/>
      <c r="AG705" s="116"/>
      <c r="AH705" s="116"/>
      <c r="AI705" s="116"/>
      <c r="AJ705" s="116"/>
    </row>
    <row r="706" ht="12.75" customHeight="1">
      <c r="A706" s="12"/>
      <c r="B706" s="99"/>
      <c r="C706" s="12"/>
      <c r="D706" s="99"/>
      <c r="E706" s="115"/>
      <c r="F706" s="99"/>
      <c r="G706" s="116"/>
      <c r="H706" s="116"/>
      <c r="I706" s="116"/>
      <c r="J706" s="116"/>
      <c r="K706" s="116"/>
      <c r="L706" s="116"/>
      <c r="M706" s="116"/>
      <c r="N706" s="116"/>
      <c r="O706" s="116"/>
      <c r="P706" s="116"/>
      <c r="Q706" s="116"/>
      <c r="R706" s="116"/>
      <c r="S706" s="116"/>
      <c r="T706" s="116"/>
      <c r="U706" s="116"/>
      <c r="V706" s="116"/>
      <c r="W706" s="116"/>
      <c r="X706" s="116"/>
      <c r="Y706" s="116"/>
      <c r="Z706" s="116"/>
      <c r="AA706" s="116"/>
      <c r="AB706" s="116"/>
      <c r="AC706" s="116"/>
      <c r="AD706" s="116"/>
      <c r="AE706" s="116"/>
      <c r="AF706" s="116"/>
      <c r="AG706" s="116"/>
      <c r="AH706" s="116"/>
      <c r="AI706" s="116"/>
      <c r="AJ706" s="116"/>
    </row>
    <row r="707" ht="12.75" customHeight="1">
      <c r="A707" s="12"/>
      <c r="B707" s="99"/>
      <c r="C707" s="12"/>
      <c r="D707" s="99"/>
      <c r="E707" s="115"/>
      <c r="F707" s="99"/>
      <c r="G707" s="116"/>
      <c r="H707" s="116"/>
      <c r="I707" s="116"/>
      <c r="J707" s="116"/>
      <c r="K707" s="116"/>
      <c r="L707" s="116"/>
      <c r="M707" s="116"/>
      <c r="N707" s="116"/>
      <c r="O707" s="116"/>
      <c r="P707" s="116"/>
      <c r="Q707" s="116"/>
      <c r="R707" s="116"/>
      <c r="S707" s="116"/>
      <c r="T707" s="116"/>
      <c r="U707" s="116"/>
      <c r="V707" s="116"/>
      <c r="W707" s="116"/>
      <c r="X707" s="116"/>
      <c r="Y707" s="116"/>
      <c r="Z707" s="116"/>
      <c r="AA707" s="116"/>
      <c r="AB707" s="116"/>
      <c r="AC707" s="116"/>
      <c r="AD707" s="116"/>
      <c r="AE707" s="116"/>
      <c r="AF707" s="116"/>
      <c r="AG707" s="116"/>
      <c r="AH707" s="116"/>
      <c r="AI707" s="116"/>
      <c r="AJ707" s="116"/>
    </row>
    <row r="708" ht="12.75" customHeight="1">
      <c r="A708" s="12"/>
      <c r="B708" s="99"/>
      <c r="C708" s="12"/>
      <c r="D708" s="99"/>
      <c r="E708" s="115"/>
      <c r="F708" s="99"/>
      <c r="G708" s="116"/>
      <c r="H708" s="116"/>
      <c r="I708" s="116"/>
      <c r="J708" s="116"/>
      <c r="K708" s="116"/>
      <c r="L708" s="116"/>
      <c r="M708" s="116"/>
      <c r="N708" s="116"/>
      <c r="O708" s="116"/>
      <c r="P708" s="116"/>
      <c r="Q708" s="116"/>
      <c r="R708" s="116"/>
      <c r="S708" s="116"/>
      <c r="T708" s="116"/>
      <c r="U708" s="116"/>
      <c r="V708" s="116"/>
      <c r="W708" s="116"/>
      <c r="X708" s="116"/>
      <c r="Y708" s="116"/>
      <c r="Z708" s="116"/>
      <c r="AA708" s="116"/>
      <c r="AB708" s="116"/>
      <c r="AC708" s="116"/>
      <c r="AD708" s="116"/>
      <c r="AE708" s="116"/>
      <c r="AF708" s="116"/>
      <c r="AG708" s="116"/>
      <c r="AH708" s="116"/>
      <c r="AI708" s="116"/>
      <c r="AJ708" s="116"/>
    </row>
    <row r="709" ht="12.75" customHeight="1">
      <c r="A709" s="12"/>
      <c r="B709" s="99"/>
      <c r="C709" s="12"/>
      <c r="D709" s="99"/>
      <c r="E709" s="115"/>
      <c r="F709" s="99"/>
      <c r="G709" s="116"/>
      <c r="H709" s="116"/>
      <c r="I709" s="116"/>
      <c r="J709" s="116"/>
      <c r="K709" s="116"/>
      <c r="L709" s="116"/>
      <c r="M709" s="116"/>
      <c r="N709" s="116"/>
      <c r="O709" s="116"/>
      <c r="P709" s="116"/>
      <c r="Q709" s="116"/>
      <c r="R709" s="116"/>
      <c r="S709" s="116"/>
      <c r="T709" s="116"/>
      <c r="U709" s="116"/>
      <c r="V709" s="116"/>
      <c r="W709" s="116"/>
      <c r="X709" s="116"/>
      <c r="Y709" s="116"/>
      <c r="Z709" s="116"/>
      <c r="AA709" s="116"/>
      <c r="AB709" s="116"/>
      <c r="AC709" s="116"/>
      <c r="AD709" s="116"/>
      <c r="AE709" s="116"/>
      <c r="AF709" s="116"/>
      <c r="AG709" s="116"/>
      <c r="AH709" s="116"/>
      <c r="AI709" s="116"/>
      <c r="AJ709" s="116"/>
    </row>
    <row r="710" ht="12.75" customHeight="1">
      <c r="A710" s="12"/>
      <c r="B710" s="99"/>
      <c r="C710" s="12"/>
      <c r="D710" s="99"/>
      <c r="E710" s="115"/>
      <c r="F710" s="99"/>
      <c r="G710" s="116"/>
      <c r="H710" s="116"/>
      <c r="I710" s="116"/>
      <c r="J710" s="116"/>
      <c r="K710" s="116"/>
      <c r="L710" s="116"/>
      <c r="M710" s="116"/>
      <c r="N710" s="116"/>
      <c r="O710" s="116"/>
      <c r="P710" s="116"/>
      <c r="Q710" s="116"/>
      <c r="R710" s="116"/>
      <c r="S710" s="116"/>
      <c r="T710" s="116"/>
      <c r="U710" s="116"/>
      <c r="V710" s="116"/>
      <c r="W710" s="116"/>
      <c r="X710" s="116"/>
      <c r="Y710" s="116"/>
      <c r="Z710" s="116"/>
      <c r="AA710" s="116"/>
      <c r="AB710" s="116"/>
      <c r="AC710" s="116"/>
      <c r="AD710" s="116"/>
      <c r="AE710" s="116"/>
      <c r="AF710" s="116"/>
      <c r="AG710" s="116"/>
      <c r="AH710" s="116"/>
      <c r="AI710" s="116"/>
      <c r="AJ710" s="116"/>
    </row>
    <row r="711" ht="12.75" customHeight="1">
      <c r="A711" s="12"/>
      <c r="B711" s="99"/>
      <c r="C711" s="12"/>
      <c r="D711" s="99"/>
      <c r="E711" s="115"/>
      <c r="F711" s="99"/>
      <c r="G711" s="116"/>
      <c r="H711" s="116"/>
      <c r="I711" s="116"/>
      <c r="J711" s="116"/>
      <c r="K711" s="116"/>
      <c r="L711" s="116"/>
      <c r="M711" s="116"/>
      <c r="N711" s="116"/>
      <c r="O711" s="116"/>
      <c r="P711" s="116"/>
      <c r="Q711" s="116"/>
      <c r="R711" s="116"/>
      <c r="S711" s="116"/>
      <c r="T711" s="116"/>
      <c r="U711" s="116"/>
      <c r="V711" s="116"/>
      <c r="W711" s="116"/>
      <c r="X711" s="116"/>
      <c r="Y711" s="116"/>
      <c r="Z711" s="116"/>
      <c r="AA711" s="116"/>
      <c r="AB711" s="116"/>
      <c r="AC711" s="116"/>
      <c r="AD711" s="116"/>
      <c r="AE711" s="116"/>
      <c r="AF711" s="116"/>
      <c r="AG711" s="116"/>
      <c r="AH711" s="116"/>
      <c r="AI711" s="116"/>
      <c r="AJ711" s="116"/>
    </row>
    <row r="712" ht="12.75" customHeight="1">
      <c r="A712" s="12"/>
      <c r="B712" s="99"/>
      <c r="C712" s="12"/>
      <c r="D712" s="99"/>
      <c r="E712" s="115"/>
      <c r="F712" s="99"/>
      <c r="G712" s="116"/>
      <c r="H712" s="116"/>
      <c r="I712" s="116"/>
      <c r="J712" s="116"/>
      <c r="K712" s="116"/>
      <c r="L712" s="116"/>
      <c r="M712" s="116"/>
      <c r="N712" s="116"/>
      <c r="O712" s="116"/>
      <c r="P712" s="116"/>
      <c r="Q712" s="116"/>
      <c r="R712" s="116"/>
      <c r="S712" s="116"/>
      <c r="T712" s="116"/>
      <c r="U712" s="116"/>
      <c r="V712" s="116"/>
      <c r="W712" s="116"/>
      <c r="X712" s="116"/>
      <c r="Y712" s="116"/>
      <c r="Z712" s="116"/>
      <c r="AA712" s="116"/>
      <c r="AB712" s="116"/>
      <c r="AC712" s="116"/>
      <c r="AD712" s="116"/>
      <c r="AE712" s="116"/>
      <c r="AF712" s="116"/>
      <c r="AG712" s="116"/>
      <c r="AH712" s="116"/>
      <c r="AI712" s="116"/>
      <c r="AJ712" s="116"/>
    </row>
    <row r="713" ht="12.75" customHeight="1">
      <c r="A713" s="12"/>
      <c r="B713" s="99"/>
      <c r="C713" s="12"/>
      <c r="D713" s="99"/>
      <c r="E713" s="115"/>
      <c r="F713" s="99"/>
      <c r="G713" s="116"/>
      <c r="H713" s="116"/>
      <c r="I713" s="116"/>
      <c r="J713" s="116"/>
      <c r="K713" s="116"/>
      <c r="L713" s="116"/>
      <c r="M713" s="116"/>
      <c r="N713" s="116"/>
      <c r="O713" s="116"/>
      <c r="P713" s="116"/>
      <c r="Q713" s="116"/>
      <c r="R713" s="116"/>
      <c r="S713" s="116"/>
      <c r="T713" s="116"/>
      <c r="U713" s="116"/>
      <c r="V713" s="116"/>
      <c r="W713" s="116"/>
      <c r="X713" s="116"/>
      <c r="Y713" s="116"/>
      <c r="Z713" s="116"/>
      <c r="AA713" s="116"/>
      <c r="AB713" s="116"/>
      <c r="AC713" s="116"/>
      <c r="AD713" s="116"/>
      <c r="AE713" s="116"/>
      <c r="AF713" s="116"/>
      <c r="AG713" s="116"/>
      <c r="AH713" s="116"/>
      <c r="AI713" s="116"/>
      <c r="AJ713" s="116"/>
    </row>
    <row r="714" ht="12.75" customHeight="1">
      <c r="A714" s="12"/>
      <c r="B714" s="99"/>
      <c r="C714" s="12"/>
      <c r="D714" s="99"/>
      <c r="E714" s="115"/>
      <c r="F714" s="99"/>
      <c r="G714" s="116"/>
      <c r="H714" s="116"/>
      <c r="I714" s="116"/>
      <c r="J714" s="116"/>
      <c r="K714" s="116"/>
      <c r="L714" s="116"/>
      <c r="M714" s="116"/>
      <c r="N714" s="116"/>
      <c r="O714" s="116"/>
      <c r="P714" s="116"/>
      <c r="Q714" s="116"/>
      <c r="R714" s="116"/>
      <c r="S714" s="116"/>
      <c r="T714" s="116"/>
      <c r="U714" s="116"/>
      <c r="V714" s="116"/>
      <c r="W714" s="116"/>
      <c r="X714" s="116"/>
      <c r="Y714" s="116"/>
      <c r="Z714" s="116"/>
      <c r="AA714" s="116"/>
      <c r="AB714" s="116"/>
      <c r="AC714" s="116"/>
      <c r="AD714" s="116"/>
      <c r="AE714" s="116"/>
      <c r="AF714" s="116"/>
      <c r="AG714" s="116"/>
      <c r="AH714" s="116"/>
      <c r="AI714" s="116"/>
      <c r="AJ714" s="116"/>
    </row>
    <row r="715" ht="12.75" customHeight="1">
      <c r="A715" s="12"/>
      <c r="B715" s="99"/>
      <c r="C715" s="12"/>
      <c r="D715" s="99"/>
      <c r="E715" s="115"/>
      <c r="F715" s="99"/>
      <c r="G715" s="116"/>
      <c r="H715" s="116"/>
      <c r="I715" s="116"/>
      <c r="J715" s="116"/>
      <c r="K715" s="116"/>
      <c r="L715" s="116"/>
      <c r="M715" s="116"/>
      <c r="N715" s="116"/>
      <c r="O715" s="116"/>
      <c r="P715" s="116"/>
      <c r="Q715" s="116"/>
      <c r="R715" s="116"/>
      <c r="S715" s="116"/>
      <c r="T715" s="116"/>
      <c r="U715" s="116"/>
      <c r="V715" s="116"/>
      <c r="W715" s="116"/>
      <c r="X715" s="116"/>
      <c r="Y715" s="116"/>
      <c r="Z715" s="116"/>
      <c r="AA715" s="116"/>
      <c r="AB715" s="116"/>
      <c r="AC715" s="116"/>
      <c r="AD715" s="116"/>
      <c r="AE715" s="116"/>
      <c r="AF715" s="116"/>
      <c r="AG715" s="116"/>
      <c r="AH715" s="116"/>
      <c r="AI715" s="116"/>
      <c r="AJ715" s="116"/>
    </row>
    <row r="716" ht="12.75" customHeight="1">
      <c r="A716" s="12"/>
      <c r="B716" s="99"/>
      <c r="C716" s="12"/>
      <c r="D716" s="99"/>
      <c r="E716" s="115"/>
      <c r="F716" s="99"/>
      <c r="G716" s="116"/>
      <c r="H716" s="116"/>
      <c r="I716" s="116"/>
      <c r="J716" s="116"/>
      <c r="K716" s="116"/>
      <c r="L716" s="116"/>
      <c r="M716" s="116"/>
      <c r="N716" s="116"/>
      <c r="O716" s="116"/>
      <c r="P716" s="116"/>
      <c r="Q716" s="116"/>
      <c r="R716" s="116"/>
      <c r="S716" s="116"/>
      <c r="T716" s="116"/>
      <c r="U716" s="116"/>
      <c r="V716" s="116"/>
      <c r="W716" s="116"/>
      <c r="X716" s="116"/>
      <c r="Y716" s="116"/>
      <c r="Z716" s="116"/>
      <c r="AA716" s="116"/>
      <c r="AB716" s="116"/>
      <c r="AC716" s="116"/>
      <c r="AD716" s="116"/>
      <c r="AE716" s="116"/>
      <c r="AF716" s="116"/>
      <c r="AG716" s="116"/>
      <c r="AH716" s="116"/>
      <c r="AI716" s="116"/>
      <c r="AJ716" s="116"/>
    </row>
    <row r="717" ht="12.75" customHeight="1">
      <c r="A717" s="12"/>
      <c r="B717" s="99"/>
      <c r="C717" s="12"/>
      <c r="D717" s="99"/>
      <c r="E717" s="115"/>
      <c r="F717" s="99"/>
      <c r="G717" s="116"/>
      <c r="H717" s="116"/>
      <c r="I717" s="116"/>
      <c r="J717" s="116"/>
      <c r="K717" s="116"/>
      <c r="L717" s="116"/>
      <c r="M717" s="116"/>
      <c r="N717" s="116"/>
      <c r="O717" s="116"/>
      <c r="P717" s="116"/>
      <c r="Q717" s="116"/>
      <c r="R717" s="116"/>
      <c r="S717" s="116"/>
      <c r="T717" s="116"/>
      <c r="U717" s="116"/>
      <c r="V717" s="116"/>
      <c r="W717" s="116"/>
      <c r="X717" s="116"/>
      <c r="Y717" s="116"/>
      <c r="Z717" s="116"/>
      <c r="AA717" s="116"/>
      <c r="AB717" s="116"/>
      <c r="AC717" s="116"/>
      <c r="AD717" s="116"/>
      <c r="AE717" s="116"/>
      <c r="AF717" s="116"/>
      <c r="AG717" s="116"/>
      <c r="AH717" s="116"/>
      <c r="AI717" s="116"/>
      <c r="AJ717" s="116"/>
    </row>
    <row r="718" ht="12.75" customHeight="1">
      <c r="A718" s="12"/>
      <c r="B718" s="99"/>
      <c r="C718" s="12"/>
      <c r="D718" s="99"/>
      <c r="E718" s="115"/>
      <c r="F718" s="99"/>
      <c r="G718" s="116"/>
      <c r="H718" s="116"/>
      <c r="I718" s="116"/>
      <c r="J718" s="116"/>
      <c r="K718" s="116"/>
      <c r="L718" s="116"/>
      <c r="M718" s="116"/>
      <c r="N718" s="116"/>
      <c r="O718" s="116"/>
      <c r="P718" s="116"/>
      <c r="Q718" s="116"/>
      <c r="R718" s="116"/>
      <c r="S718" s="116"/>
      <c r="T718" s="116"/>
      <c r="U718" s="116"/>
      <c r="V718" s="116"/>
      <c r="W718" s="116"/>
      <c r="X718" s="116"/>
      <c r="Y718" s="116"/>
      <c r="Z718" s="116"/>
      <c r="AA718" s="116"/>
      <c r="AB718" s="116"/>
      <c r="AC718" s="116"/>
      <c r="AD718" s="116"/>
      <c r="AE718" s="116"/>
      <c r="AF718" s="116"/>
      <c r="AG718" s="116"/>
      <c r="AH718" s="116"/>
      <c r="AI718" s="116"/>
      <c r="AJ718" s="116"/>
    </row>
    <row r="719" ht="12.75" customHeight="1">
      <c r="A719" s="12"/>
      <c r="B719" s="99"/>
      <c r="C719" s="12"/>
      <c r="D719" s="99"/>
      <c r="E719" s="115"/>
      <c r="F719" s="99"/>
      <c r="G719" s="116"/>
      <c r="H719" s="116"/>
      <c r="I719" s="116"/>
      <c r="J719" s="116"/>
      <c r="K719" s="116"/>
      <c r="L719" s="116"/>
      <c r="M719" s="116"/>
      <c r="N719" s="116"/>
      <c r="O719" s="116"/>
      <c r="P719" s="116"/>
      <c r="Q719" s="116"/>
      <c r="R719" s="116"/>
      <c r="S719" s="116"/>
      <c r="T719" s="116"/>
      <c r="U719" s="116"/>
      <c r="V719" s="116"/>
      <c r="W719" s="116"/>
      <c r="X719" s="116"/>
      <c r="Y719" s="116"/>
      <c r="Z719" s="116"/>
      <c r="AA719" s="116"/>
      <c r="AB719" s="116"/>
      <c r="AC719" s="116"/>
      <c r="AD719" s="116"/>
      <c r="AE719" s="116"/>
      <c r="AF719" s="116"/>
      <c r="AG719" s="116"/>
      <c r="AH719" s="116"/>
      <c r="AI719" s="116"/>
      <c r="AJ719" s="116"/>
    </row>
    <row r="720" ht="12.75" customHeight="1">
      <c r="A720" s="12"/>
      <c r="B720" s="99"/>
      <c r="C720" s="12"/>
      <c r="D720" s="99"/>
      <c r="E720" s="115"/>
      <c r="F720" s="99"/>
      <c r="G720" s="116"/>
      <c r="H720" s="116"/>
      <c r="I720" s="116"/>
      <c r="J720" s="116"/>
      <c r="K720" s="116"/>
      <c r="L720" s="116"/>
      <c r="M720" s="116"/>
      <c r="N720" s="116"/>
      <c r="O720" s="116"/>
      <c r="P720" s="116"/>
      <c r="Q720" s="116"/>
      <c r="R720" s="116"/>
      <c r="S720" s="116"/>
      <c r="T720" s="116"/>
      <c r="U720" s="116"/>
      <c r="V720" s="116"/>
      <c r="W720" s="116"/>
      <c r="X720" s="116"/>
      <c r="Y720" s="116"/>
      <c r="Z720" s="116"/>
      <c r="AA720" s="116"/>
      <c r="AB720" s="116"/>
      <c r="AC720" s="116"/>
      <c r="AD720" s="116"/>
      <c r="AE720" s="116"/>
      <c r="AF720" s="116"/>
      <c r="AG720" s="116"/>
      <c r="AH720" s="116"/>
      <c r="AI720" s="116"/>
      <c r="AJ720" s="116"/>
    </row>
    <row r="721" ht="12.75" customHeight="1">
      <c r="A721" s="12"/>
      <c r="B721" s="99"/>
      <c r="C721" s="12"/>
      <c r="D721" s="99"/>
      <c r="E721" s="115"/>
      <c r="F721" s="99"/>
      <c r="G721" s="116"/>
      <c r="H721" s="116"/>
      <c r="I721" s="116"/>
      <c r="J721" s="116"/>
      <c r="K721" s="116"/>
      <c r="L721" s="116"/>
      <c r="M721" s="116"/>
      <c r="N721" s="116"/>
      <c r="O721" s="116"/>
      <c r="P721" s="116"/>
      <c r="Q721" s="116"/>
      <c r="R721" s="116"/>
      <c r="S721" s="116"/>
      <c r="T721" s="116"/>
      <c r="U721" s="116"/>
      <c r="V721" s="116"/>
      <c r="W721" s="116"/>
      <c r="X721" s="116"/>
      <c r="Y721" s="116"/>
      <c r="Z721" s="116"/>
      <c r="AA721" s="116"/>
      <c r="AB721" s="116"/>
      <c r="AC721" s="116"/>
      <c r="AD721" s="116"/>
      <c r="AE721" s="116"/>
      <c r="AF721" s="116"/>
      <c r="AG721" s="116"/>
      <c r="AH721" s="116"/>
      <c r="AI721" s="116"/>
      <c r="AJ721" s="116"/>
    </row>
    <row r="722" ht="12.75" customHeight="1">
      <c r="A722" s="12"/>
      <c r="B722" s="99"/>
      <c r="C722" s="12"/>
      <c r="D722" s="99"/>
      <c r="E722" s="115"/>
      <c r="F722" s="99"/>
      <c r="G722" s="116"/>
      <c r="H722" s="116"/>
      <c r="I722" s="116"/>
      <c r="J722" s="116"/>
      <c r="K722" s="116"/>
      <c r="L722" s="116"/>
      <c r="M722" s="116"/>
      <c r="N722" s="116"/>
      <c r="O722" s="116"/>
      <c r="P722" s="116"/>
      <c r="Q722" s="116"/>
      <c r="R722" s="116"/>
      <c r="S722" s="116"/>
      <c r="T722" s="116"/>
      <c r="U722" s="116"/>
      <c r="V722" s="116"/>
      <c r="W722" s="116"/>
      <c r="X722" s="116"/>
      <c r="Y722" s="116"/>
      <c r="Z722" s="116"/>
      <c r="AA722" s="116"/>
      <c r="AB722" s="116"/>
      <c r="AC722" s="116"/>
      <c r="AD722" s="116"/>
      <c r="AE722" s="116"/>
      <c r="AF722" s="116"/>
      <c r="AG722" s="116"/>
      <c r="AH722" s="116"/>
      <c r="AI722" s="116"/>
      <c r="AJ722" s="116"/>
    </row>
    <row r="723" ht="12.75" customHeight="1">
      <c r="A723" s="12"/>
      <c r="B723" s="99"/>
      <c r="C723" s="12"/>
      <c r="D723" s="99"/>
      <c r="E723" s="115"/>
      <c r="F723" s="99"/>
      <c r="G723" s="116"/>
      <c r="H723" s="116"/>
      <c r="I723" s="116"/>
      <c r="J723" s="116"/>
      <c r="K723" s="116"/>
      <c r="L723" s="116"/>
      <c r="M723" s="116"/>
      <c r="N723" s="116"/>
      <c r="O723" s="116"/>
      <c r="P723" s="116"/>
      <c r="Q723" s="116"/>
      <c r="R723" s="116"/>
      <c r="S723" s="116"/>
      <c r="T723" s="116"/>
      <c r="U723" s="116"/>
      <c r="V723" s="116"/>
      <c r="W723" s="116"/>
      <c r="X723" s="116"/>
      <c r="Y723" s="116"/>
      <c r="Z723" s="116"/>
      <c r="AA723" s="116"/>
      <c r="AB723" s="116"/>
      <c r="AC723" s="116"/>
      <c r="AD723" s="116"/>
      <c r="AE723" s="116"/>
      <c r="AF723" s="116"/>
      <c r="AG723" s="116"/>
      <c r="AH723" s="116"/>
      <c r="AI723" s="116"/>
      <c r="AJ723" s="116"/>
    </row>
    <row r="724" ht="12.75" customHeight="1">
      <c r="A724" s="12"/>
      <c r="B724" s="99"/>
      <c r="C724" s="12"/>
      <c r="D724" s="99"/>
      <c r="E724" s="115"/>
      <c r="F724" s="99"/>
      <c r="G724" s="116"/>
      <c r="H724" s="116"/>
      <c r="I724" s="116"/>
      <c r="J724" s="116"/>
      <c r="K724" s="116"/>
      <c r="L724" s="116"/>
      <c r="M724" s="116"/>
      <c r="N724" s="116"/>
      <c r="O724" s="116"/>
      <c r="P724" s="116"/>
      <c r="Q724" s="116"/>
      <c r="R724" s="116"/>
      <c r="S724" s="116"/>
      <c r="T724" s="116"/>
      <c r="U724" s="116"/>
      <c r="V724" s="116"/>
      <c r="W724" s="116"/>
      <c r="X724" s="116"/>
      <c r="Y724" s="116"/>
      <c r="Z724" s="116"/>
      <c r="AA724" s="116"/>
      <c r="AB724" s="116"/>
      <c r="AC724" s="116"/>
      <c r="AD724" s="116"/>
      <c r="AE724" s="116"/>
      <c r="AF724" s="116"/>
      <c r="AG724" s="116"/>
      <c r="AH724" s="116"/>
      <c r="AI724" s="116"/>
      <c r="AJ724" s="116"/>
    </row>
    <row r="725" ht="12.75" customHeight="1">
      <c r="A725" s="12"/>
      <c r="B725" s="99"/>
      <c r="C725" s="12"/>
      <c r="D725" s="99"/>
      <c r="E725" s="115"/>
      <c r="F725" s="99"/>
      <c r="G725" s="116"/>
      <c r="H725" s="116"/>
      <c r="I725" s="116"/>
      <c r="J725" s="116"/>
      <c r="K725" s="116"/>
      <c r="L725" s="116"/>
      <c r="M725" s="116"/>
      <c r="N725" s="116"/>
      <c r="O725" s="116"/>
      <c r="P725" s="116"/>
      <c r="Q725" s="116"/>
      <c r="R725" s="116"/>
      <c r="S725" s="116"/>
      <c r="T725" s="116"/>
      <c r="U725" s="116"/>
      <c r="V725" s="116"/>
      <c r="W725" s="116"/>
      <c r="X725" s="116"/>
      <c r="Y725" s="116"/>
      <c r="Z725" s="116"/>
      <c r="AA725" s="116"/>
      <c r="AB725" s="116"/>
      <c r="AC725" s="116"/>
      <c r="AD725" s="116"/>
      <c r="AE725" s="116"/>
      <c r="AF725" s="116"/>
      <c r="AG725" s="116"/>
      <c r="AH725" s="116"/>
      <c r="AI725" s="116"/>
      <c r="AJ725" s="116"/>
    </row>
    <row r="726" ht="12.75" customHeight="1">
      <c r="A726" s="12"/>
      <c r="B726" s="99"/>
      <c r="C726" s="12"/>
      <c r="D726" s="99"/>
      <c r="E726" s="115"/>
      <c r="F726" s="99"/>
      <c r="G726" s="116"/>
      <c r="H726" s="116"/>
      <c r="I726" s="116"/>
      <c r="J726" s="116"/>
      <c r="K726" s="116"/>
      <c r="L726" s="116"/>
      <c r="M726" s="116"/>
      <c r="N726" s="116"/>
      <c r="O726" s="116"/>
      <c r="P726" s="116"/>
      <c r="Q726" s="116"/>
      <c r="R726" s="116"/>
      <c r="S726" s="116"/>
      <c r="T726" s="116"/>
      <c r="U726" s="116"/>
      <c r="V726" s="116"/>
      <c r="W726" s="116"/>
      <c r="X726" s="116"/>
      <c r="Y726" s="116"/>
      <c r="Z726" s="116"/>
      <c r="AA726" s="116"/>
      <c r="AB726" s="116"/>
      <c r="AC726" s="116"/>
      <c r="AD726" s="116"/>
      <c r="AE726" s="116"/>
      <c r="AF726" s="116"/>
      <c r="AG726" s="116"/>
      <c r="AH726" s="116"/>
      <c r="AI726" s="116"/>
      <c r="AJ726" s="116"/>
    </row>
    <row r="727" ht="12.75" customHeight="1">
      <c r="A727" s="12"/>
      <c r="B727" s="99"/>
      <c r="C727" s="12"/>
      <c r="D727" s="99"/>
      <c r="E727" s="115"/>
      <c r="F727" s="99"/>
      <c r="G727" s="116"/>
      <c r="H727" s="116"/>
      <c r="I727" s="116"/>
      <c r="J727" s="116"/>
      <c r="K727" s="116"/>
      <c r="L727" s="116"/>
      <c r="M727" s="116"/>
      <c r="N727" s="116"/>
      <c r="O727" s="116"/>
      <c r="P727" s="116"/>
      <c r="Q727" s="116"/>
      <c r="R727" s="116"/>
      <c r="S727" s="116"/>
      <c r="T727" s="116"/>
      <c r="U727" s="116"/>
      <c r="V727" s="116"/>
      <c r="W727" s="116"/>
      <c r="X727" s="116"/>
      <c r="Y727" s="116"/>
      <c r="Z727" s="116"/>
      <c r="AA727" s="116"/>
      <c r="AB727" s="116"/>
      <c r="AC727" s="116"/>
      <c r="AD727" s="116"/>
      <c r="AE727" s="116"/>
      <c r="AF727" s="116"/>
      <c r="AG727" s="116"/>
      <c r="AH727" s="116"/>
      <c r="AI727" s="116"/>
      <c r="AJ727" s="116"/>
    </row>
    <row r="728" ht="12.75" customHeight="1">
      <c r="A728" s="12"/>
      <c r="B728" s="99"/>
      <c r="C728" s="12"/>
      <c r="D728" s="99"/>
      <c r="E728" s="115"/>
      <c r="F728" s="99"/>
      <c r="G728" s="116"/>
      <c r="H728" s="116"/>
      <c r="I728" s="116"/>
      <c r="J728" s="116"/>
      <c r="K728" s="116"/>
      <c r="L728" s="116"/>
      <c r="M728" s="116"/>
      <c r="N728" s="116"/>
      <c r="O728" s="116"/>
      <c r="P728" s="116"/>
      <c r="Q728" s="116"/>
      <c r="R728" s="116"/>
      <c r="S728" s="116"/>
      <c r="T728" s="116"/>
      <c r="U728" s="116"/>
      <c r="V728" s="116"/>
      <c r="W728" s="116"/>
      <c r="X728" s="116"/>
      <c r="Y728" s="116"/>
      <c r="Z728" s="116"/>
      <c r="AA728" s="116"/>
      <c r="AB728" s="116"/>
      <c r="AC728" s="116"/>
      <c r="AD728" s="116"/>
      <c r="AE728" s="116"/>
      <c r="AF728" s="116"/>
      <c r="AG728" s="116"/>
      <c r="AH728" s="116"/>
      <c r="AI728" s="116"/>
      <c r="AJ728" s="116"/>
    </row>
    <row r="729" ht="12.75" customHeight="1">
      <c r="A729" s="12"/>
      <c r="B729" s="99"/>
      <c r="C729" s="12"/>
      <c r="D729" s="99"/>
      <c r="E729" s="115"/>
      <c r="F729" s="99"/>
      <c r="G729" s="116"/>
      <c r="H729" s="116"/>
      <c r="I729" s="116"/>
      <c r="J729" s="116"/>
      <c r="K729" s="116"/>
      <c r="L729" s="116"/>
      <c r="M729" s="116"/>
      <c r="N729" s="116"/>
      <c r="O729" s="116"/>
      <c r="P729" s="116"/>
      <c r="Q729" s="116"/>
      <c r="R729" s="116"/>
      <c r="S729" s="116"/>
      <c r="T729" s="116"/>
      <c r="U729" s="116"/>
      <c r="V729" s="116"/>
      <c r="W729" s="116"/>
      <c r="X729" s="116"/>
      <c r="Y729" s="116"/>
      <c r="Z729" s="116"/>
      <c r="AA729" s="116"/>
      <c r="AB729" s="116"/>
      <c r="AC729" s="116"/>
      <c r="AD729" s="116"/>
      <c r="AE729" s="116"/>
      <c r="AF729" s="116"/>
      <c r="AG729" s="116"/>
      <c r="AH729" s="116"/>
      <c r="AI729" s="116"/>
      <c r="AJ729" s="116"/>
    </row>
    <row r="730" ht="12.75" customHeight="1">
      <c r="A730" s="12"/>
      <c r="B730" s="99"/>
      <c r="C730" s="12"/>
      <c r="D730" s="99"/>
      <c r="E730" s="115"/>
      <c r="F730" s="99"/>
      <c r="G730" s="116"/>
      <c r="H730" s="116"/>
      <c r="I730" s="116"/>
      <c r="J730" s="116"/>
      <c r="K730" s="116"/>
      <c r="L730" s="116"/>
      <c r="M730" s="116"/>
      <c r="N730" s="116"/>
      <c r="O730" s="116"/>
      <c r="P730" s="116"/>
      <c r="Q730" s="116"/>
      <c r="R730" s="116"/>
      <c r="S730" s="116"/>
      <c r="T730" s="116"/>
      <c r="U730" s="116"/>
      <c r="V730" s="116"/>
      <c r="W730" s="116"/>
      <c r="X730" s="116"/>
      <c r="Y730" s="116"/>
      <c r="Z730" s="116"/>
      <c r="AA730" s="116"/>
      <c r="AB730" s="116"/>
      <c r="AC730" s="116"/>
      <c r="AD730" s="116"/>
      <c r="AE730" s="116"/>
      <c r="AF730" s="116"/>
      <c r="AG730" s="116"/>
      <c r="AH730" s="116"/>
      <c r="AI730" s="116"/>
      <c r="AJ730" s="116"/>
    </row>
    <row r="731" ht="12.75" customHeight="1">
      <c r="A731" s="12"/>
      <c r="B731" s="99"/>
      <c r="C731" s="12"/>
      <c r="D731" s="99"/>
      <c r="E731" s="115"/>
      <c r="F731" s="99"/>
      <c r="G731" s="116"/>
      <c r="H731" s="116"/>
      <c r="I731" s="116"/>
      <c r="J731" s="116"/>
      <c r="K731" s="116"/>
      <c r="L731" s="116"/>
      <c r="M731" s="116"/>
      <c r="N731" s="116"/>
      <c r="O731" s="116"/>
      <c r="P731" s="116"/>
      <c r="Q731" s="116"/>
      <c r="R731" s="116"/>
      <c r="S731" s="116"/>
      <c r="T731" s="116"/>
      <c r="U731" s="116"/>
      <c r="V731" s="116"/>
      <c r="W731" s="116"/>
      <c r="X731" s="116"/>
      <c r="Y731" s="116"/>
      <c r="Z731" s="116"/>
      <c r="AA731" s="116"/>
      <c r="AB731" s="116"/>
      <c r="AC731" s="116"/>
      <c r="AD731" s="116"/>
      <c r="AE731" s="116"/>
      <c r="AF731" s="116"/>
      <c r="AG731" s="116"/>
      <c r="AH731" s="116"/>
      <c r="AI731" s="116"/>
      <c r="AJ731" s="116"/>
    </row>
    <row r="732" ht="12.75" customHeight="1">
      <c r="A732" s="12"/>
      <c r="B732" s="99"/>
      <c r="C732" s="12"/>
      <c r="D732" s="99"/>
      <c r="E732" s="115"/>
      <c r="F732" s="99"/>
      <c r="G732" s="116"/>
      <c r="H732" s="116"/>
      <c r="I732" s="116"/>
      <c r="J732" s="116"/>
      <c r="K732" s="116"/>
      <c r="L732" s="116"/>
      <c r="M732" s="116"/>
      <c r="N732" s="116"/>
      <c r="O732" s="116"/>
      <c r="P732" s="116"/>
      <c r="Q732" s="116"/>
      <c r="R732" s="116"/>
      <c r="S732" s="116"/>
      <c r="T732" s="116"/>
      <c r="U732" s="116"/>
      <c r="V732" s="116"/>
      <c r="W732" s="116"/>
      <c r="X732" s="116"/>
      <c r="Y732" s="116"/>
      <c r="Z732" s="116"/>
      <c r="AA732" s="116"/>
      <c r="AB732" s="116"/>
      <c r="AC732" s="116"/>
      <c r="AD732" s="116"/>
      <c r="AE732" s="116"/>
      <c r="AF732" s="116"/>
      <c r="AG732" s="116"/>
      <c r="AH732" s="116"/>
      <c r="AI732" s="116"/>
      <c r="AJ732" s="116"/>
    </row>
    <row r="733" ht="12.75" customHeight="1">
      <c r="A733" s="12"/>
      <c r="B733" s="99"/>
      <c r="C733" s="12"/>
      <c r="D733" s="99"/>
      <c r="E733" s="115"/>
      <c r="F733" s="99"/>
      <c r="G733" s="116"/>
      <c r="H733" s="116"/>
      <c r="I733" s="116"/>
      <c r="J733" s="116"/>
      <c r="K733" s="116"/>
      <c r="L733" s="116"/>
      <c r="M733" s="116"/>
      <c r="N733" s="116"/>
      <c r="O733" s="116"/>
      <c r="P733" s="116"/>
      <c r="Q733" s="116"/>
      <c r="R733" s="116"/>
      <c r="S733" s="116"/>
      <c r="T733" s="116"/>
      <c r="U733" s="116"/>
      <c r="V733" s="116"/>
      <c r="W733" s="116"/>
      <c r="X733" s="116"/>
      <c r="Y733" s="116"/>
      <c r="Z733" s="116"/>
      <c r="AA733" s="116"/>
      <c r="AB733" s="116"/>
      <c r="AC733" s="116"/>
      <c r="AD733" s="116"/>
      <c r="AE733" s="116"/>
      <c r="AF733" s="116"/>
      <c r="AG733" s="116"/>
      <c r="AH733" s="116"/>
      <c r="AI733" s="116"/>
      <c r="AJ733" s="116"/>
    </row>
    <row r="734" ht="12.75" customHeight="1">
      <c r="A734" s="12"/>
      <c r="B734" s="99"/>
      <c r="C734" s="12"/>
      <c r="D734" s="99"/>
      <c r="E734" s="115"/>
      <c r="F734" s="99"/>
      <c r="G734" s="116"/>
      <c r="H734" s="116"/>
      <c r="I734" s="116"/>
      <c r="J734" s="116"/>
      <c r="K734" s="116"/>
      <c r="L734" s="116"/>
      <c r="M734" s="116"/>
      <c r="N734" s="116"/>
      <c r="O734" s="116"/>
      <c r="P734" s="116"/>
      <c r="Q734" s="116"/>
      <c r="R734" s="116"/>
      <c r="S734" s="116"/>
      <c r="T734" s="116"/>
      <c r="U734" s="116"/>
      <c r="V734" s="116"/>
      <c r="W734" s="116"/>
      <c r="X734" s="116"/>
      <c r="Y734" s="116"/>
      <c r="Z734" s="116"/>
      <c r="AA734" s="116"/>
      <c r="AB734" s="116"/>
      <c r="AC734" s="116"/>
      <c r="AD734" s="116"/>
      <c r="AE734" s="116"/>
      <c r="AF734" s="116"/>
      <c r="AG734" s="116"/>
      <c r="AH734" s="116"/>
      <c r="AI734" s="116"/>
      <c r="AJ734" s="116"/>
    </row>
    <row r="735" ht="12.75" customHeight="1">
      <c r="A735" s="12"/>
      <c r="B735" s="99"/>
      <c r="C735" s="12"/>
      <c r="D735" s="99"/>
      <c r="E735" s="115"/>
      <c r="F735" s="99"/>
      <c r="G735" s="116"/>
      <c r="H735" s="116"/>
      <c r="I735" s="116"/>
      <c r="J735" s="116"/>
      <c r="K735" s="116"/>
      <c r="L735" s="116"/>
      <c r="M735" s="116"/>
      <c r="N735" s="116"/>
      <c r="O735" s="116"/>
      <c r="P735" s="116"/>
      <c r="Q735" s="116"/>
      <c r="R735" s="116"/>
      <c r="S735" s="116"/>
      <c r="T735" s="116"/>
      <c r="U735" s="116"/>
      <c r="V735" s="116"/>
      <c r="W735" s="116"/>
      <c r="X735" s="116"/>
      <c r="Y735" s="116"/>
      <c r="Z735" s="116"/>
      <c r="AA735" s="116"/>
      <c r="AB735" s="116"/>
      <c r="AC735" s="116"/>
      <c r="AD735" s="116"/>
      <c r="AE735" s="116"/>
      <c r="AF735" s="116"/>
      <c r="AG735" s="116"/>
      <c r="AH735" s="116"/>
      <c r="AI735" s="116"/>
      <c r="AJ735" s="116"/>
    </row>
    <row r="736" ht="12.75" customHeight="1">
      <c r="A736" s="12"/>
      <c r="B736" s="99"/>
      <c r="C736" s="12"/>
      <c r="D736" s="99"/>
      <c r="E736" s="115"/>
      <c r="F736" s="99"/>
      <c r="G736" s="116"/>
      <c r="H736" s="116"/>
      <c r="I736" s="116"/>
      <c r="J736" s="116"/>
      <c r="K736" s="116"/>
      <c r="L736" s="116"/>
      <c r="M736" s="116"/>
      <c r="N736" s="116"/>
      <c r="O736" s="116"/>
      <c r="P736" s="116"/>
      <c r="Q736" s="116"/>
      <c r="R736" s="116"/>
      <c r="S736" s="116"/>
      <c r="T736" s="116"/>
      <c r="U736" s="116"/>
      <c r="V736" s="116"/>
      <c r="W736" s="116"/>
      <c r="X736" s="116"/>
      <c r="Y736" s="116"/>
      <c r="Z736" s="116"/>
      <c r="AA736" s="116"/>
      <c r="AB736" s="116"/>
      <c r="AC736" s="116"/>
      <c r="AD736" s="116"/>
      <c r="AE736" s="116"/>
      <c r="AF736" s="116"/>
      <c r="AG736" s="116"/>
      <c r="AH736" s="116"/>
      <c r="AI736" s="116"/>
      <c r="AJ736" s="116"/>
    </row>
    <row r="737" ht="12.75" customHeight="1">
      <c r="A737" s="12"/>
      <c r="B737" s="99"/>
      <c r="C737" s="12"/>
      <c r="D737" s="99"/>
      <c r="E737" s="115"/>
      <c r="F737" s="99"/>
      <c r="G737" s="116"/>
      <c r="H737" s="116"/>
      <c r="I737" s="116"/>
      <c r="J737" s="116"/>
      <c r="K737" s="116"/>
      <c r="L737" s="116"/>
      <c r="M737" s="116"/>
      <c r="N737" s="116"/>
      <c r="O737" s="116"/>
      <c r="P737" s="116"/>
      <c r="Q737" s="116"/>
      <c r="R737" s="116"/>
      <c r="S737" s="116"/>
      <c r="T737" s="116"/>
      <c r="U737" s="116"/>
      <c r="V737" s="116"/>
      <c r="W737" s="116"/>
      <c r="X737" s="116"/>
      <c r="Y737" s="116"/>
      <c r="Z737" s="116"/>
      <c r="AA737" s="116"/>
      <c r="AB737" s="116"/>
      <c r="AC737" s="116"/>
      <c r="AD737" s="116"/>
      <c r="AE737" s="116"/>
      <c r="AF737" s="116"/>
      <c r="AG737" s="116"/>
      <c r="AH737" s="116"/>
      <c r="AI737" s="116"/>
      <c r="AJ737" s="116"/>
    </row>
    <row r="738" ht="12.75" customHeight="1">
      <c r="A738" s="12"/>
      <c r="B738" s="99"/>
      <c r="C738" s="12"/>
      <c r="D738" s="99"/>
      <c r="E738" s="115"/>
      <c r="F738" s="99"/>
      <c r="G738" s="116"/>
      <c r="H738" s="116"/>
      <c r="I738" s="116"/>
      <c r="J738" s="116"/>
      <c r="K738" s="116"/>
      <c r="L738" s="116"/>
      <c r="M738" s="116"/>
      <c r="N738" s="116"/>
      <c r="O738" s="116"/>
      <c r="P738" s="116"/>
      <c r="Q738" s="116"/>
      <c r="R738" s="116"/>
      <c r="S738" s="116"/>
      <c r="T738" s="116"/>
      <c r="U738" s="116"/>
      <c r="V738" s="116"/>
      <c r="W738" s="116"/>
      <c r="X738" s="116"/>
      <c r="Y738" s="116"/>
      <c r="Z738" s="116"/>
      <c r="AA738" s="116"/>
      <c r="AB738" s="116"/>
      <c r="AC738" s="116"/>
      <c r="AD738" s="116"/>
      <c r="AE738" s="116"/>
      <c r="AF738" s="116"/>
      <c r="AG738" s="116"/>
      <c r="AH738" s="116"/>
      <c r="AI738" s="116"/>
      <c r="AJ738" s="116"/>
    </row>
    <row r="739" ht="12.75" customHeight="1">
      <c r="A739" s="12"/>
      <c r="B739" s="99"/>
      <c r="C739" s="12"/>
      <c r="D739" s="99"/>
      <c r="E739" s="115"/>
      <c r="F739" s="99"/>
      <c r="G739" s="116"/>
      <c r="H739" s="116"/>
      <c r="I739" s="116"/>
      <c r="J739" s="116"/>
      <c r="K739" s="116"/>
      <c r="L739" s="116"/>
      <c r="M739" s="116"/>
      <c r="N739" s="116"/>
      <c r="O739" s="116"/>
      <c r="P739" s="116"/>
      <c r="Q739" s="116"/>
      <c r="R739" s="116"/>
      <c r="S739" s="116"/>
      <c r="T739" s="116"/>
      <c r="U739" s="116"/>
      <c r="V739" s="116"/>
      <c r="W739" s="116"/>
      <c r="X739" s="116"/>
      <c r="Y739" s="116"/>
      <c r="Z739" s="116"/>
      <c r="AA739" s="116"/>
      <c r="AB739" s="116"/>
      <c r="AC739" s="116"/>
      <c r="AD739" s="116"/>
      <c r="AE739" s="116"/>
      <c r="AF739" s="116"/>
      <c r="AG739" s="116"/>
      <c r="AH739" s="116"/>
      <c r="AI739" s="116"/>
      <c r="AJ739" s="116"/>
    </row>
    <row r="740" ht="12.75" customHeight="1">
      <c r="A740" s="12"/>
      <c r="B740" s="99"/>
      <c r="C740" s="12"/>
      <c r="D740" s="99"/>
      <c r="E740" s="115"/>
      <c r="F740" s="99"/>
      <c r="G740" s="116"/>
      <c r="H740" s="116"/>
      <c r="I740" s="116"/>
      <c r="J740" s="116"/>
      <c r="K740" s="116"/>
      <c r="L740" s="116"/>
      <c r="M740" s="116"/>
      <c r="N740" s="116"/>
      <c r="O740" s="116"/>
      <c r="P740" s="116"/>
      <c r="Q740" s="116"/>
      <c r="R740" s="116"/>
      <c r="S740" s="116"/>
      <c r="T740" s="116"/>
      <c r="U740" s="116"/>
      <c r="V740" s="116"/>
      <c r="W740" s="116"/>
      <c r="X740" s="116"/>
      <c r="Y740" s="116"/>
      <c r="Z740" s="116"/>
      <c r="AA740" s="116"/>
      <c r="AB740" s="116"/>
      <c r="AC740" s="116"/>
      <c r="AD740" s="116"/>
      <c r="AE740" s="116"/>
      <c r="AF740" s="116"/>
      <c r="AG740" s="116"/>
      <c r="AH740" s="116"/>
      <c r="AI740" s="116"/>
      <c r="AJ740" s="116"/>
    </row>
    <row r="741" ht="12.75" customHeight="1">
      <c r="A741" s="12"/>
      <c r="B741" s="99"/>
      <c r="C741" s="12"/>
      <c r="D741" s="99"/>
      <c r="E741" s="115"/>
      <c r="F741" s="99"/>
      <c r="G741" s="116"/>
      <c r="H741" s="116"/>
      <c r="I741" s="116"/>
      <c r="J741" s="116"/>
      <c r="K741" s="116"/>
      <c r="L741" s="116"/>
      <c r="M741" s="116"/>
      <c r="N741" s="116"/>
      <c r="O741" s="116"/>
      <c r="P741" s="116"/>
      <c r="Q741" s="116"/>
      <c r="R741" s="116"/>
      <c r="S741" s="116"/>
      <c r="T741" s="116"/>
      <c r="U741" s="116"/>
      <c r="V741" s="116"/>
      <c r="W741" s="116"/>
      <c r="X741" s="116"/>
      <c r="Y741" s="116"/>
      <c r="Z741" s="116"/>
      <c r="AA741" s="116"/>
      <c r="AB741" s="116"/>
      <c r="AC741" s="116"/>
      <c r="AD741" s="116"/>
      <c r="AE741" s="116"/>
      <c r="AF741" s="116"/>
      <c r="AG741" s="116"/>
      <c r="AH741" s="116"/>
      <c r="AI741" s="116"/>
      <c r="AJ741" s="116"/>
    </row>
    <row r="742" ht="12.75" customHeight="1">
      <c r="A742" s="12"/>
      <c r="B742" s="99"/>
      <c r="C742" s="12"/>
      <c r="D742" s="99"/>
      <c r="E742" s="115"/>
      <c r="F742" s="99"/>
      <c r="G742" s="116"/>
      <c r="H742" s="116"/>
      <c r="I742" s="116"/>
      <c r="J742" s="116"/>
      <c r="K742" s="116"/>
      <c r="L742" s="116"/>
      <c r="M742" s="116"/>
      <c r="N742" s="116"/>
      <c r="O742" s="116"/>
      <c r="P742" s="116"/>
      <c r="Q742" s="116"/>
      <c r="R742" s="116"/>
      <c r="S742" s="116"/>
      <c r="T742" s="116"/>
      <c r="U742" s="116"/>
      <c r="V742" s="116"/>
      <c r="W742" s="116"/>
      <c r="X742" s="116"/>
      <c r="Y742" s="116"/>
      <c r="Z742" s="116"/>
      <c r="AA742" s="116"/>
      <c r="AB742" s="116"/>
      <c r="AC742" s="116"/>
      <c r="AD742" s="116"/>
      <c r="AE742" s="116"/>
      <c r="AF742" s="116"/>
      <c r="AG742" s="116"/>
      <c r="AH742" s="116"/>
      <c r="AI742" s="116"/>
      <c r="AJ742" s="116"/>
    </row>
    <row r="743" ht="12.75" customHeight="1">
      <c r="A743" s="12"/>
      <c r="B743" s="99"/>
      <c r="C743" s="12"/>
      <c r="D743" s="99"/>
      <c r="E743" s="115"/>
      <c r="F743" s="99"/>
      <c r="G743" s="116"/>
      <c r="H743" s="116"/>
      <c r="I743" s="116"/>
      <c r="J743" s="116"/>
      <c r="K743" s="116"/>
      <c r="L743" s="116"/>
      <c r="M743" s="116"/>
      <c r="N743" s="116"/>
      <c r="O743" s="116"/>
      <c r="P743" s="116"/>
      <c r="Q743" s="116"/>
      <c r="R743" s="116"/>
      <c r="S743" s="116"/>
      <c r="T743" s="116"/>
      <c r="U743" s="116"/>
      <c r="V743" s="116"/>
      <c r="W743" s="116"/>
      <c r="X743" s="116"/>
      <c r="Y743" s="116"/>
      <c r="Z743" s="116"/>
      <c r="AA743" s="116"/>
      <c r="AB743" s="116"/>
      <c r="AC743" s="116"/>
      <c r="AD743" s="116"/>
      <c r="AE743" s="116"/>
      <c r="AF743" s="116"/>
      <c r="AG743" s="116"/>
      <c r="AH743" s="116"/>
      <c r="AI743" s="116"/>
      <c r="AJ743" s="116"/>
    </row>
    <row r="744" ht="12.75" customHeight="1">
      <c r="A744" s="12"/>
      <c r="B744" s="99"/>
      <c r="C744" s="12"/>
      <c r="D744" s="99"/>
      <c r="E744" s="115"/>
      <c r="F744" s="99"/>
      <c r="G744" s="116"/>
      <c r="H744" s="116"/>
      <c r="I744" s="116"/>
      <c r="J744" s="116"/>
      <c r="K744" s="116"/>
      <c r="L744" s="116"/>
      <c r="M744" s="116"/>
      <c r="N744" s="116"/>
      <c r="O744" s="116"/>
      <c r="P744" s="116"/>
      <c r="Q744" s="116"/>
      <c r="R744" s="116"/>
      <c r="S744" s="116"/>
      <c r="T744" s="116"/>
      <c r="U744" s="116"/>
      <c r="V744" s="116"/>
      <c r="W744" s="116"/>
      <c r="X744" s="116"/>
      <c r="Y744" s="116"/>
      <c r="Z744" s="116"/>
      <c r="AA744" s="116"/>
      <c r="AB744" s="116"/>
      <c r="AC744" s="116"/>
      <c r="AD744" s="116"/>
      <c r="AE744" s="116"/>
      <c r="AF744" s="116"/>
      <c r="AG744" s="116"/>
      <c r="AH744" s="116"/>
      <c r="AI744" s="116"/>
      <c r="AJ744" s="116"/>
    </row>
    <row r="745" ht="12.75" customHeight="1">
      <c r="A745" s="12"/>
      <c r="B745" s="99"/>
      <c r="C745" s="12"/>
      <c r="D745" s="99"/>
      <c r="E745" s="115"/>
      <c r="F745" s="99"/>
      <c r="G745" s="116"/>
      <c r="H745" s="116"/>
      <c r="I745" s="116"/>
      <c r="J745" s="116"/>
      <c r="K745" s="116"/>
      <c r="L745" s="116"/>
      <c r="M745" s="116"/>
      <c r="N745" s="116"/>
      <c r="O745" s="116"/>
      <c r="P745" s="116"/>
      <c r="Q745" s="116"/>
      <c r="R745" s="116"/>
      <c r="S745" s="116"/>
      <c r="T745" s="116"/>
      <c r="U745" s="116"/>
      <c r="V745" s="116"/>
      <c r="W745" s="116"/>
      <c r="X745" s="116"/>
      <c r="Y745" s="116"/>
      <c r="Z745" s="116"/>
      <c r="AA745" s="116"/>
      <c r="AB745" s="116"/>
      <c r="AC745" s="116"/>
      <c r="AD745" s="116"/>
      <c r="AE745" s="116"/>
      <c r="AF745" s="116"/>
      <c r="AG745" s="116"/>
      <c r="AH745" s="116"/>
      <c r="AI745" s="116"/>
      <c r="AJ745" s="116"/>
    </row>
    <row r="746" ht="12.75" customHeight="1">
      <c r="A746" s="12"/>
      <c r="B746" s="99"/>
      <c r="C746" s="12"/>
      <c r="D746" s="99"/>
      <c r="E746" s="115"/>
      <c r="F746" s="99"/>
      <c r="G746" s="116"/>
      <c r="H746" s="116"/>
      <c r="I746" s="116"/>
      <c r="J746" s="116"/>
      <c r="K746" s="116"/>
      <c r="L746" s="116"/>
      <c r="M746" s="116"/>
      <c r="N746" s="116"/>
      <c r="O746" s="116"/>
      <c r="P746" s="116"/>
      <c r="Q746" s="116"/>
      <c r="R746" s="116"/>
      <c r="S746" s="116"/>
      <c r="T746" s="116"/>
      <c r="U746" s="116"/>
      <c r="V746" s="116"/>
      <c r="W746" s="116"/>
      <c r="X746" s="116"/>
      <c r="Y746" s="116"/>
      <c r="Z746" s="116"/>
      <c r="AA746" s="116"/>
      <c r="AB746" s="116"/>
      <c r="AC746" s="116"/>
      <c r="AD746" s="116"/>
      <c r="AE746" s="116"/>
      <c r="AF746" s="116"/>
      <c r="AG746" s="116"/>
      <c r="AH746" s="116"/>
      <c r="AI746" s="116"/>
      <c r="AJ746" s="116"/>
    </row>
    <row r="747" ht="12.75" customHeight="1">
      <c r="A747" s="12"/>
      <c r="B747" s="99"/>
      <c r="C747" s="12"/>
      <c r="D747" s="99"/>
      <c r="E747" s="115"/>
      <c r="F747" s="99"/>
      <c r="G747" s="116"/>
      <c r="H747" s="116"/>
      <c r="I747" s="116"/>
      <c r="J747" s="116"/>
      <c r="K747" s="116"/>
      <c r="L747" s="116"/>
      <c r="M747" s="116"/>
      <c r="N747" s="116"/>
      <c r="O747" s="116"/>
      <c r="P747" s="116"/>
      <c r="Q747" s="116"/>
      <c r="R747" s="116"/>
      <c r="S747" s="116"/>
      <c r="T747" s="116"/>
      <c r="U747" s="116"/>
      <c r="V747" s="116"/>
      <c r="W747" s="116"/>
      <c r="X747" s="116"/>
      <c r="Y747" s="116"/>
      <c r="Z747" s="116"/>
      <c r="AA747" s="116"/>
      <c r="AB747" s="116"/>
      <c r="AC747" s="116"/>
      <c r="AD747" s="116"/>
      <c r="AE747" s="116"/>
      <c r="AF747" s="116"/>
      <c r="AG747" s="116"/>
      <c r="AH747" s="116"/>
      <c r="AI747" s="116"/>
      <c r="AJ747" s="116"/>
    </row>
    <row r="748" ht="12.75" customHeight="1">
      <c r="A748" s="12"/>
      <c r="B748" s="99"/>
      <c r="C748" s="12"/>
      <c r="D748" s="99"/>
      <c r="E748" s="115"/>
      <c r="F748" s="99"/>
      <c r="G748" s="116"/>
      <c r="H748" s="116"/>
      <c r="I748" s="116"/>
      <c r="J748" s="116"/>
      <c r="K748" s="116"/>
      <c r="L748" s="116"/>
      <c r="M748" s="116"/>
      <c r="N748" s="116"/>
      <c r="O748" s="116"/>
      <c r="P748" s="116"/>
      <c r="Q748" s="116"/>
      <c r="R748" s="116"/>
      <c r="S748" s="116"/>
      <c r="T748" s="116"/>
      <c r="U748" s="116"/>
      <c r="V748" s="116"/>
      <c r="W748" s="116"/>
      <c r="X748" s="116"/>
      <c r="Y748" s="116"/>
      <c r="Z748" s="116"/>
      <c r="AA748" s="116"/>
      <c r="AB748" s="116"/>
      <c r="AC748" s="116"/>
      <c r="AD748" s="116"/>
      <c r="AE748" s="116"/>
      <c r="AF748" s="116"/>
      <c r="AG748" s="116"/>
      <c r="AH748" s="116"/>
      <c r="AI748" s="116"/>
      <c r="AJ748" s="116"/>
    </row>
    <row r="749" ht="12.75" customHeight="1">
      <c r="A749" s="12"/>
      <c r="B749" s="99"/>
      <c r="C749" s="12"/>
      <c r="D749" s="99"/>
      <c r="E749" s="115"/>
      <c r="F749" s="99"/>
      <c r="G749" s="116"/>
      <c r="H749" s="116"/>
      <c r="I749" s="116"/>
      <c r="J749" s="116"/>
      <c r="K749" s="116"/>
      <c r="L749" s="116"/>
      <c r="M749" s="116"/>
      <c r="N749" s="116"/>
      <c r="O749" s="116"/>
      <c r="P749" s="116"/>
      <c r="Q749" s="116"/>
      <c r="R749" s="116"/>
      <c r="S749" s="116"/>
      <c r="T749" s="116"/>
      <c r="U749" s="116"/>
      <c r="V749" s="116"/>
      <c r="W749" s="116"/>
      <c r="X749" s="116"/>
      <c r="Y749" s="116"/>
      <c r="Z749" s="116"/>
      <c r="AA749" s="116"/>
      <c r="AB749" s="116"/>
      <c r="AC749" s="116"/>
      <c r="AD749" s="116"/>
      <c r="AE749" s="116"/>
      <c r="AF749" s="116"/>
      <c r="AG749" s="116"/>
      <c r="AH749" s="116"/>
      <c r="AI749" s="116"/>
      <c r="AJ749" s="116"/>
    </row>
    <row r="750" ht="12.75" customHeight="1">
      <c r="A750" s="12"/>
      <c r="B750" s="99"/>
      <c r="C750" s="12"/>
      <c r="D750" s="99"/>
      <c r="E750" s="115"/>
      <c r="F750" s="99"/>
      <c r="G750" s="116"/>
      <c r="H750" s="116"/>
      <c r="I750" s="116"/>
      <c r="J750" s="116"/>
      <c r="K750" s="116"/>
      <c r="L750" s="116"/>
      <c r="M750" s="116"/>
      <c r="N750" s="116"/>
      <c r="O750" s="116"/>
      <c r="P750" s="116"/>
      <c r="Q750" s="116"/>
      <c r="R750" s="116"/>
      <c r="S750" s="116"/>
      <c r="T750" s="116"/>
      <c r="U750" s="116"/>
      <c r="V750" s="116"/>
      <c r="W750" s="116"/>
      <c r="X750" s="116"/>
      <c r="Y750" s="116"/>
      <c r="Z750" s="116"/>
      <c r="AA750" s="116"/>
      <c r="AB750" s="116"/>
      <c r="AC750" s="116"/>
      <c r="AD750" s="116"/>
      <c r="AE750" s="116"/>
      <c r="AF750" s="116"/>
      <c r="AG750" s="116"/>
      <c r="AH750" s="116"/>
      <c r="AI750" s="116"/>
      <c r="AJ750" s="116"/>
    </row>
    <row r="751" ht="12.75" customHeight="1">
      <c r="A751" s="12"/>
      <c r="B751" s="99"/>
      <c r="C751" s="12"/>
      <c r="D751" s="99"/>
      <c r="E751" s="115"/>
      <c r="F751" s="99"/>
      <c r="G751" s="116"/>
      <c r="H751" s="116"/>
      <c r="I751" s="116"/>
      <c r="J751" s="116"/>
      <c r="K751" s="116"/>
      <c r="L751" s="116"/>
      <c r="M751" s="116"/>
      <c r="N751" s="116"/>
      <c r="O751" s="116"/>
      <c r="P751" s="116"/>
      <c r="Q751" s="116"/>
      <c r="R751" s="116"/>
      <c r="S751" s="116"/>
      <c r="T751" s="116"/>
      <c r="U751" s="116"/>
      <c r="V751" s="116"/>
      <c r="W751" s="116"/>
      <c r="X751" s="116"/>
      <c r="Y751" s="116"/>
      <c r="Z751" s="116"/>
      <c r="AA751" s="116"/>
      <c r="AB751" s="116"/>
      <c r="AC751" s="116"/>
      <c r="AD751" s="116"/>
      <c r="AE751" s="116"/>
      <c r="AF751" s="116"/>
      <c r="AG751" s="116"/>
      <c r="AH751" s="116"/>
      <c r="AI751" s="116"/>
      <c r="AJ751" s="116"/>
    </row>
    <row r="752" ht="12.75" customHeight="1">
      <c r="A752" s="12"/>
      <c r="B752" s="99"/>
      <c r="C752" s="12"/>
      <c r="D752" s="99"/>
      <c r="E752" s="115"/>
      <c r="F752" s="99"/>
      <c r="G752" s="116"/>
      <c r="H752" s="116"/>
      <c r="I752" s="116"/>
      <c r="J752" s="116"/>
      <c r="K752" s="116"/>
      <c r="L752" s="116"/>
      <c r="M752" s="116"/>
      <c r="N752" s="116"/>
      <c r="O752" s="116"/>
      <c r="P752" s="116"/>
      <c r="Q752" s="116"/>
      <c r="R752" s="116"/>
      <c r="S752" s="116"/>
      <c r="T752" s="116"/>
      <c r="U752" s="116"/>
      <c r="V752" s="116"/>
      <c r="W752" s="116"/>
      <c r="X752" s="116"/>
      <c r="Y752" s="116"/>
      <c r="Z752" s="116"/>
      <c r="AA752" s="116"/>
      <c r="AB752" s="116"/>
      <c r="AC752" s="116"/>
      <c r="AD752" s="116"/>
      <c r="AE752" s="116"/>
      <c r="AF752" s="116"/>
      <c r="AG752" s="116"/>
      <c r="AH752" s="116"/>
      <c r="AI752" s="116"/>
      <c r="AJ752" s="116"/>
    </row>
    <row r="753" ht="12.75" customHeight="1">
      <c r="A753" s="12"/>
      <c r="B753" s="99"/>
      <c r="C753" s="12"/>
      <c r="D753" s="99"/>
      <c r="E753" s="115"/>
      <c r="F753" s="99"/>
      <c r="G753" s="116"/>
      <c r="H753" s="116"/>
      <c r="I753" s="116"/>
      <c r="J753" s="116"/>
      <c r="K753" s="116"/>
      <c r="L753" s="116"/>
      <c r="M753" s="116"/>
      <c r="N753" s="116"/>
      <c r="O753" s="116"/>
      <c r="P753" s="116"/>
      <c r="Q753" s="116"/>
      <c r="R753" s="116"/>
      <c r="S753" s="116"/>
      <c r="T753" s="116"/>
      <c r="U753" s="116"/>
      <c r="V753" s="116"/>
      <c r="W753" s="116"/>
      <c r="X753" s="116"/>
      <c r="Y753" s="116"/>
      <c r="Z753" s="116"/>
      <c r="AA753" s="116"/>
      <c r="AB753" s="116"/>
      <c r="AC753" s="116"/>
      <c r="AD753" s="116"/>
      <c r="AE753" s="116"/>
      <c r="AF753" s="116"/>
      <c r="AG753" s="116"/>
      <c r="AH753" s="116"/>
      <c r="AI753" s="116"/>
      <c r="AJ753" s="116"/>
    </row>
    <row r="754" ht="12.75" customHeight="1">
      <c r="A754" s="12"/>
      <c r="B754" s="99"/>
      <c r="C754" s="12"/>
      <c r="D754" s="99"/>
      <c r="E754" s="115"/>
      <c r="F754" s="99"/>
      <c r="G754" s="116"/>
      <c r="H754" s="116"/>
      <c r="I754" s="116"/>
      <c r="J754" s="116"/>
      <c r="K754" s="116"/>
      <c r="L754" s="116"/>
      <c r="M754" s="116"/>
      <c r="N754" s="116"/>
      <c r="O754" s="116"/>
      <c r="P754" s="116"/>
      <c r="Q754" s="116"/>
      <c r="R754" s="116"/>
      <c r="S754" s="116"/>
      <c r="T754" s="116"/>
      <c r="U754" s="116"/>
      <c r="V754" s="116"/>
      <c r="W754" s="116"/>
      <c r="X754" s="116"/>
      <c r="Y754" s="116"/>
      <c r="Z754" s="116"/>
      <c r="AA754" s="116"/>
      <c r="AB754" s="116"/>
      <c r="AC754" s="116"/>
      <c r="AD754" s="116"/>
      <c r="AE754" s="116"/>
      <c r="AF754" s="116"/>
      <c r="AG754" s="116"/>
      <c r="AH754" s="116"/>
      <c r="AI754" s="116"/>
      <c r="AJ754" s="116"/>
    </row>
    <row r="755" ht="12.75" customHeight="1">
      <c r="A755" s="12"/>
      <c r="B755" s="99"/>
      <c r="C755" s="12"/>
      <c r="D755" s="99"/>
      <c r="E755" s="115"/>
      <c r="F755" s="99"/>
      <c r="G755" s="116"/>
      <c r="H755" s="116"/>
      <c r="I755" s="116"/>
      <c r="J755" s="116"/>
      <c r="K755" s="116"/>
      <c r="L755" s="116"/>
      <c r="M755" s="116"/>
      <c r="N755" s="116"/>
      <c r="O755" s="116"/>
      <c r="P755" s="116"/>
      <c r="Q755" s="116"/>
      <c r="R755" s="116"/>
      <c r="S755" s="116"/>
      <c r="T755" s="116"/>
      <c r="U755" s="116"/>
      <c r="V755" s="116"/>
      <c r="W755" s="116"/>
      <c r="X755" s="116"/>
      <c r="Y755" s="116"/>
      <c r="Z755" s="116"/>
      <c r="AA755" s="116"/>
      <c r="AB755" s="116"/>
      <c r="AC755" s="116"/>
      <c r="AD755" s="116"/>
      <c r="AE755" s="116"/>
      <c r="AF755" s="116"/>
      <c r="AG755" s="116"/>
      <c r="AH755" s="116"/>
      <c r="AI755" s="116"/>
      <c r="AJ755" s="116"/>
    </row>
    <row r="756" ht="12.75" customHeight="1">
      <c r="A756" s="12"/>
      <c r="B756" s="99"/>
      <c r="C756" s="12"/>
      <c r="D756" s="99"/>
      <c r="E756" s="115"/>
      <c r="F756" s="99"/>
      <c r="G756" s="116"/>
      <c r="H756" s="116"/>
      <c r="I756" s="116"/>
      <c r="J756" s="116"/>
      <c r="K756" s="116"/>
      <c r="L756" s="116"/>
      <c r="M756" s="116"/>
      <c r="N756" s="116"/>
      <c r="O756" s="116"/>
      <c r="P756" s="116"/>
      <c r="Q756" s="116"/>
      <c r="R756" s="116"/>
      <c r="S756" s="116"/>
      <c r="T756" s="116"/>
      <c r="U756" s="116"/>
      <c r="V756" s="116"/>
      <c r="W756" s="116"/>
      <c r="X756" s="116"/>
      <c r="Y756" s="116"/>
      <c r="Z756" s="116"/>
      <c r="AA756" s="116"/>
      <c r="AB756" s="116"/>
      <c r="AC756" s="116"/>
      <c r="AD756" s="116"/>
      <c r="AE756" s="116"/>
      <c r="AF756" s="116"/>
      <c r="AG756" s="116"/>
      <c r="AH756" s="116"/>
      <c r="AI756" s="116"/>
      <c r="AJ756" s="116"/>
    </row>
    <row r="757" ht="12.75" customHeight="1">
      <c r="A757" s="12"/>
      <c r="B757" s="99"/>
      <c r="C757" s="12"/>
      <c r="D757" s="99"/>
      <c r="E757" s="115"/>
      <c r="F757" s="99"/>
      <c r="G757" s="116"/>
      <c r="H757" s="116"/>
      <c r="I757" s="116"/>
      <c r="J757" s="116"/>
      <c r="K757" s="116"/>
      <c r="L757" s="116"/>
      <c r="M757" s="116"/>
      <c r="N757" s="116"/>
      <c r="O757" s="116"/>
      <c r="P757" s="116"/>
      <c r="Q757" s="116"/>
      <c r="R757" s="116"/>
      <c r="S757" s="116"/>
      <c r="T757" s="116"/>
      <c r="U757" s="116"/>
      <c r="V757" s="116"/>
      <c r="W757" s="116"/>
      <c r="X757" s="116"/>
      <c r="Y757" s="116"/>
      <c r="Z757" s="116"/>
      <c r="AA757" s="116"/>
      <c r="AB757" s="116"/>
      <c r="AC757" s="116"/>
      <c r="AD757" s="116"/>
      <c r="AE757" s="116"/>
      <c r="AF757" s="116"/>
      <c r="AG757" s="116"/>
      <c r="AH757" s="116"/>
      <c r="AI757" s="116"/>
      <c r="AJ757" s="116"/>
    </row>
    <row r="758" ht="12.75" customHeight="1">
      <c r="A758" s="12"/>
      <c r="B758" s="99"/>
      <c r="C758" s="12"/>
      <c r="D758" s="99"/>
      <c r="E758" s="115"/>
      <c r="F758" s="99"/>
      <c r="G758" s="116"/>
      <c r="H758" s="116"/>
      <c r="I758" s="116"/>
      <c r="J758" s="116"/>
      <c r="K758" s="116"/>
      <c r="L758" s="116"/>
      <c r="M758" s="116"/>
      <c r="N758" s="116"/>
      <c r="O758" s="116"/>
      <c r="P758" s="116"/>
      <c r="Q758" s="116"/>
      <c r="R758" s="116"/>
      <c r="S758" s="116"/>
      <c r="T758" s="116"/>
      <c r="U758" s="116"/>
      <c r="V758" s="116"/>
      <c r="W758" s="116"/>
      <c r="X758" s="116"/>
      <c r="Y758" s="116"/>
      <c r="Z758" s="116"/>
      <c r="AA758" s="116"/>
      <c r="AB758" s="116"/>
      <c r="AC758" s="116"/>
      <c r="AD758" s="116"/>
      <c r="AE758" s="116"/>
      <c r="AF758" s="116"/>
      <c r="AG758" s="116"/>
      <c r="AH758" s="116"/>
      <c r="AI758" s="116"/>
      <c r="AJ758" s="116"/>
    </row>
    <row r="759" ht="12.75" customHeight="1">
      <c r="A759" s="12"/>
      <c r="B759" s="99"/>
      <c r="C759" s="12"/>
      <c r="D759" s="99"/>
      <c r="E759" s="115"/>
      <c r="F759" s="99"/>
      <c r="G759" s="116"/>
      <c r="H759" s="116"/>
      <c r="I759" s="116"/>
      <c r="J759" s="116"/>
      <c r="K759" s="116"/>
      <c r="L759" s="116"/>
      <c r="M759" s="116"/>
      <c r="N759" s="116"/>
      <c r="O759" s="116"/>
      <c r="P759" s="116"/>
      <c r="Q759" s="116"/>
      <c r="R759" s="116"/>
      <c r="S759" s="116"/>
      <c r="T759" s="116"/>
      <c r="U759" s="116"/>
      <c r="V759" s="116"/>
      <c r="W759" s="116"/>
      <c r="X759" s="116"/>
      <c r="Y759" s="116"/>
      <c r="Z759" s="116"/>
      <c r="AA759" s="116"/>
      <c r="AB759" s="116"/>
      <c r="AC759" s="116"/>
      <c r="AD759" s="116"/>
      <c r="AE759" s="116"/>
      <c r="AF759" s="116"/>
      <c r="AG759" s="116"/>
      <c r="AH759" s="116"/>
      <c r="AI759" s="116"/>
      <c r="AJ759" s="116"/>
    </row>
    <row r="760" ht="12.75" customHeight="1">
      <c r="A760" s="12"/>
      <c r="B760" s="99"/>
      <c r="C760" s="12"/>
      <c r="D760" s="99"/>
      <c r="E760" s="115"/>
      <c r="F760" s="99"/>
      <c r="G760" s="116"/>
      <c r="H760" s="116"/>
      <c r="I760" s="116"/>
      <c r="J760" s="116"/>
      <c r="K760" s="116"/>
      <c r="L760" s="116"/>
      <c r="M760" s="116"/>
      <c r="N760" s="116"/>
      <c r="O760" s="116"/>
      <c r="P760" s="116"/>
      <c r="Q760" s="116"/>
      <c r="R760" s="116"/>
      <c r="S760" s="116"/>
      <c r="T760" s="116"/>
      <c r="U760" s="116"/>
      <c r="V760" s="116"/>
      <c r="W760" s="116"/>
      <c r="X760" s="116"/>
      <c r="Y760" s="116"/>
      <c r="Z760" s="116"/>
      <c r="AA760" s="116"/>
      <c r="AB760" s="116"/>
      <c r="AC760" s="116"/>
      <c r="AD760" s="116"/>
      <c r="AE760" s="116"/>
      <c r="AF760" s="116"/>
      <c r="AG760" s="116"/>
      <c r="AH760" s="116"/>
      <c r="AI760" s="116"/>
      <c r="AJ760" s="116"/>
    </row>
    <row r="761" ht="12.75" customHeight="1">
      <c r="A761" s="12"/>
      <c r="B761" s="99"/>
      <c r="C761" s="12"/>
      <c r="D761" s="99"/>
      <c r="E761" s="115"/>
      <c r="F761" s="99"/>
      <c r="G761" s="116"/>
      <c r="H761" s="116"/>
      <c r="I761" s="116"/>
      <c r="J761" s="116"/>
      <c r="K761" s="116"/>
      <c r="L761" s="116"/>
      <c r="M761" s="116"/>
      <c r="N761" s="116"/>
      <c r="O761" s="116"/>
      <c r="P761" s="116"/>
      <c r="Q761" s="116"/>
      <c r="R761" s="116"/>
      <c r="S761" s="116"/>
      <c r="T761" s="116"/>
      <c r="U761" s="116"/>
      <c r="V761" s="116"/>
      <c r="W761" s="116"/>
      <c r="X761" s="116"/>
      <c r="Y761" s="116"/>
      <c r="Z761" s="116"/>
      <c r="AA761" s="116"/>
      <c r="AB761" s="116"/>
      <c r="AC761" s="116"/>
      <c r="AD761" s="116"/>
      <c r="AE761" s="116"/>
      <c r="AF761" s="116"/>
      <c r="AG761" s="116"/>
      <c r="AH761" s="116"/>
      <c r="AI761" s="116"/>
      <c r="AJ761" s="116"/>
    </row>
    <row r="762" ht="12.75" customHeight="1">
      <c r="A762" s="12"/>
      <c r="B762" s="99"/>
      <c r="C762" s="12"/>
      <c r="D762" s="99"/>
      <c r="E762" s="115"/>
      <c r="F762" s="99"/>
      <c r="G762" s="116"/>
      <c r="H762" s="116"/>
      <c r="I762" s="116"/>
      <c r="J762" s="116"/>
      <c r="K762" s="116"/>
      <c r="L762" s="116"/>
      <c r="M762" s="116"/>
      <c r="N762" s="116"/>
      <c r="O762" s="116"/>
      <c r="P762" s="116"/>
      <c r="Q762" s="116"/>
      <c r="R762" s="116"/>
      <c r="S762" s="116"/>
      <c r="T762" s="116"/>
      <c r="U762" s="116"/>
      <c r="V762" s="116"/>
      <c r="W762" s="116"/>
      <c r="X762" s="116"/>
      <c r="Y762" s="116"/>
      <c r="Z762" s="116"/>
      <c r="AA762" s="116"/>
      <c r="AB762" s="116"/>
      <c r="AC762" s="116"/>
      <c r="AD762" s="116"/>
      <c r="AE762" s="116"/>
      <c r="AF762" s="116"/>
      <c r="AG762" s="116"/>
      <c r="AH762" s="116"/>
      <c r="AI762" s="116"/>
      <c r="AJ762" s="116"/>
    </row>
    <row r="763" ht="12.75" customHeight="1">
      <c r="A763" s="12"/>
      <c r="B763" s="99"/>
      <c r="C763" s="12"/>
      <c r="D763" s="99"/>
      <c r="E763" s="115"/>
      <c r="F763" s="99"/>
      <c r="G763" s="116"/>
      <c r="H763" s="116"/>
      <c r="I763" s="116"/>
      <c r="J763" s="116"/>
      <c r="K763" s="116"/>
      <c r="L763" s="116"/>
      <c r="M763" s="116"/>
      <c r="N763" s="116"/>
      <c r="O763" s="116"/>
      <c r="P763" s="116"/>
      <c r="Q763" s="116"/>
      <c r="R763" s="116"/>
      <c r="S763" s="116"/>
      <c r="T763" s="116"/>
      <c r="U763" s="116"/>
      <c r="V763" s="116"/>
      <c r="W763" s="116"/>
      <c r="X763" s="116"/>
      <c r="Y763" s="116"/>
      <c r="Z763" s="116"/>
      <c r="AA763" s="116"/>
      <c r="AB763" s="116"/>
      <c r="AC763" s="116"/>
      <c r="AD763" s="116"/>
      <c r="AE763" s="116"/>
      <c r="AF763" s="116"/>
      <c r="AG763" s="116"/>
      <c r="AH763" s="116"/>
      <c r="AI763" s="116"/>
      <c r="AJ763" s="116"/>
    </row>
    <row r="764" ht="12.75" customHeight="1">
      <c r="A764" s="12"/>
      <c r="B764" s="99"/>
      <c r="C764" s="12"/>
      <c r="D764" s="99"/>
      <c r="E764" s="115"/>
      <c r="F764" s="99"/>
      <c r="G764" s="116"/>
      <c r="H764" s="116"/>
      <c r="I764" s="116"/>
      <c r="J764" s="116"/>
      <c r="K764" s="116"/>
      <c r="L764" s="116"/>
      <c r="M764" s="116"/>
      <c r="N764" s="116"/>
      <c r="O764" s="116"/>
      <c r="P764" s="116"/>
      <c r="Q764" s="116"/>
      <c r="R764" s="116"/>
      <c r="S764" s="116"/>
      <c r="T764" s="116"/>
      <c r="U764" s="116"/>
      <c r="V764" s="116"/>
      <c r="W764" s="116"/>
      <c r="X764" s="116"/>
      <c r="Y764" s="116"/>
      <c r="Z764" s="116"/>
      <c r="AA764" s="116"/>
      <c r="AB764" s="116"/>
      <c r="AC764" s="116"/>
      <c r="AD764" s="116"/>
      <c r="AE764" s="116"/>
      <c r="AF764" s="116"/>
      <c r="AG764" s="116"/>
      <c r="AH764" s="116"/>
      <c r="AI764" s="116"/>
      <c r="AJ764" s="116"/>
    </row>
    <row r="765" ht="12.75" customHeight="1">
      <c r="A765" s="12"/>
      <c r="B765" s="99"/>
      <c r="C765" s="12"/>
      <c r="D765" s="99"/>
      <c r="E765" s="115"/>
      <c r="F765" s="99"/>
      <c r="G765" s="116"/>
      <c r="H765" s="116"/>
      <c r="I765" s="116"/>
      <c r="J765" s="116"/>
      <c r="K765" s="116"/>
      <c r="L765" s="116"/>
      <c r="M765" s="116"/>
      <c r="N765" s="116"/>
      <c r="O765" s="116"/>
      <c r="P765" s="116"/>
      <c r="Q765" s="116"/>
      <c r="R765" s="116"/>
      <c r="S765" s="116"/>
      <c r="T765" s="116"/>
      <c r="U765" s="116"/>
      <c r="V765" s="116"/>
      <c r="W765" s="116"/>
      <c r="X765" s="116"/>
      <c r="Y765" s="116"/>
      <c r="Z765" s="116"/>
      <c r="AA765" s="116"/>
      <c r="AB765" s="116"/>
      <c r="AC765" s="116"/>
      <c r="AD765" s="116"/>
      <c r="AE765" s="116"/>
      <c r="AF765" s="116"/>
      <c r="AG765" s="116"/>
      <c r="AH765" s="116"/>
      <c r="AI765" s="116"/>
      <c r="AJ765" s="116"/>
    </row>
    <row r="766" ht="12.75" customHeight="1">
      <c r="A766" s="12"/>
      <c r="B766" s="99"/>
      <c r="C766" s="12"/>
      <c r="D766" s="99"/>
      <c r="E766" s="115"/>
      <c r="F766" s="99"/>
      <c r="G766" s="116"/>
      <c r="H766" s="116"/>
      <c r="I766" s="116"/>
      <c r="J766" s="116"/>
      <c r="K766" s="116"/>
      <c r="L766" s="116"/>
      <c r="M766" s="116"/>
      <c r="N766" s="116"/>
      <c r="O766" s="116"/>
      <c r="P766" s="116"/>
      <c r="Q766" s="116"/>
      <c r="R766" s="116"/>
      <c r="S766" s="116"/>
      <c r="T766" s="116"/>
      <c r="U766" s="116"/>
      <c r="V766" s="116"/>
      <c r="W766" s="116"/>
      <c r="X766" s="116"/>
      <c r="Y766" s="116"/>
      <c r="Z766" s="116"/>
      <c r="AA766" s="116"/>
      <c r="AB766" s="116"/>
      <c r="AC766" s="116"/>
      <c r="AD766" s="116"/>
      <c r="AE766" s="116"/>
      <c r="AF766" s="116"/>
      <c r="AG766" s="116"/>
      <c r="AH766" s="116"/>
      <c r="AI766" s="116"/>
      <c r="AJ766" s="116"/>
    </row>
    <row r="767" ht="12.75" customHeight="1">
      <c r="A767" s="12"/>
      <c r="B767" s="99"/>
      <c r="C767" s="12"/>
      <c r="D767" s="99"/>
      <c r="E767" s="115"/>
      <c r="F767" s="99"/>
      <c r="G767" s="116"/>
      <c r="H767" s="116"/>
      <c r="I767" s="116"/>
      <c r="J767" s="116"/>
      <c r="K767" s="116"/>
      <c r="L767" s="116"/>
      <c r="M767" s="116"/>
      <c r="N767" s="116"/>
      <c r="O767" s="116"/>
      <c r="P767" s="116"/>
      <c r="Q767" s="116"/>
      <c r="R767" s="116"/>
      <c r="S767" s="116"/>
      <c r="T767" s="116"/>
      <c r="U767" s="116"/>
      <c r="V767" s="116"/>
      <c r="W767" s="116"/>
      <c r="X767" s="116"/>
      <c r="Y767" s="116"/>
      <c r="Z767" s="116"/>
      <c r="AA767" s="116"/>
      <c r="AB767" s="116"/>
      <c r="AC767" s="116"/>
      <c r="AD767" s="116"/>
      <c r="AE767" s="116"/>
      <c r="AF767" s="116"/>
      <c r="AG767" s="116"/>
      <c r="AH767" s="116"/>
      <c r="AI767" s="116"/>
      <c r="AJ767" s="116"/>
    </row>
    <row r="768" ht="12.75" customHeight="1">
      <c r="A768" s="12"/>
      <c r="B768" s="99"/>
      <c r="C768" s="12"/>
      <c r="D768" s="99"/>
      <c r="E768" s="115"/>
      <c r="F768" s="99"/>
      <c r="G768" s="116"/>
      <c r="H768" s="116"/>
      <c r="I768" s="116"/>
      <c r="J768" s="116"/>
      <c r="K768" s="116"/>
      <c r="L768" s="116"/>
      <c r="M768" s="116"/>
      <c r="N768" s="116"/>
      <c r="O768" s="116"/>
      <c r="P768" s="116"/>
      <c r="Q768" s="116"/>
      <c r="R768" s="116"/>
      <c r="S768" s="116"/>
      <c r="T768" s="116"/>
      <c r="U768" s="116"/>
      <c r="V768" s="116"/>
      <c r="W768" s="116"/>
      <c r="X768" s="116"/>
      <c r="Y768" s="116"/>
      <c r="Z768" s="116"/>
      <c r="AA768" s="116"/>
      <c r="AB768" s="116"/>
      <c r="AC768" s="116"/>
      <c r="AD768" s="116"/>
      <c r="AE768" s="116"/>
      <c r="AF768" s="116"/>
      <c r="AG768" s="116"/>
      <c r="AH768" s="116"/>
      <c r="AI768" s="116"/>
      <c r="AJ768" s="116"/>
    </row>
    <row r="769" ht="12.75" customHeight="1">
      <c r="A769" s="12"/>
      <c r="B769" s="99"/>
      <c r="C769" s="12"/>
      <c r="D769" s="99"/>
      <c r="E769" s="115"/>
      <c r="F769" s="99"/>
      <c r="G769" s="116"/>
      <c r="H769" s="116"/>
      <c r="I769" s="116"/>
      <c r="J769" s="116"/>
      <c r="K769" s="116"/>
      <c r="L769" s="116"/>
      <c r="M769" s="116"/>
      <c r="N769" s="116"/>
      <c r="O769" s="116"/>
      <c r="P769" s="116"/>
      <c r="Q769" s="116"/>
      <c r="R769" s="116"/>
      <c r="S769" s="116"/>
      <c r="T769" s="116"/>
      <c r="U769" s="116"/>
      <c r="V769" s="116"/>
      <c r="W769" s="116"/>
      <c r="X769" s="116"/>
      <c r="Y769" s="116"/>
      <c r="Z769" s="116"/>
      <c r="AA769" s="116"/>
      <c r="AB769" s="116"/>
      <c r="AC769" s="116"/>
      <c r="AD769" s="116"/>
      <c r="AE769" s="116"/>
      <c r="AF769" s="116"/>
      <c r="AG769" s="116"/>
      <c r="AH769" s="116"/>
      <c r="AI769" s="116"/>
      <c r="AJ769" s="116"/>
    </row>
    <row r="770" ht="12.75" customHeight="1">
      <c r="A770" s="12"/>
      <c r="B770" s="99"/>
      <c r="C770" s="12"/>
      <c r="D770" s="99"/>
      <c r="E770" s="115"/>
      <c r="F770" s="99"/>
      <c r="G770" s="116"/>
      <c r="H770" s="116"/>
      <c r="I770" s="116"/>
      <c r="J770" s="116"/>
      <c r="K770" s="116"/>
      <c r="L770" s="116"/>
      <c r="M770" s="116"/>
      <c r="N770" s="116"/>
      <c r="O770" s="116"/>
      <c r="P770" s="116"/>
      <c r="Q770" s="116"/>
      <c r="R770" s="116"/>
      <c r="S770" s="116"/>
      <c r="T770" s="116"/>
      <c r="U770" s="116"/>
      <c r="V770" s="116"/>
      <c r="W770" s="116"/>
      <c r="X770" s="116"/>
      <c r="Y770" s="116"/>
      <c r="Z770" s="116"/>
      <c r="AA770" s="116"/>
      <c r="AB770" s="116"/>
      <c r="AC770" s="116"/>
      <c r="AD770" s="116"/>
      <c r="AE770" s="116"/>
      <c r="AF770" s="116"/>
      <c r="AG770" s="116"/>
      <c r="AH770" s="116"/>
      <c r="AI770" s="116"/>
      <c r="AJ770" s="116"/>
    </row>
    <row r="771" ht="12.75" customHeight="1">
      <c r="A771" s="12"/>
      <c r="B771" s="99"/>
      <c r="C771" s="12"/>
      <c r="D771" s="99"/>
      <c r="E771" s="115"/>
      <c r="F771" s="99"/>
      <c r="G771" s="116"/>
      <c r="H771" s="116"/>
      <c r="I771" s="116"/>
      <c r="J771" s="116"/>
      <c r="K771" s="116"/>
      <c r="L771" s="116"/>
      <c r="M771" s="116"/>
      <c r="N771" s="116"/>
      <c r="O771" s="116"/>
      <c r="P771" s="116"/>
      <c r="Q771" s="116"/>
      <c r="R771" s="116"/>
      <c r="S771" s="116"/>
      <c r="T771" s="116"/>
      <c r="U771" s="116"/>
      <c r="V771" s="116"/>
      <c r="W771" s="116"/>
      <c r="X771" s="116"/>
      <c r="Y771" s="116"/>
      <c r="Z771" s="116"/>
      <c r="AA771" s="116"/>
      <c r="AB771" s="116"/>
      <c r="AC771" s="116"/>
      <c r="AD771" s="116"/>
      <c r="AE771" s="116"/>
      <c r="AF771" s="116"/>
      <c r="AG771" s="116"/>
      <c r="AH771" s="116"/>
      <c r="AI771" s="116"/>
      <c r="AJ771" s="116"/>
    </row>
    <row r="772" ht="12.75" customHeight="1">
      <c r="A772" s="12"/>
      <c r="B772" s="99"/>
      <c r="C772" s="12"/>
      <c r="D772" s="99"/>
      <c r="E772" s="115"/>
      <c r="F772" s="99"/>
      <c r="G772" s="116"/>
      <c r="H772" s="116"/>
      <c r="I772" s="116"/>
      <c r="J772" s="116"/>
      <c r="K772" s="116"/>
      <c r="L772" s="116"/>
      <c r="M772" s="116"/>
      <c r="N772" s="116"/>
      <c r="O772" s="116"/>
      <c r="P772" s="116"/>
      <c r="Q772" s="116"/>
      <c r="R772" s="116"/>
      <c r="S772" s="116"/>
      <c r="T772" s="116"/>
      <c r="U772" s="116"/>
      <c r="V772" s="116"/>
      <c r="W772" s="116"/>
      <c r="X772" s="116"/>
      <c r="Y772" s="116"/>
      <c r="Z772" s="116"/>
      <c r="AA772" s="116"/>
      <c r="AB772" s="116"/>
      <c r="AC772" s="116"/>
      <c r="AD772" s="116"/>
      <c r="AE772" s="116"/>
      <c r="AF772" s="116"/>
      <c r="AG772" s="116"/>
      <c r="AH772" s="116"/>
      <c r="AI772" s="116"/>
      <c r="AJ772" s="116"/>
    </row>
    <row r="773" ht="12.75" customHeight="1">
      <c r="A773" s="12"/>
      <c r="B773" s="99"/>
      <c r="C773" s="12"/>
      <c r="D773" s="99"/>
      <c r="E773" s="115"/>
      <c r="F773" s="99"/>
      <c r="G773" s="116"/>
      <c r="H773" s="116"/>
      <c r="I773" s="116"/>
      <c r="J773" s="116"/>
      <c r="K773" s="116"/>
      <c r="L773" s="116"/>
      <c r="M773" s="116"/>
      <c r="N773" s="116"/>
      <c r="O773" s="116"/>
      <c r="P773" s="116"/>
      <c r="Q773" s="116"/>
      <c r="R773" s="116"/>
      <c r="S773" s="116"/>
      <c r="T773" s="116"/>
      <c r="U773" s="116"/>
      <c r="V773" s="116"/>
      <c r="W773" s="116"/>
      <c r="X773" s="116"/>
      <c r="Y773" s="116"/>
      <c r="Z773" s="116"/>
      <c r="AA773" s="116"/>
      <c r="AB773" s="116"/>
      <c r="AC773" s="116"/>
      <c r="AD773" s="116"/>
      <c r="AE773" s="116"/>
      <c r="AF773" s="116"/>
      <c r="AG773" s="116"/>
      <c r="AH773" s="116"/>
      <c r="AI773" s="116"/>
      <c r="AJ773" s="116"/>
    </row>
    <row r="774" ht="12.75" customHeight="1">
      <c r="A774" s="12"/>
      <c r="B774" s="99"/>
      <c r="C774" s="12"/>
      <c r="D774" s="99"/>
      <c r="E774" s="115"/>
      <c r="F774" s="99"/>
      <c r="G774" s="116"/>
      <c r="H774" s="116"/>
      <c r="I774" s="116"/>
      <c r="J774" s="116"/>
      <c r="K774" s="116"/>
      <c r="L774" s="116"/>
      <c r="M774" s="116"/>
      <c r="N774" s="116"/>
      <c r="O774" s="116"/>
      <c r="P774" s="116"/>
      <c r="Q774" s="116"/>
      <c r="R774" s="116"/>
      <c r="S774" s="116"/>
      <c r="T774" s="116"/>
      <c r="U774" s="116"/>
      <c r="V774" s="116"/>
      <c r="W774" s="116"/>
      <c r="X774" s="116"/>
      <c r="Y774" s="116"/>
      <c r="Z774" s="116"/>
      <c r="AA774" s="116"/>
      <c r="AB774" s="116"/>
      <c r="AC774" s="116"/>
      <c r="AD774" s="116"/>
      <c r="AE774" s="116"/>
      <c r="AF774" s="116"/>
      <c r="AG774" s="116"/>
      <c r="AH774" s="116"/>
      <c r="AI774" s="116"/>
      <c r="AJ774" s="116"/>
    </row>
    <row r="775" ht="12.75" customHeight="1">
      <c r="A775" s="12"/>
      <c r="B775" s="99"/>
      <c r="C775" s="12"/>
      <c r="D775" s="99"/>
      <c r="E775" s="115"/>
      <c r="F775" s="99"/>
      <c r="G775" s="116"/>
      <c r="H775" s="116"/>
      <c r="I775" s="116"/>
      <c r="J775" s="116"/>
      <c r="K775" s="116"/>
      <c r="L775" s="116"/>
      <c r="M775" s="116"/>
      <c r="N775" s="116"/>
      <c r="O775" s="116"/>
      <c r="P775" s="116"/>
      <c r="Q775" s="116"/>
      <c r="R775" s="116"/>
      <c r="S775" s="116"/>
      <c r="T775" s="116"/>
      <c r="U775" s="116"/>
      <c r="V775" s="116"/>
      <c r="W775" s="116"/>
      <c r="X775" s="116"/>
      <c r="Y775" s="116"/>
      <c r="Z775" s="116"/>
      <c r="AA775" s="116"/>
      <c r="AB775" s="116"/>
      <c r="AC775" s="116"/>
      <c r="AD775" s="116"/>
      <c r="AE775" s="116"/>
      <c r="AF775" s="116"/>
      <c r="AG775" s="116"/>
      <c r="AH775" s="116"/>
      <c r="AI775" s="116"/>
      <c r="AJ775" s="116"/>
    </row>
    <row r="776" ht="12.75" customHeight="1">
      <c r="A776" s="12"/>
      <c r="B776" s="99"/>
      <c r="C776" s="12"/>
      <c r="D776" s="99"/>
      <c r="E776" s="115"/>
      <c r="F776" s="99"/>
      <c r="G776" s="116"/>
      <c r="H776" s="116"/>
      <c r="I776" s="116"/>
      <c r="J776" s="116"/>
      <c r="K776" s="116"/>
      <c r="L776" s="116"/>
      <c r="M776" s="116"/>
      <c r="N776" s="116"/>
      <c r="O776" s="116"/>
      <c r="P776" s="116"/>
      <c r="Q776" s="116"/>
      <c r="R776" s="116"/>
      <c r="S776" s="116"/>
      <c r="T776" s="116"/>
      <c r="U776" s="116"/>
      <c r="V776" s="116"/>
      <c r="W776" s="116"/>
      <c r="X776" s="116"/>
      <c r="Y776" s="116"/>
      <c r="Z776" s="116"/>
      <c r="AA776" s="116"/>
      <c r="AB776" s="116"/>
      <c r="AC776" s="116"/>
      <c r="AD776" s="116"/>
      <c r="AE776" s="116"/>
      <c r="AF776" s="116"/>
      <c r="AG776" s="116"/>
      <c r="AH776" s="116"/>
      <c r="AI776" s="116"/>
      <c r="AJ776" s="116"/>
    </row>
    <row r="777" ht="12.75" customHeight="1">
      <c r="A777" s="12"/>
      <c r="B777" s="99"/>
      <c r="C777" s="12"/>
      <c r="D777" s="99"/>
      <c r="E777" s="115"/>
      <c r="F777" s="99"/>
      <c r="G777" s="116"/>
      <c r="H777" s="116"/>
      <c r="I777" s="116"/>
      <c r="J777" s="116"/>
      <c r="K777" s="116"/>
      <c r="L777" s="116"/>
      <c r="M777" s="116"/>
      <c r="N777" s="116"/>
      <c r="O777" s="116"/>
      <c r="P777" s="116"/>
      <c r="Q777" s="116"/>
      <c r="R777" s="116"/>
      <c r="S777" s="116"/>
      <c r="T777" s="116"/>
      <c r="U777" s="116"/>
      <c r="V777" s="116"/>
      <c r="W777" s="116"/>
      <c r="X777" s="116"/>
      <c r="Y777" s="116"/>
      <c r="Z777" s="116"/>
      <c r="AA777" s="116"/>
      <c r="AB777" s="116"/>
      <c r="AC777" s="116"/>
      <c r="AD777" s="116"/>
      <c r="AE777" s="116"/>
      <c r="AF777" s="116"/>
      <c r="AG777" s="116"/>
      <c r="AH777" s="116"/>
      <c r="AI777" s="116"/>
      <c r="AJ777" s="116"/>
    </row>
    <row r="778" ht="12.75" customHeight="1">
      <c r="A778" s="12"/>
      <c r="B778" s="99"/>
      <c r="C778" s="12"/>
      <c r="D778" s="99"/>
      <c r="E778" s="115"/>
      <c r="F778" s="99"/>
      <c r="G778" s="116"/>
      <c r="H778" s="116"/>
      <c r="I778" s="116"/>
      <c r="J778" s="116"/>
      <c r="K778" s="116"/>
      <c r="L778" s="116"/>
      <c r="M778" s="116"/>
      <c r="N778" s="116"/>
      <c r="O778" s="116"/>
      <c r="P778" s="116"/>
      <c r="Q778" s="116"/>
      <c r="R778" s="116"/>
      <c r="S778" s="116"/>
      <c r="T778" s="116"/>
      <c r="U778" s="116"/>
      <c r="V778" s="116"/>
      <c r="W778" s="116"/>
      <c r="X778" s="116"/>
      <c r="Y778" s="116"/>
      <c r="Z778" s="116"/>
      <c r="AA778" s="116"/>
      <c r="AB778" s="116"/>
      <c r="AC778" s="116"/>
      <c r="AD778" s="116"/>
      <c r="AE778" s="116"/>
      <c r="AF778" s="116"/>
      <c r="AG778" s="116"/>
      <c r="AH778" s="116"/>
      <c r="AI778" s="116"/>
      <c r="AJ778" s="116"/>
    </row>
    <row r="779" ht="12.75" customHeight="1">
      <c r="A779" s="12"/>
      <c r="B779" s="99"/>
      <c r="C779" s="12"/>
      <c r="D779" s="99"/>
      <c r="E779" s="115"/>
      <c r="F779" s="99"/>
      <c r="G779" s="116"/>
      <c r="H779" s="116"/>
      <c r="I779" s="116"/>
      <c r="J779" s="116"/>
      <c r="K779" s="116"/>
      <c r="L779" s="116"/>
      <c r="M779" s="116"/>
      <c r="N779" s="116"/>
      <c r="O779" s="116"/>
      <c r="P779" s="116"/>
      <c r="Q779" s="116"/>
      <c r="R779" s="116"/>
      <c r="S779" s="116"/>
      <c r="T779" s="116"/>
      <c r="U779" s="116"/>
      <c r="V779" s="116"/>
      <c r="W779" s="116"/>
      <c r="X779" s="116"/>
      <c r="Y779" s="116"/>
      <c r="Z779" s="116"/>
      <c r="AA779" s="116"/>
      <c r="AB779" s="116"/>
      <c r="AC779" s="116"/>
      <c r="AD779" s="116"/>
      <c r="AE779" s="116"/>
      <c r="AF779" s="116"/>
      <c r="AG779" s="116"/>
      <c r="AH779" s="116"/>
      <c r="AI779" s="116"/>
      <c r="AJ779" s="116"/>
    </row>
    <row r="780" ht="12.75" customHeight="1">
      <c r="A780" s="12"/>
      <c r="B780" s="99"/>
      <c r="C780" s="12"/>
      <c r="D780" s="99"/>
      <c r="E780" s="115"/>
      <c r="F780" s="99"/>
      <c r="G780" s="116"/>
      <c r="H780" s="116"/>
      <c r="I780" s="116"/>
      <c r="J780" s="116"/>
      <c r="K780" s="116"/>
      <c r="L780" s="116"/>
      <c r="M780" s="116"/>
      <c r="N780" s="116"/>
      <c r="O780" s="116"/>
      <c r="P780" s="116"/>
      <c r="Q780" s="116"/>
      <c r="R780" s="116"/>
      <c r="S780" s="116"/>
      <c r="T780" s="116"/>
      <c r="U780" s="116"/>
      <c r="V780" s="116"/>
      <c r="W780" s="116"/>
      <c r="X780" s="116"/>
      <c r="Y780" s="116"/>
      <c r="Z780" s="116"/>
      <c r="AA780" s="116"/>
      <c r="AB780" s="116"/>
      <c r="AC780" s="116"/>
      <c r="AD780" s="116"/>
      <c r="AE780" s="116"/>
      <c r="AF780" s="116"/>
      <c r="AG780" s="116"/>
      <c r="AH780" s="116"/>
      <c r="AI780" s="116"/>
      <c r="AJ780" s="116"/>
    </row>
    <row r="781" ht="12.75" customHeight="1">
      <c r="A781" s="12"/>
      <c r="B781" s="99"/>
      <c r="C781" s="12"/>
      <c r="D781" s="99"/>
      <c r="E781" s="115"/>
      <c r="F781" s="99"/>
      <c r="G781" s="116"/>
      <c r="H781" s="116"/>
      <c r="I781" s="116"/>
      <c r="J781" s="116"/>
      <c r="K781" s="116"/>
      <c r="L781" s="116"/>
      <c r="M781" s="116"/>
      <c r="N781" s="116"/>
      <c r="O781" s="116"/>
      <c r="P781" s="116"/>
      <c r="Q781" s="116"/>
      <c r="R781" s="116"/>
      <c r="S781" s="116"/>
      <c r="T781" s="116"/>
      <c r="U781" s="116"/>
      <c r="V781" s="116"/>
      <c r="W781" s="116"/>
      <c r="X781" s="116"/>
      <c r="Y781" s="116"/>
      <c r="Z781" s="116"/>
      <c r="AA781" s="116"/>
      <c r="AB781" s="116"/>
      <c r="AC781" s="116"/>
      <c r="AD781" s="116"/>
      <c r="AE781" s="116"/>
      <c r="AF781" s="116"/>
      <c r="AG781" s="116"/>
      <c r="AH781" s="116"/>
      <c r="AI781" s="116"/>
      <c r="AJ781" s="116"/>
    </row>
    <row r="782" ht="12.75" customHeight="1">
      <c r="A782" s="12"/>
      <c r="B782" s="99"/>
      <c r="C782" s="12"/>
      <c r="D782" s="99"/>
      <c r="E782" s="115"/>
      <c r="F782" s="99"/>
      <c r="G782" s="116"/>
      <c r="H782" s="116"/>
      <c r="I782" s="116"/>
      <c r="J782" s="116"/>
      <c r="K782" s="116"/>
      <c r="L782" s="116"/>
      <c r="M782" s="116"/>
      <c r="N782" s="116"/>
      <c r="O782" s="116"/>
      <c r="P782" s="116"/>
      <c r="Q782" s="116"/>
      <c r="R782" s="116"/>
      <c r="S782" s="116"/>
      <c r="T782" s="116"/>
      <c r="U782" s="116"/>
      <c r="V782" s="116"/>
      <c r="W782" s="116"/>
      <c r="X782" s="116"/>
      <c r="Y782" s="116"/>
      <c r="Z782" s="116"/>
      <c r="AA782" s="116"/>
      <c r="AB782" s="116"/>
      <c r="AC782" s="116"/>
      <c r="AD782" s="116"/>
      <c r="AE782" s="116"/>
      <c r="AF782" s="116"/>
      <c r="AG782" s="116"/>
      <c r="AH782" s="116"/>
      <c r="AI782" s="116"/>
      <c r="AJ782" s="116"/>
    </row>
    <row r="783" ht="12.75" customHeight="1">
      <c r="A783" s="12"/>
      <c r="B783" s="99"/>
      <c r="C783" s="12"/>
      <c r="D783" s="99"/>
      <c r="E783" s="115"/>
      <c r="F783" s="99"/>
      <c r="G783" s="116"/>
      <c r="H783" s="116"/>
      <c r="I783" s="116"/>
      <c r="J783" s="116"/>
      <c r="K783" s="116"/>
      <c r="L783" s="116"/>
      <c r="M783" s="116"/>
      <c r="N783" s="116"/>
      <c r="O783" s="116"/>
      <c r="P783" s="116"/>
      <c r="Q783" s="116"/>
      <c r="R783" s="116"/>
      <c r="S783" s="116"/>
      <c r="T783" s="116"/>
      <c r="U783" s="116"/>
      <c r="V783" s="116"/>
      <c r="W783" s="116"/>
      <c r="X783" s="116"/>
      <c r="Y783" s="116"/>
      <c r="Z783" s="116"/>
      <c r="AA783" s="116"/>
      <c r="AB783" s="116"/>
      <c r="AC783" s="116"/>
      <c r="AD783" s="116"/>
      <c r="AE783" s="116"/>
      <c r="AF783" s="116"/>
      <c r="AG783" s="116"/>
      <c r="AH783" s="116"/>
      <c r="AI783" s="116"/>
      <c r="AJ783" s="116"/>
    </row>
    <row r="784" ht="12.75" customHeight="1">
      <c r="A784" s="12"/>
      <c r="B784" s="99"/>
      <c r="C784" s="12"/>
      <c r="D784" s="99"/>
      <c r="E784" s="115"/>
      <c r="F784" s="99"/>
      <c r="G784" s="116"/>
      <c r="H784" s="116"/>
      <c r="I784" s="116"/>
      <c r="J784" s="116"/>
      <c r="K784" s="116"/>
      <c r="L784" s="116"/>
      <c r="M784" s="116"/>
      <c r="N784" s="116"/>
      <c r="O784" s="116"/>
      <c r="P784" s="116"/>
      <c r="Q784" s="116"/>
      <c r="R784" s="116"/>
      <c r="S784" s="116"/>
      <c r="T784" s="116"/>
      <c r="U784" s="116"/>
      <c r="V784" s="116"/>
      <c r="W784" s="116"/>
      <c r="X784" s="116"/>
      <c r="Y784" s="116"/>
      <c r="Z784" s="116"/>
      <c r="AA784" s="116"/>
      <c r="AB784" s="116"/>
      <c r="AC784" s="116"/>
      <c r="AD784" s="116"/>
      <c r="AE784" s="116"/>
      <c r="AF784" s="116"/>
      <c r="AG784" s="116"/>
      <c r="AH784" s="116"/>
      <c r="AI784" s="116"/>
      <c r="AJ784" s="116"/>
    </row>
    <row r="785" ht="12.75" customHeight="1">
      <c r="A785" s="12"/>
      <c r="B785" s="99"/>
      <c r="C785" s="12"/>
      <c r="D785" s="99"/>
      <c r="E785" s="115"/>
      <c r="F785" s="99"/>
      <c r="G785" s="116"/>
      <c r="H785" s="116"/>
      <c r="I785" s="116"/>
      <c r="J785" s="116"/>
      <c r="K785" s="116"/>
      <c r="L785" s="116"/>
      <c r="M785" s="116"/>
      <c r="N785" s="116"/>
      <c r="O785" s="116"/>
      <c r="P785" s="116"/>
      <c r="Q785" s="116"/>
      <c r="R785" s="116"/>
      <c r="S785" s="116"/>
      <c r="T785" s="116"/>
      <c r="U785" s="116"/>
      <c r="V785" s="116"/>
      <c r="W785" s="116"/>
      <c r="X785" s="116"/>
      <c r="Y785" s="116"/>
      <c r="Z785" s="116"/>
      <c r="AA785" s="116"/>
      <c r="AB785" s="116"/>
      <c r="AC785" s="116"/>
      <c r="AD785" s="116"/>
      <c r="AE785" s="116"/>
      <c r="AF785" s="116"/>
      <c r="AG785" s="116"/>
      <c r="AH785" s="116"/>
      <c r="AI785" s="116"/>
      <c r="AJ785" s="116"/>
    </row>
    <row r="786" ht="12.75" customHeight="1">
      <c r="A786" s="12"/>
      <c r="B786" s="99"/>
      <c r="C786" s="12"/>
      <c r="D786" s="99"/>
      <c r="E786" s="115"/>
      <c r="F786" s="99"/>
      <c r="G786" s="116"/>
      <c r="H786" s="116"/>
      <c r="I786" s="116"/>
      <c r="J786" s="116"/>
      <c r="K786" s="116"/>
      <c r="L786" s="116"/>
      <c r="M786" s="116"/>
      <c r="N786" s="116"/>
      <c r="O786" s="116"/>
      <c r="P786" s="116"/>
      <c r="Q786" s="116"/>
      <c r="R786" s="116"/>
      <c r="S786" s="116"/>
      <c r="T786" s="116"/>
      <c r="U786" s="116"/>
      <c r="V786" s="116"/>
      <c r="W786" s="116"/>
      <c r="X786" s="116"/>
      <c r="Y786" s="116"/>
      <c r="Z786" s="116"/>
      <c r="AA786" s="116"/>
      <c r="AB786" s="116"/>
      <c r="AC786" s="116"/>
      <c r="AD786" s="116"/>
      <c r="AE786" s="116"/>
      <c r="AF786" s="116"/>
      <c r="AG786" s="116"/>
      <c r="AH786" s="116"/>
      <c r="AI786" s="116"/>
      <c r="AJ786" s="116"/>
    </row>
    <row r="787" ht="12.75" customHeight="1">
      <c r="A787" s="12"/>
      <c r="B787" s="99"/>
      <c r="C787" s="12"/>
      <c r="D787" s="99"/>
      <c r="E787" s="115"/>
      <c r="F787" s="99"/>
      <c r="G787" s="116"/>
      <c r="H787" s="116"/>
      <c r="I787" s="116"/>
      <c r="J787" s="116"/>
      <c r="K787" s="116"/>
      <c r="L787" s="116"/>
      <c r="M787" s="116"/>
      <c r="N787" s="116"/>
      <c r="O787" s="116"/>
      <c r="P787" s="116"/>
      <c r="Q787" s="116"/>
      <c r="R787" s="116"/>
      <c r="S787" s="116"/>
      <c r="T787" s="116"/>
      <c r="U787" s="116"/>
      <c r="V787" s="116"/>
      <c r="W787" s="116"/>
      <c r="X787" s="116"/>
      <c r="Y787" s="116"/>
      <c r="Z787" s="116"/>
      <c r="AA787" s="116"/>
      <c r="AB787" s="116"/>
      <c r="AC787" s="116"/>
      <c r="AD787" s="116"/>
      <c r="AE787" s="116"/>
      <c r="AF787" s="116"/>
      <c r="AG787" s="116"/>
      <c r="AH787" s="116"/>
      <c r="AI787" s="116"/>
      <c r="AJ787" s="116"/>
    </row>
    <row r="788" ht="12.75" customHeight="1">
      <c r="A788" s="12"/>
      <c r="B788" s="99"/>
      <c r="C788" s="12"/>
      <c r="D788" s="99"/>
      <c r="E788" s="115"/>
      <c r="F788" s="99"/>
      <c r="G788" s="116"/>
      <c r="H788" s="116"/>
      <c r="I788" s="116"/>
      <c r="J788" s="116"/>
      <c r="K788" s="116"/>
      <c r="L788" s="116"/>
      <c r="M788" s="116"/>
      <c r="N788" s="116"/>
      <c r="O788" s="116"/>
      <c r="P788" s="116"/>
      <c r="Q788" s="116"/>
      <c r="R788" s="116"/>
      <c r="S788" s="116"/>
      <c r="T788" s="116"/>
      <c r="U788" s="116"/>
      <c r="V788" s="116"/>
      <c r="W788" s="116"/>
      <c r="X788" s="116"/>
      <c r="Y788" s="116"/>
      <c r="Z788" s="116"/>
      <c r="AA788" s="116"/>
      <c r="AB788" s="116"/>
      <c r="AC788" s="116"/>
      <c r="AD788" s="116"/>
      <c r="AE788" s="116"/>
      <c r="AF788" s="116"/>
      <c r="AG788" s="116"/>
      <c r="AH788" s="116"/>
      <c r="AI788" s="116"/>
      <c r="AJ788" s="116"/>
    </row>
    <row r="789" ht="12.75" customHeight="1">
      <c r="A789" s="12"/>
      <c r="B789" s="99"/>
      <c r="C789" s="12"/>
      <c r="D789" s="99"/>
      <c r="E789" s="115"/>
      <c r="F789" s="99"/>
      <c r="G789" s="116"/>
      <c r="H789" s="116"/>
      <c r="I789" s="116"/>
      <c r="J789" s="116"/>
      <c r="K789" s="116"/>
      <c r="L789" s="116"/>
      <c r="M789" s="116"/>
      <c r="N789" s="116"/>
      <c r="O789" s="116"/>
      <c r="P789" s="116"/>
      <c r="Q789" s="116"/>
      <c r="R789" s="116"/>
      <c r="S789" s="116"/>
      <c r="T789" s="116"/>
      <c r="U789" s="116"/>
      <c r="V789" s="116"/>
      <c r="W789" s="116"/>
      <c r="X789" s="116"/>
      <c r="Y789" s="116"/>
      <c r="Z789" s="116"/>
      <c r="AA789" s="116"/>
      <c r="AB789" s="116"/>
      <c r="AC789" s="116"/>
      <c r="AD789" s="116"/>
      <c r="AE789" s="116"/>
      <c r="AF789" s="116"/>
      <c r="AG789" s="116"/>
      <c r="AH789" s="116"/>
      <c r="AI789" s="116"/>
      <c r="AJ789" s="116"/>
    </row>
    <row r="790" ht="12.75" customHeight="1">
      <c r="A790" s="12"/>
      <c r="B790" s="99"/>
      <c r="C790" s="12"/>
      <c r="D790" s="99"/>
      <c r="E790" s="115"/>
      <c r="F790" s="99"/>
      <c r="G790" s="116"/>
      <c r="H790" s="116"/>
      <c r="I790" s="116"/>
      <c r="J790" s="116"/>
      <c r="K790" s="116"/>
      <c r="L790" s="116"/>
      <c r="M790" s="116"/>
      <c r="N790" s="116"/>
      <c r="O790" s="116"/>
      <c r="P790" s="116"/>
      <c r="Q790" s="116"/>
      <c r="R790" s="116"/>
      <c r="S790" s="116"/>
      <c r="T790" s="116"/>
      <c r="U790" s="116"/>
      <c r="V790" s="116"/>
      <c r="W790" s="116"/>
      <c r="X790" s="116"/>
      <c r="Y790" s="116"/>
      <c r="Z790" s="116"/>
      <c r="AA790" s="116"/>
      <c r="AB790" s="116"/>
      <c r="AC790" s="116"/>
      <c r="AD790" s="116"/>
      <c r="AE790" s="116"/>
      <c r="AF790" s="116"/>
      <c r="AG790" s="116"/>
      <c r="AH790" s="116"/>
      <c r="AI790" s="116"/>
      <c r="AJ790" s="116"/>
    </row>
    <row r="791" ht="12.75" customHeight="1">
      <c r="A791" s="12"/>
      <c r="B791" s="99"/>
      <c r="C791" s="12"/>
      <c r="D791" s="99"/>
      <c r="E791" s="115"/>
      <c r="F791" s="99"/>
      <c r="G791" s="116"/>
      <c r="H791" s="116"/>
      <c r="I791" s="116"/>
      <c r="J791" s="116"/>
      <c r="K791" s="116"/>
      <c r="L791" s="116"/>
      <c r="M791" s="116"/>
      <c r="N791" s="116"/>
      <c r="O791" s="116"/>
      <c r="P791" s="116"/>
      <c r="Q791" s="116"/>
      <c r="R791" s="116"/>
      <c r="S791" s="116"/>
      <c r="T791" s="116"/>
      <c r="U791" s="116"/>
      <c r="V791" s="116"/>
      <c r="W791" s="116"/>
      <c r="X791" s="116"/>
      <c r="Y791" s="116"/>
      <c r="Z791" s="116"/>
      <c r="AA791" s="116"/>
      <c r="AB791" s="116"/>
      <c r="AC791" s="116"/>
      <c r="AD791" s="116"/>
      <c r="AE791" s="116"/>
      <c r="AF791" s="116"/>
      <c r="AG791" s="116"/>
      <c r="AH791" s="116"/>
      <c r="AI791" s="116"/>
      <c r="AJ791" s="116"/>
    </row>
    <row r="792" ht="12.75" customHeight="1">
      <c r="A792" s="12"/>
      <c r="B792" s="99"/>
      <c r="C792" s="12"/>
      <c r="D792" s="99"/>
      <c r="E792" s="115"/>
      <c r="F792" s="99"/>
      <c r="G792" s="116"/>
      <c r="H792" s="116"/>
      <c r="I792" s="116"/>
      <c r="J792" s="116"/>
      <c r="K792" s="116"/>
      <c r="L792" s="116"/>
      <c r="M792" s="116"/>
      <c r="N792" s="116"/>
      <c r="O792" s="116"/>
      <c r="P792" s="116"/>
      <c r="Q792" s="116"/>
      <c r="R792" s="116"/>
      <c r="S792" s="116"/>
      <c r="T792" s="116"/>
      <c r="U792" s="116"/>
      <c r="V792" s="116"/>
      <c r="W792" s="116"/>
      <c r="X792" s="116"/>
      <c r="Y792" s="116"/>
      <c r="Z792" s="116"/>
      <c r="AA792" s="116"/>
      <c r="AB792" s="116"/>
      <c r="AC792" s="116"/>
      <c r="AD792" s="116"/>
      <c r="AE792" s="116"/>
      <c r="AF792" s="116"/>
      <c r="AG792" s="116"/>
      <c r="AH792" s="116"/>
      <c r="AI792" s="116"/>
      <c r="AJ792" s="116"/>
    </row>
    <row r="793" ht="12.75" customHeight="1">
      <c r="A793" s="12"/>
      <c r="B793" s="99"/>
      <c r="C793" s="12"/>
      <c r="D793" s="99"/>
      <c r="E793" s="115"/>
      <c r="F793" s="99"/>
      <c r="G793" s="116"/>
      <c r="H793" s="116"/>
      <c r="I793" s="116"/>
      <c r="J793" s="116"/>
      <c r="K793" s="116"/>
      <c r="L793" s="116"/>
      <c r="M793" s="116"/>
      <c r="N793" s="116"/>
      <c r="O793" s="116"/>
      <c r="P793" s="116"/>
      <c r="Q793" s="116"/>
      <c r="R793" s="116"/>
      <c r="S793" s="116"/>
      <c r="T793" s="116"/>
      <c r="U793" s="116"/>
      <c r="V793" s="116"/>
      <c r="W793" s="116"/>
      <c r="X793" s="116"/>
      <c r="Y793" s="116"/>
      <c r="Z793" s="116"/>
      <c r="AA793" s="116"/>
      <c r="AB793" s="116"/>
      <c r="AC793" s="116"/>
      <c r="AD793" s="116"/>
      <c r="AE793" s="116"/>
      <c r="AF793" s="116"/>
      <c r="AG793" s="116"/>
      <c r="AH793" s="116"/>
      <c r="AI793" s="116"/>
      <c r="AJ793" s="116"/>
    </row>
    <row r="794" ht="12.75" customHeight="1">
      <c r="A794" s="12"/>
      <c r="B794" s="99"/>
      <c r="C794" s="12"/>
      <c r="D794" s="99"/>
      <c r="E794" s="115"/>
      <c r="F794" s="99"/>
      <c r="G794" s="116"/>
      <c r="H794" s="116"/>
      <c r="I794" s="116"/>
      <c r="J794" s="116"/>
      <c r="K794" s="116"/>
      <c r="L794" s="116"/>
      <c r="M794" s="116"/>
      <c r="N794" s="116"/>
      <c r="O794" s="116"/>
      <c r="P794" s="116"/>
      <c r="Q794" s="116"/>
      <c r="R794" s="116"/>
      <c r="S794" s="116"/>
      <c r="T794" s="116"/>
      <c r="U794" s="116"/>
      <c r="V794" s="116"/>
      <c r="W794" s="116"/>
      <c r="X794" s="116"/>
      <c r="Y794" s="116"/>
      <c r="Z794" s="116"/>
      <c r="AA794" s="116"/>
      <c r="AB794" s="116"/>
      <c r="AC794" s="116"/>
      <c r="AD794" s="116"/>
      <c r="AE794" s="116"/>
      <c r="AF794" s="116"/>
      <c r="AG794" s="116"/>
      <c r="AH794" s="116"/>
      <c r="AI794" s="116"/>
      <c r="AJ794" s="116"/>
    </row>
    <row r="795" ht="12.75" customHeight="1">
      <c r="A795" s="12"/>
      <c r="B795" s="99"/>
      <c r="C795" s="12"/>
      <c r="D795" s="99"/>
      <c r="E795" s="115"/>
      <c r="F795" s="99"/>
      <c r="G795" s="116"/>
      <c r="H795" s="116"/>
      <c r="I795" s="116"/>
      <c r="J795" s="116"/>
      <c r="K795" s="116"/>
      <c r="L795" s="116"/>
      <c r="M795" s="116"/>
      <c r="N795" s="116"/>
      <c r="O795" s="116"/>
      <c r="P795" s="116"/>
      <c r="Q795" s="116"/>
      <c r="R795" s="116"/>
      <c r="S795" s="116"/>
      <c r="T795" s="116"/>
      <c r="U795" s="116"/>
      <c r="V795" s="116"/>
      <c r="W795" s="116"/>
      <c r="X795" s="116"/>
      <c r="Y795" s="116"/>
      <c r="Z795" s="116"/>
      <c r="AA795" s="116"/>
      <c r="AB795" s="116"/>
      <c r="AC795" s="116"/>
      <c r="AD795" s="116"/>
      <c r="AE795" s="116"/>
      <c r="AF795" s="116"/>
      <c r="AG795" s="116"/>
      <c r="AH795" s="116"/>
      <c r="AI795" s="116"/>
      <c r="AJ795" s="116"/>
    </row>
    <row r="796" ht="12.75" customHeight="1">
      <c r="A796" s="12"/>
      <c r="B796" s="99"/>
      <c r="C796" s="12"/>
      <c r="D796" s="99"/>
      <c r="E796" s="115"/>
      <c r="F796" s="99"/>
      <c r="G796" s="116"/>
      <c r="H796" s="116"/>
      <c r="I796" s="116"/>
      <c r="J796" s="116"/>
      <c r="K796" s="116"/>
      <c r="L796" s="116"/>
      <c r="M796" s="116"/>
      <c r="N796" s="116"/>
      <c r="O796" s="116"/>
      <c r="P796" s="116"/>
      <c r="Q796" s="116"/>
      <c r="R796" s="116"/>
      <c r="S796" s="116"/>
      <c r="T796" s="116"/>
      <c r="U796" s="116"/>
      <c r="V796" s="116"/>
      <c r="W796" s="116"/>
      <c r="X796" s="116"/>
      <c r="Y796" s="116"/>
      <c r="Z796" s="116"/>
      <c r="AA796" s="116"/>
      <c r="AB796" s="116"/>
      <c r="AC796" s="116"/>
      <c r="AD796" s="116"/>
      <c r="AE796" s="116"/>
      <c r="AF796" s="116"/>
      <c r="AG796" s="116"/>
      <c r="AH796" s="116"/>
      <c r="AI796" s="116"/>
      <c r="AJ796" s="116"/>
    </row>
    <row r="797" ht="12.75" customHeight="1">
      <c r="A797" s="12"/>
      <c r="B797" s="99"/>
      <c r="C797" s="12"/>
      <c r="D797" s="99"/>
      <c r="E797" s="115"/>
      <c r="F797" s="99"/>
      <c r="G797" s="116"/>
      <c r="H797" s="116"/>
      <c r="I797" s="116"/>
      <c r="J797" s="116"/>
      <c r="K797" s="116"/>
      <c r="L797" s="116"/>
      <c r="M797" s="116"/>
      <c r="N797" s="116"/>
      <c r="O797" s="116"/>
      <c r="P797" s="116"/>
      <c r="Q797" s="116"/>
      <c r="R797" s="116"/>
      <c r="S797" s="116"/>
      <c r="T797" s="116"/>
      <c r="U797" s="116"/>
      <c r="V797" s="116"/>
      <c r="W797" s="116"/>
      <c r="X797" s="116"/>
      <c r="Y797" s="116"/>
      <c r="Z797" s="116"/>
      <c r="AA797" s="116"/>
      <c r="AB797" s="116"/>
      <c r="AC797" s="116"/>
      <c r="AD797" s="116"/>
      <c r="AE797" s="116"/>
      <c r="AF797" s="116"/>
      <c r="AG797" s="116"/>
      <c r="AH797" s="116"/>
      <c r="AI797" s="116"/>
      <c r="AJ797" s="116"/>
    </row>
    <row r="798" ht="12.75" customHeight="1">
      <c r="A798" s="12"/>
      <c r="B798" s="99"/>
      <c r="C798" s="12"/>
      <c r="D798" s="99"/>
      <c r="E798" s="115"/>
      <c r="F798" s="99"/>
      <c r="G798" s="116"/>
      <c r="H798" s="116"/>
      <c r="I798" s="116"/>
      <c r="J798" s="116"/>
      <c r="K798" s="116"/>
      <c r="L798" s="116"/>
      <c r="M798" s="116"/>
      <c r="N798" s="116"/>
      <c r="O798" s="116"/>
      <c r="P798" s="116"/>
      <c r="Q798" s="116"/>
      <c r="R798" s="116"/>
      <c r="S798" s="116"/>
      <c r="T798" s="116"/>
      <c r="U798" s="116"/>
      <c r="V798" s="116"/>
      <c r="W798" s="116"/>
      <c r="X798" s="116"/>
      <c r="Y798" s="116"/>
      <c r="Z798" s="116"/>
      <c r="AA798" s="116"/>
      <c r="AB798" s="116"/>
      <c r="AC798" s="116"/>
      <c r="AD798" s="116"/>
      <c r="AE798" s="116"/>
      <c r="AF798" s="116"/>
      <c r="AG798" s="116"/>
      <c r="AH798" s="116"/>
      <c r="AI798" s="116"/>
      <c r="AJ798" s="116"/>
    </row>
    <row r="799" ht="12.75" customHeight="1">
      <c r="A799" s="12"/>
      <c r="B799" s="99"/>
      <c r="C799" s="12"/>
      <c r="D799" s="99"/>
      <c r="E799" s="115"/>
      <c r="F799" s="99"/>
      <c r="G799" s="116"/>
      <c r="H799" s="116"/>
      <c r="I799" s="116"/>
      <c r="J799" s="116"/>
      <c r="K799" s="116"/>
      <c r="L799" s="116"/>
      <c r="M799" s="116"/>
      <c r="N799" s="116"/>
      <c r="O799" s="116"/>
      <c r="P799" s="116"/>
      <c r="Q799" s="116"/>
      <c r="R799" s="116"/>
      <c r="S799" s="116"/>
      <c r="T799" s="116"/>
      <c r="U799" s="116"/>
      <c r="V799" s="116"/>
      <c r="W799" s="116"/>
      <c r="X799" s="116"/>
      <c r="Y799" s="116"/>
      <c r="Z799" s="116"/>
      <c r="AA799" s="116"/>
      <c r="AB799" s="116"/>
      <c r="AC799" s="116"/>
      <c r="AD799" s="116"/>
      <c r="AE799" s="116"/>
      <c r="AF799" s="116"/>
      <c r="AG799" s="116"/>
      <c r="AH799" s="116"/>
      <c r="AI799" s="116"/>
      <c r="AJ799" s="116"/>
    </row>
    <row r="800" ht="12.75" customHeight="1">
      <c r="A800" s="12"/>
      <c r="B800" s="99"/>
      <c r="C800" s="12"/>
      <c r="D800" s="99"/>
      <c r="E800" s="115"/>
      <c r="F800" s="99"/>
      <c r="G800" s="116"/>
      <c r="H800" s="116"/>
      <c r="I800" s="116"/>
      <c r="J800" s="116"/>
      <c r="K800" s="116"/>
      <c r="L800" s="116"/>
      <c r="M800" s="116"/>
      <c r="N800" s="116"/>
      <c r="O800" s="116"/>
      <c r="P800" s="116"/>
      <c r="Q800" s="116"/>
      <c r="R800" s="116"/>
      <c r="S800" s="116"/>
      <c r="T800" s="116"/>
      <c r="U800" s="116"/>
      <c r="V800" s="116"/>
      <c r="W800" s="116"/>
      <c r="X800" s="116"/>
      <c r="Y800" s="116"/>
      <c r="Z800" s="116"/>
      <c r="AA800" s="116"/>
      <c r="AB800" s="116"/>
      <c r="AC800" s="116"/>
      <c r="AD800" s="116"/>
      <c r="AE800" s="116"/>
      <c r="AF800" s="116"/>
      <c r="AG800" s="116"/>
      <c r="AH800" s="116"/>
      <c r="AI800" s="116"/>
      <c r="AJ800" s="116"/>
    </row>
    <row r="801" ht="12.75" customHeight="1">
      <c r="A801" s="12"/>
      <c r="B801" s="99"/>
      <c r="C801" s="12"/>
      <c r="D801" s="99"/>
      <c r="E801" s="115"/>
      <c r="F801" s="99"/>
      <c r="G801" s="116"/>
      <c r="H801" s="116"/>
      <c r="I801" s="116"/>
      <c r="J801" s="116"/>
      <c r="K801" s="116"/>
      <c r="L801" s="116"/>
      <c r="M801" s="116"/>
      <c r="N801" s="116"/>
      <c r="O801" s="116"/>
      <c r="P801" s="116"/>
      <c r="Q801" s="116"/>
      <c r="R801" s="116"/>
      <c r="S801" s="116"/>
      <c r="T801" s="116"/>
      <c r="U801" s="116"/>
      <c r="V801" s="116"/>
      <c r="W801" s="116"/>
      <c r="X801" s="116"/>
      <c r="Y801" s="116"/>
      <c r="Z801" s="116"/>
      <c r="AA801" s="116"/>
      <c r="AB801" s="116"/>
      <c r="AC801" s="116"/>
      <c r="AD801" s="116"/>
      <c r="AE801" s="116"/>
      <c r="AF801" s="116"/>
      <c r="AG801" s="116"/>
      <c r="AH801" s="116"/>
      <c r="AI801" s="116"/>
      <c r="AJ801" s="116"/>
    </row>
    <row r="802" ht="12.75" customHeight="1">
      <c r="A802" s="12"/>
      <c r="B802" s="99"/>
      <c r="C802" s="12"/>
      <c r="D802" s="99"/>
      <c r="E802" s="115"/>
      <c r="F802" s="99"/>
      <c r="G802" s="116"/>
      <c r="H802" s="116"/>
      <c r="I802" s="116"/>
      <c r="J802" s="116"/>
      <c r="K802" s="116"/>
      <c r="L802" s="116"/>
      <c r="M802" s="116"/>
      <c r="N802" s="116"/>
      <c r="O802" s="116"/>
      <c r="P802" s="116"/>
      <c r="Q802" s="116"/>
      <c r="R802" s="116"/>
      <c r="S802" s="116"/>
      <c r="T802" s="116"/>
      <c r="U802" s="116"/>
      <c r="V802" s="116"/>
      <c r="W802" s="116"/>
      <c r="X802" s="116"/>
      <c r="Y802" s="116"/>
      <c r="Z802" s="116"/>
      <c r="AA802" s="116"/>
      <c r="AB802" s="116"/>
      <c r="AC802" s="116"/>
      <c r="AD802" s="116"/>
      <c r="AE802" s="116"/>
      <c r="AF802" s="116"/>
      <c r="AG802" s="116"/>
      <c r="AH802" s="116"/>
      <c r="AI802" s="116"/>
      <c r="AJ802" s="116"/>
    </row>
    <row r="803" ht="12.75" customHeight="1">
      <c r="A803" s="12"/>
      <c r="B803" s="99"/>
      <c r="C803" s="12"/>
      <c r="D803" s="99"/>
      <c r="E803" s="115"/>
      <c r="F803" s="99"/>
      <c r="G803" s="116"/>
      <c r="H803" s="116"/>
      <c r="I803" s="116"/>
      <c r="J803" s="116"/>
      <c r="K803" s="116"/>
      <c r="L803" s="116"/>
      <c r="M803" s="116"/>
      <c r="N803" s="116"/>
      <c r="O803" s="116"/>
      <c r="P803" s="116"/>
      <c r="Q803" s="116"/>
      <c r="R803" s="116"/>
      <c r="S803" s="116"/>
      <c r="T803" s="116"/>
      <c r="U803" s="116"/>
      <c r="V803" s="116"/>
      <c r="W803" s="116"/>
      <c r="X803" s="116"/>
      <c r="Y803" s="116"/>
      <c r="Z803" s="116"/>
      <c r="AA803" s="116"/>
      <c r="AB803" s="116"/>
      <c r="AC803" s="116"/>
      <c r="AD803" s="116"/>
      <c r="AE803" s="116"/>
      <c r="AF803" s="116"/>
      <c r="AG803" s="116"/>
      <c r="AH803" s="116"/>
      <c r="AI803" s="116"/>
      <c r="AJ803" s="116"/>
    </row>
    <row r="804" ht="12.75" customHeight="1">
      <c r="A804" s="12"/>
      <c r="B804" s="99"/>
      <c r="C804" s="12"/>
      <c r="D804" s="99"/>
      <c r="E804" s="115"/>
      <c r="F804" s="99"/>
      <c r="G804" s="116"/>
      <c r="H804" s="116"/>
      <c r="I804" s="116"/>
      <c r="J804" s="116"/>
      <c r="K804" s="116"/>
      <c r="L804" s="116"/>
      <c r="M804" s="116"/>
      <c r="N804" s="116"/>
      <c r="O804" s="116"/>
      <c r="P804" s="116"/>
      <c r="Q804" s="116"/>
      <c r="R804" s="116"/>
      <c r="S804" s="116"/>
      <c r="T804" s="116"/>
      <c r="U804" s="116"/>
      <c r="V804" s="116"/>
      <c r="W804" s="116"/>
      <c r="X804" s="116"/>
      <c r="Y804" s="116"/>
      <c r="Z804" s="116"/>
      <c r="AA804" s="116"/>
      <c r="AB804" s="116"/>
      <c r="AC804" s="116"/>
      <c r="AD804" s="116"/>
      <c r="AE804" s="116"/>
      <c r="AF804" s="116"/>
      <c r="AG804" s="116"/>
      <c r="AH804" s="116"/>
      <c r="AI804" s="116"/>
      <c r="AJ804" s="116"/>
    </row>
    <row r="805" ht="12.75" customHeight="1">
      <c r="A805" s="12"/>
      <c r="B805" s="99"/>
      <c r="C805" s="12"/>
      <c r="D805" s="99"/>
      <c r="E805" s="115"/>
      <c r="F805" s="99"/>
      <c r="G805" s="116"/>
      <c r="H805" s="116"/>
      <c r="I805" s="116"/>
      <c r="J805" s="116"/>
      <c r="K805" s="116"/>
      <c r="L805" s="116"/>
      <c r="M805" s="116"/>
      <c r="N805" s="116"/>
      <c r="O805" s="116"/>
      <c r="P805" s="116"/>
      <c r="Q805" s="116"/>
      <c r="R805" s="116"/>
      <c r="S805" s="116"/>
      <c r="T805" s="116"/>
      <c r="U805" s="116"/>
      <c r="V805" s="116"/>
      <c r="W805" s="116"/>
      <c r="X805" s="116"/>
      <c r="Y805" s="116"/>
      <c r="Z805" s="116"/>
      <c r="AA805" s="116"/>
      <c r="AB805" s="116"/>
      <c r="AC805" s="116"/>
      <c r="AD805" s="116"/>
      <c r="AE805" s="116"/>
      <c r="AF805" s="116"/>
      <c r="AG805" s="116"/>
      <c r="AH805" s="116"/>
      <c r="AI805" s="116"/>
      <c r="AJ805" s="116"/>
    </row>
    <row r="806" ht="12.75" customHeight="1">
      <c r="A806" s="12"/>
      <c r="B806" s="99"/>
      <c r="C806" s="12"/>
      <c r="D806" s="99"/>
      <c r="E806" s="115"/>
      <c r="F806" s="99"/>
      <c r="G806" s="116"/>
      <c r="H806" s="116"/>
      <c r="I806" s="116"/>
      <c r="J806" s="116"/>
      <c r="K806" s="116"/>
      <c r="L806" s="116"/>
      <c r="M806" s="116"/>
      <c r="N806" s="116"/>
      <c r="O806" s="116"/>
      <c r="P806" s="116"/>
      <c r="Q806" s="116"/>
      <c r="R806" s="116"/>
      <c r="S806" s="116"/>
      <c r="T806" s="116"/>
      <c r="U806" s="116"/>
      <c r="V806" s="116"/>
      <c r="W806" s="116"/>
      <c r="X806" s="116"/>
      <c r="Y806" s="116"/>
      <c r="Z806" s="116"/>
      <c r="AA806" s="116"/>
      <c r="AB806" s="116"/>
      <c r="AC806" s="116"/>
      <c r="AD806" s="116"/>
      <c r="AE806" s="116"/>
      <c r="AF806" s="116"/>
      <c r="AG806" s="116"/>
      <c r="AH806" s="116"/>
      <c r="AI806" s="116"/>
      <c r="AJ806" s="116"/>
    </row>
    <row r="807" ht="12.75" customHeight="1">
      <c r="A807" s="12"/>
      <c r="B807" s="99"/>
      <c r="C807" s="12"/>
      <c r="D807" s="99"/>
      <c r="E807" s="115"/>
      <c r="F807" s="99"/>
      <c r="G807" s="116"/>
      <c r="H807" s="116"/>
      <c r="I807" s="116"/>
      <c r="J807" s="116"/>
      <c r="K807" s="116"/>
      <c r="L807" s="116"/>
      <c r="M807" s="116"/>
      <c r="N807" s="116"/>
      <c r="O807" s="116"/>
      <c r="P807" s="116"/>
      <c r="Q807" s="116"/>
      <c r="R807" s="116"/>
      <c r="S807" s="116"/>
      <c r="T807" s="116"/>
      <c r="U807" s="116"/>
      <c r="V807" s="116"/>
      <c r="W807" s="116"/>
      <c r="X807" s="116"/>
      <c r="Y807" s="116"/>
      <c r="Z807" s="116"/>
      <c r="AA807" s="116"/>
      <c r="AB807" s="116"/>
      <c r="AC807" s="116"/>
      <c r="AD807" s="116"/>
      <c r="AE807" s="116"/>
      <c r="AF807" s="116"/>
      <c r="AG807" s="116"/>
      <c r="AH807" s="116"/>
      <c r="AI807" s="116"/>
      <c r="AJ807" s="116"/>
    </row>
    <row r="808" ht="12.75" customHeight="1">
      <c r="A808" s="12"/>
      <c r="B808" s="99"/>
      <c r="C808" s="12"/>
      <c r="D808" s="99"/>
      <c r="E808" s="115"/>
      <c r="F808" s="99"/>
      <c r="G808" s="116"/>
      <c r="H808" s="116"/>
      <c r="I808" s="116"/>
      <c r="J808" s="116"/>
      <c r="K808" s="116"/>
      <c r="L808" s="116"/>
      <c r="M808" s="116"/>
      <c r="N808" s="116"/>
      <c r="O808" s="116"/>
      <c r="P808" s="116"/>
      <c r="Q808" s="116"/>
      <c r="R808" s="116"/>
      <c r="S808" s="116"/>
      <c r="T808" s="116"/>
      <c r="U808" s="116"/>
      <c r="V808" s="116"/>
      <c r="W808" s="116"/>
      <c r="X808" s="116"/>
      <c r="Y808" s="116"/>
      <c r="Z808" s="116"/>
      <c r="AA808" s="116"/>
      <c r="AB808" s="116"/>
      <c r="AC808" s="116"/>
      <c r="AD808" s="116"/>
      <c r="AE808" s="116"/>
      <c r="AF808" s="116"/>
      <c r="AG808" s="116"/>
      <c r="AH808" s="116"/>
      <c r="AI808" s="116"/>
      <c r="AJ808" s="116"/>
    </row>
    <row r="809" ht="12.75" customHeight="1">
      <c r="A809" s="12"/>
      <c r="B809" s="99"/>
      <c r="C809" s="12"/>
      <c r="D809" s="99"/>
      <c r="E809" s="115"/>
      <c r="F809" s="99"/>
      <c r="G809" s="116"/>
      <c r="H809" s="116"/>
      <c r="I809" s="116"/>
      <c r="J809" s="116"/>
      <c r="K809" s="116"/>
      <c r="L809" s="116"/>
      <c r="M809" s="116"/>
      <c r="N809" s="116"/>
      <c r="O809" s="116"/>
      <c r="P809" s="116"/>
      <c r="Q809" s="116"/>
      <c r="R809" s="116"/>
      <c r="S809" s="116"/>
      <c r="T809" s="116"/>
      <c r="U809" s="116"/>
      <c r="V809" s="116"/>
      <c r="W809" s="116"/>
      <c r="X809" s="116"/>
      <c r="Y809" s="116"/>
      <c r="Z809" s="116"/>
      <c r="AA809" s="116"/>
      <c r="AB809" s="116"/>
      <c r="AC809" s="116"/>
      <c r="AD809" s="116"/>
      <c r="AE809" s="116"/>
      <c r="AF809" s="116"/>
      <c r="AG809" s="116"/>
      <c r="AH809" s="116"/>
      <c r="AI809" s="116"/>
      <c r="AJ809" s="116"/>
    </row>
    <row r="810" ht="12.75" customHeight="1">
      <c r="A810" s="12"/>
      <c r="B810" s="99"/>
      <c r="C810" s="12"/>
      <c r="D810" s="99"/>
      <c r="E810" s="115"/>
      <c r="F810" s="99"/>
      <c r="G810" s="116"/>
      <c r="H810" s="116"/>
      <c r="I810" s="116"/>
      <c r="J810" s="116"/>
      <c r="K810" s="116"/>
      <c r="L810" s="116"/>
      <c r="M810" s="116"/>
      <c r="N810" s="116"/>
      <c r="O810" s="116"/>
      <c r="P810" s="116"/>
      <c r="Q810" s="116"/>
      <c r="R810" s="116"/>
      <c r="S810" s="116"/>
      <c r="T810" s="116"/>
      <c r="U810" s="116"/>
      <c r="V810" s="116"/>
      <c r="W810" s="116"/>
      <c r="X810" s="116"/>
      <c r="Y810" s="116"/>
      <c r="Z810" s="116"/>
      <c r="AA810" s="116"/>
      <c r="AB810" s="116"/>
      <c r="AC810" s="116"/>
      <c r="AD810" s="116"/>
      <c r="AE810" s="116"/>
      <c r="AF810" s="116"/>
      <c r="AG810" s="116"/>
      <c r="AH810" s="116"/>
      <c r="AI810" s="116"/>
      <c r="AJ810" s="116"/>
    </row>
    <row r="811" ht="12.75" customHeight="1">
      <c r="A811" s="12"/>
      <c r="B811" s="99"/>
      <c r="C811" s="12"/>
      <c r="D811" s="99"/>
      <c r="E811" s="115"/>
      <c r="F811" s="99"/>
      <c r="G811" s="116"/>
      <c r="H811" s="116"/>
      <c r="I811" s="116"/>
      <c r="J811" s="116"/>
      <c r="K811" s="116"/>
      <c r="L811" s="116"/>
      <c r="M811" s="116"/>
      <c r="N811" s="116"/>
      <c r="O811" s="116"/>
      <c r="P811" s="116"/>
      <c r="Q811" s="116"/>
      <c r="R811" s="116"/>
      <c r="S811" s="116"/>
      <c r="T811" s="116"/>
      <c r="U811" s="116"/>
      <c r="V811" s="116"/>
      <c r="W811" s="116"/>
      <c r="X811" s="116"/>
      <c r="Y811" s="116"/>
      <c r="Z811" s="116"/>
      <c r="AA811" s="116"/>
      <c r="AB811" s="116"/>
      <c r="AC811" s="116"/>
      <c r="AD811" s="116"/>
      <c r="AE811" s="116"/>
      <c r="AF811" s="116"/>
      <c r="AG811" s="116"/>
      <c r="AH811" s="116"/>
      <c r="AI811" s="116"/>
      <c r="AJ811" s="116"/>
    </row>
    <row r="812" ht="12.75" customHeight="1">
      <c r="A812" s="12"/>
      <c r="B812" s="99"/>
      <c r="C812" s="12"/>
      <c r="D812" s="99"/>
      <c r="E812" s="115"/>
      <c r="F812" s="99"/>
      <c r="G812" s="116"/>
      <c r="H812" s="116"/>
      <c r="I812" s="116"/>
      <c r="J812" s="116"/>
      <c r="K812" s="116"/>
      <c r="L812" s="116"/>
      <c r="M812" s="116"/>
      <c r="N812" s="116"/>
      <c r="O812" s="116"/>
      <c r="P812" s="116"/>
      <c r="Q812" s="116"/>
      <c r="R812" s="116"/>
      <c r="S812" s="116"/>
      <c r="T812" s="116"/>
      <c r="U812" s="116"/>
      <c r="V812" s="116"/>
      <c r="W812" s="116"/>
      <c r="X812" s="116"/>
      <c r="Y812" s="116"/>
      <c r="Z812" s="116"/>
      <c r="AA812" s="116"/>
      <c r="AB812" s="116"/>
      <c r="AC812" s="116"/>
      <c r="AD812" s="116"/>
      <c r="AE812" s="116"/>
      <c r="AF812" s="116"/>
      <c r="AG812" s="116"/>
      <c r="AH812" s="116"/>
      <c r="AI812" s="116"/>
      <c r="AJ812" s="116"/>
    </row>
    <row r="813" ht="12.75" customHeight="1">
      <c r="A813" s="12"/>
      <c r="B813" s="99"/>
      <c r="C813" s="12"/>
      <c r="D813" s="99"/>
      <c r="E813" s="115"/>
      <c r="F813" s="99"/>
      <c r="G813" s="116"/>
      <c r="H813" s="116"/>
      <c r="I813" s="116"/>
      <c r="J813" s="116"/>
      <c r="K813" s="116"/>
      <c r="L813" s="116"/>
      <c r="M813" s="116"/>
      <c r="N813" s="116"/>
      <c r="O813" s="116"/>
      <c r="P813" s="116"/>
      <c r="Q813" s="116"/>
      <c r="R813" s="116"/>
      <c r="S813" s="116"/>
      <c r="T813" s="116"/>
      <c r="U813" s="116"/>
      <c r="V813" s="116"/>
      <c r="W813" s="116"/>
      <c r="X813" s="116"/>
      <c r="Y813" s="116"/>
      <c r="Z813" s="116"/>
      <c r="AA813" s="116"/>
      <c r="AB813" s="116"/>
      <c r="AC813" s="116"/>
      <c r="AD813" s="116"/>
      <c r="AE813" s="116"/>
      <c r="AF813" s="116"/>
      <c r="AG813" s="116"/>
      <c r="AH813" s="116"/>
      <c r="AI813" s="116"/>
      <c r="AJ813" s="116"/>
    </row>
    <row r="814" ht="12.75" customHeight="1">
      <c r="A814" s="12"/>
      <c r="B814" s="99"/>
      <c r="C814" s="12"/>
      <c r="D814" s="99"/>
      <c r="E814" s="115"/>
      <c r="F814" s="99"/>
      <c r="G814" s="116"/>
      <c r="H814" s="116"/>
      <c r="I814" s="116"/>
      <c r="J814" s="116"/>
      <c r="K814" s="116"/>
      <c r="L814" s="116"/>
      <c r="M814" s="116"/>
      <c r="N814" s="116"/>
      <c r="O814" s="116"/>
      <c r="P814" s="116"/>
      <c r="Q814" s="116"/>
      <c r="R814" s="116"/>
      <c r="S814" s="116"/>
      <c r="T814" s="116"/>
      <c r="U814" s="116"/>
      <c r="V814" s="116"/>
      <c r="W814" s="116"/>
      <c r="X814" s="116"/>
      <c r="Y814" s="116"/>
      <c r="Z814" s="116"/>
      <c r="AA814" s="116"/>
      <c r="AB814" s="116"/>
      <c r="AC814" s="116"/>
      <c r="AD814" s="116"/>
      <c r="AE814" s="116"/>
      <c r="AF814" s="116"/>
      <c r="AG814" s="116"/>
      <c r="AH814" s="116"/>
      <c r="AI814" s="116"/>
      <c r="AJ814" s="116"/>
    </row>
    <row r="815" ht="12.75" customHeight="1">
      <c r="A815" s="12"/>
      <c r="B815" s="99"/>
      <c r="C815" s="12"/>
      <c r="D815" s="99"/>
      <c r="E815" s="115"/>
      <c r="F815" s="99"/>
      <c r="G815" s="116"/>
      <c r="H815" s="116"/>
      <c r="I815" s="116"/>
      <c r="J815" s="116"/>
      <c r="K815" s="116"/>
      <c r="L815" s="116"/>
      <c r="M815" s="116"/>
      <c r="N815" s="116"/>
      <c r="O815" s="116"/>
      <c r="P815" s="116"/>
      <c r="Q815" s="116"/>
      <c r="R815" s="116"/>
      <c r="S815" s="116"/>
      <c r="T815" s="116"/>
      <c r="U815" s="116"/>
      <c r="V815" s="116"/>
      <c r="W815" s="116"/>
      <c r="X815" s="116"/>
      <c r="Y815" s="116"/>
      <c r="Z815" s="116"/>
      <c r="AA815" s="116"/>
      <c r="AB815" s="116"/>
      <c r="AC815" s="116"/>
      <c r="AD815" s="116"/>
      <c r="AE815" s="116"/>
      <c r="AF815" s="116"/>
      <c r="AG815" s="116"/>
      <c r="AH815" s="116"/>
      <c r="AI815" s="116"/>
      <c r="AJ815" s="116"/>
    </row>
    <row r="816" ht="12.75" customHeight="1">
      <c r="A816" s="12"/>
      <c r="B816" s="99"/>
      <c r="C816" s="12"/>
      <c r="D816" s="99"/>
      <c r="E816" s="115"/>
      <c r="F816" s="99"/>
      <c r="G816" s="116"/>
      <c r="H816" s="116"/>
      <c r="I816" s="116"/>
      <c r="J816" s="116"/>
      <c r="K816" s="116"/>
      <c r="L816" s="116"/>
      <c r="M816" s="116"/>
      <c r="N816" s="116"/>
      <c r="O816" s="116"/>
      <c r="P816" s="116"/>
      <c r="Q816" s="116"/>
      <c r="R816" s="116"/>
      <c r="S816" s="116"/>
      <c r="T816" s="116"/>
      <c r="U816" s="116"/>
      <c r="V816" s="116"/>
      <c r="W816" s="116"/>
      <c r="X816" s="116"/>
      <c r="Y816" s="116"/>
      <c r="Z816" s="116"/>
      <c r="AA816" s="116"/>
      <c r="AB816" s="116"/>
      <c r="AC816" s="116"/>
      <c r="AD816" s="116"/>
      <c r="AE816" s="116"/>
      <c r="AF816" s="116"/>
      <c r="AG816" s="116"/>
      <c r="AH816" s="116"/>
      <c r="AI816" s="116"/>
      <c r="AJ816" s="116"/>
    </row>
    <row r="817" ht="12.75" customHeight="1">
      <c r="A817" s="12"/>
      <c r="B817" s="99"/>
      <c r="C817" s="12"/>
      <c r="D817" s="99"/>
      <c r="E817" s="115"/>
      <c r="F817" s="99"/>
      <c r="G817" s="116"/>
      <c r="H817" s="116"/>
      <c r="I817" s="116"/>
      <c r="J817" s="116"/>
      <c r="K817" s="116"/>
      <c r="L817" s="116"/>
      <c r="M817" s="116"/>
      <c r="N817" s="116"/>
      <c r="O817" s="116"/>
      <c r="P817" s="116"/>
      <c r="Q817" s="116"/>
      <c r="R817" s="116"/>
      <c r="S817" s="116"/>
      <c r="T817" s="116"/>
      <c r="U817" s="116"/>
      <c r="V817" s="116"/>
      <c r="W817" s="116"/>
      <c r="X817" s="116"/>
      <c r="Y817" s="116"/>
      <c r="Z817" s="116"/>
      <c r="AA817" s="116"/>
      <c r="AB817" s="116"/>
      <c r="AC817" s="116"/>
      <c r="AD817" s="116"/>
      <c r="AE817" s="116"/>
      <c r="AF817" s="116"/>
      <c r="AG817" s="116"/>
      <c r="AH817" s="116"/>
      <c r="AI817" s="116"/>
      <c r="AJ817" s="116"/>
    </row>
    <row r="818" ht="12.75" customHeight="1">
      <c r="A818" s="12"/>
      <c r="B818" s="99"/>
      <c r="C818" s="12"/>
      <c r="D818" s="99"/>
      <c r="E818" s="115"/>
      <c r="F818" s="99"/>
      <c r="G818" s="116"/>
      <c r="H818" s="116"/>
      <c r="I818" s="116"/>
      <c r="J818" s="116"/>
      <c r="K818" s="116"/>
      <c r="L818" s="116"/>
      <c r="M818" s="116"/>
      <c r="N818" s="116"/>
      <c r="O818" s="116"/>
      <c r="P818" s="116"/>
      <c r="Q818" s="116"/>
      <c r="R818" s="116"/>
      <c r="S818" s="116"/>
      <c r="T818" s="116"/>
      <c r="U818" s="116"/>
      <c r="V818" s="116"/>
      <c r="W818" s="116"/>
      <c r="X818" s="116"/>
      <c r="Y818" s="116"/>
      <c r="Z818" s="116"/>
      <c r="AA818" s="116"/>
      <c r="AB818" s="116"/>
      <c r="AC818" s="116"/>
      <c r="AD818" s="116"/>
      <c r="AE818" s="116"/>
      <c r="AF818" s="116"/>
      <c r="AG818" s="116"/>
      <c r="AH818" s="116"/>
      <c r="AI818" s="116"/>
      <c r="AJ818" s="116"/>
    </row>
    <row r="819" ht="12.75" customHeight="1">
      <c r="A819" s="12"/>
      <c r="B819" s="99"/>
      <c r="C819" s="12"/>
      <c r="D819" s="99"/>
      <c r="E819" s="115"/>
      <c r="F819" s="99"/>
      <c r="G819" s="116"/>
      <c r="H819" s="116"/>
      <c r="I819" s="116"/>
      <c r="J819" s="116"/>
      <c r="K819" s="116"/>
      <c r="L819" s="116"/>
      <c r="M819" s="116"/>
      <c r="N819" s="116"/>
      <c r="O819" s="116"/>
      <c r="P819" s="116"/>
      <c r="Q819" s="116"/>
      <c r="R819" s="116"/>
      <c r="S819" s="116"/>
      <c r="T819" s="116"/>
      <c r="U819" s="116"/>
      <c r="V819" s="116"/>
      <c r="W819" s="116"/>
      <c r="X819" s="116"/>
      <c r="Y819" s="116"/>
      <c r="Z819" s="116"/>
      <c r="AA819" s="116"/>
      <c r="AB819" s="116"/>
      <c r="AC819" s="116"/>
      <c r="AD819" s="116"/>
      <c r="AE819" s="116"/>
      <c r="AF819" s="116"/>
      <c r="AG819" s="116"/>
      <c r="AH819" s="116"/>
      <c r="AI819" s="116"/>
      <c r="AJ819" s="116"/>
    </row>
    <row r="820" ht="12.75" customHeight="1">
      <c r="A820" s="12"/>
      <c r="B820" s="99"/>
      <c r="C820" s="12"/>
      <c r="D820" s="99"/>
      <c r="E820" s="115"/>
      <c r="F820" s="99"/>
      <c r="G820" s="116"/>
      <c r="H820" s="116"/>
      <c r="I820" s="116"/>
      <c r="J820" s="116"/>
      <c r="K820" s="116"/>
      <c r="L820" s="116"/>
      <c r="M820" s="116"/>
      <c r="N820" s="116"/>
      <c r="O820" s="116"/>
      <c r="P820" s="116"/>
      <c r="Q820" s="116"/>
      <c r="R820" s="116"/>
      <c r="S820" s="116"/>
      <c r="T820" s="116"/>
      <c r="U820" s="116"/>
      <c r="V820" s="116"/>
      <c r="W820" s="116"/>
      <c r="X820" s="116"/>
      <c r="Y820" s="116"/>
      <c r="Z820" s="116"/>
      <c r="AA820" s="116"/>
      <c r="AB820" s="116"/>
      <c r="AC820" s="116"/>
      <c r="AD820" s="116"/>
      <c r="AE820" s="116"/>
      <c r="AF820" s="116"/>
      <c r="AG820" s="116"/>
      <c r="AH820" s="116"/>
      <c r="AI820" s="116"/>
      <c r="AJ820" s="116"/>
    </row>
    <row r="821" ht="12.75" customHeight="1">
      <c r="A821" s="12"/>
      <c r="B821" s="99"/>
      <c r="C821" s="12"/>
      <c r="D821" s="99"/>
      <c r="E821" s="115"/>
      <c r="F821" s="99"/>
      <c r="G821" s="116"/>
      <c r="H821" s="116"/>
      <c r="I821" s="116"/>
      <c r="J821" s="116"/>
      <c r="K821" s="116"/>
      <c r="L821" s="116"/>
      <c r="M821" s="116"/>
      <c r="N821" s="116"/>
      <c r="O821" s="116"/>
      <c r="P821" s="116"/>
      <c r="Q821" s="116"/>
      <c r="R821" s="116"/>
      <c r="S821" s="116"/>
      <c r="T821" s="116"/>
      <c r="U821" s="116"/>
      <c r="V821" s="116"/>
      <c r="W821" s="116"/>
      <c r="X821" s="116"/>
      <c r="Y821" s="116"/>
      <c r="Z821" s="116"/>
      <c r="AA821" s="116"/>
      <c r="AB821" s="116"/>
      <c r="AC821" s="116"/>
      <c r="AD821" s="116"/>
      <c r="AE821" s="116"/>
      <c r="AF821" s="116"/>
      <c r="AG821" s="116"/>
      <c r="AH821" s="116"/>
      <c r="AI821" s="116"/>
      <c r="AJ821" s="116"/>
    </row>
    <row r="822" ht="12.75" customHeight="1">
      <c r="A822" s="12"/>
      <c r="B822" s="99"/>
      <c r="C822" s="12"/>
      <c r="D822" s="99"/>
      <c r="E822" s="115"/>
      <c r="F822" s="99"/>
      <c r="G822" s="116"/>
      <c r="H822" s="116"/>
      <c r="I822" s="116"/>
      <c r="J822" s="116"/>
      <c r="K822" s="116"/>
      <c r="L822" s="116"/>
      <c r="M822" s="116"/>
      <c r="N822" s="116"/>
      <c r="O822" s="116"/>
      <c r="P822" s="116"/>
      <c r="Q822" s="116"/>
      <c r="R822" s="116"/>
      <c r="S822" s="116"/>
      <c r="T822" s="116"/>
      <c r="U822" s="116"/>
      <c r="V822" s="116"/>
      <c r="W822" s="116"/>
      <c r="X822" s="116"/>
      <c r="Y822" s="116"/>
      <c r="Z822" s="116"/>
      <c r="AA822" s="116"/>
      <c r="AB822" s="116"/>
      <c r="AC822" s="116"/>
      <c r="AD822" s="116"/>
      <c r="AE822" s="116"/>
      <c r="AF822" s="116"/>
      <c r="AG822" s="116"/>
      <c r="AH822" s="116"/>
      <c r="AI822" s="116"/>
      <c r="AJ822" s="116"/>
    </row>
    <row r="823" ht="12.75" customHeight="1">
      <c r="A823" s="12"/>
      <c r="B823" s="99"/>
      <c r="C823" s="12"/>
      <c r="D823" s="99"/>
      <c r="E823" s="115"/>
      <c r="F823" s="99"/>
      <c r="G823" s="116"/>
      <c r="H823" s="116"/>
      <c r="I823" s="116"/>
      <c r="J823" s="116"/>
      <c r="K823" s="116"/>
      <c r="L823" s="116"/>
      <c r="M823" s="116"/>
      <c r="N823" s="116"/>
      <c r="O823" s="116"/>
      <c r="P823" s="116"/>
      <c r="Q823" s="116"/>
      <c r="R823" s="116"/>
      <c r="S823" s="116"/>
      <c r="T823" s="116"/>
      <c r="U823" s="116"/>
      <c r="V823" s="116"/>
      <c r="W823" s="116"/>
      <c r="X823" s="116"/>
      <c r="Y823" s="116"/>
      <c r="Z823" s="116"/>
      <c r="AA823" s="116"/>
      <c r="AB823" s="116"/>
      <c r="AC823" s="116"/>
      <c r="AD823" s="116"/>
      <c r="AE823" s="116"/>
      <c r="AF823" s="116"/>
      <c r="AG823" s="116"/>
      <c r="AH823" s="116"/>
      <c r="AI823" s="116"/>
      <c r="AJ823" s="116"/>
    </row>
    <row r="824" ht="12.75" customHeight="1">
      <c r="A824" s="12"/>
      <c r="B824" s="99"/>
      <c r="C824" s="12"/>
      <c r="D824" s="99"/>
      <c r="E824" s="115"/>
      <c r="F824" s="99"/>
      <c r="G824" s="116"/>
      <c r="H824" s="116"/>
      <c r="I824" s="116"/>
      <c r="J824" s="116"/>
      <c r="K824" s="116"/>
      <c r="L824" s="116"/>
      <c r="M824" s="116"/>
      <c r="N824" s="116"/>
      <c r="O824" s="116"/>
      <c r="P824" s="116"/>
      <c r="Q824" s="116"/>
      <c r="R824" s="116"/>
      <c r="S824" s="116"/>
      <c r="T824" s="116"/>
      <c r="U824" s="116"/>
      <c r="V824" s="116"/>
      <c r="W824" s="116"/>
      <c r="X824" s="116"/>
      <c r="Y824" s="116"/>
      <c r="Z824" s="116"/>
      <c r="AA824" s="116"/>
      <c r="AB824" s="116"/>
      <c r="AC824" s="116"/>
      <c r="AD824" s="116"/>
      <c r="AE824" s="116"/>
      <c r="AF824" s="116"/>
      <c r="AG824" s="116"/>
      <c r="AH824" s="116"/>
      <c r="AI824" s="116"/>
      <c r="AJ824" s="116"/>
    </row>
    <row r="825" ht="12.75" customHeight="1">
      <c r="A825" s="12"/>
      <c r="B825" s="99"/>
      <c r="C825" s="12"/>
      <c r="D825" s="99"/>
      <c r="E825" s="115"/>
      <c r="F825" s="99"/>
      <c r="G825" s="116"/>
      <c r="H825" s="116"/>
      <c r="I825" s="116"/>
      <c r="J825" s="116"/>
      <c r="K825" s="116"/>
      <c r="L825" s="116"/>
      <c r="M825" s="116"/>
      <c r="N825" s="116"/>
      <c r="O825" s="116"/>
      <c r="P825" s="116"/>
      <c r="Q825" s="116"/>
      <c r="R825" s="116"/>
      <c r="S825" s="116"/>
      <c r="T825" s="116"/>
      <c r="U825" s="116"/>
      <c r="V825" s="116"/>
      <c r="W825" s="116"/>
      <c r="X825" s="116"/>
      <c r="Y825" s="116"/>
      <c r="Z825" s="116"/>
      <c r="AA825" s="116"/>
      <c r="AB825" s="116"/>
      <c r="AC825" s="116"/>
      <c r="AD825" s="116"/>
      <c r="AE825" s="116"/>
      <c r="AF825" s="116"/>
      <c r="AG825" s="116"/>
      <c r="AH825" s="116"/>
      <c r="AI825" s="116"/>
      <c r="AJ825" s="116"/>
    </row>
    <row r="826" ht="12.75" customHeight="1">
      <c r="A826" s="12"/>
      <c r="B826" s="99"/>
      <c r="C826" s="12"/>
      <c r="D826" s="99"/>
      <c r="E826" s="115"/>
      <c r="F826" s="99"/>
      <c r="G826" s="116"/>
      <c r="H826" s="116"/>
      <c r="I826" s="116"/>
      <c r="J826" s="116"/>
      <c r="K826" s="116"/>
      <c r="L826" s="116"/>
      <c r="M826" s="116"/>
      <c r="N826" s="116"/>
      <c r="O826" s="116"/>
      <c r="P826" s="116"/>
      <c r="Q826" s="116"/>
      <c r="R826" s="116"/>
      <c r="S826" s="116"/>
      <c r="T826" s="116"/>
      <c r="U826" s="116"/>
      <c r="V826" s="116"/>
      <c r="W826" s="116"/>
      <c r="X826" s="116"/>
      <c r="Y826" s="116"/>
      <c r="Z826" s="116"/>
      <c r="AA826" s="116"/>
      <c r="AB826" s="116"/>
      <c r="AC826" s="116"/>
      <c r="AD826" s="116"/>
      <c r="AE826" s="116"/>
      <c r="AF826" s="116"/>
      <c r="AG826" s="116"/>
      <c r="AH826" s="116"/>
      <c r="AI826" s="116"/>
      <c r="AJ826" s="116"/>
    </row>
    <row r="827" ht="12.75" customHeight="1">
      <c r="A827" s="12"/>
      <c r="B827" s="99"/>
      <c r="C827" s="12"/>
      <c r="D827" s="99"/>
      <c r="E827" s="115"/>
      <c r="F827" s="99"/>
      <c r="G827" s="116"/>
      <c r="H827" s="116"/>
      <c r="I827" s="116"/>
      <c r="J827" s="116"/>
      <c r="K827" s="116"/>
      <c r="L827" s="116"/>
      <c r="M827" s="116"/>
      <c r="N827" s="116"/>
      <c r="O827" s="116"/>
      <c r="P827" s="116"/>
      <c r="Q827" s="116"/>
      <c r="R827" s="116"/>
      <c r="S827" s="116"/>
      <c r="T827" s="116"/>
      <c r="U827" s="116"/>
      <c r="V827" s="116"/>
      <c r="W827" s="116"/>
      <c r="X827" s="116"/>
      <c r="Y827" s="116"/>
      <c r="Z827" s="116"/>
      <c r="AA827" s="116"/>
      <c r="AB827" s="116"/>
      <c r="AC827" s="116"/>
      <c r="AD827" s="116"/>
      <c r="AE827" s="116"/>
      <c r="AF827" s="116"/>
      <c r="AG827" s="116"/>
      <c r="AH827" s="116"/>
      <c r="AI827" s="116"/>
      <c r="AJ827" s="116"/>
    </row>
    <row r="828" ht="12.75" customHeight="1">
      <c r="A828" s="12"/>
      <c r="B828" s="99"/>
      <c r="C828" s="12"/>
      <c r="D828" s="99"/>
      <c r="E828" s="115"/>
      <c r="F828" s="99"/>
      <c r="G828" s="116"/>
      <c r="H828" s="116"/>
      <c r="I828" s="116"/>
      <c r="J828" s="116"/>
      <c r="K828" s="116"/>
      <c r="L828" s="116"/>
      <c r="M828" s="116"/>
      <c r="N828" s="116"/>
      <c r="O828" s="116"/>
      <c r="P828" s="116"/>
      <c r="Q828" s="116"/>
      <c r="R828" s="116"/>
      <c r="S828" s="116"/>
      <c r="T828" s="116"/>
      <c r="U828" s="116"/>
      <c r="V828" s="116"/>
      <c r="W828" s="116"/>
      <c r="X828" s="116"/>
      <c r="Y828" s="116"/>
      <c r="Z828" s="116"/>
      <c r="AA828" s="116"/>
      <c r="AB828" s="116"/>
      <c r="AC828" s="116"/>
      <c r="AD828" s="116"/>
      <c r="AE828" s="116"/>
      <c r="AF828" s="116"/>
      <c r="AG828" s="116"/>
      <c r="AH828" s="116"/>
      <c r="AI828" s="116"/>
      <c r="AJ828" s="116"/>
    </row>
    <row r="829" ht="12.75" customHeight="1">
      <c r="A829" s="12"/>
      <c r="B829" s="99"/>
      <c r="C829" s="12"/>
      <c r="D829" s="99"/>
      <c r="E829" s="115"/>
      <c r="F829" s="99"/>
      <c r="G829" s="116"/>
      <c r="H829" s="116"/>
      <c r="I829" s="116"/>
      <c r="J829" s="116"/>
      <c r="K829" s="116"/>
      <c r="L829" s="116"/>
      <c r="M829" s="116"/>
      <c r="N829" s="116"/>
      <c r="O829" s="116"/>
      <c r="P829" s="116"/>
      <c r="Q829" s="116"/>
      <c r="R829" s="116"/>
      <c r="S829" s="116"/>
      <c r="T829" s="116"/>
      <c r="U829" s="116"/>
      <c r="V829" s="116"/>
      <c r="W829" s="116"/>
      <c r="X829" s="116"/>
      <c r="Y829" s="116"/>
      <c r="Z829" s="116"/>
      <c r="AA829" s="116"/>
      <c r="AB829" s="116"/>
      <c r="AC829" s="116"/>
      <c r="AD829" s="116"/>
      <c r="AE829" s="116"/>
      <c r="AF829" s="116"/>
      <c r="AG829" s="116"/>
      <c r="AH829" s="116"/>
      <c r="AI829" s="116"/>
      <c r="AJ829" s="116"/>
    </row>
    <row r="830" ht="12.75" customHeight="1">
      <c r="A830" s="12"/>
      <c r="B830" s="99"/>
      <c r="C830" s="12"/>
      <c r="D830" s="99"/>
      <c r="E830" s="115"/>
      <c r="F830" s="99"/>
      <c r="G830" s="116"/>
      <c r="H830" s="116"/>
      <c r="I830" s="116"/>
      <c r="J830" s="116"/>
      <c r="K830" s="116"/>
      <c r="L830" s="116"/>
      <c r="M830" s="116"/>
      <c r="N830" s="116"/>
      <c r="O830" s="116"/>
      <c r="P830" s="116"/>
      <c r="Q830" s="116"/>
      <c r="R830" s="116"/>
      <c r="S830" s="116"/>
      <c r="T830" s="116"/>
      <c r="U830" s="116"/>
      <c r="V830" s="116"/>
      <c r="W830" s="116"/>
      <c r="X830" s="116"/>
      <c r="Y830" s="116"/>
      <c r="Z830" s="116"/>
      <c r="AA830" s="116"/>
      <c r="AB830" s="116"/>
      <c r="AC830" s="116"/>
      <c r="AD830" s="116"/>
      <c r="AE830" s="116"/>
      <c r="AF830" s="116"/>
      <c r="AG830" s="116"/>
      <c r="AH830" s="116"/>
      <c r="AI830" s="116"/>
      <c r="AJ830" s="116"/>
    </row>
    <row r="831" ht="12.75" customHeight="1">
      <c r="A831" s="12"/>
      <c r="B831" s="99"/>
      <c r="C831" s="12"/>
      <c r="D831" s="99"/>
      <c r="E831" s="115"/>
      <c r="F831" s="99"/>
      <c r="G831" s="116"/>
      <c r="H831" s="116"/>
      <c r="I831" s="116"/>
      <c r="J831" s="116"/>
      <c r="K831" s="116"/>
      <c r="L831" s="116"/>
      <c r="M831" s="116"/>
      <c r="N831" s="116"/>
      <c r="O831" s="116"/>
      <c r="P831" s="116"/>
      <c r="Q831" s="116"/>
      <c r="R831" s="116"/>
      <c r="S831" s="116"/>
      <c r="T831" s="116"/>
      <c r="U831" s="116"/>
      <c r="V831" s="116"/>
      <c r="W831" s="116"/>
      <c r="X831" s="116"/>
      <c r="Y831" s="116"/>
      <c r="Z831" s="116"/>
      <c r="AA831" s="116"/>
      <c r="AB831" s="116"/>
      <c r="AC831" s="116"/>
      <c r="AD831" s="116"/>
      <c r="AE831" s="116"/>
      <c r="AF831" s="116"/>
      <c r="AG831" s="116"/>
      <c r="AH831" s="116"/>
      <c r="AI831" s="116"/>
      <c r="AJ831" s="116"/>
    </row>
    <row r="832" ht="12.75" customHeight="1">
      <c r="A832" s="12"/>
      <c r="B832" s="99"/>
      <c r="C832" s="12"/>
      <c r="D832" s="99"/>
      <c r="E832" s="115"/>
      <c r="F832" s="99"/>
      <c r="G832" s="116"/>
      <c r="H832" s="116"/>
      <c r="I832" s="116"/>
      <c r="J832" s="116"/>
      <c r="K832" s="116"/>
      <c r="L832" s="116"/>
      <c r="M832" s="116"/>
      <c r="N832" s="116"/>
      <c r="O832" s="116"/>
      <c r="P832" s="116"/>
      <c r="Q832" s="116"/>
      <c r="R832" s="116"/>
      <c r="S832" s="116"/>
      <c r="T832" s="116"/>
      <c r="U832" s="116"/>
      <c r="V832" s="116"/>
      <c r="W832" s="116"/>
      <c r="X832" s="116"/>
      <c r="Y832" s="116"/>
      <c r="Z832" s="116"/>
      <c r="AA832" s="116"/>
      <c r="AB832" s="116"/>
      <c r="AC832" s="116"/>
      <c r="AD832" s="116"/>
      <c r="AE832" s="116"/>
      <c r="AF832" s="116"/>
      <c r="AG832" s="116"/>
      <c r="AH832" s="116"/>
      <c r="AI832" s="116"/>
      <c r="AJ832" s="116"/>
    </row>
    <row r="833" ht="12.75" customHeight="1">
      <c r="A833" s="12"/>
      <c r="B833" s="99"/>
      <c r="C833" s="12"/>
      <c r="D833" s="99"/>
      <c r="E833" s="115"/>
      <c r="F833" s="99"/>
      <c r="G833" s="116"/>
      <c r="H833" s="116"/>
      <c r="I833" s="116"/>
      <c r="J833" s="116"/>
      <c r="K833" s="116"/>
      <c r="L833" s="116"/>
      <c r="M833" s="116"/>
      <c r="N833" s="116"/>
      <c r="O833" s="116"/>
      <c r="P833" s="116"/>
      <c r="Q833" s="116"/>
      <c r="R833" s="116"/>
      <c r="S833" s="116"/>
      <c r="T833" s="116"/>
      <c r="U833" s="116"/>
      <c r="V833" s="116"/>
      <c r="W833" s="116"/>
      <c r="X833" s="116"/>
      <c r="Y833" s="116"/>
      <c r="Z833" s="116"/>
      <c r="AA833" s="116"/>
      <c r="AB833" s="116"/>
      <c r="AC833" s="116"/>
      <c r="AD833" s="116"/>
      <c r="AE833" s="116"/>
      <c r="AF833" s="116"/>
      <c r="AG833" s="116"/>
      <c r="AH833" s="116"/>
      <c r="AI833" s="116"/>
      <c r="AJ833" s="116"/>
    </row>
    <row r="834" ht="12.75" customHeight="1">
      <c r="A834" s="12"/>
      <c r="B834" s="99"/>
      <c r="C834" s="12"/>
      <c r="D834" s="99"/>
      <c r="E834" s="115"/>
      <c r="F834" s="99"/>
      <c r="G834" s="116"/>
      <c r="H834" s="116"/>
      <c r="I834" s="116"/>
      <c r="J834" s="116"/>
      <c r="K834" s="116"/>
      <c r="L834" s="116"/>
      <c r="M834" s="116"/>
      <c r="N834" s="116"/>
      <c r="O834" s="116"/>
      <c r="P834" s="116"/>
      <c r="Q834" s="116"/>
      <c r="R834" s="116"/>
      <c r="S834" s="116"/>
      <c r="T834" s="116"/>
      <c r="U834" s="116"/>
      <c r="V834" s="116"/>
      <c r="W834" s="116"/>
      <c r="X834" s="116"/>
      <c r="Y834" s="116"/>
      <c r="Z834" s="116"/>
      <c r="AA834" s="116"/>
      <c r="AB834" s="116"/>
      <c r="AC834" s="116"/>
      <c r="AD834" s="116"/>
      <c r="AE834" s="116"/>
      <c r="AF834" s="116"/>
      <c r="AG834" s="116"/>
      <c r="AH834" s="116"/>
      <c r="AI834" s="116"/>
      <c r="AJ834" s="116"/>
    </row>
    <row r="835" ht="12.75" customHeight="1">
      <c r="A835" s="12"/>
      <c r="B835" s="99"/>
      <c r="C835" s="12"/>
      <c r="D835" s="99"/>
      <c r="E835" s="115"/>
      <c r="F835" s="99"/>
      <c r="G835" s="116"/>
      <c r="H835" s="116"/>
      <c r="I835" s="116"/>
      <c r="J835" s="116"/>
      <c r="K835" s="116"/>
      <c r="L835" s="116"/>
      <c r="M835" s="116"/>
      <c r="N835" s="116"/>
      <c r="O835" s="116"/>
      <c r="P835" s="116"/>
      <c r="Q835" s="116"/>
      <c r="R835" s="116"/>
      <c r="S835" s="116"/>
      <c r="T835" s="116"/>
      <c r="U835" s="116"/>
      <c r="V835" s="116"/>
      <c r="W835" s="116"/>
      <c r="X835" s="116"/>
      <c r="Y835" s="116"/>
      <c r="Z835" s="116"/>
      <c r="AA835" s="116"/>
      <c r="AB835" s="116"/>
      <c r="AC835" s="116"/>
      <c r="AD835" s="116"/>
      <c r="AE835" s="116"/>
      <c r="AF835" s="116"/>
      <c r="AG835" s="116"/>
      <c r="AH835" s="116"/>
      <c r="AI835" s="116"/>
      <c r="AJ835" s="116"/>
    </row>
    <row r="836" ht="12.75" customHeight="1">
      <c r="A836" s="12"/>
      <c r="B836" s="99"/>
      <c r="C836" s="12"/>
      <c r="D836" s="99"/>
      <c r="E836" s="115"/>
      <c r="F836" s="99"/>
      <c r="G836" s="116"/>
      <c r="H836" s="116"/>
      <c r="I836" s="116"/>
      <c r="J836" s="116"/>
      <c r="K836" s="116"/>
      <c r="L836" s="116"/>
      <c r="M836" s="116"/>
      <c r="N836" s="116"/>
      <c r="O836" s="116"/>
      <c r="P836" s="116"/>
      <c r="Q836" s="116"/>
      <c r="R836" s="116"/>
      <c r="S836" s="116"/>
      <c r="T836" s="116"/>
      <c r="U836" s="116"/>
      <c r="V836" s="116"/>
      <c r="W836" s="116"/>
      <c r="X836" s="116"/>
      <c r="Y836" s="116"/>
      <c r="Z836" s="116"/>
      <c r="AA836" s="116"/>
      <c r="AB836" s="116"/>
      <c r="AC836" s="116"/>
      <c r="AD836" s="116"/>
      <c r="AE836" s="116"/>
      <c r="AF836" s="116"/>
      <c r="AG836" s="116"/>
      <c r="AH836" s="116"/>
      <c r="AI836" s="116"/>
      <c r="AJ836" s="116"/>
    </row>
    <row r="837" ht="12.75" customHeight="1">
      <c r="A837" s="12"/>
      <c r="B837" s="99"/>
      <c r="C837" s="12"/>
      <c r="D837" s="99"/>
      <c r="E837" s="115"/>
      <c r="F837" s="99"/>
      <c r="G837" s="116"/>
      <c r="H837" s="116"/>
      <c r="I837" s="116"/>
      <c r="J837" s="116"/>
      <c r="K837" s="116"/>
      <c r="L837" s="116"/>
      <c r="M837" s="116"/>
      <c r="N837" s="116"/>
      <c r="O837" s="116"/>
      <c r="P837" s="116"/>
      <c r="Q837" s="116"/>
      <c r="R837" s="116"/>
      <c r="S837" s="116"/>
      <c r="T837" s="116"/>
      <c r="U837" s="116"/>
      <c r="V837" s="116"/>
      <c r="W837" s="116"/>
      <c r="X837" s="116"/>
      <c r="Y837" s="116"/>
      <c r="Z837" s="116"/>
      <c r="AA837" s="116"/>
      <c r="AB837" s="116"/>
      <c r="AC837" s="116"/>
      <c r="AD837" s="116"/>
      <c r="AE837" s="116"/>
      <c r="AF837" s="116"/>
      <c r="AG837" s="116"/>
      <c r="AH837" s="116"/>
      <c r="AI837" s="116"/>
      <c r="AJ837" s="116"/>
    </row>
    <row r="838" ht="12.75" customHeight="1">
      <c r="A838" s="12"/>
      <c r="B838" s="99"/>
      <c r="C838" s="12"/>
      <c r="D838" s="99"/>
      <c r="E838" s="115"/>
      <c r="F838" s="99"/>
      <c r="G838" s="116"/>
      <c r="H838" s="116"/>
      <c r="I838" s="116"/>
      <c r="J838" s="116"/>
      <c r="K838" s="116"/>
      <c r="L838" s="116"/>
      <c r="M838" s="116"/>
      <c r="N838" s="116"/>
      <c r="O838" s="116"/>
      <c r="P838" s="116"/>
      <c r="Q838" s="116"/>
      <c r="R838" s="116"/>
      <c r="S838" s="116"/>
      <c r="T838" s="116"/>
      <c r="U838" s="116"/>
      <c r="V838" s="116"/>
      <c r="W838" s="116"/>
      <c r="X838" s="116"/>
      <c r="Y838" s="116"/>
      <c r="Z838" s="116"/>
      <c r="AA838" s="116"/>
      <c r="AB838" s="116"/>
      <c r="AC838" s="116"/>
      <c r="AD838" s="116"/>
      <c r="AE838" s="116"/>
      <c r="AF838" s="116"/>
      <c r="AG838" s="116"/>
      <c r="AH838" s="116"/>
      <c r="AI838" s="116"/>
      <c r="AJ838" s="116"/>
    </row>
    <row r="839" ht="12.75" customHeight="1">
      <c r="A839" s="12"/>
      <c r="B839" s="99"/>
      <c r="C839" s="12"/>
      <c r="D839" s="99"/>
      <c r="E839" s="115"/>
      <c r="F839" s="99"/>
      <c r="G839" s="116"/>
      <c r="H839" s="116"/>
      <c r="I839" s="116"/>
      <c r="J839" s="116"/>
      <c r="K839" s="116"/>
      <c r="L839" s="116"/>
      <c r="M839" s="116"/>
      <c r="N839" s="116"/>
      <c r="O839" s="116"/>
      <c r="P839" s="116"/>
      <c r="Q839" s="116"/>
      <c r="R839" s="116"/>
      <c r="S839" s="116"/>
      <c r="T839" s="116"/>
      <c r="U839" s="116"/>
      <c r="V839" s="116"/>
      <c r="W839" s="116"/>
      <c r="X839" s="116"/>
      <c r="Y839" s="116"/>
      <c r="Z839" s="116"/>
      <c r="AA839" s="116"/>
      <c r="AB839" s="116"/>
      <c r="AC839" s="116"/>
      <c r="AD839" s="116"/>
      <c r="AE839" s="116"/>
      <c r="AF839" s="116"/>
      <c r="AG839" s="116"/>
      <c r="AH839" s="116"/>
      <c r="AI839" s="116"/>
      <c r="AJ839" s="116"/>
    </row>
    <row r="840" ht="12.75" customHeight="1">
      <c r="A840" s="12"/>
      <c r="B840" s="99"/>
      <c r="C840" s="12"/>
      <c r="D840" s="99"/>
      <c r="E840" s="115"/>
      <c r="F840" s="99"/>
      <c r="G840" s="116"/>
      <c r="H840" s="116"/>
      <c r="I840" s="116"/>
      <c r="J840" s="116"/>
      <c r="K840" s="116"/>
      <c r="L840" s="116"/>
      <c r="M840" s="116"/>
      <c r="N840" s="116"/>
      <c r="O840" s="116"/>
      <c r="P840" s="116"/>
      <c r="Q840" s="116"/>
      <c r="R840" s="116"/>
      <c r="S840" s="116"/>
      <c r="T840" s="116"/>
      <c r="U840" s="116"/>
      <c r="V840" s="116"/>
      <c r="W840" s="116"/>
      <c r="X840" s="116"/>
      <c r="Y840" s="116"/>
      <c r="Z840" s="116"/>
      <c r="AA840" s="116"/>
      <c r="AB840" s="116"/>
      <c r="AC840" s="116"/>
      <c r="AD840" s="116"/>
      <c r="AE840" s="116"/>
      <c r="AF840" s="116"/>
      <c r="AG840" s="116"/>
      <c r="AH840" s="116"/>
      <c r="AI840" s="116"/>
      <c r="AJ840" s="116"/>
    </row>
    <row r="841" ht="12.75" customHeight="1">
      <c r="A841" s="12"/>
      <c r="B841" s="99"/>
      <c r="C841" s="12"/>
      <c r="D841" s="99"/>
      <c r="E841" s="115"/>
      <c r="F841" s="99"/>
      <c r="G841" s="116"/>
      <c r="H841" s="116"/>
      <c r="I841" s="116"/>
      <c r="J841" s="116"/>
      <c r="K841" s="116"/>
      <c r="L841" s="116"/>
      <c r="M841" s="116"/>
      <c r="N841" s="116"/>
      <c r="O841" s="116"/>
      <c r="P841" s="116"/>
      <c r="Q841" s="116"/>
      <c r="R841" s="116"/>
      <c r="S841" s="116"/>
      <c r="T841" s="116"/>
      <c r="U841" s="116"/>
      <c r="V841" s="116"/>
      <c r="W841" s="116"/>
      <c r="X841" s="116"/>
      <c r="Y841" s="116"/>
      <c r="Z841" s="116"/>
      <c r="AA841" s="116"/>
      <c r="AB841" s="116"/>
      <c r="AC841" s="116"/>
      <c r="AD841" s="116"/>
      <c r="AE841" s="116"/>
      <c r="AF841" s="116"/>
      <c r="AG841" s="116"/>
      <c r="AH841" s="116"/>
      <c r="AI841" s="116"/>
      <c r="AJ841" s="116"/>
    </row>
    <row r="842" ht="12.75" customHeight="1">
      <c r="A842" s="12"/>
      <c r="B842" s="99"/>
      <c r="C842" s="12"/>
      <c r="D842" s="99"/>
      <c r="E842" s="115"/>
      <c r="F842" s="99"/>
      <c r="G842" s="116"/>
      <c r="H842" s="116"/>
      <c r="I842" s="116"/>
      <c r="J842" s="116"/>
      <c r="K842" s="116"/>
      <c r="L842" s="116"/>
      <c r="M842" s="116"/>
      <c r="N842" s="116"/>
      <c r="O842" s="116"/>
      <c r="P842" s="116"/>
      <c r="Q842" s="116"/>
      <c r="R842" s="116"/>
      <c r="S842" s="116"/>
      <c r="T842" s="116"/>
      <c r="U842" s="116"/>
      <c r="V842" s="116"/>
      <c r="W842" s="116"/>
      <c r="X842" s="116"/>
      <c r="Y842" s="116"/>
      <c r="Z842" s="116"/>
      <c r="AA842" s="116"/>
      <c r="AB842" s="116"/>
      <c r="AC842" s="116"/>
      <c r="AD842" s="116"/>
      <c r="AE842" s="116"/>
      <c r="AF842" s="116"/>
      <c r="AG842" s="116"/>
      <c r="AH842" s="116"/>
      <c r="AI842" s="116"/>
      <c r="AJ842" s="116"/>
    </row>
    <row r="843" ht="12.75" customHeight="1">
      <c r="A843" s="12"/>
      <c r="B843" s="99"/>
      <c r="C843" s="12"/>
      <c r="D843" s="99"/>
      <c r="E843" s="115"/>
      <c r="F843" s="99"/>
      <c r="G843" s="116"/>
      <c r="H843" s="116"/>
      <c r="I843" s="116"/>
      <c r="J843" s="116"/>
      <c r="K843" s="116"/>
      <c r="L843" s="116"/>
      <c r="M843" s="116"/>
      <c r="N843" s="116"/>
      <c r="O843" s="116"/>
      <c r="P843" s="116"/>
      <c r="Q843" s="116"/>
      <c r="R843" s="116"/>
      <c r="S843" s="116"/>
      <c r="T843" s="116"/>
      <c r="U843" s="116"/>
      <c r="V843" s="116"/>
      <c r="W843" s="116"/>
      <c r="X843" s="116"/>
      <c r="Y843" s="116"/>
      <c r="Z843" s="116"/>
      <c r="AA843" s="116"/>
      <c r="AB843" s="116"/>
      <c r="AC843" s="116"/>
      <c r="AD843" s="116"/>
      <c r="AE843" s="116"/>
      <c r="AF843" s="116"/>
      <c r="AG843" s="116"/>
      <c r="AH843" s="116"/>
      <c r="AI843" s="116"/>
      <c r="AJ843" s="116"/>
    </row>
    <row r="844" ht="12.75" customHeight="1">
      <c r="A844" s="12"/>
      <c r="B844" s="99"/>
      <c r="C844" s="12"/>
      <c r="D844" s="99"/>
      <c r="E844" s="115"/>
      <c r="F844" s="99"/>
      <c r="G844" s="116"/>
      <c r="H844" s="116"/>
      <c r="I844" s="116"/>
      <c r="J844" s="116"/>
      <c r="K844" s="116"/>
      <c r="L844" s="116"/>
      <c r="M844" s="116"/>
      <c r="N844" s="116"/>
      <c r="O844" s="116"/>
      <c r="P844" s="116"/>
      <c r="Q844" s="116"/>
      <c r="R844" s="116"/>
      <c r="S844" s="116"/>
      <c r="T844" s="116"/>
      <c r="U844" s="116"/>
      <c r="V844" s="116"/>
      <c r="W844" s="116"/>
      <c r="X844" s="116"/>
      <c r="Y844" s="116"/>
      <c r="Z844" s="116"/>
      <c r="AA844" s="116"/>
      <c r="AB844" s="116"/>
      <c r="AC844" s="116"/>
      <c r="AD844" s="116"/>
      <c r="AE844" s="116"/>
      <c r="AF844" s="116"/>
      <c r="AG844" s="116"/>
      <c r="AH844" s="116"/>
      <c r="AI844" s="116"/>
      <c r="AJ844" s="116"/>
    </row>
    <row r="845" ht="12.75" customHeight="1">
      <c r="A845" s="12"/>
      <c r="B845" s="99"/>
      <c r="C845" s="12"/>
      <c r="D845" s="99"/>
      <c r="E845" s="115"/>
      <c r="F845" s="99"/>
      <c r="G845" s="116"/>
      <c r="H845" s="116"/>
      <c r="I845" s="116"/>
      <c r="J845" s="116"/>
      <c r="K845" s="116"/>
      <c r="L845" s="116"/>
      <c r="M845" s="116"/>
      <c r="N845" s="116"/>
      <c r="O845" s="116"/>
      <c r="P845" s="116"/>
      <c r="Q845" s="116"/>
      <c r="R845" s="116"/>
      <c r="S845" s="116"/>
      <c r="T845" s="116"/>
      <c r="U845" s="116"/>
      <c r="V845" s="116"/>
      <c r="W845" s="116"/>
      <c r="X845" s="116"/>
      <c r="Y845" s="116"/>
      <c r="Z845" s="116"/>
      <c r="AA845" s="116"/>
      <c r="AB845" s="116"/>
      <c r="AC845" s="116"/>
      <c r="AD845" s="116"/>
      <c r="AE845" s="116"/>
      <c r="AF845" s="116"/>
      <c r="AG845" s="116"/>
      <c r="AH845" s="116"/>
      <c r="AI845" s="116"/>
      <c r="AJ845" s="116"/>
    </row>
    <row r="846" ht="12.75" customHeight="1">
      <c r="A846" s="12"/>
      <c r="B846" s="99"/>
      <c r="C846" s="12"/>
      <c r="D846" s="99"/>
      <c r="E846" s="115"/>
      <c r="F846" s="99"/>
      <c r="G846" s="116"/>
      <c r="H846" s="116"/>
      <c r="I846" s="116"/>
      <c r="J846" s="116"/>
      <c r="K846" s="116"/>
      <c r="L846" s="116"/>
      <c r="M846" s="116"/>
      <c r="N846" s="116"/>
      <c r="O846" s="116"/>
      <c r="P846" s="116"/>
      <c r="Q846" s="116"/>
      <c r="R846" s="116"/>
      <c r="S846" s="116"/>
      <c r="T846" s="116"/>
      <c r="U846" s="116"/>
      <c r="V846" s="116"/>
      <c r="W846" s="116"/>
      <c r="X846" s="116"/>
      <c r="Y846" s="116"/>
      <c r="Z846" s="116"/>
      <c r="AA846" s="116"/>
      <c r="AB846" s="116"/>
      <c r="AC846" s="116"/>
      <c r="AD846" s="116"/>
      <c r="AE846" s="116"/>
      <c r="AF846" s="116"/>
      <c r="AG846" s="116"/>
      <c r="AH846" s="116"/>
      <c r="AI846" s="116"/>
      <c r="AJ846" s="116"/>
    </row>
    <row r="847" ht="12.75" customHeight="1">
      <c r="A847" s="12"/>
      <c r="B847" s="99"/>
      <c r="C847" s="12"/>
      <c r="D847" s="99"/>
      <c r="E847" s="115"/>
      <c r="F847" s="99"/>
      <c r="G847" s="116"/>
      <c r="H847" s="116"/>
      <c r="I847" s="116"/>
      <c r="J847" s="116"/>
      <c r="K847" s="116"/>
      <c r="L847" s="116"/>
      <c r="M847" s="116"/>
      <c r="N847" s="116"/>
      <c r="O847" s="116"/>
      <c r="P847" s="116"/>
      <c r="Q847" s="116"/>
      <c r="R847" s="116"/>
      <c r="S847" s="116"/>
      <c r="T847" s="116"/>
      <c r="U847" s="116"/>
      <c r="V847" s="116"/>
      <c r="W847" s="116"/>
      <c r="X847" s="116"/>
      <c r="Y847" s="116"/>
      <c r="Z847" s="116"/>
      <c r="AA847" s="116"/>
      <c r="AB847" s="116"/>
      <c r="AC847" s="116"/>
      <c r="AD847" s="116"/>
      <c r="AE847" s="116"/>
      <c r="AF847" s="116"/>
      <c r="AG847" s="116"/>
      <c r="AH847" s="116"/>
      <c r="AI847" s="116"/>
      <c r="AJ847" s="116"/>
    </row>
    <row r="848" ht="12.75" customHeight="1">
      <c r="A848" s="12"/>
      <c r="B848" s="99"/>
      <c r="C848" s="12"/>
      <c r="D848" s="99"/>
      <c r="E848" s="115"/>
      <c r="F848" s="99"/>
      <c r="G848" s="116"/>
      <c r="H848" s="116"/>
      <c r="I848" s="116"/>
      <c r="J848" s="116"/>
      <c r="K848" s="116"/>
      <c r="L848" s="116"/>
      <c r="M848" s="116"/>
      <c r="N848" s="116"/>
      <c r="O848" s="116"/>
      <c r="P848" s="116"/>
      <c r="Q848" s="116"/>
      <c r="R848" s="116"/>
      <c r="S848" s="116"/>
      <c r="T848" s="116"/>
      <c r="U848" s="116"/>
      <c r="V848" s="116"/>
      <c r="W848" s="116"/>
      <c r="X848" s="116"/>
      <c r="Y848" s="116"/>
      <c r="Z848" s="116"/>
      <c r="AA848" s="116"/>
      <c r="AB848" s="116"/>
      <c r="AC848" s="116"/>
      <c r="AD848" s="116"/>
      <c r="AE848" s="116"/>
      <c r="AF848" s="116"/>
      <c r="AG848" s="116"/>
      <c r="AH848" s="116"/>
      <c r="AI848" s="116"/>
      <c r="AJ848" s="116"/>
    </row>
    <row r="849" ht="12.75" customHeight="1">
      <c r="A849" s="12"/>
      <c r="B849" s="99"/>
      <c r="C849" s="12"/>
      <c r="D849" s="99"/>
      <c r="E849" s="115"/>
      <c r="F849" s="99"/>
      <c r="G849" s="116"/>
      <c r="H849" s="116"/>
      <c r="I849" s="116"/>
      <c r="J849" s="116"/>
      <c r="K849" s="116"/>
      <c r="L849" s="116"/>
      <c r="M849" s="116"/>
      <c r="N849" s="116"/>
      <c r="O849" s="116"/>
      <c r="P849" s="116"/>
      <c r="Q849" s="116"/>
      <c r="R849" s="116"/>
      <c r="S849" s="116"/>
      <c r="T849" s="116"/>
      <c r="U849" s="116"/>
      <c r="V849" s="116"/>
      <c r="W849" s="116"/>
      <c r="X849" s="116"/>
      <c r="Y849" s="116"/>
      <c r="Z849" s="116"/>
      <c r="AA849" s="116"/>
      <c r="AB849" s="116"/>
      <c r="AC849" s="116"/>
      <c r="AD849" s="116"/>
      <c r="AE849" s="116"/>
      <c r="AF849" s="116"/>
      <c r="AG849" s="116"/>
      <c r="AH849" s="116"/>
      <c r="AI849" s="116"/>
      <c r="AJ849" s="116"/>
    </row>
    <row r="850" ht="12.75" customHeight="1">
      <c r="A850" s="12"/>
      <c r="B850" s="99"/>
      <c r="C850" s="12"/>
      <c r="D850" s="99"/>
      <c r="E850" s="115"/>
      <c r="F850" s="99"/>
      <c r="G850" s="116"/>
      <c r="H850" s="116"/>
      <c r="I850" s="116"/>
      <c r="J850" s="116"/>
      <c r="K850" s="116"/>
      <c r="L850" s="116"/>
      <c r="M850" s="116"/>
      <c r="N850" s="116"/>
      <c r="O850" s="116"/>
      <c r="P850" s="116"/>
      <c r="Q850" s="116"/>
      <c r="R850" s="116"/>
      <c r="S850" s="116"/>
      <c r="T850" s="116"/>
      <c r="U850" s="116"/>
      <c r="V850" s="116"/>
      <c r="W850" s="116"/>
      <c r="X850" s="116"/>
      <c r="Y850" s="116"/>
      <c r="Z850" s="116"/>
      <c r="AA850" s="116"/>
      <c r="AB850" s="116"/>
      <c r="AC850" s="116"/>
      <c r="AD850" s="116"/>
      <c r="AE850" s="116"/>
      <c r="AF850" s="116"/>
      <c r="AG850" s="116"/>
      <c r="AH850" s="116"/>
      <c r="AI850" s="116"/>
      <c r="AJ850" s="116"/>
    </row>
    <row r="851" ht="12.75" customHeight="1">
      <c r="A851" s="12"/>
      <c r="B851" s="99"/>
      <c r="C851" s="12"/>
      <c r="D851" s="99"/>
      <c r="E851" s="115"/>
      <c r="F851" s="99"/>
      <c r="G851" s="116"/>
      <c r="H851" s="116"/>
      <c r="I851" s="116"/>
      <c r="J851" s="116"/>
      <c r="K851" s="116"/>
      <c r="L851" s="116"/>
      <c r="M851" s="116"/>
      <c r="N851" s="116"/>
      <c r="O851" s="116"/>
      <c r="P851" s="116"/>
      <c r="Q851" s="116"/>
      <c r="R851" s="116"/>
      <c r="S851" s="116"/>
      <c r="T851" s="116"/>
      <c r="U851" s="116"/>
      <c r="V851" s="116"/>
      <c r="W851" s="116"/>
      <c r="X851" s="116"/>
      <c r="Y851" s="116"/>
      <c r="Z851" s="116"/>
      <c r="AA851" s="116"/>
      <c r="AB851" s="116"/>
      <c r="AC851" s="116"/>
      <c r="AD851" s="116"/>
      <c r="AE851" s="116"/>
      <c r="AF851" s="116"/>
      <c r="AG851" s="116"/>
      <c r="AH851" s="116"/>
      <c r="AI851" s="116"/>
      <c r="AJ851" s="116"/>
    </row>
    <row r="852" ht="12.75" customHeight="1">
      <c r="A852" s="12"/>
      <c r="B852" s="99"/>
      <c r="C852" s="12"/>
      <c r="D852" s="99"/>
      <c r="E852" s="115"/>
      <c r="F852" s="99"/>
      <c r="G852" s="116"/>
      <c r="H852" s="116"/>
      <c r="I852" s="116"/>
      <c r="J852" s="116"/>
      <c r="K852" s="116"/>
      <c r="L852" s="116"/>
      <c r="M852" s="116"/>
      <c r="N852" s="116"/>
      <c r="O852" s="116"/>
      <c r="P852" s="116"/>
      <c r="Q852" s="116"/>
      <c r="R852" s="116"/>
      <c r="S852" s="116"/>
      <c r="T852" s="116"/>
      <c r="U852" s="116"/>
      <c r="V852" s="116"/>
      <c r="W852" s="116"/>
      <c r="X852" s="116"/>
      <c r="Y852" s="116"/>
      <c r="Z852" s="116"/>
      <c r="AA852" s="116"/>
      <c r="AB852" s="116"/>
      <c r="AC852" s="116"/>
      <c r="AD852" s="116"/>
      <c r="AE852" s="116"/>
      <c r="AF852" s="116"/>
      <c r="AG852" s="116"/>
      <c r="AH852" s="116"/>
      <c r="AI852" s="116"/>
      <c r="AJ852" s="116"/>
    </row>
    <row r="853" ht="12.75" customHeight="1">
      <c r="A853" s="12"/>
      <c r="B853" s="99"/>
      <c r="C853" s="12"/>
      <c r="D853" s="99"/>
      <c r="E853" s="115"/>
      <c r="F853" s="99"/>
      <c r="G853" s="116"/>
      <c r="H853" s="116"/>
      <c r="I853" s="116"/>
      <c r="J853" s="116"/>
      <c r="K853" s="116"/>
      <c r="L853" s="116"/>
      <c r="M853" s="116"/>
      <c r="N853" s="116"/>
      <c r="O853" s="116"/>
      <c r="P853" s="116"/>
      <c r="Q853" s="116"/>
      <c r="R853" s="116"/>
      <c r="S853" s="116"/>
      <c r="T853" s="116"/>
      <c r="U853" s="116"/>
      <c r="V853" s="116"/>
      <c r="W853" s="116"/>
      <c r="X853" s="116"/>
      <c r="Y853" s="116"/>
      <c r="Z853" s="116"/>
      <c r="AA853" s="116"/>
      <c r="AB853" s="116"/>
      <c r="AC853" s="116"/>
      <c r="AD853" s="116"/>
      <c r="AE853" s="116"/>
      <c r="AF853" s="116"/>
      <c r="AG853" s="116"/>
      <c r="AH853" s="116"/>
      <c r="AI853" s="116"/>
      <c r="AJ853" s="116"/>
    </row>
    <row r="854" ht="12.75" customHeight="1">
      <c r="A854" s="12"/>
      <c r="B854" s="99"/>
      <c r="C854" s="12"/>
      <c r="D854" s="99"/>
      <c r="E854" s="115"/>
      <c r="F854" s="99"/>
      <c r="G854" s="116"/>
      <c r="H854" s="116"/>
      <c r="I854" s="116"/>
      <c r="J854" s="116"/>
      <c r="K854" s="116"/>
      <c r="L854" s="116"/>
      <c r="M854" s="116"/>
      <c r="N854" s="116"/>
      <c r="O854" s="116"/>
      <c r="P854" s="116"/>
      <c r="Q854" s="116"/>
      <c r="R854" s="116"/>
      <c r="S854" s="116"/>
      <c r="T854" s="116"/>
      <c r="U854" s="116"/>
      <c r="V854" s="116"/>
      <c r="W854" s="116"/>
      <c r="X854" s="116"/>
      <c r="Y854" s="116"/>
      <c r="Z854" s="116"/>
      <c r="AA854" s="116"/>
      <c r="AB854" s="116"/>
      <c r="AC854" s="116"/>
      <c r="AD854" s="116"/>
      <c r="AE854" s="116"/>
      <c r="AF854" s="116"/>
      <c r="AG854" s="116"/>
      <c r="AH854" s="116"/>
      <c r="AI854" s="116"/>
      <c r="AJ854" s="116"/>
    </row>
    <row r="855" ht="12.75" customHeight="1">
      <c r="A855" s="12"/>
      <c r="B855" s="99"/>
      <c r="C855" s="12"/>
      <c r="D855" s="99"/>
      <c r="E855" s="115"/>
      <c r="F855" s="99"/>
      <c r="G855" s="116"/>
      <c r="H855" s="116"/>
      <c r="I855" s="116"/>
      <c r="J855" s="116"/>
      <c r="K855" s="116"/>
      <c r="L855" s="116"/>
      <c r="M855" s="116"/>
      <c r="N855" s="116"/>
      <c r="O855" s="116"/>
      <c r="P855" s="116"/>
      <c r="Q855" s="116"/>
      <c r="R855" s="116"/>
      <c r="S855" s="116"/>
      <c r="T855" s="116"/>
      <c r="U855" s="116"/>
      <c r="V855" s="116"/>
      <c r="W855" s="116"/>
      <c r="X855" s="116"/>
      <c r="Y855" s="116"/>
      <c r="Z855" s="116"/>
      <c r="AA855" s="116"/>
      <c r="AB855" s="116"/>
      <c r="AC855" s="116"/>
      <c r="AD855" s="116"/>
      <c r="AE855" s="116"/>
      <c r="AF855" s="116"/>
      <c r="AG855" s="116"/>
      <c r="AH855" s="116"/>
      <c r="AI855" s="116"/>
      <c r="AJ855" s="116"/>
    </row>
    <row r="856" ht="12.75" customHeight="1">
      <c r="A856" s="12"/>
      <c r="B856" s="99"/>
      <c r="C856" s="12"/>
      <c r="D856" s="99"/>
      <c r="E856" s="115"/>
      <c r="F856" s="99"/>
      <c r="G856" s="116"/>
      <c r="H856" s="116"/>
      <c r="I856" s="116"/>
      <c r="J856" s="116"/>
      <c r="K856" s="116"/>
      <c r="L856" s="116"/>
      <c r="M856" s="116"/>
      <c r="N856" s="116"/>
      <c r="O856" s="116"/>
      <c r="P856" s="116"/>
      <c r="Q856" s="116"/>
      <c r="R856" s="116"/>
      <c r="S856" s="116"/>
      <c r="T856" s="116"/>
      <c r="U856" s="116"/>
      <c r="V856" s="116"/>
      <c r="W856" s="116"/>
      <c r="X856" s="116"/>
      <c r="Y856" s="116"/>
      <c r="Z856" s="116"/>
      <c r="AA856" s="116"/>
      <c r="AB856" s="116"/>
      <c r="AC856" s="116"/>
      <c r="AD856" s="116"/>
      <c r="AE856" s="116"/>
      <c r="AF856" s="116"/>
      <c r="AG856" s="116"/>
      <c r="AH856" s="116"/>
      <c r="AI856" s="116"/>
      <c r="AJ856" s="116"/>
    </row>
    <row r="857" ht="12.75" customHeight="1">
      <c r="A857" s="12"/>
      <c r="B857" s="99"/>
      <c r="C857" s="12"/>
      <c r="D857" s="99"/>
      <c r="E857" s="115"/>
      <c r="F857" s="99"/>
      <c r="G857" s="116"/>
      <c r="H857" s="116"/>
      <c r="I857" s="116"/>
      <c r="J857" s="116"/>
      <c r="K857" s="116"/>
      <c r="L857" s="116"/>
      <c r="M857" s="116"/>
      <c r="N857" s="116"/>
      <c r="O857" s="116"/>
      <c r="P857" s="116"/>
      <c r="Q857" s="116"/>
      <c r="R857" s="116"/>
      <c r="S857" s="116"/>
      <c r="T857" s="116"/>
      <c r="U857" s="116"/>
      <c r="V857" s="116"/>
      <c r="W857" s="116"/>
      <c r="X857" s="116"/>
      <c r="Y857" s="116"/>
      <c r="Z857" s="116"/>
      <c r="AA857" s="116"/>
      <c r="AB857" s="116"/>
      <c r="AC857" s="116"/>
      <c r="AD857" s="116"/>
      <c r="AE857" s="116"/>
      <c r="AF857" s="116"/>
      <c r="AG857" s="116"/>
      <c r="AH857" s="116"/>
      <c r="AI857" s="116"/>
      <c r="AJ857" s="116"/>
    </row>
    <row r="858" ht="12.75" customHeight="1">
      <c r="A858" s="12"/>
      <c r="B858" s="99"/>
      <c r="C858" s="12"/>
      <c r="D858" s="99"/>
      <c r="E858" s="115"/>
      <c r="F858" s="99"/>
      <c r="G858" s="116"/>
      <c r="H858" s="116"/>
      <c r="I858" s="116"/>
      <c r="J858" s="116"/>
      <c r="K858" s="116"/>
      <c r="L858" s="116"/>
      <c r="M858" s="116"/>
      <c r="N858" s="116"/>
      <c r="O858" s="116"/>
      <c r="P858" s="116"/>
      <c r="Q858" s="116"/>
      <c r="R858" s="116"/>
      <c r="S858" s="116"/>
      <c r="T858" s="116"/>
      <c r="U858" s="116"/>
      <c r="V858" s="116"/>
      <c r="W858" s="116"/>
      <c r="X858" s="116"/>
      <c r="Y858" s="116"/>
      <c r="Z858" s="116"/>
      <c r="AA858" s="116"/>
      <c r="AB858" s="116"/>
      <c r="AC858" s="116"/>
      <c r="AD858" s="116"/>
      <c r="AE858" s="116"/>
      <c r="AF858" s="116"/>
      <c r="AG858" s="116"/>
      <c r="AH858" s="116"/>
      <c r="AI858" s="116"/>
      <c r="AJ858" s="116"/>
    </row>
    <row r="859" ht="12.75" customHeight="1">
      <c r="A859" s="12"/>
      <c r="B859" s="99"/>
      <c r="C859" s="12"/>
      <c r="D859" s="99"/>
      <c r="E859" s="115"/>
      <c r="F859" s="99"/>
      <c r="G859" s="116"/>
      <c r="H859" s="116"/>
      <c r="I859" s="116"/>
      <c r="J859" s="116"/>
      <c r="K859" s="116"/>
      <c r="L859" s="116"/>
      <c r="M859" s="116"/>
      <c r="N859" s="116"/>
      <c r="O859" s="116"/>
      <c r="P859" s="116"/>
      <c r="Q859" s="116"/>
      <c r="R859" s="116"/>
      <c r="S859" s="116"/>
      <c r="T859" s="116"/>
      <c r="U859" s="116"/>
      <c r="V859" s="116"/>
      <c r="W859" s="116"/>
      <c r="X859" s="116"/>
      <c r="Y859" s="116"/>
      <c r="Z859" s="116"/>
      <c r="AA859" s="116"/>
      <c r="AB859" s="116"/>
      <c r="AC859" s="116"/>
      <c r="AD859" s="116"/>
      <c r="AE859" s="116"/>
      <c r="AF859" s="116"/>
      <c r="AG859" s="116"/>
      <c r="AH859" s="116"/>
      <c r="AI859" s="116"/>
      <c r="AJ859" s="116"/>
    </row>
    <row r="860" ht="12.75" customHeight="1">
      <c r="A860" s="12"/>
      <c r="B860" s="99"/>
      <c r="C860" s="12"/>
      <c r="D860" s="99"/>
      <c r="E860" s="115"/>
      <c r="F860" s="99"/>
      <c r="G860" s="116"/>
      <c r="H860" s="116"/>
      <c r="I860" s="116"/>
      <c r="J860" s="116"/>
      <c r="K860" s="116"/>
      <c r="L860" s="116"/>
      <c r="M860" s="116"/>
      <c r="N860" s="116"/>
      <c r="O860" s="116"/>
      <c r="P860" s="116"/>
      <c r="Q860" s="116"/>
      <c r="R860" s="116"/>
      <c r="S860" s="116"/>
      <c r="T860" s="116"/>
      <c r="U860" s="116"/>
      <c r="V860" s="116"/>
      <c r="W860" s="116"/>
      <c r="X860" s="116"/>
      <c r="Y860" s="116"/>
      <c r="Z860" s="116"/>
      <c r="AA860" s="116"/>
      <c r="AB860" s="116"/>
      <c r="AC860" s="116"/>
      <c r="AD860" s="116"/>
      <c r="AE860" s="116"/>
      <c r="AF860" s="116"/>
      <c r="AG860" s="116"/>
      <c r="AH860" s="116"/>
      <c r="AI860" s="116"/>
      <c r="AJ860" s="116"/>
    </row>
    <row r="861" ht="12.75" customHeight="1">
      <c r="A861" s="12"/>
      <c r="B861" s="99"/>
      <c r="C861" s="12"/>
      <c r="D861" s="99"/>
      <c r="E861" s="115"/>
      <c r="F861" s="99"/>
      <c r="G861" s="116"/>
      <c r="H861" s="116"/>
      <c r="I861" s="116"/>
      <c r="J861" s="116"/>
      <c r="K861" s="116"/>
      <c r="L861" s="116"/>
      <c r="M861" s="116"/>
      <c r="N861" s="116"/>
      <c r="O861" s="116"/>
      <c r="P861" s="116"/>
      <c r="Q861" s="116"/>
      <c r="R861" s="116"/>
      <c r="S861" s="116"/>
      <c r="T861" s="116"/>
      <c r="U861" s="116"/>
      <c r="V861" s="116"/>
      <c r="W861" s="116"/>
      <c r="X861" s="116"/>
      <c r="Y861" s="116"/>
      <c r="Z861" s="116"/>
      <c r="AA861" s="116"/>
      <c r="AB861" s="116"/>
      <c r="AC861" s="116"/>
      <c r="AD861" s="116"/>
      <c r="AE861" s="116"/>
      <c r="AF861" s="116"/>
      <c r="AG861" s="116"/>
      <c r="AH861" s="116"/>
      <c r="AI861" s="116"/>
      <c r="AJ861" s="116"/>
    </row>
    <row r="862" ht="12.75" customHeight="1">
      <c r="A862" s="12"/>
      <c r="B862" s="99"/>
      <c r="C862" s="12"/>
      <c r="D862" s="99"/>
      <c r="E862" s="115"/>
      <c r="F862" s="99"/>
      <c r="G862" s="116"/>
      <c r="H862" s="116"/>
      <c r="I862" s="116"/>
      <c r="J862" s="116"/>
      <c r="K862" s="116"/>
      <c r="L862" s="116"/>
      <c r="M862" s="116"/>
      <c r="N862" s="116"/>
      <c r="O862" s="116"/>
      <c r="P862" s="116"/>
      <c r="Q862" s="116"/>
      <c r="R862" s="116"/>
      <c r="S862" s="116"/>
      <c r="T862" s="116"/>
      <c r="U862" s="116"/>
      <c r="V862" s="116"/>
      <c r="W862" s="116"/>
      <c r="X862" s="116"/>
      <c r="Y862" s="116"/>
      <c r="Z862" s="116"/>
      <c r="AA862" s="116"/>
      <c r="AB862" s="116"/>
      <c r="AC862" s="116"/>
      <c r="AD862" s="116"/>
      <c r="AE862" s="116"/>
      <c r="AF862" s="116"/>
      <c r="AG862" s="116"/>
      <c r="AH862" s="116"/>
      <c r="AI862" s="116"/>
      <c r="AJ862" s="116"/>
    </row>
    <row r="863" ht="12.75" customHeight="1">
      <c r="A863" s="12"/>
      <c r="B863" s="99"/>
      <c r="C863" s="12"/>
      <c r="D863" s="99"/>
      <c r="E863" s="115"/>
      <c r="F863" s="99"/>
      <c r="G863" s="116"/>
      <c r="H863" s="116"/>
      <c r="I863" s="116"/>
      <c r="J863" s="116"/>
      <c r="K863" s="116"/>
      <c r="L863" s="116"/>
      <c r="M863" s="116"/>
      <c r="N863" s="116"/>
      <c r="O863" s="116"/>
      <c r="P863" s="116"/>
      <c r="Q863" s="116"/>
      <c r="R863" s="116"/>
      <c r="S863" s="116"/>
      <c r="T863" s="116"/>
      <c r="U863" s="116"/>
      <c r="V863" s="116"/>
      <c r="W863" s="116"/>
      <c r="X863" s="116"/>
      <c r="Y863" s="116"/>
      <c r="Z863" s="116"/>
      <c r="AA863" s="116"/>
      <c r="AB863" s="116"/>
      <c r="AC863" s="116"/>
      <c r="AD863" s="116"/>
      <c r="AE863" s="116"/>
      <c r="AF863" s="116"/>
      <c r="AG863" s="116"/>
      <c r="AH863" s="116"/>
      <c r="AI863" s="116"/>
      <c r="AJ863" s="116"/>
    </row>
    <row r="864" ht="12.75" customHeight="1">
      <c r="A864" s="12"/>
      <c r="B864" s="99"/>
      <c r="C864" s="12"/>
      <c r="D864" s="99"/>
      <c r="E864" s="115"/>
      <c r="F864" s="99"/>
      <c r="G864" s="116"/>
      <c r="H864" s="116"/>
      <c r="I864" s="116"/>
      <c r="J864" s="116"/>
      <c r="K864" s="116"/>
      <c r="L864" s="116"/>
      <c r="M864" s="116"/>
      <c r="N864" s="116"/>
      <c r="O864" s="116"/>
      <c r="P864" s="116"/>
      <c r="Q864" s="116"/>
      <c r="R864" s="116"/>
      <c r="S864" s="116"/>
      <c r="T864" s="116"/>
      <c r="U864" s="116"/>
      <c r="V864" s="116"/>
      <c r="W864" s="116"/>
      <c r="X864" s="116"/>
      <c r="Y864" s="116"/>
      <c r="Z864" s="116"/>
      <c r="AA864" s="116"/>
      <c r="AB864" s="116"/>
      <c r="AC864" s="116"/>
      <c r="AD864" s="116"/>
      <c r="AE864" s="116"/>
      <c r="AF864" s="116"/>
      <c r="AG864" s="116"/>
      <c r="AH864" s="116"/>
      <c r="AI864" s="116"/>
      <c r="AJ864" s="116"/>
    </row>
    <row r="865" ht="12.75" customHeight="1">
      <c r="A865" s="12"/>
      <c r="B865" s="99"/>
      <c r="C865" s="12"/>
      <c r="D865" s="99"/>
      <c r="E865" s="115"/>
      <c r="F865" s="99"/>
      <c r="G865" s="116"/>
      <c r="H865" s="116"/>
      <c r="I865" s="116"/>
      <c r="J865" s="116"/>
      <c r="K865" s="116"/>
      <c r="L865" s="116"/>
      <c r="M865" s="116"/>
      <c r="N865" s="116"/>
      <c r="O865" s="116"/>
      <c r="P865" s="116"/>
      <c r="Q865" s="116"/>
      <c r="R865" s="116"/>
      <c r="S865" s="116"/>
      <c r="T865" s="116"/>
      <c r="U865" s="116"/>
      <c r="V865" s="116"/>
      <c r="W865" s="116"/>
      <c r="X865" s="116"/>
      <c r="Y865" s="116"/>
      <c r="Z865" s="116"/>
      <c r="AA865" s="116"/>
      <c r="AB865" s="116"/>
      <c r="AC865" s="116"/>
      <c r="AD865" s="116"/>
      <c r="AE865" s="116"/>
      <c r="AF865" s="116"/>
      <c r="AG865" s="116"/>
      <c r="AH865" s="116"/>
      <c r="AI865" s="116"/>
      <c r="AJ865" s="116"/>
    </row>
    <row r="866" ht="12.75" customHeight="1">
      <c r="A866" s="12"/>
      <c r="B866" s="99"/>
      <c r="C866" s="12"/>
      <c r="D866" s="99"/>
      <c r="E866" s="115"/>
      <c r="F866" s="99"/>
      <c r="G866" s="116"/>
      <c r="H866" s="116"/>
      <c r="I866" s="116"/>
      <c r="J866" s="116"/>
      <c r="K866" s="116"/>
      <c r="L866" s="116"/>
      <c r="M866" s="116"/>
      <c r="N866" s="116"/>
      <c r="O866" s="116"/>
      <c r="P866" s="116"/>
      <c r="Q866" s="116"/>
      <c r="R866" s="116"/>
      <c r="S866" s="116"/>
      <c r="T866" s="116"/>
      <c r="U866" s="116"/>
      <c r="V866" s="116"/>
      <c r="W866" s="116"/>
      <c r="X866" s="116"/>
      <c r="Y866" s="116"/>
      <c r="Z866" s="116"/>
      <c r="AA866" s="116"/>
      <c r="AB866" s="116"/>
      <c r="AC866" s="116"/>
      <c r="AD866" s="116"/>
      <c r="AE866" s="116"/>
      <c r="AF866" s="116"/>
      <c r="AG866" s="116"/>
      <c r="AH866" s="116"/>
      <c r="AI866" s="116"/>
      <c r="AJ866" s="116"/>
    </row>
    <row r="867" ht="12.75" customHeight="1">
      <c r="A867" s="12"/>
      <c r="B867" s="99"/>
      <c r="C867" s="12"/>
      <c r="D867" s="99"/>
      <c r="E867" s="115"/>
      <c r="F867" s="99"/>
      <c r="G867" s="116"/>
      <c r="H867" s="116"/>
      <c r="I867" s="116"/>
      <c r="J867" s="116"/>
      <c r="K867" s="116"/>
      <c r="L867" s="116"/>
      <c r="M867" s="116"/>
      <c r="N867" s="116"/>
      <c r="O867" s="116"/>
      <c r="P867" s="116"/>
      <c r="Q867" s="116"/>
      <c r="R867" s="116"/>
      <c r="S867" s="116"/>
      <c r="T867" s="116"/>
      <c r="U867" s="116"/>
      <c r="V867" s="116"/>
      <c r="W867" s="116"/>
      <c r="X867" s="116"/>
      <c r="Y867" s="116"/>
      <c r="Z867" s="116"/>
      <c r="AA867" s="116"/>
      <c r="AB867" s="116"/>
      <c r="AC867" s="116"/>
      <c r="AD867" s="116"/>
      <c r="AE867" s="116"/>
      <c r="AF867" s="116"/>
      <c r="AG867" s="116"/>
      <c r="AH867" s="116"/>
      <c r="AI867" s="116"/>
      <c r="AJ867" s="116"/>
    </row>
    <row r="868" ht="12.75" customHeight="1">
      <c r="A868" s="12"/>
      <c r="B868" s="99"/>
      <c r="C868" s="12"/>
      <c r="D868" s="99"/>
      <c r="E868" s="115"/>
      <c r="F868" s="99"/>
      <c r="G868" s="116"/>
      <c r="H868" s="116"/>
      <c r="I868" s="116"/>
      <c r="J868" s="116"/>
      <c r="K868" s="116"/>
      <c r="L868" s="116"/>
      <c r="M868" s="116"/>
      <c r="N868" s="116"/>
      <c r="O868" s="116"/>
      <c r="P868" s="116"/>
      <c r="Q868" s="116"/>
      <c r="R868" s="116"/>
      <c r="S868" s="116"/>
      <c r="T868" s="116"/>
      <c r="U868" s="116"/>
      <c r="V868" s="116"/>
      <c r="W868" s="116"/>
      <c r="X868" s="116"/>
      <c r="Y868" s="116"/>
      <c r="Z868" s="116"/>
      <c r="AA868" s="116"/>
      <c r="AB868" s="116"/>
      <c r="AC868" s="116"/>
      <c r="AD868" s="116"/>
      <c r="AE868" s="116"/>
      <c r="AF868" s="116"/>
      <c r="AG868" s="116"/>
      <c r="AH868" s="116"/>
      <c r="AI868" s="116"/>
      <c r="AJ868" s="116"/>
    </row>
    <row r="869" ht="12.75" customHeight="1">
      <c r="A869" s="12"/>
      <c r="B869" s="99"/>
      <c r="C869" s="12"/>
      <c r="D869" s="99"/>
      <c r="E869" s="115"/>
      <c r="F869" s="99"/>
      <c r="G869" s="116"/>
      <c r="H869" s="116"/>
      <c r="I869" s="116"/>
      <c r="J869" s="116"/>
      <c r="K869" s="116"/>
      <c r="L869" s="116"/>
      <c r="M869" s="116"/>
      <c r="N869" s="116"/>
      <c r="O869" s="116"/>
      <c r="P869" s="116"/>
      <c r="Q869" s="116"/>
      <c r="R869" s="116"/>
      <c r="S869" s="116"/>
      <c r="T869" s="116"/>
      <c r="U869" s="116"/>
      <c r="V869" s="116"/>
      <c r="W869" s="116"/>
      <c r="X869" s="116"/>
      <c r="Y869" s="116"/>
      <c r="Z869" s="116"/>
      <c r="AA869" s="116"/>
      <c r="AB869" s="116"/>
      <c r="AC869" s="116"/>
      <c r="AD869" s="116"/>
      <c r="AE869" s="116"/>
      <c r="AF869" s="116"/>
      <c r="AG869" s="116"/>
      <c r="AH869" s="116"/>
      <c r="AI869" s="116"/>
      <c r="AJ869" s="116"/>
    </row>
    <row r="870" ht="12.75" customHeight="1">
      <c r="A870" s="12"/>
      <c r="B870" s="99"/>
      <c r="C870" s="12"/>
      <c r="D870" s="99"/>
      <c r="E870" s="115"/>
      <c r="F870" s="99"/>
      <c r="G870" s="116"/>
      <c r="H870" s="116"/>
      <c r="I870" s="116"/>
      <c r="J870" s="116"/>
      <c r="K870" s="116"/>
      <c r="L870" s="116"/>
      <c r="M870" s="116"/>
      <c r="N870" s="116"/>
      <c r="O870" s="116"/>
      <c r="P870" s="116"/>
      <c r="Q870" s="116"/>
      <c r="R870" s="116"/>
      <c r="S870" s="116"/>
      <c r="T870" s="116"/>
      <c r="U870" s="116"/>
      <c r="V870" s="116"/>
      <c r="W870" s="116"/>
      <c r="X870" s="116"/>
      <c r="Y870" s="116"/>
      <c r="Z870" s="116"/>
      <c r="AA870" s="116"/>
      <c r="AB870" s="116"/>
      <c r="AC870" s="116"/>
      <c r="AD870" s="116"/>
      <c r="AE870" s="116"/>
      <c r="AF870" s="116"/>
      <c r="AG870" s="116"/>
      <c r="AH870" s="116"/>
      <c r="AI870" s="116"/>
      <c r="AJ870" s="116"/>
    </row>
    <row r="871" ht="12.75" customHeight="1">
      <c r="A871" s="12"/>
      <c r="B871" s="99"/>
      <c r="C871" s="12"/>
      <c r="D871" s="99"/>
      <c r="E871" s="115"/>
      <c r="F871" s="99"/>
      <c r="G871" s="116"/>
      <c r="H871" s="116"/>
      <c r="I871" s="116"/>
      <c r="J871" s="116"/>
      <c r="K871" s="116"/>
      <c r="L871" s="116"/>
      <c r="M871" s="116"/>
      <c r="N871" s="116"/>
      <c r="O871" s="116"/>
      <c r="P871" s="116"/>
      <c r="Q871" s="116"/>
      <c r="R871" s="116"/>
      <c r="S871" s="116"/>
      <c r="T871" s="116"/>
      <c r="U871" s="116"/>
      <c r="V871" s="116"/>
      <c r="W871" s="116"/>
      <c r="X871" s="116"/>
      <c r="Y871" s="116"/>
      <c r="Z871" s="116"/>
      <c r="AA871" s="116"/>
      <c r="AB871" s="116"/>
      <c r="AC871" s="116"/>
      <c r="AD871" s="116"/>
      <c r="AE871" s="116"/>
      <c r="AF871" s="116"/>
      <c r="AG871" s="116"/>
      <c r="AH871" s="116"/>
      <c r="AI871" s="116"/>
      <c r="AJ871" s="116"/>
    </row>
    <row r="872" ht="12.75" customHeight="1">
      <c r="A872" s="12"/>
      <c r="B872" s="99"/>
      <c r="C872" s="12"/>
      <c r="D872" s="99"/>
      <c r="E872" s="115"/>
      <c r="F872" s="99"/>
      <c r="G872" s="116"/>
      <c r="H872" s="116"/>
      <c r="I872" s="116"/>
      <c r="J872" s="116"/>
      <c r="K872" s="116"/>
      <c r="L872" s="116"/>
      <c r="M872" s="116"/>
      <c r="N872" s="116"/>
      <c r="O872" s="116"/>
      <c r="P872" s="116"/>
      <c r="Q872" s="116"/>
      <c r="R872" s="116"/>
      <c r="S872" s="116"/>
      <c r="T872" s="116"/>
      <c r="U872" s="116"/>
      <c r="V872" s="116"/>
      <c r="W872" s="116"/>
      <c r="X872" s="116"/>
      <c r="Y872" s="116"/>
      <c r="Z872" s="116"/>
      <c r="AA872" s="116"/>
      <c r="AB872" s="116"/>
      <c r="AC872" s="116"/>
      <c r="AD872" s="116"/>
      <c r="AE872" s="116"/>
      <c r="AF872" s="116"/>
      <c r="AG872" s="116"/>
      <c r="AH872" s="116"/>
      <c r="AI872" s="116"/>
      <c r="AJ872" s="116"/>
    </row>
    <row r="873" ht="12.75" customHeight="1">
      <c r="A873" s="12"/>
      <c r="B873" s="99"/>
      <c r="C873" s="12"/>
      <c r="D873" s="99"/>
      <c r="E873" s="115"/>
      <c r="F873" s="99"/>
      <c r="G873" s="116"/>
      <c r="H873" s="116"/>
      <c r="I873" s="116"/>
      <c r="J873" s="116"/>
      <c r="K873" s="116"/>
      <c r="L873" s="116"/>
      <c r="M873" s="116"/>
      <c r="N873" s="116"/>
      <c r="O873" s="116"/>
      <c r="P873" s="116"/>
      <c r="Q873" s="116"/>
      <c r="R873" s="116"/>
      <c r="S873" s="116"/>
      <c r="T873" s="116"/>
      <c r="U873" s="116"/>
      <c r="V873" s="116"/>
      <c r="W873" s="116"/>
      <c r="X873" s="116"/>
      <c r="Y873" s="116"/>
      <c r="Z873" s="116"/>
      <c r="AA873" s="116"/>
      <c r="AB873" s="116"/>
      <c r="AC873" s="116"/>
      <c r="AD873" s="116"/>
      <c r="AE873" s="116"/>
      <c r="AF873" s="116"/>
      <c r="AG873" s="116"/>
      <c r="AH873" s="116"/>
      <c r="AI873" s="116"/>
      <c r="AJ873" s="116"/>
    </row>
    <row r="874" ht="12.75" customHeight="1">
      <c r="A874" s="12"/>
      <c r="B874" s="99"/>
      <c r="C874" s="12"/>
      <c r="D874" s="99"/>
      <c r="E874" s="115"/>
      <c r="F874" s="99"/>
      <c r="G874" s="116"/>
      <c r="H874" s="116"/>
      <c r="I874" s="116"/>
      <c r="J874" s="116"/>
      <c r="K874" s="116"/>
      <c r="L874" s="116"/>
      <c r="M874" s="116"/>
      <c r="N874" s="116"/>
      <c r="O874" s="116"/>
      <c r="P874" s="116"/>
      <c r="Q874" s="116"/>
      <c r="R874" s="116"/>
      <c r="S874" s="116"/>
      <c r="T874" s="116"/>
      <c r="U874" s="116"/>
      <c r="V874" s="116"/>
      <c r="W874" s="116"/>
      <c r="X874" s="116"/>
      <c r="Y874" s="116"/>
      <c r="Z874" s="116"/>
      <c r="AA874" s="116"/>
      <c r="AB874" s="116"/>
      <c r="AC874" s="116"/>
      <c r="AD874" s="116"/>
      <c r="AE874" s="116"/>
      <c r="AF874" s="116"/>
      <c r="AG874" s="116"/>
      <c r="AH874" s="116"/>
      <c r="AI874" s="116"/>
      <c r="AJ874" s="116"/>
    </row>
    <row r="875" ht="12.75" customHeight="1">
      <c r="A875" s="12"/>
      <c r="B875" s="99"/>
      <c r="C875" s="12"/>
      <c r="D875" s="99"/>
      <c r="E875" s="115"/>
      <c r="F875" s="99"/>
      <c r="G875" s="116"/>
      <c r="H875" s="116"/>
      <c r="I875" s="116"/>
      <c r="J875" s="116"/>
      <c r="K875" s="116"/>
      <c r="L875" s="116"/>
      <c r="M875" s="116"/>
      <c r="N875" s="116"/>
      <c r="O875" s="116"/>
      <c r="P875" s="116"/>
      <c r="Q875" s="116"/>
      <c r="R875" s="116"/>
      <c r="S875" s="116"/>
      <c r="T875" s="116"/>
      <c r="U875" s="116"/>
      <c r="V875" s="116"/>
      <c r="W875" s="116"/>
      <c r="X875" s="116"/>
      <c r="Y875" s="116"/>
      <c r="Z875" s="116"/>
      <c r="AA875" s="116"/>
      <c r="AB875" s="116"/>
      <c r="AC875" s="116"/>
      <c r="AD875" s="116"/>
      <c r="AE875" s="116"/>
      <c r="AF875" s="116"/>
      <c r="AG875" s="116"/>
      <c r="AH875" s="116"/>
      <c r="AI875" s="116"/>
      <c r="AJ875" s="116"/>
    </row>
    <row r="876" ht="12.75" customHeight="1">
      <c r="A876" s="12"/>
      <c r="B876" s="99"/>
      <c r="C876" s="12"/>
      <c r="D876" s="99"/>
      <c r="E876" s="115"/>
      <c r="F876" s="99"/>
      <c r="G876" s="116"/>
      <c r="H876" s="116"/>
      <c r="I876" s="116"/>
      <c r="J876" s="116"/>
      <c r="K876" s="116"/>
      <c r="L876" s="116"/>
      <c r="M876" s="116"/>
      <c r="N876" s="116"/>
      <c r="O876" s="116"/>
      <c r="P876" s="116"/>
      <c r="Q876" s="116"/>
      <c r="R876" s="116"/>
      <c r="S876" s="116"/>
      <c r="T876" s="116"/>
      <c r="U876" s="116"/>
      <c r="V876" s="116"/>
      <c r="W876" s="116"/>
      <c r="X876" s="116"/>
      <c r="Y876" s="116"/>
      <c r="Z876" s="116"/>
      <c r="AA876" s="116"/>
      <c r="AB876" s="116"/>
      <c r="AC876" s="116"/>
      <c r="AD876" s="116"/>
      <c r="AE876" s="116"/>
      <c r="AF876" s="116"/>
      <c r="AG876" s="116"/>
      <c r="AH876" s="116"/>
      <c r="AI876" s="116"/>
      <c r="AJ876" s="116"/>
    </row>
    <row r="877" ht="12.75" customHeight="1">
      <c r="A877" s="12"/>
      <c r="B877" s="99"/>
      <c r="C877" s="12"/>
      <c r="D877" s="99"/>
      <c r="E877" s="115"/>
      <c r="F877" s="99"/>
      <c r="G877" s="116"/>
      <c r="H877" s="116"/>
      <c r="I877" s="116"/>
      <c r="J877" s="116"/>
      <c r="K877" s="116"/>
      <c r="L877" s="116"/>
      <c r="M877" s="116"/>
      <c r="N877" s="116"/>
      <c r="O877" s="116"/>
      <c r="P877" s="116"/>
      <c r="Q877" s="116"/>
      <c r="R877" s="116"/>
      <c r="S877" s="116"/>
      <c r="T877" s="116"/>
      <c r="U877" s="116"/>
      <c r="V877" s="116"/>
      <c r="W877" s="116"/>
      <c r="X877" s="116"/>
      <c r="Y877" s="116"/>
      <c r="Z877" s="116"/>
      <c r="AA877" s="116"/>
      <c r="AB877" s="116"/>
      <c r="AC877" s="116"/>
      <c r="AD877" s="116"/>
      <c r="AE877" s="116"/>
      <c r="AF877" s="116"/>
      <c r="AG877" s="116"/>
      <c r="AH877" s="116"/>
      <c r="AI877" s="116"/>
      <c r="AJ877" s="116"/>
    </row>
    <row r="878" ht="12.75" customHeight="1">
      <c r="A878" s="12"/>
      <c r="B878" s="99"/>
      <c r="C878" s="12"/>
      <c r="D878" s="99"/>
      <c r="E878" s="115"/>
      <c r="F878" s="99"/>
      <c r="G878" s="116"/>
      <c r="H878" s="116"/>
      <c r="I878" s="116"/>
      <c r="J878" s="116"/>
      <c r="K878" s="116"/>
      <c r="L878" s="116"/>
      <c r="M878" s="116"/>
      <c r="N878" s="116"/>
      <c r="O878" s="116"/>
      <c r="P878" s="116"/>
      <c r="Q878" s="116"/>
      <c r="R878" s="116"/>
      <c r="S878" s="116"/>
      <c r="T878" s="116"/>
      <c r="U878" s="116"/>
      <c r="V878" s="116"/>
      <c r="W878" s="116"/>
      <c r="X878" s="116"/>
      <c r="Y878" s="116"/>
      <c r="Z878" s="116"/>
      <c r="AA878" s="116"/>
      <c r="AB878" s="116"/>
      <c r="AC878" s="116"/>
      <c r="AD878" s="116"/>
      <c r="AE878" s="116"/>
      <c r="AF878" s="116"/>
      <c r="AG878" s="116"/>
      <c r="AH878" s="116"/>
      <c r="AI878" s="116"/>
      <c r="AJ878" s="116"/>
    </row>
    <row r="879" ht="12.75" customHeight="1">
      <c r="A879" s="12"/>
      <c r="B879" s="99"/>
      <c r="C879" s="12"/>
      <c r="D879" s="99"/>
      <c r="E879" s="115"/>
      <c r="F879" s="99"/>
      <c r="G879" s="116"/>
      <c r="H879" s="116"/>
      <c r="I879" s="116"/>
      <c r="J879" s="116"/>
      <c r="K879" s="116"/>
      <c r="L879" s="116"/>
      <c r="M879" s="116"/>
      <c r="N879" s="116"/>
      <c r="O879" s="116"/>
      <c r="P879" s="116"/>
      <c r="Q879" s="116"/>
      <c r="R879" s="116"/>
      <c r="S879" s="116"/>
      <c r="T879" s="116"/>
      <c r="U879" s="116"/>
      <c r="V879" s="116"/>
      <c r="W879" s="116"/>
      <c r="X879" s="116"/>
      <c r="Y879" s="116"/>
      <c r="Z879" s="116"/>
      <c r="AA879" s="116"/>
      <c r="AB879" s="116"/>
      <c r="AC879" s="116"/>
      <c r="AD879" s="116"/>
      <c r="AE879" s="116"/>
      <c r="AF879" s="116"/>
      <c r="AG879" s="116"/>
      <c r="AH879" s="116"/>
      <c r="AI879" s="116"/>
      <c r="AJ879" s="116"/>
    </row>
    <row r="880" ht="12.75" customHeight="1">
      <c r="A880" s="12"/>
      <c r="B880" s="99"/>
      <c r="C880" s="12"/>
      <c r="D880" s="99"/>
      <c r="E880" s="115"/>
      <c r="F880" s="99"/>
      <c r="G880" s="116"/>
      <c r="H880" s="116"/>
      <c r="I880" s="116"/>
      <c r="J880" s="116"/>
      <c r="K880" s="116"/>
      <c r="L880" s="116"/>
      <c r="M880" s="116"/>
      <c r="N880" s="116"/>
      <c r="O880" s="116"/>
      <c r="P880" s="116"/>
      <c r="Q880" s="116"/>
      <c r="R880" s="116"/>
      <c r="S880" s="116"/>
      <c r="T880" s="116"/>
      <c r="U880" s="116"/>
      <c r="V880" s="116"/>
      <c r="W880" s="116"/>
      <c r="X880" s="116"/>
      <c r="Y880" s="116"/>
      <c r="Z880" s="116"/>
      <c r="AA880" s="116"/>
      <c r="AB880" s="116"/>
      <c r="AC880" s="116"/>
      <c r="AD880" s="116"/>
      <c r="AE880" s="116"/>
      <c r="AF880" s="116"/>
      <c r="AG880" s="116"/>
      <c r="AH880" s="116"/>
      <c r="AI880" s="116"/>
      <c r="AJ880" s="116"/>
    </row>
    <row r="881" ht="12.75" customHeight="1">
      <c r="A881" s="12"/>
      <c r="B881" s="99"/>
      <c r="C881" s="12"/>
      <c r="D881" s="99"/>
      <c r="E881" s="115"/>
      <c r="F881" s="99"/>
      <c r="G881" s="116"/>
      <c r="H881" s="116"/>
      <c r="I881" s="116"/>
      <c r="J881" s="116"/>
      <c r="K881" s="116"/>
      <c r="L881" s="116"/>
      <c r="M881" s="116"/>
      <c r="N881" s="116"/>
      <c r="O881" s="116"/>
      <c r="P881" s="116"/>
      <c r="Q881" s="116"/>
      <c r="R881" s="116"/>
      <c r="S881" s="116"/>
      <c r="T881" s="116"/>
      <c r="U881" s="116"/>
      <c r="V881" s="116"/>
      <c r="W881" s="116"/>
      <c r="X881" s="116"/>
      <c r="Y881" s="116"/>
      <c r="Z881" s="116"/>
      <c r="AA881" s="116"/>
      <c r="AB881" s="116"/>
      <c r="AC881" s="116"/>
      <c r="AD881" s="116"/>
      <c r="AE881" s="116"/>
      <c r="AF881" s="116"/>
      <c r="AG881" s="116"/>
      <c r="AH881" s="116"/>
      <c r="AI881" s="116"/>
      <c r="AJ881" s="116"/>
    </row>
    <row r="882" ht="12.75" customHeight="1">
      <c r="A882" s="12"/>
      <c r="B882" s="99"/>
      <c r="C882" s="12"/>
      <c r="D882" s="99"/>
      <c r="E882" s="115"/>
      <c r="F882" s="99"/>
      <c r="G882" s="116"/>
      <c r="H882" s="116"/>
      <c r="I882" s="116"/>
      <c r="J882" s="116"/>
      <c r="K882" s="116"/>
      <c r="L882" s="116"/>
      <c r="M882" s="116"/>
      <c r="N882" s="116"/>
      <c r="O882" s="116"/>
      <c r="P882" s="116"/>
      <c r="Q882" s="116"/>
      <c r="R882" s="116"/>
      <c r="S882" s="116"/>
      <c r="T882" s="116"/>
      <c r="U882" s="116"/>
      <c r="V882" s="116"/>
      <c r="W882" s="116"/>
      <c r="X882" s="116"/>
      <c r="Y882" s="116"/>
      <c r="Z882" s="116"/>
      <c r="AA882" s="116"/>
      <c r="AB882" s="116"/>
      <c r="AC882" s="116"/>
      <c r="AD882" s="116"/>
      <c r="AE882" s="116"/>
      <c r="AF882" s="116"/>
      <c r="AG882" s="116"/>
      <c r="AH882" s="116"/>
      <c r="AI882" s="116"/>
      <c r="AJ882" s="116"/>
    </row>
    <row r="883" ht="12.75" customHeight="1">
      <c r="A883" s="12"/>
      <c r="B883" s="99"/>
      <c r="C883" s="12"/>
      <c r="D883" s="99"/>
      <c r="E883" s="115"/>
      <c r="F883" s="99"/>
      <c r="G883" s="116"/>
      <c r="H883" s="116"/>
      <c r="I883" s="116"/>
      <c r="J883" s="116"/>
      <c r="K883" s="116"/>
      <c r="L883" s="116"/>
      <c r="M883" s="116"/>
      <c r="N883" s="116"/>
      <c r="O883" s="116"/>
      <c r="P883" s="116"/>
      <c r="Q883" s="116"/>
      <c r="R883" s="116"/>
      <c r="S883" s="116"/>
      <c r="T883" s="116"/>
      <c r="U883" s="116"/>
      <c r="V883" s="116"/>
      <c r="W883" s="116"/>
      <c r="X883" s="116"/>
      <c r="Y883" s="116"/>
      <c r="Z883" s="116"/>
      <c r="AA883" s="116"/>
      <c r="AB883" s="116"/>
      <c r="AC883" s="116"/>
      <c r="AD883" s="116"/>
      <c r="AE883" s="116"/>
      <c r="AF883" s="116"/>
      <c r="AG883" s="116"/>
      <c r="AH883" s="116"/>
      <c r="AI883" s="116"/>
      <c r="AJ883" s="116"/>
    </row>
    <row r="884" ht="12.75" customHeight="1">
      <c r="A884" s="12"/>
      <c r="B884" s="99"/>
      <c r="C884" s="12"/>
      <c r="D884" s="99"/>
      <c r="E884" s="115"/>
      <c r="F884" s="99"/>
      <c r="G884" s="116"/>
      <c r="H884" s="116"/>
      <c r="I884" s="116"/>
      <c r="J884" s="116"/>
      <c r="K884" s="116"/>
      <c r="L884" s="116"/>
      <c r="M884" s="116"/>
      <c r="N884" s="116"/>
      <c r="O884" s="116"/>
      <c r="P884" s="116"/>
      <c r="Q884" s="116"/>
      <c r="R884" s="116"/>
      <c r="S884" s="116"/>
      <c r="T884" s="116"/>
      <c r="U884" s="116"/>
      <c r="V884" s="116"/>
      <c r="W884" s="116"/>
      <c r="X884" s="116"/>
      <c r="Y884" s="116"/>
      <c r="Z884" s="116"/>
      <c r="AA884" s="116"/>
      <c r="AB884" s="116"/>
      <c r="AC884" s="116"/>
      <c r="AD884" s="116"/>
      <c r="AE884" s="116"/>
      <c r="AF884" s="116"/>
      <c r="AG884" s="116"/>
      <c r="AH884" s="116"/>
      <c r="AI884" s="116"/>
      <c r="AJ884" s="116"/>
    </row>
    <row r="885" ht="12.75" customHeight="1">
      <c r="A885" s="12"/>
      <c r="B885" s="99"/>
      <c r="C885" s="12"/>
      <c r="D885" s="99"/>
      <c r="E885" s="115"/>
      <c r="F885" s="99"/>
      <c r="G885" s="116"/>
      <c r="H885" s="116"/>
      <c r="I885" s="116"/>
      <c r="J885" s="116"/>
      <c r="K885" s="116"/>
      <c r="L885" s="116"/>
      <c r="M885" s="116"/>
      <c r="N885" s="116"/>
      <c r="O885" s="116"/>
      <c r="P885" s="116"/>
      <c r="Q885" s="116"/>
      <c r="R885" s="116"/>
      <c r="S885" s="116"/>
      <c r="T885" s="116"/>
      <c r="U885" s="116"/>
      <c r="V885" s="116"/>
      <c r="W885" s="116"/>
      <c r="X885" s="116"/>
      <c r="Y885" s="116"/>
      <c r="Z885" s="116"/>
      <c r="AA885" s="116"/>
      <c r="AB885" s="116"/>
      <c r="AC885" s="116"/>
      <c r="AD885" s="116"/>
      <c r="AE885" s="116"/>
      <c r="AF885" s="116"/>
      <c r="AG885" s="116"/>
      <c r="AH885" s="116"/>
      <c r="AI885" s="116"/>
      <c r="AJ885" s="116"/>
    </row>
    <row r="886" ht="12.75" customHeight="1">
      <c r="A886" s="12"/>
      <c r="B886" s="99"/>
      <c r="C886" s="12"/>
      <c r="D886" s="99"/>
      <c r="E886" s="115"/>
      <c r="F886" s="99"/>
      <c r="G886" s="116"/>
      <c r="H886" s="116"/>
      <c r="I886" s="116"/>
      <c r="J886" s="116"/>
      <c r="K886" s="116"/>
      <c r="L886" s="116"/>
      <c r="M886" s="116"/>
      <c r="N886" s="116"/>
      <c r="O886" s="116"/>
      <c r="P886" s="116"/>
      <c r="Q886" s="116"/>
      <c r="R886" s="116"/>
      <c r="S886" s="116"/>
      <c r="T886" s="116"/>
      <c r="U886" s="116"/>
      <c r="V886" s="116"/>
      <c r="W886" s="116"/>
      <c r="X886" s="116"/>
      <c r="Y886" s="116"/>
      <c r="Z886" s="116"/>
      <c r="AA886" s="116"/>
      <c r="AB886" s="116"/>
      <c r="AC886" s="116"/>
      <c r="AD886" s="116"/>
      <c r="AE886" s="116"/>
      <c r="AF886" s="116"/>
      <c r="AG886" s="116"/>
      <c r="AH886" s="116"/>
      <c r="AI886" s="116"/>
      <c r="AJ886" s="116"/>
    </row>
    <row r="887" ht="12.75" customHeight="1">
      <c r="A887" s="12"/>
      <c r="B887" s="99"/>
      <c r="C887" s="12"/>
      <c r="D887" s="99"/>
      <c r="E887" s="115"/>
      <c r="F887" s="99"/>
      <c r="G887" s="116"/>
      <c r="H887" s="116"/>
      <c r="I887" s="116"/>
      <c r="J887" s="116"/>
      <c r="K887" s="116"/>
      <c r="L887" s="116"/>
      <c r="M887" s="116"/>
      <c r="N887" s="116"/>
      <c r="O887" s="116"/>
      <c r="P887" s="116"/>
      <c r="Q887" s="116"/>
      <c r="R887" s="116"/>
      <c r="S887" s="116"/>
      <c r="T887" s="116"/>
      <c r="U887" s="116"/>
      <c r="V887" s="116"/>
      <c r="W887" s="116"/>
      <c r="X887" s="116"/>
      <c r="Y887" s="116"/>
      <c r="Z887" s="116"/>
      <c r="AA887" s="116"/>
      <c r="AB887" s="116"/>
      <c r="AC887" s="116"/>
      <c r="AD887" s="116"/>
      <c r="AE887" s="116"/>
      <c r="AF887" s="116"/>
      <c r="AG887" s="116"/>
      <c r="AH887" s="116"/>
      <c r="AI887" s="116"/>
      <c r="AJ887" s="116"/>
    </row>
    <row r="888" ht="12.75" customHeight="1">
      <c r="A888" s="12"/>
      <c r="B888" s="99"/>
      <c r="C888" s="12"/>
      <c r="D888" s="99"/>
      <c r="E888" s="115"/>
      <c r="F888" s="99"/>
      <c r="G888" s="116"/>
      <c r="H888" s="116"/>
      <c r="I888" s="116"/>
      <c r="J888" s="116"/>
      <c r="K888" s="116"/>
      <c r="L888" s="116"/>
      <c r="M888" s="116"/>
      <c r="N888" s="116"/>
      <c r="O888" s="116"/>
      <c r="P888" s="116"/>
      <c r="Q888" s="116"/>
      <c r="R888" s="116"/>
      <c r="S888" s="116"/>
      <c r="T888" s="116"/>
      <c r="U888" s="116"/>
      <c r="V888" s="116"/>
      <c r="W888" s="116"/>
      <c r="X888" s="116"/>
      <c r="Y888" s="116"/>
      <c r="Z888" s="116"/>
      <c r="AA888" s="116"/>
      <c r="AB888" s="116"/>
      <c r="AC888" s="116"/>
      <c r="AD888" s="116"/>
      <c r="AE888" s="116"/>
      <c r="AF888" s="116"/>
      <c r="AG888" s="116"/>
      <c r="AH888" s="116"/>
      <c r="AI888" s="116"/>
      <c r="AJ888" s="116"/>
    </row>
    <row r="889" ht="12.75" customHeight="1">
      <c r="A889" s="12"/>
      <c r="B889" s="99"/>
      <c r="C889" s="12"/>
      <c r="D889" s="99"/>
      <c r="E889" s="115"/>
      <c r="F889" s="99"/>
      <c r="G889" s="116"/>
      <c r="H889" s="116"/>
      <c r="I889" s="116"/>
      <c r="J889" s="116"/>
      <c r="K889" s="116"/>
      <c r="L889" s="116"/>
      <c r="M889" s="116"/>
      <c r="N889" s="116"/>
      <c r="O889" s="116"/>
      <c r="P889" s="116"/>
      <c r="Q889" s="116"/>
      <c r="R889" s="116"/>
      <c r="S889" s="116"/>
      <c r="T889" s="116"/>
      <c r="U889" s="116"/>
      <c r="V889" s="116"/>
      <c r="W889" s="116"/>
      <c r="X889" s="116"/>
      <c r="Y889" s="116"/>
      <c r="Z889" s="116"/>
      <c r="AA889" s="116"/>
      <c r="AB889" s="116"/>
      <c r="AC889" s="116"/>
      <c r="AD889" s="116"/>
      <c r="AE889" s="116"/>
      <c r="AF889" s="116"/>
      <c r="AG889" s="116"/>
      <c r="AH889" s="116"/>
      <c r="AI889" s="116"/>
      <c r="AJ889" s="116"/>
    </row>
    <row r="890" ht="12.75" customHeight="1">
      <c r="A890" s="12"/>
      <c r="B890" s="99"/>
      <c r="C890" s="12"/>
      <c r="D890" s="99"/>
      <c r="E890" s="115"/>
      <c r="F890" s="99"/>
      <c r="G890" s="116"/>
      <c r="H890" s="116"/>
      <c r="I890" s="116"/>
      <c r="J890" s="116"/>
      <c r="K890" s="116"/>
      <c r="L890" s="116"/>
      <c r="M890" s="116"/>
      <c r="N890" s="116"/>
      <c r="O890" s="116"/>
      <c r="P890" s="116"/>
      <c r="Q890" s="116"/>
      <c r="R890" s="116"/>
      <c r="S890" s="116"/>
      <c r="T890" s="116"/>
      <c r="U890" s="116"/>
      <c r="V890" s="116"/>
      <c r="W890" s="116"/>
      <c r="X890" s="116"/>
      <c r="Y890" s="116"/>
      <c r="Z890" s="116"/>
      <c r="AA890" s="116"/>
      <c r="AB890" s="116"/>
      <c r="AC890" s="116"/>
      <c r="AD890" s="116"/>
      <c r="AE890" s="116"/>
      <c r="AF890" s="116"/>
      <c r="AG890" s="116"/>
      <c r="AH890" s="116"/>
      <c r="AI890" s="116"/>
      <c r="AJ890" s="116"/>
    </row>
    <row r="891" ht="12.75" customHeight="1">
      <c r="A891" s="12"/>
      <c r="B891" s="99"/>
      <c r="C891" s="12"/>
      <c r="D891" s="99"/>
      <c r="E891" s="115"/>
      <c r="F891" s="99"/>
      <c r="G891" s="116"/>
      <c r="H891" s="116"/>
      <c r="I891" s="116"/>
      <c r="J891" s="116"/>
      <c r="K891" s="116"/>
      <c r="L891" s="116"/>
      <c r="M891" s="116"/>
      <c r="N891" s="116"/>
      <c r="O891" s="116"/>
      <c r="P891" s="116"/>
      <c r="Q891" s="116"/>
      <c r="R891" s="116"/>
      <c r="S891" s="116"/>
      <c r="T891" s="116"/>
      <c r="U891" s="116"/>
      <c r="V891" s="116"/>
      <c r="W891" s="116"/>
      <c r="X891" s="116"/>
      <c r="Y891" s="116"/>
      <c r="Z891" s="116"/>
      <c r="AA891" s="116"/>
      <c r="AB891" s="116"/>
      <c r="AC891" s="116"/>
      <c r="AD891" s="116"/>
      <c r="AE891" s="116"/>
      <c r="AF891" s="116"/>
      <c r="AG891" s="116"/>
      <c r="AH891" s="116"/>
      <c r="AI891" s="116"/>
      <c r="AJ891" s="116"/>
    </row>
    <row r="892" ht="12.75" customHeight="1">
      <c r="A892" s="12"/>
      <c r="B892" s="99"/>
      <c r="C892" s="12"/>
      <c r="D892" s="99"/>
      <c r="E892" s="115"/>
      <c r="F892" s="99"/>
      <c r="G892" s="116"/>
      <c r="H892" s="116"/>
      <c r="I892" s="116"/>
      <c r="J892" s="116"/>
      <c r="K892" s="116"/>
      <c r="L892" s="116"/>
      <c r="M892" s="116"/>
      <c r="N892" s="116"/>
      <c r="O892" s="116"/>
      <c r="P892" s="116"/>
      <c r="Q892" s="116"/>
      <c r="R892" s="116"/>
      <c r="S892" s="116"/>
      <c r="T892" s="116"/>
      <c r="U892" s="116"/>
      <c r="V892" s="116"/>
      <c r="W892" s="116"/>
      <c r="X892" s="116"/>
      <c r="Y892" s="116"/>
      <c r="Z892" s="116"/>
      <c r="AA892" s="116"/>
      <c r="AB892" s="116"/>
      <c r="AC892" s="116"/>
      <c r="AD892" s="116"/>
      <c r="AE892" s="116"/>
      <c r="AF892" s="116"/>
      <c r="AG892" s="116"/>
      <c r="AH892" s="116"/>
      <c r="AI892" s="116"/>
      <c r="AJ892" s="116"/>
    </row>
    <row r="893" ht="12.75" customHeight="1">
      <c r="A893" s="12"/>
      <c r="B893" s="99"/>
      <c r="C893" s="12"/>
      <c r="D893" s="99"/>
      <c r="E893" s="115"/>
      <c r="F893" s="99"/>
      <c r="G893" s="116"/>
      <c r="H893" s="116"/>
      <c r="I893" s="116"/>
      <c r="J893" s="116"/>
      <c r="K893" s="116"/>
      <c r="L893" s="116"/>
      <c r="M893" s="116"/>
      <c r="N893" s="116"/>
      <c r="O893" s="116"/>
      <c r="P893" s="116"/>
      <c r="Q893" s="116"/>
      <c r="R893" s="116"/>
      <c r="S893" s="116"/>
      <c r="T893" s="116"/>
      <c r="U893" s="116"/>
      <c r="V893" s="116"/>
      <c r="W893" s="116"/>
      <c r="X893" s="116"/>
      <c r="Y893" s="116"/>
      <c r="Z893" s="116"/>
      <c r="AA893" s="116"/>
      <c r="AB893" s="116"/>
      <c r="AC893" s="116"/>
      <c r="AD893" s="116"/>
      <c r="AE893" s="116"/>
      <c r="AF893" s="116"/>
      <c r="AG893" s="116"/>
      <c r="AH893" s="116"/>
      <c r="AI893" s="116"/>
      <c r="AJ893" s="116"/>
    </row>
    <row r="894" ht="12.75" customHeight="1">
      <c r="A894" s="12"/>
      <c r="B894" s="99"/>
      <c r="C894" s="12"/>
      <c r="D894" s="99"/>
      <c r="E894" s="115"/>
      <c r="F894" s="99"/>
      <c r="G894" s="116"/>
      <c r="H894" s="116"/>
      <c r="I894" s="116"/>
      <c r="J894" s="116"/>
      <c r="K894" s="116"/>
      <c r="L894" s="116"/>
      <c r="M894" s="116"/>
      <c r="N894" s="116"/>
      <c r="O894" s="116"/>
      <c r="P894" s="116"/>
      <c r="Q894" s="116"/>
      <c r="R894" s="116"/>
      <c r="S894" s="116"/>
      <c r="T894" s="116"/>
      <c r="U894" s="116"/>
      <c r="V894" s="116"/>
      <c r="W894" s="116"/>
      <c r="X894" s="116"/>
      <c r="Y894" s="116"/>
      <c r="Z894" s="116"/>
      <c r="AA894" s="116"/>
      <c r="AB894" s="116"/>
      <c r="AC894" s="116"/>
      <c r="AD894" s="116"/>
      <c r="AE894" s="116"/>
      <c r="AF894" s="116"/>
      <c r="AG894" s="116"/>
      <c r="AH894" s="116"/>
      <c r="AI894" s="116"/>
      <c r="AJ894" s="116"/>
    </row>
    <row r="895" ht="12.75" customHeight="1">
      <c r="A895" s="12"/>
      <c r="B895" s="99"/>
      <c r="C895" s="12"/>
      <c r="D895" s="99"/>
      <c r="E895" s="115"/>
      <c r="F895" s="99"/>
      <c r="G895" s="116"/>
      <c r="H895" s="116"/>
      <c r="I895" s="116"/>
      <c r="J895" s="116"/>
      <c r="K895" s="116"/>
      <c r="L895" s="116"/>
      <c r="M895" s="116"/>
      <c r="N895" s="116"/>
      <c r="O895" s="116"/>
      <c r="P895" s="116"/>
      <c r="Q895" s="116"/>
      <c r="R895" s="116"/>
      <c r="S895" s="116"/>
      <c r="T895" s="116"/>
      <c r="U895" s="116"/>
      <c r="V895" s="116"/>
      <c r="W895" s="116"/>
      <c r="X895" s="116"/>
      <c r="Y895" s="116"/>
      <c r="Z895" s="116"/>
      <c r="AA895" s="116"/>
      <c r="AB895" s="116"/>
      <c r="AC895" s="116"/>
      <c r="AD895" s="116"/>
      <c r="AE895" s="116"/>
      <c r="AF895" s="116"/>
      <c r="AG895" s="116"/>
      <c r="AH895" s="116"/>
      <c r="AI895" s="116"/>
      <c r="AJ895" s="116"/>
    </row>
    <row r="896" ht="12.75" customHeight="1">
      <c r="A896" s="12"/>
      <c r="B896" s="99"/>
      <c r="C896" s="12"/>
      <c r="D896" s="99"/>
      <c r="E896" s="115"/>
      <c r="F896" s="99"/>
      <c r="G896" s="116"/>
      <c r="H896" s="116"/>
      <c r="I896" s="116"/>
      <c r="J896" s="116"/>
      <c r="K896" s="116"/>
      <c r="L896" s="116"/>
      <c r="M896" s="116"/>
      <c r="N896" s="116"/>
      <c r="O896" s="116"/>
      <c r="P896" s="116"/>
      <c r="Q896" s="116"/>
      <c r="R896" s="116"/>
      <c r="S896" s="116"/>
      <c r="T896" s="116"/>
      <c r="U896" s="116"/>
      <c r="V896" s="116"/>
      <c r="W896" s="116"/>
      <c r="X896" s="116"/>
      <c r="Y896" s="116"/>
      <c r="Z896" s="116"/>
      <c r="AA896" s="116"/>
      <c r="AB896" s="116"/>
      <c r="AC896" s="116"/>
      <c r="AD896" s="116"/>
      <c r="AE896" s="116"/>
      <c r="AF896" s="116"/>
      <c r="AG896" s="116"/>
      <c r="AH896" s="116"/>
      <c r="AI896" s="116"/>
      <c r="AJ896" s="116"/>
    </row>
    <row r="897" ht="12.75" customHeight="1">
      <c r="A897" s="12"/>
      <c r="B897" s="99"/>
      <c r="C897" s="12"/>
      <c r="D897" s="99"/>
      <c r="E897" s="115"/>
      <c r="F897" s="99"/>
      <c r="G897" s="116"/>
      <c r="H897" s="116"/>
      <c r="I897" s="116"/>
      <c r="J897" s="116"/>
      <c r="K897" s="116"/>
      <c r="L897" s="116"/>
      <c r="M897" s="116"/>
      <c r="N897" s="116"/>
      <c r="O897" s="116"/>
      <c r="P897" s="116"/>
      <c r="Q897" s="116"/>
      <c r="R897" s="116"/>
      <c r="S897" s="116"/>
      <c r="T897" s="116"/>
      <c r="U897" s="116"/>
      <c r="V897" s="116"/>
      <c r="W897" s="116"/>
      <c r="X897" s="116"/>
      <c r="Y897" s="116"/>
      <c r="Z897" s="116"/>
      <c r="AA897" s="116"/>
      <c r="AB897" s="116"/>
      <c r="AC897" s="116"/>
      <c r="AD897" s="116"/>
      <c r="AE897" s="116"/>
      <c r="AF897" s="116"/>
      <c r="AG897" s="116"/>
      <c r="AH897" s="116"/>
      <c r="AI897" s="116"/>
      <c r="AJ897" s="116"/>
    </row>
    <row r="898" ht="12.75" customHeight="1">
      <c r="A898" s="12"/>
      <c r="B898" s="99"/>
      <c r="C898" s="12"/>
      <c r="D898" s="99"/>
      <c r="E898" s="115"/>
      <c r="F898" s="99"/>
      <c r="G898" s="116"/>
      <c r="H898" s="116"/>
      <c r="I898" s="116"/>
      <c r="J898" s="116"/>
      <c r="K898" s="116"/>
      <c r="L898" s="116"/>
      <c r="M898" s="116"/>
      <c r="N898" s="116"/>
      <c r="O898" s="116"/>
      <c r="P898" s="116"/>
      <c r="Q898" s="116"/>
      <c r="R898" s="116"/>
      <c r="S898" s="116"/>
      <c r="T898" s="116"/>
      <c r="U898" s="116"/>
      <c r="V898" s="116"/>
      <c r="W898" s="116"/>
      <c r="X898" s="116"/>
      <c r="Y898" s="116"/>
      <c r="Z898" s="116"/>
      <c r="AA898" s="116"/>
      <c r="AB898" s="116"/>
      <c r="AC898" s="116"/>
      <c r="AD898" s="116"/>
      <c r="AE898" s="116"/>
      <c r="AF898" s="116"/>
      <c r="AG898" s="116"/>
      <c r="AH898" s="116"/>
      <c r="AI898" s="116"/>
      <c r="AJ898" s="116"/>
    </row>
    <row r="899" ht="12.75" customHeight="1">
      <c r="A899" s="12"/>
      <c r="B899" s="99"/>
      <c r="C899" s="12"/>
      <c r="D899" s="99"/>
      <c r="E899" s="115"/>
      <c r="F899" s="99"/>
      <c r="G899" s="116"/>
      <c r="H899" s="116"/>
      <c r="I899" s="116"/>
      <c r="J899" s="116"/>
      <c r="K899" s="116"/>
      <c r="L899" s="116"/>
      <c r="M899" s="116"/>
      <c r="N899" s="116"/>
      <c r="O899" s="116"/>
      <c r="P899" s="116"/>
      <c r="Q899" s="116"/>
      <c r="R899" s="116"/>
      <c r="S899" s="116"/>
      <c r="T899" s="116"/>
      <c r="U899" s="116"/>
      <c r="V899" s="116"/>
      <c r="W899" s="116"/>
      <c r="X899" s="116"/>
      <c r="Y899" s="116"/>
      <c r="Z899" s="116"/>
      <c r="AA899" s="116"/>
      <c r="AB899" s="116"/>
      <c r="AC899" s="116"/>
      <c r="AD899" s="116"/>
      <c r="AE899" s="116"/>
      <c r="AF899" s="116"/>
      <c r="AG899" s="116"/>
      <c r="AH899" s="116"/>
      <c r="AI899" s="116"/>
      <c r="AJ899" s="116"/>
    </row>
    <row r="900" ht="12.75" customHeight="1">
      <c r="A900" s="12"/>
      <c r="B900" s="99"/>
      <c r="C900" s="12"/>
      <c r="D900" s="99"/>
      <c r="E900" s="115"/>
      <c r="F900" s="99"/>
      <c r="G900" s="116"/>
      <c r="H900" s="116"/>
      <c r="I900" s="116"/>
      <c r="J900" s="116"/>
      <c r="K900" s="116"/>
      <c r="L900" s="116"/>
      <c r="M900" s="116"/>
      <c r="N900" s="116"/>
      <c r="O900" s="116"/>
      <c r="P900" s="116"/>
      <c r="Q900" s="116"/>
      <c r="R900" s="116"/>
      <c r="S900" s="116"/>
      <c r="T900" s="116"/>
      <c r="U900" s="116"/>
      <c r="V900" s="116"/>
      <c r="W900" s="116"/>
      <c r="X900" s="116"/>
      <c r="Y900" s="116"/>
      <c r="Z900" s="116"/>
      <c r="AA900" s="116"/>
      <c r="AB900" s="116"/>
      <c r="AC900" s="116"/>
      <c r="AD900" s="116"/>
      <c r="AE900" s="116"/>
      <c r="AF900" s="116"/>
      <c r="AG900" s="116"/>
      <c r="AH900" s="116"/>
      <c r="AI900" s="116"/>
      <c r="AJ900" s="116"/>
    </row>
    <row r="901" ht="12.75" customHeight="1">
      <c r="A901" s="12"/>
      <c r="B901" s="99"/>
      <c r="C901" s="12"/>
      <c r="D901" s="99"/>
      <c r="E901" s="115"/>
      <c r="F901" s="99"/>
      <c r="G901" s="116"/>
      <c r="H901" s="116"/>
      <c r="I901" s="116"/>
      <c r="J901" s="116"/>
      <c r="K901" s="116"/>
      <c r="L901" s="116"/>
      <c r="M901" s="116"/>
      <c r="N901" s="116"/>
      <c r="O901" s="116"/>
      <c r="P901" s="116"/>
      <c r="Q901" s="116"/>
      <c r="R901" s="116"/>
      <c r="S901" s="116"/>
      <c r="T901" s="116"/>
      <c r="U901" s="116"/>
      <c r="V901" s="116"/>
      <c r="W901" s="116"/>
      <c r="X901" s="116"/>
      <c r="Y901" s="116"/>
      <c r="Z901" s="116"/>
      <c r="AA901" s="116"/>
      <c r="AB901" s="116"/>
      <c r="AC901" s="116"/>
      <c r="AD901" s="116"/>
      <c r="AE901" s="116"/>
      <c r="AF901" s="116"/>
      <c r="AG901" s="116"/>
      <c r="AH901" s="116"/>
      <c r="AI901" s="116"/>
      <c r="AJ901" s="116"/>
    </row>
    <row r="902" ht="12.75" customHeight="1">
      <c r="A902" s="12"/>
      <c r="B902" s="99"/>
      <c r="C902" s="12"/>
      <c r="D902" s="99"/>
      <c r="E902" s="115"/>
      <c r="F902" s="99"/>
      <c r="G902" s="116"/>
      <c r="H902" s="116"/>
      <c r="I902" s="116"/>
      <c r="J902" s="116"/>
      <c r="K902" s="116"/>
      <c r="L902" s="116"/>
      <c r="M902" s="116"/>
      <c r="N902" s="116"/>
      <c r="O902" s="116"/>
      <c r="P902" s="116"/>
      <c r="Q902" s="116"/>
      <c r="R902" s="116"/>
      <c r="S902" s="116"/>
      <c r="T902" s="116"/>
      <c r="U902" s="116"/>
      <c r="V902" s="116"/>
      <c r="W902" s="116"/>
      <c r="X902" s="116"/>
      <c r="Y902" s="116"/>
      <c r="Z902" s="116"/>
      <c r="AA902" s="116"/>
      <c r="AB902" s="116"/>
      <c r="AC902" s="116"/>
      <c r="AD902" s="116"/>
      <c r="AE902" s="116"/>
      <c r="AF902" s="116"/>
      <c r="AG902" s="116"/>
      <c r="AH902" s="116"/>
      <c r="AI902" s="116"/>
      <c r="AJ902" s="116"/>
    </row>
    <row r="903" ht="12.75" customHeight="1">
      <c r="A903" s="12"/>
      <c r="B903" s="99"/>
      <c r="C903" s="12"/>
      <c r="D903" s="99"/>
      <c r="E903" s="115"/>
      <c r="F903" s="99"/>
      <c r="G903" s="116"/>
      <c r="H903" s="116"/>
      <c r="I903" s="116"/>
      <c r="J903" s="116"/>
      <c r="K903" s="116"/>
      <c r="L903" s="116"/>
      <c r="M903" s="116"/>
      <c r="N903" s="116"/>
      <c r="O903" s="116"/>
      <c r="P903" s="116"/>
      <c r="Q903" s="116"/>
      <c r="R903" s="116"/>
      <c r="S903" s="116"/>
      <c r="T903" s="116"/>
      <c r="U903" s="116"/>
      <c r="V903" s="116"/>
      <c r="W903" s="116"/>
      <c r="X903" s="116"/>
      <c r="Y903" s="116"/>
      <c r="Z903" s="116"/>
      <c r="AA903" s="116"/>
      <c r="AB903" s="116"/>
      <c r="AC903" s="116"/>
      <c r="AD903" s="116"/>
      <c r="AE903" s="116"/>
      <c r="AF903" s="116"/>
      <c r="AG903" s="116"/>
      <c r="AH903" s="116"/>
      <c r="AI903" s="116"/>
      <c r="AJ903" s="116"/>
    </row>
    <row r="904" ht="12.75" customHeight="1">
      <c r="A904" s="12"/>
      <c r="B904" s="99"/>
      <c r="C904" s="12"/>
      <c r="D904" s="99"/>
      <c r="E904" s="115"/>
      <c r="F904" s="99"/>
      <c r="G904" s="116"/>
      <c r="H904" s="116"/>
      <c r="I904" s="116"/>
      <c r="J904" s="116"/>
      <c r="K904" s="116"/>
      <c r="L904" s="116"/>
      <c r="M904" s="116"/>
      <c r="N904" s="116"/>
      <c r="O904" s="116"/>
      <c r="P904" s="116"/>
      <c r="Q904" s="116"/>
      <c r="R904" s="116"/>
      <c r="S904" s="116"/>
      <c r="T904" s="116"/>
      <c r="U904" s="116"/>
      <c r="V904" s="116"/>
      <c r="W904" s="116"/>
      <c r="X904" s="116"/>
      <c r="Y904" s="116"/>
      <c r="Z904" s="116"/>
      <c r="AA904" s="116"/>
      <c r="AB904" s="116"/>
      <c r="AC904" s="116"/>
      <c r="AD904" s="116"/>
      <c r="AE904" s="116"/>
      <c r="AF904" s="116"/>
      <c r="AG904" s="116"/>
      <c r="AH904" s="116"/>
      <c r="AI904" s="116"/>
      <c r="AJ904" s="116"/>
    </row>
    <row r="905" ht="12.75" customHeight="1">
      <c r="A905" s="12"/>
      <c r="B905" s="99"/>
      <c r="C905" s="12"/>
      <c r="D905" s="99"/>
      <c r="E905" s="115"/>
      <c r="F905" s="99"/>
      <c r="G905" s="116"/>
      <c r="H905" s="116"/>
      <c r="I905" s="116"/>
      <c r="J905" s="116"/>
      <c r="K905" s="116"/>
      <c r="L905" s="116"/>
      <c r="M905" s="116"/>
      <c r="N905" s="116"/>
      <c r="O905" s="116"/>
      <c r="P905" s="116"/>
      <c r="Q905" s="116"/>
      <c r="R905" s="116"/>
      <c r="S905" s="116"/>
      <c r="T905" s="116"/>
      <c r="U905" s="116"/>
      <c r="V905" s="116"/>
      <c r="W905" s="116"/>
      <c r="X905" s="116"/>
      <c r="Y905" s="116"/>
      <c r="Z905" s="116"/>
      <c r="AA905" s="116"/>
      <c r="AB905" s="116"/>
      <c r="AC905" s="116"/>
      <c r="AD905" s="116"/>
      <c r="AE905" s="116"/>
      <c r="AF905" s="116"/>
      <c r="AG905" s="116"/>
      <c r="AH905" s="116"/>
      <c r="AI905" s="116"/>
      <c r="AJ905" s="116"/>
    </row>
    <row r="906" ht="12.75" customHeight="1">
      <c r="A906" s="12"/>
      <c r="B906" s="99"/>
      <c r="C906" s="12"/>
      <c r="D906" s="99"/>
      <c r="E906" s="115"/>
      <c r="F906" s="99"/>
      <c r="G906" s="116"/>
      <c r="H906" s="116"/>
      <c r="I906" s="116"/>
      <c r="J906" s="116"/>
      <c r="K906" s="116"/>
      <c r="L906" s="116"/>
      <c r="M906" s="116"/>
      <c r="N906" s="116"/>
      <c r="O906" s="116"/>
      <c r="P906" s="116"/>
      <c r="Q906" s="116"/>
      <c r="R906" s="116"/>
      <c r="S906" s="116"/>
      <c r="T906" s="116"/>
      <c r="U906" s="116"/>
      <c r="V906" s="116"/>
      <c r="W906" s="116"/>
      <c r="X906" s="116"/>
      <c r="Y906" s="116"/>
      <c r="Z906" s="116"/>
      <c r="AA906" s="116"/>
      <c r="AB906" s="116"/>
      <c r="AC906" s="116"/>
      <c r="AD906" s="116"/>
      <c r="AE906" s="116"/>
      <c r="AF906" s="116"/>
      <c r="AG906" s="116"/>
      <c r="AH906" s="116"/>
      <c r="AI906" s="116"/>
      <c r="AJ906" s="116"/>
    </row>
    <row r="907" ht="12.75" customHeight="1">
      <c r="A907" s="12"/>
      <c r="B907" s="99"/>
      <c r="C907" s="12"/>
      <c r="D907" s="99"/>
      <c r="E907" s="115"/>
      <c r="F907" s="99"/>
      <c r="G907" s="116"/>
      <c r="H907" s="116"/>
      <c r="I907" s="116"/>
      <c r="J907" s="116"/>
      <c r="K907" s="116"/>
      <c r="L907" s="116"/>
      <c r="M907" s="116"/>
      <c r="N907" s="116"/>
      <c r="O907" s="116"/>
      <c r="P907" s="116"/>
      <c r="Q907" s="116"/>
      <c r="R907" s="116"/>
      <c r="S907" s="116"/>
      <c r="T907" s="116"/>
      <c r="U907" s="116"/>
      <c r="V907" s="116"/>
      <c r="W907" s="116"/>
      <c r="X907" s="116"/>
      <c r="Y907" s="116"/>
      <c r="Z907" s="116"/>
      <c r="AA907" s="116"/>
      <c r="AB907" s="116"/>
      <c r="AC907" s="116"/>
      <c r="AD907" s="116"/>
      <c r="AE907" s="116"/>
      <c r="AF907" s="116"/>
      <c r="AG907" s="116"/>
      <c r="AH907" s="116"/>
      <c r="AI907" s="116"/>
      <c r="AJ907" s="116"/>
    </row>
    <row r="908" ht="12.75" customHeight="1">
      <c r="A908" s="12"/>
      <c r="B908" s="99"/>
      <c r="C908" s="12"/>
      <c r="D908" s="99"/>
      <c r="E908" s="115"/>
      <c r="F908" s="99"/>
      <c r="G908" s="116"/>
      <c r="H908" s="116"/>
      <c r="I908" s="116"/>
      <c r="J908" s="116"/>
      <c r="K908" s="116"/>
      <c r="L908" s="116"/>
      <c r="M908" s="116"/>
      <c r="N908" s="116"/>
      <c r="O908" s="116"/>
      <c r="P908" s="116"/>
      <c r="Q908" s="116"/>
      <c r="R908" s="116"/>
      <c r="S908" s="116"/>
      <c r="T908" s="116"/>
      <c r="U908" s="116"/>
      <c r="V908" s="116"/>
      <c r="W908" s="116"/>
      <c r="X908" s="116"/>
      <c r="Y908" s="116"/>
      <c r="Z908" s="116"/>
      <c r="AA908" s="116"/>
      <c r="AB908" s="116"/>
      <c r="AC908" s="116"/>
      <c r="AD908" s="116"/>
      <c r="AE908" s="116"/>
      <c r="AF908" s="116"/>
      <c r="AG908" s="116"/>
      <c r="AH908" s="116"/>
      <c r="AI908" s="116"/>
      <c r="AJ908" s="116"/>
    </row>
    <row r="909" ht="12.75" customHeight="1">
      <c r="A909" s="12"/>
      <c r="B909" s="99"/>
      <c r="C909" s="12"/>
      <c r="D909" s="99"/>
      <c r="E909" s="115"/>
      <c r="F909" s="99"/>
      <c r="G909" s="116"/>
      <c r="H909" s="116"/>
      <c r="I909" s="116"/>
      <c r="J909" s="116"/>
      <c r="K909" s="116"/>
      <c r="L909" s="116"/>
      <c r="M909" s="116"/>
      <c r="N909" s="116"/>
      <c r="O909" s="116"/>
      <c r="P909" s="116"/>
      <c r="Q909" s="116"/>
      <c r="R909" s="116"/>
      <c r="S909" s="116"/>
      <c r="T909" s="116"/>
      <c r="U909" s="116"/>
      <c r="V909" s="116"/>
      <c r="W909" s="116"/>
      <c r="X909" s="116"/>
      <c r="Y909" s="116"/>
      <c r="Z909" s="116"/>
      <c r="AA909" s="116"/>
      <c r="AB909" s="116"/>
      <c r="AC909" s="116"/>
      <c r="AD909" s="116"/>
      <c r="AE909" s="116"/>
      <c r="AF909" s="116"/>
      <c r="AG909" s="116"/>
      <c r="AH909" s="116"/>
      <c r="AI909" s="116"/>
      <c r="AJ909" s="116"/>
    </row>
    <row r="910" ht="12.75" customHeight="1">
      <c r="A910" s="12"/>
      <c r="B910" s="99"/>
      <c r="C910" s="12"/>
      <c r="D910" s="99"/>
      <c r="E910" s="115"/>
      <c r="F910" s="99"/>
      <c r="G910" s="116"/>
      <c r="H910" s="116"/>
      <c r="I910" s="116"/>
      <c r="J910" s="116"/>
      <c r="K910" s="116"/>
      <c r="L910" s="116"/>
      <c r="M910" s="116"/>
      <c r="N910" s="116"/>
      <c r="O910" s="116"/>
      <c r="P910" s="116"/>
      <c r="Q910" s="116"/>
      <c r="R910" s="116"/>
      <c r="S910" s="116"/>
      <c r="T910" s="116"/>
      <c r="U910" s="116"/>
      <c r="V910" s="116"/>
      <c r="W910" s="116"/>
      <c r="X910" s="116"/>
      <c r="Y910" s="116"/>
      <c r="Z910" s="116"/>
      <c r="AA910" s="116"/>
      <c r="AB910" s="116"/>
      <c r="AC910" s="116"/>
      <c r="AD910" s="116"/>
      <c r="AE910" s="116"/>
      <c r="AF910" s="116"/>
      <c r="AG910" s="116"/>
      <c r="AH910" s="116"/>
      <c r="AI910" s="116"/>
      <c r="AJ910" s="116"/>
    </row>
    <row r="911" ht="12.75" customHeight="1">
      <c r="A911" s="12"/>
      <c r="B911" s="99"/>
      <c r="C911" s="12"/>
      <c r="D911" s="99"/>
      <c r="E911" s="115"/>
      <c r="F911" s="99"/>
      <c r="G911" s="116"/>
      <c r="H911" s="116"/>
      <c r="I911" s="116"/>
      <c r="J911" s="116"/>
      <c r="K911" s="116"/>
      <c r="L911" s="116"/>
      <c r="M911" s="116"/>
      <c r="N911" s="116"/>
      <c r="O911" s="116"/>
      <c r="P911" s="116"/>
      <c r="Q911" s="116"/>
      <c r="R911" s="116"/>
      <c r="S911" s="116"/>
      <c r="T911" s="116"/>
      <c r="U911" s="116"/>
      <c r="V911" s="116"/>
      <c r="W911" s="116"/>
      <c r="X911" s="116"/>
      <c r="Y911" s="116"/>
      <c r="Z911" s="116"/>
      <c r="AA911" s="116"/>
      <c r="AB911" s="116"/>
      <c r="AC911" s="116"/>
      <c r="AD911" s="116"/>
      <c r="AE911" s="116"/>
      <c r="AF911" s="116"/>
      <c r="AG911" s="116"/>
      <c r="AH911" s="116"/>
      <c r="AI911" s="116"/>
      <c r="AJ911" s="116"/>
    </row>
    <row r="912" ht="12.75" customHeight="1">
      <c r="A912" s="12"/>
      <c r="B912" s="99"/>
      <c r="C912" s="12"/>
      <c r="D912" s="99"/>
      <c r="E912" s="115"/>
      <c r="F912" s="99"/>
      <c r="G912" s="116"/>
      <c r="H912" s="116"/>
      <c r="I912" s="116"/>
      <c r="J912" s="116"/>
      <c r="K912" s="116"/>
      <c r="L912" s="116"/>
      <c r="M912" s="116"/>
      <c r="N912" s="116"/>
      <c r="O912" s="116"/>
      <c r="P912" s="116"/>
      <c r="Q912" s="116"/>
      <c r="R912" s="116"/>
      <c r="S912" s="116"/>
      <c r="T912" s="116"/>
      <c r="U912" s="116"/>
      <c r="V912" s="116"/>
      <c r="W912" s="116"/>
      <c r="X912" s="116"/>
      <c r="Y912" s="116"/>
      <c r="Z912" s="116"/>
      <c r="AA912" s="116"/>
      <c r="AB912" s="116"/>
      <c r="AC912" s="116"/>
      <c r="AD912" s="116"/>
      <c r="AE912" s="116"/>
      <c r="AF912" s="116"/>
      <c r="AG912" s="116"/>
      <c r="AH912" s="116"/>
      <c r="AI912" s="116"/>
      <c r="AJ912" s="116"/>
    </row>
    <row r="913" ht="12.75" customHeight="1">
      <c r="A913" s="12"/>
      <c r="B913" s="99"/>
      <c r="C913" s="12"/>
      <c r="D913" s="99"/>
      <c r="E913" s="115"/>
      <c r="F913" s="99"/>
      <c r="G913" s="116"/>
      <c r="H913" s="116"/>
      <c r="I913" s="116"/>
      <c r="J913" s="116"/>
      <c r="K913" s="116"/>
      <c r="L913" s="116"/>
      <c r="M913" s="116"/>
      <c r="N913" s="116"/>
      <c r="O913" s="116"/>
      <c r="P913" s="116"/>
      <c r="Q913" s="116"/>
      <c r="R913" s="116"/>
      <c r="S913" s="116"/>
      <c r="T913" s="116"/>
      <c r="U913" s="116"/>
      <c r="V913" s="116"/>
      <c r="W913" s="116"/>
      <c r="X913" s="116"/>
      <c r="Y913" s="116"/>
      <c r="Z913" s="116"/>
      <c r="AA913" s="116"/>
      <c r="AB913" s="116"/>
      <c r="AC913" s="116"/>
      <c r="AD913" s="116"/>
      <c r="AE913" s="116"/>
      <c r="AF913" s="116"/>
      <c r="AG913" s="116"/>
      <c r="AH913" s="116"/>
      <c r="AI913" s="116"/>
      <c r="AJ913" s="116"/>
    </row>
    <row r="914" ht="12.75" customHeight="1">
      <c r="A914" s="12"/>
      <c r="B914" s="99"/>
      <c r="C914" s="12"/>
      <c r="D914" s="99"/>
      <c r="E914" s="115"/>
      <c r="F914" s="99"/>
      <c r="G914" s="116"/>
      <c r="H914" s="116"/>
      <c r="I914" s="116"/>
      <c r="J914" s="116"/>
      <c r="K914" s="116"/>
      <c r="L914" s="116"/>
      <c r="M914" s="116"/>
      <c r="N914" s="116"/>
      <c r="O914" s="116"/>
      <c r="P914" s="116"/>
      <c r="Q914" s="116"/>
      <c r="R914" s="116"/>
      <c r="S914" s="116"/>
      <c r="T914" s="116"/>
      <c r="U914" s="116"/>
      <c r="V914" s="116"/>
      <c r="W914" s="116"/>
      <c r="X914" s="116"/>
      <c r="Y914" s="116"/>
      <c r="Z914" s="116"/>
      <c r="AA914" s="116"/>
      <c r="AB914" s="116"/>
      <c r="AC914" s="116"/>
      <c r="AD914" s="116"/>
      <c r="AE914" s="116"/>
      <c r="AF914" s="116"/>
      <c r="AG914" s="116"/>
      <c r="AH914" s="116"/>
      <c r="AI914" s="116"/>
      <c r="AJ914" s="116"/>
    </row>
    <row r="915" ht="12.75" customHeight="1">
      <c r="A915" s="12"/>
      <c r="B915" s="99"/>
      <c r="C915" s="12"/>
      <c r="D915" s="99"/>
      <c r="E915" s="115"/>
      <c r="F915" s="99"/>
      <c r="G915" s="116"/>
      <c r="H915" s="116"/>
      <c r="I915" s="116"/>
      <c r="J915" s="116"/>
      <c r="K915" s="116"/>
      <c r="L915" s="116"/>
      <c r="M915" s="116"/>
      <c r="N915" s="116"/>
      <c r="O915" s="116"/>
      <c r="P915" s="116"/>
      <c r="Q915" s="116"/>
      <c r="R915" s="116"/>
      <c r="S915" s="116"/>
      <c r="T915" s="116"/>
      <c r="U915" s="116"/>
      <c r="V915" s="116"/>
      <c r="W915" s="116"/>
      <c r="X915" s="116"/>
      <c r="Y915" s="116"/>
      <c r="Z915" s="116"/>
      <c r="AA915" s="116"/>
      <c r="AB915" s="116"/>
      <c r="AC915" s="116"/>
      <c r="AD915" s="116"/>
      <c r="AE915" s="116"/>
      <c r="AF915" s="116"/>
      <c r="AG915" s="116"/>
      <c r="AH915" s="116"/>
      <c r="AI915" s="116"/>
      <c r="AJ915" s="116"/>
    </row>
    <row r="916" ht="12.75" customHeight="1">
      <c r="A916" s="12"/>
      <c r="B916" s="99"/>
      <c r="C916" s="12"/>
      <c r="D916" s="99"/>
      <c r="E916" s="115"/>
      <c r="F916" s="99"/>
      <c r="G916" s="116"/>
      <c r="H916" s="116"/>
      <c r="I916" s="116"/>
      <c r="J916" s="116"/>
      <c r="K916" s="116"/>
      <c r="L916" s="116"/>
      <c r="M916" s="116"/>
      <c r="N916" s="116"/>
      <c r="O916" s="116"/>
      <c r="P916" s="116"/>
      <c r="Q916" s="116"/>
      <c r="R916" s="116"/>
      <c r="S916" s="116"/>
      <c r="T916" s="116"/>
      <c r="U916" s="116"/>
      <c r="V916" s="116"/>
      <c r="W916" s="116"/>
      <c r="X916" s="116"/>
      <c r="Y916" s="116"/>
      <c r="Z916" s="116"/>
      <c r="AA916" s="116"/>
      <c r="AB916" s="116"/>
      <c r="AC916" s="116"/>
      <c r="AD916" s="116"/>
      <c r="AE916" s="116"/>
      <c r="AF916" s="116"/>
      <c r="AG916" s="116"/>
      <c r="AH916" s="116"/>
      <c r="AI916" s="116"/>
      <c r="AJ916" s="116"/>
    </row>
    <row r="917" ht="12.75" customHeight="1">
      <c r="A917" s="12"/>
      <c r="B917" s="99"/>
      <c r="C917" s="12"/>
      <c r="D917" s="99"/>
      <c r="E917" s="115"/>
      <c r="F917" s="99"/>
      <c r="G917" s="116"/>
      <c r="H917" s="116"/>
      <c r="I917" s="116"/>
      <c r="J917" s="116"/>
      <c r="K917" s="116"/>
      <c r="L917" s="116"/>
      <c r="M917" s="116"/>
      <c r="N917" s="116"/>
      <c r="O917" s="116"/>
      <c r="P917" s="116"/>
      <c r="Q917" s="116"/>
      <c r="R917" s="116"/>
      <c r="S917" s="116"/>
      <c r="T917" s="116"/>
      <c r="U917" s="116"/>
      <c r="V917" s="116"/>
      <c r="W917" s="116"/>
      <c r="X917" s="116"/>
      <c r="Y917" s="116"/>
      <c r="Z917" s="116"/>
      <c r="AA917" s="116"/>
      <c r="AB917" s="116"/>
      <c r="AC917" s="116"/>
      <c r="AD917" s="116"/>
      <c r="AE917" s="116"/>
      <c r="AF917" s="116"/>
      <c r="AG917" s="116"/>
      <c r="AH917" s="116"/>
      <c r="AI917" s="116"/>
      <c r="AJ917" s="116"/>
    </row>
    <row r="918" ht="12.75" customHeight="1">
      <c r="A918" s="12"/>
      <c r="B918" s="99"/>
      <c r="C918" s="12"/>
      <c r="D918" s="99"/>
      <c r="E918" s="115"/>
      <c r="F918" s="99"/>
      <c r="G918" s="116"/>
      <c r="H918" s="116"/>
      <c r="I918" s="116"/>
      <c r="J918" s="116"/>
      <c r="K918" s="116"/>
      <c r="L918" s="116"/>
      <c r="M918" s="116"/>
      <c r="N918" s="116"/>
      <c r="O918" s="116"/>
      <c r="P918" s="116"/>
      <c r="Q918" s="116"/>
      <c r="R918" s="116"/>
      <c r="S918" s="116"/>
      <c r="T918" s="116"/>
      <c r="U918" s="116"/>
      <c r="V918" s="116"/>
      <c r="W918" s="116"/>
      <c r="X918" s="116"/>
      <c r="Y918" s="116"/>
      <c r="Z918" s="116"/>
      <c r="AA918" s="116"/>
      <c r="AB918" s="116"/>
      <c r="AC918" s="116"/>
      <c r="AD918" s="116"/>
      <c r="AE918" s="116"/>
      <c r="AF918" s="116"/>
      <c r="AG918" s="116"/>
      <c r="AH918" s="116"/>
      <c r="AI918" s="116"/>
      <c r="AJ918" s="116"/>
    </row>
    <row r="919" ht="12.75" customHeight="1">
      <c r="A919" s="12"/>
      <c r="B919" s="99"/>
      <c r="C919" s="12"/>
      <c r="D919" s="99"/>
      <c r="E919" s="115"/>
      <c r="F919" s="99"/>
      <c r="G919" s="116"/>
      <c r="H919" s="116"/>
      <c r="I919" s="116"/>
      <c r="J919" s="116"/>
      <c r="K919" s="116"/>
      <c r="L919" s="116"/>
      <c r="M919" s="116"/>
      <c r="N919" s="116"/>
      <c r="O919" s="116"/>
      <c r="P919" s="116"/>
      <c r="Q919" s="116"/>
      <c r="R919" s="116"/>
      <c r="S919" s="116"/>
      <c r="T919" s="116"/>
      <c r="U919" s="116"/>
      <c r="V919" s="116"/>
      <c r="W919" s="116"/>
      <c r="X919" s="116"/>
      <c r="Y919" s="116"/>
      <c r="Z919" s="116"/>
      <c r="AA919" s="116"/>
      <c r="AB919" s="116"/>
      <c r="AC919" s="116"/>
      <c r="AD919" s="116"/>
      <c r="AE919" s="116"/>
      <c r="AF919" s="116"/>
      <c r="AG919" s="116"/>
      <c r="AH919" s="116"/>
      <c r="AI919" s="116"/>
      <c r="AJ919" s="116"/>
    </row>
    <row r="920" ht="12.75" customHeight="1">
      <c r="A920" s="12"/>
      <c r="B920" s="99"/>
      <c r="C920" s="12"/>
      <c r="D920" s="99"/>
      <c r="E920" s="115"/>
      <c r="F920" s="99"/>
      <c r="G920" s="116"/>
      <c r="H920" s="116"/>
      <c r="I920" s="116"/>
      <c r="J920" s="116"/>
      <c r="K920" s="116"/>
      <c r="L920" s="116"/>
      <c r="M920" s="116"/>
      <c r="N920" s="116"/>
      <c r="O920" s="116"/>
      <c r="P920" s="116"/>
      <c r="Q920" s="116"/>
      <c r="R920" s="116"/>
      <c r="S920" s="116"/>
      <c r="T920" s="116"/>
      <c r="U920" s="116"/>
      <c r="V920" s="116"/>
      <c r="W920" s="116"/>
      <c r="X920" s="116"/>
      <c r="Y920" s="116"/>
      <c r="Z920" s="116"/>
      <c r="AA920" s="116"/>
      <c r="AB920" s="116"/>
      <c r="AC920" s="116"/>
      <c r="AD920" s="116"/>
      <c r="AE920" s="116"/>
      <c r="AF920" s="116"/>
      <c r="AG920" s="116"/>
      <c r="AH920" s="116"/>
      <c r="AI920" s="116"/>
      <c r="AJ920" s="116"/>
    </row>
    <row r="921" ht="12.75" customHeight="1">
      <c r="A921" s="12"/>
      <c r="B921" s="99"/>
      <c r="C921" s="12"/>
      <c r="D921" s="99"/>
      <c r="E921" s="115"/>
      <c r="F921" s="99"/>
      <c r="G921" s="116"/>
      <c r="H921" s="116"/>
      <c r="I921" s="116"/>
      <c r="J921" s="116"/>
      <c r="K921" s="116"/>
      <c r="L921" s="116"/>
      <c r="M921" s="116"/>
      <c r="N921" s="116"/>
      <c r="O921" s="116"/>
      <c r="P921" s="116"/>
      <c r="Q921" s="116"/>
      <c r="R921" s="116"/>
      <c r="S921" s="116"/>
      <c r="T921" s="116"/>
      <c r="U921" s="116"/>
      <c r="V921" s="116"/>
      <c r="W921" s="116"/>
      <c r="X921" s="116"/>
      <c r="Y921" s="116"/>
      <c r="Z921" s="116"/>
      <c r="AA921" s="116"/>
      <c r="AB921" s="116"/>
      <c r="AC921" s="116"/>
      <c r="AD921" s="116"/>
      <c r="AE921" s="116"/>
      <c r="AF921" s="116"/>
      <c r="AG921" s="116"/>
      <c r="AH921" s="116"/>
      <c r="AI921" s="116"/>
      <c r="AJ921" s="116"/>
    </row>
    <row r="922" ht="12.75" customHeight="1">
      <c r="A922" s="12"/>
      <c r="B922" s="99"/>
      <c r="C922" s="12"/>
      <c r="D922" s="99"/>
      <c r="E922" s="115"/>
      <c r="F922" s="99"/>
      <c r="G922" s="116"/>
      <c r="H922" s="116"/>
      <c r="I922" s="116"/>
      <c r="J922" s="116"/>
      <c r="K922" s="116"/>
      <c r="L922" s="116"/>
      <c r="M922" s="116"/>
      <c r="N922" s="116"/>
      <c r="O922" s="116"/>
      <c r="P922" s="116"/>
      <c r="Q922" s="116"/>
      <c r="R922" s="116"/>
      <c r="S922" s="116"/>
      <c r="T922" s="116"/>
      <c r="U922" s="116"/>
      <c r="V922" s="116"/>
      <c r="W922" s="116"/>
      <c r="X922" s="116"/>
      <c r="Y922" s="116"/>
      <c r="Z922" s="116"/>
      <c r="AA922" s="116"/>
      <c r="AB922" s="116"/>
      <c r="AC922" s="116"/>
      <c r="AD922" s="116"/>
      <c r="AE922" s="116"/>
      <c r="AF922" s="116"/>
      <c r="AG922" s="116"/>
      <c r="AH922" s="116"/>
      <c r="AI922" s="116"/>
      <c r="AJ922" s="116"/>
    </row>
    <row r="923" ht="12.75" customHeight="1">
      <c r="A923" s="12"/>
      <c r="B923" s="99"/>
      <c r="C923" s="12"/>
      <c r="D923" s="99"/>
      <c r="E923" s="115"/>
      <c r="F923" s="99"/>
      <c r="G923" s="116"/>
      <c r="H923" s="116"/>
      <c r="I923" s="116"/>
      <c r="J923" s="116"/>
      <c r="K923" s="116"/>
      <c r="L923" s="116"/>
      <c r="M923" s="116"/>
      <c r="N923" s="116"/>
      <c r="O923" s="116"/>
      <c r="P923" s="116"/>
      <c r="Q923" s="116"/>
      <c r="R923" s="116"/>
      <c r="S923" s="116"/>
      <c r="T923" s="116"/>
      <c r="U923" s="116"/>
      <c r="V923" s="116"/>
      <c r="W923" s="116"/>
      <c r="X923" s="116"/>
      <c r="Y923" s="116"/>
      <c r="Z923" s="116"/>
      <c r="AA923" s="116"/>
      <c r="AB923" s="116"/>
      <c r="AC923" s="116"/>
      <c r="AD923" s="116"/>
      <c r="AE923" s="116"/>
      <c r="AF923" s="116"/>
      <c r="AG923" s="116"/>
      <c r="AH923" s="116"/>
      <c r="AI923" s="116"/>
      <c r="AJ923" s="116"/>
    </row>
    <row r="924" ht="12.75" customHeight="1">
      <c r="A924" s="12"/>
      <c r="B924" s="99"/>
      <c r="C924" s="12"/>
      <c r="D924" s="99"/>
      <c r="E924" s="115"/>
      <c r="F924" s="99"/>
      <c r="G924" s="116"/>
      <c r="H924" s="116"/>
      <c r="I924" s="116"/>
      <c r="J924" s="116"/>
      <c r="K924" s="116"/>
      <c r="L924" s="116"/>
      <c r="M924" s="116"/>
      <c r="N924" s="116"/>
      <c r="O924" s="116"/>
      <c r="P924" s="116"/>
      <c r="Q924" s="116"/>
      <c r="R924" s="116"/>
      <c r="S924" s="116"/>
      <c r="T924" s="116"/>
      <c r="U924" s="116"/>
      <c r="V924" s="116"/>
      <c r="W924" s="116"/>
      <c r="X924" s="116"/>
      <c r="Y924" s="116"/>
      <c r="Z924" s="116"/>
      <c r="AA924" s="116"/>
      <c r="AB924" s="116"/>
      <c r="AC924" s="116"/>
      <c r="AD924" s="116"/>
      <c r="AE924" s="116"/>
      <c r="AF924" s="116"/>
      <c r="AG924" s="116"/>
      <c r="AH924" s="116"/>
      <c r="AI924" s="116"/>
      <c r="AJ924" s="116"/>
    </row>
    <row r="925" ht="12.75" customHeight="1">
      <c r="A925" s="12"/>
      <c r="B925" s="99"/>
      <c r="C925" s="12"/>
      <c r="D925" s="99"/>
      <c r="E925" s="115"/>
      <c r="F925" s="99"/>
      <c r="G925" s="116"/>
      <c r="H925" s="116"/>
      <c r="I925" s="116"/>
      <c r="J925" s="116"/>
      <c r="K925" s="116"/>
      <c r="L925" s="116"/>
      <c r="M925" s="116"/>
      <c r="N925" s="116"/>
      <c r="O925" s="116"/>
      <c r="P925" s="116"/>
      <c r="Q925" s="116"/>
      <c r="R925" s="116"/>
      <c r="S925" s="116"/>
      <c r="T925" s="116"/>
      <c r="U925" s="116"/>
      <c r="V925" s="116"/>
      <c r="W925" s="116"/>
      <c r="X925" s="116"/>
      <c r="Y925" s="116"/>
      <c r="Z925" s="116"/>
      <c r="AA925" s="116"/>
      <c r="AB925" s="116"/>
      <c r="AC925" s="116"/>
      <c r="AD925" s="116"/>
      <c r="AE925" s="116"/>
      <c r="AF925" s="116"/>
      <c r="AG925" s="116"/>
      <c r="AH925" s="116"/>
      <c r="AI925" s="116"/>
      <c r="AJ925" s="116"/>
    </row>
    <row r="926" ht="12.75" customHeight="1">
      <c r="A926" s="12"/>
      <c r="B926" s="99"/>
      <c r="C926" s="12"/>
      <c r="D926" s="99"/>
      <c r="E926" s="115"/>
      <c r="F926" s="99"/>
      <c r="G926" s="116"/>
      <c r="H926" s="116"/>
      <c r="I926" s="116"/>
      <c r="J926" s="116"/>
      <c r="K926" s="116"/>
      <c r="L926" s="116"/>
      <c r="M926" s="116"/>
      <c r="N926" s="116"/>
      <c r="O926" s="116"/>
      <c r="P926" s="116"/>
      <c r="Q926" s="116"/>
      <c r="R926" s="116"/>
      <c r="S926" s="116"/>
      <c r="T926" s="116"/>
      <c r="U926" s="116"/>
      <c r="V926" s="116"/>
      <c r="W926" s="116"/>
      <c r="X926" s="116"/>
      <c r="Y926" s="116"/>
      <c r="Z926" s="116"/>
      <c r="AA926" s="116"/>
      <c r="AB926" s="116"/>
      <c r="AC926" s="116"/>
      <c r="AD926" s="116"/>
      <c r="AE926" s="116"/>
      <c r="AF926" s="116"/>
      <c r="AG926" s="116"/>
      <c r="AH926" s="116"/>
      <c r="AI926" s="116"/>
      <c r="AJ926" s="116"/>
    </row>
    <row r="927" ht="12.75" customHeight="1">
      <c r="A927" s="12"/>
      <c r="B927" s="99"/>
      <c r="C927" s="12"/>
      <c r="D927" s="99"/>
      <c r="E927" s="115"/>
      <c r="F927" s="99"/>
      <c r="G927" s="116"/>
      <c r="H927" s="116"/>
      <c r="I927" s="116"/>
      <c r="J927" s="116"/>
      <c r="K927" s="116"/>
      <c r="L927" s="116"/>
      <c r="M927" s="116"/>
      <c r="N927" s="116"/>
      <c r="O927" s="116"/>
      <c r="P927" s="116"/>
      <c r="Q927" s="116"/>
      <c r="R927" s="116"/>
      <c r="S927" s="116"/>
      <c r="T927" s="116"/>
      <c r="U927" s="116"/>
      <c r="V927" s="116"/>
      <c r="W927" s="116"/>
      <c r="X927" s="116"/>
      <c r="Y927" s="116"/>
      <c r="Z927" s="116"/>
      <c r="AA927" s="116"/>
      <c r="AB927" s="116"/>
      <c r="AC927" s="116"/>
      <c r="AD927" s="116"/>
      <c r="AE927" s="116"/>
      <c r="AF927" s="116"/>
      <c r="AG927" s="116"/>
      <c r="AH927" s="116"/>
      <c r="AI927" s="116"/>
      <c r="AJ927" s="116"/>
    </row>
    <row r="928" ht="12.75" customHeight="1">
      <c r="A928" s="12"/>
      <c r="B928" s="99"/>
      <c r="C928" s="12"/>
      <c r="D928" s="99"/>
      <c r="E928" s="115"/>
      <c r="F928" s="99"/>
      <c r="G928" s="116"/>
      <c r="H928" s="116"/>
      <c r="I928" s="116"/>
      <c r="J928" s="116"/>
      <c r="K928" s="116"/>
      <c r="L928" s="116"/>
      <c r="M928" s="116"/>
      <c r="N928" s="116"/>
      <c r="O928" s="116"/>
      <c r="P928" s="116"/>
      <c r="Q928" s="116"/>
      <c r="R928" s="116"/>
      <c r="S928" s="116"/>
      <c r="T928" s="116"/>
      <c r="U928" s="116"/>
      <c r="V928" s="116"/>
      <c r="W928" s="116"/>
      <c r="X928" s="116"/>
      <c r="Y928" s="116"/>
      <c r="Z928" s="116"/>
      <c r="AA928" s="116"/>
      <c r="AB928" s="116"/>
      <c r="AC928" s="116"/>
      <c r="AD928" s="116"/>
      <c r="AE928" s="116"/>
      <c r="AF928" s="116"/>
      <c r="AG928" s="116"/>
      <c r="AH928" s="116"/>
      <c r="AI928" s="116"/>
      <c r="AJ928" s="116"/>
    </row>
    <row r="929" ht="12.75" customHeight="1">
      <c r="A929" s="12"/>
      <c r="B929" s="99"/>
      <c r="C929" s="12"/>
      <c r="D929" s="99"/>
      <c r="E929" s="115"/>
      <c r="F929" s="99"/>
      <c r="G929" s="116"/>
      <c r="H929" s="116"/>
      <c r="I929" s="116"/>
      <c r="J929" s="116"/>
      <c r="K929" s="116"/>
      <c r="L929" s="116"/>
      <c r="M929" s="116"/>
      <c r="N929" s="116"/>
      <c r="O929" s="116"/>
      <c r="P929" s="116"/>
      <c r="Q929" s="116"/>
      <c r="R929" s="116"/>
      <c r="S929" s="116"/>
      <c r="T929" s="116"/>
      <c r="U929" s="116"/>
      <c r="V929" s="116"/>
      <c r="W929" s="116"/>
      <c r="X929" s="116"/>
      <c r="Y929" s="116"/>
      <c r="Z929" s="116"/>
      <c r="AA929" s="116"/>
      <c r="AB929" s="116"/>
      <c r="AC929" s="116"/>
      <c r="AD929" s="116"/>
      <c r="AE929" s="116"/>
      <c r="AF929" s="116"/>
      <c r="AG929" s="116"/>
      <c r="AH929" s="116"/>
      <c r="AI929" s="116"/>
      <c r="AJ929" s="116"/>
    </row>
    <row r="930" ht="12.75" customHeight="1">
      <c r="A930" s="12"/>
      <c r="B930" s="99"/>
      <c r="C930" s="12"/>
      <c r="D930" s="99"/>
      <c r="E930" s="115"/>
      <c r="F930" s="99"/>
      <c r="G930" s="116"/>
      <c r="H930" s="116"/>
      <c r="I930" s="116"/>
      <c r="J930" s="116"/>
      <c r="K930" s="116"/>
      <c r="L930" s="116"/>
      <c r="M930" s="116"/>
      <c r="N930" s="116"/>
      <c r="O930" s="116"/>
      <c r="P930" s="116"/>
      <c r="Q930" s="116"/>
      <c r="R930" s="116"/>
      <c r="S930" s="116"/>
      <c r="T930" s="116"/>
      <c r="U930" s="116"/>
      <c r="V930" s="116"/>
      <c r="W930" s="116"/>
      <c r="X930" s="116"/>
      <c r="Y930" s="116"/>
      <c r="Z930" s="116"/>
      <c r="AA930" s="116"/>
      <c r="AB930" s="116"/>
      <c r="AC930" s="116"/>
      <c r="AD930" s="116"/>
      <c r="AE930" s="116"/>
      <c r="AF930" s="116"/>
      <c r="AG930" s="116"/>
      <c r="AH930" s="116"/>
      <c r="AI930" s="116"/>
      <c r="AJ930" s="116"/>
    </row>
    <row r="931" ht="12.75" customHeight="1">
      <c r="A931" s="12"/>
      <c r="B931" s="99"/>
      <c r="C931" s="12"/>
      <c r="D931" s="99"/>
      <c r="E931" s="115"/>
      <c r="F931" s="99"/>
      <c r="G931" s="116"/>
      <c r="H931" s="116"/>
      <c r="I931" s="116"/>
      <c r="J931" s="116"/>
      <c r="K931" s="116"/>
      <c r="L931" s="116"/>
      <c r="M931" s="116"/>
      <c r="N931" s="116"/>
      <c r="O931" s="116"/>
      <c r="P931" s="116"/>
      <c r="Q931" s="116"/>
      <c r="R931" s="116"/>
      <c r="S931" s="116"/>
      <c r="T931" s="116"/>
      <c r="U931" s="116"/>
      <c r="V931" s="116"/>
      <c r="W931" s="116"/>
      <c r="X931" s="116"/>
      <c r="Y931" s="116"/>
      <c r="Z931" s="116"/>
      <c r="AA931" s="116"/>
      <c r="AB931" s="116"/>
      <c r="AC931" s="116"/>
      <c r="AD931" s="116"/>
      <c r="AE931" s="116"/>
      <c r="AF931" s="116"/>
      <c r="AG931" s="116"/>
      <c r="AH931" s="116"/>
      <c r="AI931" s="116"/>
      <c r="AJ931" s="116"/>
    </row>
    <row r="932" ht="12.75" customHeight="1">
      <c r="A932" s="12"/>
      <c r="B932" s="99"/>
      <c r="C932" s="12"/>
      <c r="D932" s="99"/>
      <c r="E932" s="115"/>
      <c r="F932" s="99"/>
      <c r="G932" s="116"/>
      <c r="H932" s="116"/>
      <c r="I932" s="116"/>
      <c r="J932" s="116"/>
      <c r="K932" s="116"/>
      <c r="L932" s="116"/>
      <c r="M932" s="116"/>
      <c r="N932" s="116"/>
      <c r="O932" s="116"/>
      <c r="P932" s="116"/>
      <c r="Q932" s="116"/>
      <c r="R932" s="116"/>
      <c r="S932" s="116"/>
      <c r="T932" s="116"/>
      <c r="U932" s="116"/>
      <c r="V932" s="116"/>
      <c r="W932" s="116"/>
      <c r="X932" s="116"/>
      <c r="Y932" s="116"/>
      <c r="Z932" s="116"/>
      <c r="AA932" s="116"/>
      <c r="AB932" s="116"/>
      <c r="AC932" s="116"/>
      <c r="AD932" s="116"/>
      <c r="AE932" s="116"/>
      <c r="AF932" s="116"/>
      <c r="AG932" s="116"/>
      <c r="AH932" s="116"/>
      <c r="AI932" s="116"/>
      <c r="AJ932" s="116"/>
    </row>
    <row r="933" ht="12.75" customHeight="1">
      <c r="A933" s="12"/>
      <c r="B933" s="99"/>
      <c r="C933" s="12"/>
      <c r="D933" s="99"/>
      <c r="E933" s="115"/>
      <c r="F933" s="99"/>
      <c r="G933" s="116"/>
      <c r="H933" s="116"/>
      <c r="I933" s="116"/>
      <c r="J933" s="116"/>
      <c r="K933" s="116"/>
      <c r="L933" s="116"/>
      <c r="M933" s="116"/>
      <c r="N933" s="116"/>
      <c r="O933" s="116"/>
      <c r="P933" s="116"/>
      <c r="Q933" s="116"/>
      <c r="R933" s="116"/>
      <c r="S933" s="116"/>
      <c r="T933" s="116"/>
      <c r="U933" s="116"/>
      <c r="V933" s="116"/>
      <c r="W933" s="116"/>
      <c r="X933" s="116"/>
      <c r="Y933" s="116"/>
      <c r="Z933" s="116"/>
      <c r="AA933" s="116"/>
      <c r="AB933" s="116"/>
      <c r="AC933" s="116"/>
      <c r="AD933" s="116"/>
      <c r="AE933" s="116"/>
      <c r="AF933" s="116"/>
      <c r="AG933" s="116"/>
      <c r="AH933" s="116"/>
      <c r="AI933" s="116"/>
      <c r="AJ933" s="116"/>
    </row>
    <row r="934" ht="12.75" customHeight="1">
      <c r="A934" s="12"/>
      <c r="B934" s="99"/>
      <c r="C934" s="12"/>
      <c r="D934" s="99"/>
      <c r="E934" s="115"/>
      <c r="F934" s="99"/>
      <c r="G934" s="116"/>
      <c r="H934" s="116"/>
      <c r="I934" s="116"/>
      <c r="J934" s="116"/>
      <c r="K934" s="116"/>
      <c r="L934" s="116"/>
      <c r="M934" s="116"/>
      <c r="N934" s="116"/>
      <c r="O934" s="116"/>
      <c r="P934" s="116"/>
      <c r="Q934" s="116"/>
      <c r="R934" s="116"/>
      <c r="S934" s="116"/>
      <c r="T934" s="116"/>
      <c r="U934" s="116"/>
      <c r="V934" s="116"/>
      <c r="W934" s="116"/>
      <c r="X934" s="116"/>
      <c r="Y934" s="116"/>
      <c r="Z934" s="116"/>
      <c r="AA934" s="116"/>
      <c r="AB934" s="116"/>
      <c r="AC934" s="116"/>
      <c r="AD934" s="116"/>
      <c r="AE934" s="116"/>
      <c r="AF934" s="116"/>
      <c r="AG934" s="116"/>
      <c r="AH934" s="116"/>
      <c r="AI934" s="116"/>
      <c r="AJ934" s="116"/>
    </row>
    <row r="935" ht="12.75" customHeight="1">
      <c r="A935" s="12"/>
      <c r="B935" s="99"/>
      <c r="C935" s="12"/>
      <c r="D935" s="99"/>
      <c r="E935" s="115"/>
      <c r="F935" s="99"/>
      <c r="G935" s="116"/>
      <c r="H935" s="116"/>
      <c r="I935" s="116"/>
      <c r="J935" s="116"/>
      <c r="K935" s="116"/>
      <c r="L935" s="116"/>
      <c r="M935" s="116"/>
      <c r="N935" s="116"/>
      <c r="O935" s="116"/>
      <c r="P935" s="116"/>
      <c r="Q935" s="116"/>
      <c r="R935" s="116"/>
      <c r="S935" s="116"/>
      <c r="T935" s="116"/>
      <c r="U935" s="116"/>
      <c r="V935" s="116"/>
      <c r="W935" s="116"/>
      <c r="X935" s="116"/>
      <c r="Y935" s="116"/>
      <c r="Z935" s="116"/>
      <c r="AA935" s="116"/>
      <c r="AB935" s="116"/>
      <c r="AC935" s="116"/>
      <c r="AD935" s="116"/>
      <c r="AE935" s="116"/>
      <c r="AF935" s="116"/>
      <c r="AG935" s="116"/>
      <c r="AH935" s="116"/>
      <c r="AI935" s="116"/>
      <c r="AJ935" s="116"/>
    </row>
    <row r="936" ht="12.75" customHeight="1">
      <c r="A936" s="12"/>
      <c r="B936" s="99"/>
      <c r="C936" s="12"/>
      <c r="D936" s="99"/>
      <c r="E936" s="115"/>
      <c r="F936" s="99"/>
      <c r="G936" s="116"/>
      <c r="H936" s="116"/>
      <c r="I936" s="116"/>
      <c r="J936" s="116"/>
      <c r="K936" s="116"/>
      <c r="L936" s="116"/>
      <c r="M936" s="116"/>
      <c r="N936" s="116"/>
      <c r="O936" s="116"/>
      <c r="P936" s="116"/>
      <c r="Q936" s="116"/>
      <c r="R936" s="116"/>
      <c r="S936" s="116"/>
      <c r="T936" s="116"/>
      <c r="U936" s="116"/>
      <c r="V936" s="116"/>
      <c r="W936" s="116"/>
      <c r="X936" s="116"/>
      <c r="Y936" s="116"/>
      <c r="Z936" s="116"/>
      <c r="AA936" s="116"/>
      <c r="AB936" s="116"/>
      <c r="AC936" s="116"/>
      <c r="AD936" s="116"/>
      <c r="AE936" s="116"/>
      <c r="AF936" s="116"/>
      <c r="AG936" s="116"/>
      <c r="AH936" s="116"/>
      <c r="AI936" s="116"/>
      <c r="AJ936" s="116"/>
    </row>
    <row r="937" ht="12.75" customHeight="1">
      <c r="A937" s="12"/>
      <c r="B937" s="99"/>
      <c r="C937" s="12"/>
      <c r="D937" s="99"/>
      <c r="E937" s="115"/>
      <c r="F937" s="99"/>
      <c r="G937" s="116"/>
      <c r="H937" s="116"/>
      <c r="I937" s="116"/>
      <c r="J937" s="116"/>
      <c r="K937" s="116"/>
      <c r="L937" s="116"/>
      <c r="M937" s="116"/>
      <c r="N937" s="116"/>
      <c r="O937" s="116"/>
      <c r="P937" s="116"/>
      <c r="Q937" s="116"/>
      <c r="R937" s="116"/>
      <c r="S937" s="116"/>
      <c r="T937" s="116"/>
      <c r="U937" s="116"/>
      <c r="V937" s="116"/>
      <c r="W937" s="116"/>
      <c r="X937" s="116"/>
      <c r="Y937" s="116"/>
      <c r="Z937" s="116"/>
      <c r="AA937" s="116"/>
      <c r="AB937" s="116"/>
      <c r="AC937" s="116"/>
      <c r="AD937" s="116"/>
      <c r="AE937" s="116"/>
      <c r="AF937" s="116"/>
      <c r="AG937" s="116"/>
      <c r="AH937" s="116"/>
      <c r="AI937" s="116"/>
      <c r="AJ937" s="116"/>
    </row>
    <row r="938" ht="12.75" customHeight="1">
      <c r="A938" s="12"/>
      <c r="B938" s="99"/>
      <c r="C938" s="12"/>
      <c r="D938" s="99"/>
      <c r="E938" s="115"/>
      <c r="F938" s="99"/>
      <c r="G938" s="116"/>
      <c r="H938" s="116"/>
      <c r="I938" s="116"/>
      <c r="J938" s="116"/>
      <c r="K938" s="116"/>
      <c r="L938" s="116"/>
      <c r="M938" s="116"/>
      <c r="N938" s="116"/>
      <c r="O938" s="116"/>
      <c r="P938" s="116"/>
      <c r="Q938" s="116"/>
      <c r="R938" s="116"/>
      <c r="S938" s="116"/>
      <c r="T938" s="116"/>
      <c r="U938" s="116"/>
      <c r="V938" s="116"/>
      <c r="W938" s="116"/>
      <c r="X938" s="116"/>
      <c r="Y938" s="116"/>
      <c r="Z938" s="116"/>
      <c r="AA938" s="116"/>
      <c r="AB938" s="116"/>
      <c r="AC938" s="116"/>
      <c r="AD938" s="116"/>
      <c r="AE938" s="116"/>
      <c r="AF938" s="116"/>
      <c r="AG938" s="116"/>
      <c r="AH938" s="116"/>
      <c r="AI938" s="116"/>
      <c r="AJ938" s="116"/>
    </row>
    <row r="939" ht="12.75" customHeight="1">
      <c r="A939" s="12"/>
      <c r="B939" s="99"/>
      <c r="C939" s="12"/>
      <c r="D939" s="99"/>
      <c r="E939" s="115"/>
      <c r="F939" s="99"/>
      <c r="G939" s="116"/>
      <c r="H939" s="116"/>
      <c r="I939" s="116"/>
      <c r="J939" s="116"/>
      <c r="K939" s="116"/>
      <c r="L939" s="116"/>
      <c r="M939" s="116"/>
      <c r="N939" s="116"/>
      <c r="O939" s="116"/>
      <c r="P939" s="116"/>
      <c r="Q939" s="116"/>
      <c r="R939" s="116"/>
      <c r="S939" s="116"/>
      <c r="T939" s="116"/>
      <c r="U939" s="116"/>
      <c r="V939" s="116"/>
      <c r="W939" s="116"/>
      <c r="X939" s="116"/>
      <c r="Y939" s="116"/>
      <c r="Z939" s="116"/>
      <c r="AA939" s="116"/>
      <c r="AB939" s="116"/>
      <c r="AC939" s="116"/>
      <c r="AD939" s="116"/>
      <c r="AE939" s="116"/>
      <c r="AF939" s="116"/>
      <c r="AG939" s="116"/>
      <c r="AH939" s="116"/>
      <c r="AI939" s="116"/>
      <c r="AJ939" s="116"/>
    </row>
    <row r="940" ht="12.75" customHeight="1">
      <c r="A940" s="12"/>
      <c r="B940" s="99"/>
      <c r="C940" s="12"/>
      <c r="D940" s="99"/>
      <c r="E940" s="115"/>
      <c r="F940" s="99"/>
      <c r="G940" s="116"/>
      <c r="H940" s="116"/>
      <c r="I940" s="116"/>
      <c r="J940" s="116"/>
      <c r="K940" s="116"/>
      <c r="L940" s="116"/>
      <c r="M940" s="116"/>
      <c r="N940" s="116"/>
      <c r="O940" s="116"/>
      <c r="P940" s="116"/>
      <c r="Q940" s="116"/>
      <c r="R940" s="116"/>
      <c r="S940" s="116"/>
      <c r="T940" s="116"/>
      <c r="U940" s="116"/>
      <c r="V940" s="116"/>
      <c r="W940" s="116"/>
      <c r="X940" s="116"/>
      <c r="Y940" s="116"/>
      <c r="Z940" s="116"/>
      <c r="AA940" s="116"/>
      <c r="AB940" s="116"/>
      <c r="AC940" s="116"/>
      <c r="AD940" s="116"/>
      <c r="AE940" s="116"/>
      <c r="AF940" s="116"/>
      <c r="AG940" s="116"/>
      <c r="AH940" s="116"/>
      <c r="AI940" s="116"/>
      <c r="AJ940" s="116"/>
    </row>
    <row r="941" ht="12.75" customHeight="1">
      <c r="A941" s="12"/>
      <c r="B941" s="99"/>
      <c r="C941" s="12"/>
      <c r="D941" s="99"/>
      <c r="E941" s="115"/>
      <c r="F941" s="99"/>
      <c r="G941" s="116"/>
      <c r="H941" s="116"/>
      <c r="I941" s="116"/>
      <c r="J941" s="116"/>
      <c r="K941" s="116"/>
      <c r="L941" s="116"/>
      <c r="M941" s="116"/>
      <c r="N941" s="116"/>
      <c r="O941" s="116"/>
      <c r="P941" s="116"/>
      <c r="Q941" s="116"/>
      <c r="R941" s="116"/>
      <c r="S941" s="116"/>
      <c r="T941" s="116"/>
      <c r="U941" s="116"/>
      <c r="V941" s="116"/>
      <c r="W941" s="116"/>
      <c r="X941" s="116"/>
      <c r="Y941" s="116"/>
      <c r="Z941" s="116"/>
      <c r="AA941" s="116"/>
      <c r="AB941" s="116"/>
      <c r="AC941" s="116"/>
      <c r="AD941" s="116"/>
      <c r="AE941" s="116"/>
      <c r="AF941" s="116"/>
      <c r="AG941" s="116"/>
      <c r="AH941" s="116"/>
      <c r="AI941" s="116"/>
      <c r="AJ941" s="116"/>
    </row>
    <row r="942" ht="12.75" customHeight="1">
      <c r="A942" s="12"/>
      <c r="B942" s="99"/>
      <c r="C942" s="12"/>
      <c r="D942" s="99"/>
      <c r="E942" s="115"/>
      <c r="F942" s="99"/>
      <c r="G942" s="116"/>
      <c r="H942" s="116"/>
      <c r="I942" s="116"/>
      <c r="J942" s="116"/>
      <c r="K942" s="116"/>
      <c r="L942" s="116"/>
      <c r="M942" s="116"/>
      <c r="N942" s="116"/>
      <c r="O942" s="116"/>
      <c r="P942" s="116"/>
      <c r="Q942" s="116"/>
      <c r="R942" s="116"/>
      <c r="S942" s="116"/>
      <c r="T942" s="116"/>
      <c r="U942" s="116"/>
      <c r="V942" s="116"/>
      <c r="W942" s="116"/>
      <c r="X942" s="116"/>
      <c r="Y942" s="116"/>
      <c r="Z942" s="116"/>
      <c r="AA942" s="116"/>
      <c r="AB942" s="116"/>
      <c r="AC942" s="116"/>
      <c r="AD942" s="116"/>
      <c r="AE942" s="116"/>
      <c r="AF942" s="116"/>
      <c r="AG942" s="116"/>
      <c r="AH942" s="116"/>
      <c r="AI942" s="116"/>
      <c r="AJ942" s="116"/>
    </row>
    <row r="943" ht="12.75" customHeight="1">
      <c r="A943" s="12"/>
      <c r="B943" s="99"/>
      <c r="C943" s="12"/>
      <c r="D943" s="99"/>
      <c r="E943" s="115"/>
      <c r="F943" s="99"/>
      <c r="G943" s="116"/>
      <c r="H943" s="116"/>
      <c r="I943" s="116"/>
      <c r="J943" s="116"/>
      <c r="K943" s="116"/>
      <c r="L943" s="116"/>
      <c r="M943" s="116"/>
      <c r="N943" s="116"/>
      <c r="O943" s="116"/>
      <c r="P943" s="116"/>
      <c r="Q943" s="116"/>
      <c r="R943" s="116"/>
      <c r="S943" s="116"/>
      <c r="T943" s="116"/>
      <c r="U943" s="116"/>
      <c r="V943" s="116"/>
      <c r="W943" s="116"/>
      <c r="X943" s="116"/>
      <c r="Y943" s="116"/>
      <c r="Z943" s="116"/>
      <c r="AA943" s="116"/>
      <c r="AB943" s="116"/>
      <c r="AC943" s="116"/>
      <c r="AD943" s="116"/>
      <c r="AE943" s="116"/>
      <c r="AF943" s="116"/>
      <c r="AG943" s="116"/>
      <c r="AH943" s="116"/>
      <c r="AI943" s="116"/>
      <c r="AJ943" s="116"/>
    </row>
    <row r="944" ht="12.75" customHeight="1">
      <c r="A944" s="12"/>
      <c r="B944" s="99"/>
      <c r="C944" s="12"/>
      <c r="D944" s="99"/>
      <c r="E944" s="115"/>
      <c r="F944" s="99"/>
      <c r="G944" s="116"/>
      <c r="H944" s="116"/>
      <c r="I944" s="116"/>
      <c r="J944" s="116"/>
      <c r="K944" s="116"/>
      <c r="L944" s="116"/>
      <c r="M944" s="116"/>
      <c r="N944" s="116"/>
      <c r="O944" s="116"/>
      <c r="P944" s="116"/>
      <c r="Q944" s="116"/>
      <c r="R944" s="116"/>
      <c r="S944" s="116"/>
      <c r="T944" s="116"/>
      <c r="U944" s="116"/>
      <c r="V944" s="116"/>
      <c r="W944" s="116"/>
      <c r="X944" s="116"/>
      <c r="Y944" s="116"/>
      <c r="Z944" s="116"/>
      <c r="AA944" s="116"/>
      <c r="AB944" s="116"/>
      <c r="AC944" s="116"/>
      <c r="AD944" s="116"/>
      <c r="AE944" s="116"/>
      <c r="AF944" s="116"/>
      <c r="AG944" s="116"/>
      <c r="AH944" s="116"/>
      <c r="AI944" s="116"/>
      <c r="AJ944" s="116"/>
    </row>
    <row r="945" ht="12.75" customHeight="1">
      <c r="A945" s="12"/>
      <c r="B945" s="99"/>
      <c r="C945" s="12"/>
      <c r="D945" s="99"/>
      <c r="E945" s="115"/>
      <c r="F945" s="99"/>
      <c r="G945" s="116"/>
      <c r="H945" s="116"/>
      <c r="I945" s="116"/>
      <c r="J945" s="116"/>
      <c r="K945" s="116"/>
      <c r="L945" s="116"/>
      <c r="M945" s="116"/>
      <c r="N945" s="116"/>
      <c r="O945" s="116"/>
      <c r="P945" s="116"/>
      <c r="Q945" s="116"/>
      <c r="R945" s="116"/>
      <c r="S945" s="116"/>
      <c r="T945" s="116"/>
      <c r="U945" s="116"/>
      <c r="V945" s="116"/>
      <c r="W945" s="116"/>
      <c r="X945" s="116"/>
      <c r="Y945" s="116"/>
      <c r="Z945" s="116"/>
      <c r="AA945" s="116"/>
      <c r="AB945" s="116"/>
      <c r="AC945" s="116"/>
      <c r="AD945" s="116"/>
      <c r="AE945" s="116"/>
      <c r="AF945" s="116"/>
      <c r="AG945" s="116"/>
      <c r="AH945" s="116"/>
      <c r="AI945" s="116"/>
      <c r="AJ945" s="116"/>
    </row>
    <row r="946" ht="12.75" customHeight="1">
      <c r="A946" s="12"/>
      <c r="B946" s="99"/>
      <c r="C946" s="12"/>
      <c r="D946" s="99"/>
      <c r="E946" s="115"/>
      <c r="F946" s="99"/>
      <c r="G946" s="116"/>
      <c r="H946" s="116"/>
      <c r="I946" s="116"/>
      <c r="J946" s="116"/>
      <c r="K946" s="116"/>
      <c r="L946" s="116"/>
      <c r="M946" s="116"/>
      <c r="N946" s="116"/>
      <c r="O946" s="116"/>
      <c r="P946" s="116"/>
      <c r="Q946" s="116"/>
      <c r="R946" s="116"/>
      <c r="S946" s="116"/>
      <c r="T946" s="116"/>
      <c r="U946" s="116"/>
      <c r="V946" s="116"/>
      <c r="W946" s="116"/>
      <c r="X946" s="116"/>
      <c r="Y946" s="116"/>
      <c r="Z946" s="116"/>
      <c r="AA946" s="116"/>
      <c r="AB946" s="116"/>
      <c r="AC946" s="116"/>
      <c r="AD946" s="116"/>
      <c r="AE946" s="116"/>
      <c r="AF946" s="116"/>
      <c r="AG946" s="116"/>
      <c r="AH946" s="116"/>
      <c r="AI946" s="116"/>
      <c r="AJ946" s="116"/>
    </row>
    <row r="947" ht="12.75" customHeight="1">
      <c r="A947" s="12"/>
      <c r="B947" s="99"/>
      <c r="C947" s="12"/>
      <c r="D947" s="99"/>
      <c r="E947" s="115"/>
      <c r="F947" s="99"/>
      <c r="G947" s="116"/>
      <c r="H947" s="116"/>
      <c r="I947" s="116"/>
      <c r="J947" s="116"/>
      <c r="K947" s="116"/>
      <c r="L947" s="116"/>
      <c r="M947" s="116"/>
      <c r="N947" s="116"/>
      <c r="O947" s="116"/>
      <c r="P947" s="116"/>
      <c r="Q947" s="116"/>
      <c r="R947" s="116"/>
      <c r="S947" s="116"/>
      <c r="T947" s="116"/>
      <c r="U947" s="116"/>
      <c r="V947" s="116"/>
      <c r="W947" s="116"/>
      <c r="X947" s="116"/>
      <c r="Y947" s="116"/>
      <c r="Z947" s="116"/>
      <c r="AA947" s="116"/>
      <c r="AB947" s="116"/>
      <c r="AC947" s="116"/>
      <c r="AD947" s="116"/>
      <c r="AE947" s="116"/>
      <c r="AF947" s="116"/>
      <c r="AG947" s="116"/>
      <c r="AH947" s="116"/>
      <c r="AI947" s="116"/>
      <c r="AJ947" s="116"/>
    </row>
    <row r="948" ht="12.75" customHeight="1">
      <c r="A948" s="12"/>
      <c r="B948" s="99"/>
      <c r="C948" s="12"/>
      <c r="D948" s="99"/>
      <c r="E948" s="115"/>
      <c r="F948" s="99"/>
      <c r="G948" s="116"/>
      <c r="H948" s="116"/>
      <c r="I948" s="116"/>
      <c r="J948" s="116"/>
      <c r="K948" s="116"/>
      <c r="L948" s="116"/>
      <c r="M948" s="116"/>
      <c r="N948" s="116"/>
      <c r="O948" s="116"/>
      <c r="P948" s="116"/>
      <c r="Q948" s="116"/>
      <c r="R948" s="116"/>
      <c r="S948" s="116"/>
      <c r="T948" s="116"/>
      <c r="U948" s="116"/>
      <c r="V948" s="116"/>
      <c r="W948" s="116"/>
      <c r="X948" s="116"/>
      <c r="Y948" s="116"/>
      <c r="Z948" s="116"/>
      <c r="AA948" s="116"/>
      <c r="AB948" s="116"/>
      <c r="AC948" s="116"/>
      <c r="AD948" s="116"/>
      <c r="AE948" s="116"/>
      <c r="AF948" s="116"/>
      <c r="AG948" s="116"/>
      <c r="AH948" s="116"/>
      <c r="AI948" s="116"/>
      <c r="AJ948" s="116"/>
    </row>
    <row r="949" ht="12.75" customHeight="1">
      <c r="A949" s="12"/>
      <c r="B949" s="99"/>
      <c r="C949" s="12"/>
      <c r="D949" s="99"/>
      <c r="E949" s="115"/>
      <c r="F949" s="99"/>
      <c r="G949" s="116"/>
      <c r="H949" s="116"/>
      <c r="I949" s="116"/>
      <c r="J949" s="116"/>
      <c r="K949" s="116"/>
      <c r="L949" s="116"/>
      <c r="M949" s="116"/>
      <c r="N949" s="116"/>
      <c r="O949" s="116"/>
      <c r="P949" s="116"/>
      <c r="Q949" s="116"/>
      <c r="R949" s="116"/>
      <c r="S949" s="116"/>
      <c r="T949" s="116"/>
      <c r="U949" s="116"/>
      <c r="V949" s="116"/>
      <c r="W949" s="116"/>
      <c r="X949" s="116"/>
      <c r="Y949" s="116"/>
      <c r="Z949" s="116"/>
      <c r="AA949" s="116"/>
      <c r="AB949" s="116"/>
      <c r="AC949" s="116"/>
      <c r="AD949" s="116"/>
      <c r="AE949" s="116"/>
      <c r="AF949" s="116"/>
      <c r="AG949" s="116"/>
      <c r="AH949" s="116"/>
      <c r="AI949" s="116"/>
      <c r="AJ949" s="116"/>
    </row>
    <row r="950" ht="12.75" customHeight="1">
      <c r="A950" s="12"/>
      <c r="B950" s="99"/>
      <c r="C950" s="12"/>
      <c r="D950" s="99"/>
      <c r="E950" s="115"/>
      <c r="F950" s="99"/>
      <c r="G950" s="116"/>
      <c r="H950" s="116"/>
      <c r="I950" s="116"/>
      <c r="J950" s="116"/>
      <c r="K950" s="116"/>
      <c r="L950" s="116"/>
      <c r="M950" s="116"/>
      <c r="N950" s="116"/>
      <c r="O950" s="116"/>
      <c r="P950" s="116"/>
      <c r="Q950" s="116"/>
      <c r="R950" s="116"/>
      <c r="S950" s="116"/>
      <c r="T950" s="116"/>
      <c r="U950" s="116"/>
      <c r="V950" s="116"/>
      <c r="W950" s="116"/>
      <c r="X950" s="116"/>
      <c r="Y950" s="116"/>
      <c r="Z950" s="116"/>
      <c r="AA950" s="116"/>
      <c r="AB950" s="116"/>
      <c r="AC950" s="116"/>
      <c r="AD950" s="116"/>
      <c r="AE950" s="116"/>
      <c r="AF950" s="116"/>
      <c r="AG950" s="116"/>
      <c r="AH950" s="116"/>
      <c r="AI950" s="116"/>
      <c r="AJ950" s="116"/>
    </row>
    <row r="951" ht="12.75" customHeight="1">
      <c r="A951" s="12"/>
      <c r="B951" s="99"/>
      <c r="C951" s="12"/>
      <c r="D951" s="99"/>
      <c r="E951" s="115"/>
      <c r="F951" s="99"/>
      <c r="G951" s="116"/>
      <c r="H951" s="116"/>
      <c r="I951" s="116"/>
      <c r="J951" s="116"/>
      <c r="K951" s="116"/>
      <c r="L951" s="116"/>
      <c r="M951" s="116"/>
      <c r="N951" s="116"/>
      <c r="O951" s="116"/>
      <c r="P951" s="116"/>
      <c r="Q951" s="116"/>
      <c r="R951" s="116"/>
      <c r="S951" s="116"/>
      <c r="T951" s="116"/>
      <c r="U951" s="116"/>
      <c r="V951" s="116"/>
      <c r="W951" s="116"/>
      <c r="X951" s="116"/>
      <c r="Y951" s="116"/>
      <c r="Z951" s="116"/>
      <c r="AA951" s="116"/>
      <c r="AB951" s="116"/>
      <c r="AC951" s="116"/>
      <c r="AD951" s="116"/>
      <c r="AE951" s="116"/>
      <c r="AF951" s="116"/>
      <c r="AG951" s="116"/>
      <c r="AH951" s="116"/>
      <c r="AI951" s="116"/>
      <c r="AJ951" s="116"/>
    </row>
    <row r="952" ht="12.75" customHeight="1">
      <c r="A952" s="12"/>
      <c r="B952" s="99"/>
      <c r="C952" s="12"/>
      <c r="D952" s="99"/>
      <c r="E952" s="115"/>
      <c r="F952" s="99"/>
      <c r="G952" s="116"/>
      <c r="H952" s="116"/>
      <c r="I952" s="116"/>
      <c r="J952" s="116"/>
      <c r="K952" s="116"/>
      <c r="L952" s="116"/>
      <c r="M952" s="116"/>
      <c r="N952" s="116"/>
      <c r="O952" s="116"/>
      <c r="P952" s="116"/>
      <c r="Q952" s="116"/>
      <c r="R952" s="116"/>
      <c r="S952" s="116"/>
      <c r="T952" s="116"/>
      <c r="U952" s="116"/>
      <c r="V952" s="116"/>
      <c r="W952" s="116"/>
      <c r="X952" s="116"/>
      <c r="Y952" s="116"/>
      <c r="Z952" s="116"/>
      <c r="AA952" s="116"/>
      <c r="AB952" s="116"/>
      <c r="AC952" s="116"/>
      <c r="AD952" s="116"/>
      <c r="AE952" s="116"/>
      <c r="AF952" s="116"/>
      <c r="AG952" s="116"/>
      <c r="AH952" s="116"/>
      <c r="AI952" s="116"/>
      <c r="AJ952" s="116"/>
    </row>
    <row r="953" ht="12.75" customHeight="1">
      <c r="A953" s="12"/>
      <c r="B953" s="99"/>
      <c r="C953" s="12"/>
      <c r="D953" s="99"/>
      <c r="E953" s="115"/>
      <c r="F953" s="99"/>
      <c r="G953" s="116"/>
      <c r="H953" s="116"/>
      <c r="I953" s="116"/>
      <c r="J953" s="116"/>
      <c r="K953" s="116"/>
      <c r="L953" s="116"/>
      <c r="M953" s="116"/>
      <c r="N953" s="116"/>
      <c r="O953" s="116"/>
      <c r="P953" s="116"/>
      <c r="Q953" s="116"/>
      <c r="R953" s="116"/>
      <c r="S953" s="116"/>
      <c r="T953" s="116"/>
      <c r="U953" s="116"/>
      <c r="V953" s="116"/>
      <c r="W953" s="116"/>
      <c r="X953" s="116"/>
      <c r="Y953" s="116"/>
      <c r="Z953" s="116"/>
      <c r="AA953" s="116"/>
      <c r="AB953" s="116"/>
      <c r="AC953" s="116"/>
      <c r="AD953" s="116"/>
      <c r="AE953" s="116"/>
      <c r="AF953" s="116"/>
      <c r="AG953" s="116"/>
      <c r="AH953" s="116"/>
      <c r="AI953" s="116"/>
      <c r="AJ953" s="116"/>
    </row>
    <row r="954" ht="12.75" customHeight="1">
      <c r="A954" s="12"/>
      <c r="B954" s="99"/>
      <c r="C954" s="12"/>
      <c r="D954" s="99"/>
      <c r="E954" s="115"/>
      <c r="F954" s="99"/>
      <c r="G954" s="116"/>
      <c r="H954" s="116"/>
      <c r="I954" s="116"/>
      <c r="J954" s="116"/>
      <c r="K954" s="116"/>
      <c r="L954" s="116"/>
      <c r="M954" s="116"/>
      <c r="N954" s="116"/>
      <c r="O954" s="116"/>
      <c r="P954" s="116"/>
      <c r="Q954" s="116"/>
      <c r="R954" s="116"/>
      <c r="S954" s="116"/>
      <c r="T954" s="116"/>
      <c r="U954" s="116"/>
      <c r="V954" s="116"/>
      <c r="W954" s="116"/>
      <c r="X954" s="116"/>
      <c r="Y954" s="116"/>
      <c r="Z954" s="116"/>
      <c r="AA954" s="116"/>
      <c r="AB954" s="116"/>
      <c r="AC954" s="116"/>
      <c r="AD954" s="116"/>
      <c r="AE954" s="116"/>
      <c r="AF954" s="116"/>
      <c r="AG954" s="116"/>
      <c r="AH954" s="116"/>
      <c r="AI954" s="116"/>
      <c r="AJ954" s="116"/>
    </row>
    <row r="955" ht="12.75" customHeight="1">
      <c r="A955" s="12"/>
      <c r="B955" s="99"/>
      <c r="C955" s="12"/>
      <c r="D955" s="99"/>
      <c r="E955" s="115"/>
      <c r="F955" s="99"/>
      <c r="G955" s="116"/>
      <c r="H955" s="116"/>
      <c r="I955" s="116"/>
      <c r="J955" s="116"/>
      <c r="K955" s="116"/>
      <c r="L955" s="116"/>
      <c r="M955" s="116"/>
      <c r="N955" s="116"/>
      <c r="O955" s="116"/>
      <c r="P955" s="116"/>
      <c r="Q955" s="116"/>
      <c r="R955" s="116"/>
      <c r="S955" s="116"/>
      <c r="T955" s="116"/>
      <c r="U955" s="116"/>
      <c r="V955" s="116"/>
      <c r="W955" s="116"/>
      <c r="X955" s="116"/>
      <c r="Y955" s="116"/>
      <c r="Z955" s="116"/>
      <c r="AA955" s="116"/>
      <c r="AB955" s="116"/>
      <c r="AC955" s="116"/>
      <c r="AD955" s="116"/>
      <c r="AE955" s="116"/>
      <c r="AF955" s="116"/>
      <c r="AG955" s="116"/>
      <c r="AH955" s="116"/>
      <c r="AI955" s="116"/>
      <c r="AJ955" s="116"/>
    </row>
    <row r="956" ht="12.75" customHeight="1">
      <c r="A956" s="12"/>
      <c r="B956" s="99"/>
      <c r="C956" s="12"/>
      <c r="D956" s="99"/>
      <c r="E956" s="115"/>
      <c r="F956" s="99"/>
      <c r="G956" s="116"/>
      <c r="H956" s="116"/>
      <c r="I956" s="116"/>
      <c r="J956" s="116"/>
      <c r="K956" s="116"/>
      <c r="L956" s="116"/>
      <c r="M956" s="116"/>
      <c r="N956" s="116"/>
      <c r="O956" s="116"/>
      <c r="P956" s="116"/>
      <c r="Q956" s="116"/>
      <c r="R956" s="116"/>
      <c r="S956" s="116"/>
      <c r="T956" s="116"/>
      <c r="U956" s="116"/>
      <c r="V956" s="116"/>
      <c r="W956" s="116"/>
      <c r="X956" s="116"/>
      <c r="Y956" s="116"/>
      <c r="Z956" s="116"/>
      <c r="AA956" s="116"/>
      <c r="AB956" s="116"/>
      <c r="AC956" s="116"/>
      <c r="AD956" s="116"/>
      <c r="AE956" s="116"/>
      <c r="AF956" s="116"/>
      <c r="AG956" s="116"/>
      <c r="AH956" s="116"/>
      <c r="AI956" s="116"/>
      <c r="AJ956" s="116"/>
    </row>
    <row r="957" ht="12.75" customHeight="1">
      <c r="A957" s="12"/>
      <c r="B957" s="99"/>
      <c r="C957" s="12"/>
      <c r="D957" s="99"/>
      <c r="E957" s="115"/>
      <c r="F957" s="99"/>
      <c r="G957" s="116"/>
      <c r="H957" s="116"/>
      <c r="I957" s="116"/>
      <c r="J957" s="116"/>
      <c r="K957" s="116"/>
      <c r="L957" s="116"/>
      <c r="M957" s="116"/>
      <c r="N957" s="116"/>
      <c r="O957" s="116"/>
      <c r="P957" s="116"/>
      <c r="Q957" s="116"/>
      <c r="R957" s="116"/>
      <c r="S957" s="116"/>
      <c r="T957" s="116"/>
      <c r="U957" s="116"/>
      <c r="V957" s="116"/>
      <c r="W957" s="116"/>
      <c r="X957" s="116"/>
      <c r="Y957" s="116"/>
      <c r="Z957" s="116"/>
      <c r="AA957" s="116"/>
      <c r="AB957" s="116"/>
      <c r="AC957" s="116"/>
      <c r="AD957" s="116"/>
      <c r="AE957" s="116"/>
      <c r="AF957" s="116"/>
      <c r="AG957" s="116"/>
      <c r="AH957" s="116"/>
      <c r="AI957" s="116"/>
      <c r="AJ957" s="116"/>
    </row>
    <row r="958" ht="12.75" customHeight="1">
      <c r="A958" s="12"/>
      <c r="B958" s="99"/>
      <c r="C958" s="12"/>
      <c r="D958" s="99"/>
      <c r="E958" s="115"/>
      <c r="F958" s="99"/>
      <c r="G958" s="116"/>
      <c r="H958" s="116"/>
      <c r="I958" s="116"/>
      <c r="J958" s="116"/>
      <c r="K958" s="116"/>
      <c r="L958" s="116"/>
      <c r="M958" s="116"/>
      <c r="N958" s="116"/>
      <c r="O958" s="116"/>
      <c r="P958" s="116"/>
      <c r="Q958" s="116"/>
      <c r="R958" s="116"/>
      <c r="S958" s="116"/>
      <c r="T958" s="116"/>
      <c r="U958" s="116"/>
      <c r="V958" s="116"/>
      <c r="W958" s="116"/>
      <c r="X958" s="116"/>
      <c r="Y958" s="116"/>
      <c r="Z958" s="116"/>
      <c r="AA958" s="116"/>
      <c r="AB958" s="116"/>
      <c r="AC958" s="116"/>
      <c r="AD958" s="116"/>
      <c r="AE958" s="116"/>
      <c r="AF958" s="116"/>
      <c r="AG958" s="116"/>
      <c r="AH958" s="116"/>
      <c r="AI958" s="116"/>
      <c r="AJ958" s="116"/>
    </row>
    <row r="959" ht="12.75" customHeight="1">
      <c r="A959" s="12"/>
      <c r="B959" s="99"/>
      <c r="C959" s="12"/>
      <c r="D959" s="99"/>
      <c r="E959" s="115"/>
      <c r="F959" s="99"/>
      <c r="G959" s="116"/>
      <c r="H959" s="116"/>
      <c r="I959" s="116"/>
      <c r="J959" s="116"/>
      <c r="K959" s="116"/>
      <c r="L959" s="116"/>
      <c r="M959" s="116"/>
      <c r="N959" s="116"/>
      <c r="O959" s="116"/>
      <c r="P959" s="116"/>
      <c r="Q959" s="116"/>
      <c r="R959" s="116"/>
      <c r="S959" s="116"/>
      <c r="T959" s="116"/>
      <c r="U959" s="116"/>
      <c r="V959" s="116"/>
      <c r="W959" s="116"/>
      <c r="X959" s="116"/>
      <c r="Y959" s="116"/>
      <c r="Z959" s="116"/>
      <c r="AA959" s="116"/>
      <c r="AB959" s="116"/>
      <c r="AC959" s="116"/>
      <c r="AD959" s="116"/>
      <c r="AE959" s="116"/>
      <c r="AF959" s="116"/>
      <c r="AG959" s="116"/>
      <c r="AH959" s="116"/>
      <c r="AI959" s="116"/>
      <c r="AJ959" s="116"/>
    </row>
    <row r="960" ht="12.75" customHeight="1">
      <c r="A960" s="12"/>
      <c r="B960" s="99"/>
      <c r="C960" s="12"/>
      <c r="D960" s="99"/>
      <c r="E960" s="115"/>
      <c r="F960" s="99"/>
      <c r="G960" s="116"/>
      <c r="H960" s="116"/>
      <c r="I960" s="116"/>
      <c r="J960" s="116"/>
      <c r="K960" s="116"/>
      <c r="L960" s="116"/>
      <c r="M960" s="116"/>
      <c r="N960" s="116"/>
      <c r="O960" s="116"/>
      <c r="P960" s="116"/>
      <c r="Q960" s="116"/>
      <c r="R960" s="116"/>
      <c r="S960" s="116"/>
      <c r="T960" s="116"/>
      <c r="U960" s="116"/>
      <c r="V960" s="116"/>
      <c r="W960" s="116"/>
      <c r="X960" s="116"/>
      <c r="Y960" s="116"/>
      <c r="Z960" s="116"/>
      <c r="AA960" s="116"/>
      <c r="AB960" s="116"/>
      <c r="AC960" s="116"/>
      <c r="AD960" s="116"/>
      <c r="AE960" s="116"/>
      <c r="AF960" s="116"/>
      <c r="AG960" s="116"/>
      <c r="AH960" s="116"/>
      <c r="AI960" s="116"/>
      <c r="AJ960" s="116"/>
    </row>
    <row r="961" ht="12.75" customHeight="1">
      <c r="A961" s="12"/>
      <c r="B961" s="99"/>
      <c r="C961" s="12"/>
      <c r="D961" s="99"/>
      <c r="E961" s="115"/>
      <c r="F961" s="99"/>
      <c r="G961" s="116"/>
      <c r="H961" s="116"/>
      <c r="I961" s="116"/>
      <c r="J961" s="116"/>
      <c r="K961" s="116"/>
      <c r="L961" s="116"/>
      <c r="M961" s="116"/>
      <c r="N961" s="116"/>
      <c r="O961" s="116"/>
      <c r="P961" s="116"/>
      <c r="Q961" s="116"/>
      <c r="R961" s="116"/>
      <c r="S961" s="116"/>
      <c r="T961" s="116"/>
      <c r="U961" s="116"/>
      <c r="V961" s="116"/>
      <c r="W961" s="116"/>
      <c r="X961" s="116"/>
      <c r="Y961" s="116"/>
      <c r="Z961" s="116"/>
      <c r="AA961" s="116"/>
      <c r="AB961" s="116"/>
      <c r="AC961" s="116"/>
      <c r="AD961" s="116"/>
      <c r="AE961" s="116"/>
      <c r="AF961" s="116"/>
      <c r="AG961" s="116"/>
      <c r="AH961" s="116"/>
      <c r="AI961" s="116"/>
      <c r="AJ961" s="116"/>
    </row>
    <row r="962" ht="12.75" customHeight="1">
      <c r="A962" s="12"/>
      <c r="B962" s="99"/>
      <c r="C962" s="12"/>
      <c r="D962" s="99"/>
      <c r="E962" s="115"/>
      <c r="F962" s="99"/>
      <c r="G962" s="116"/>
      <c r="H962" s="116"/>
      <c r="I962" s="116"/>
      <c r="J962" s="116"/>
      <c r="K962" s="116"/>
      <c r="L962" s="116"/>
      <c r="M962" s="116"/>
      <c r="N962" s="116"/>
      <c r="O962" s="116"/>
      <c r="P962" s="116"/>
      <c r="Q962" s="116"/>
      <c r="R962" s="116"/>
      <c r="S962" s="116"/>
      <c r="T962" s="116"/>
      <c r="U962" s="116"/>
      <c r="V962" s="116"/>
      <c r="W962" s="116"/>
      <c r="X962" s="116"/>
      <c r="Y962" s="116"/>
      <c r="Z962" s="116"/>
      <c r="AA962" s="116"/>
      <c r="AB962" s="116"/>
      <c r="AC962" s="116"/>
      <c r="AD962" s="116"/>
      <c r="AE962" s="116"/>
      <c r="AF962" s="116"/>
      <c r="AG962" s="116"/>
      <c r="AH962" s="116"/>
      <c r="AI962" s="116"/>
      <c r="AJ962" s="116"/>
    </row>
    <row r="963" ht="12.75" customHeight="1">
      <c r="A963" s="12"/>
      <c r="B963" s="99"/>
      <c r="C963" s="12"/>
      <c r="D963" s="99"/>
      <c r="E963" s="115"/>
      <c r="F963" s="99"/>
      <c r="G963" s="116"/>
      <c r="H963" s="116"/>
      <c r="I963" s="116"/>
      <c r="J963" s="116"/>
      <c r="K963" s="116"/>
      <c r="L963" s="116"/>
      <c r="M963" s="116"/>
      <c r="N963" s="116"/>
      <c r="O963" s="116"/>
      <c r="P963" s="116"/>
      <c r="Q963" s="116"/>
      <c r="R963" s="116"/>
      <c r="S963" s="116"/>
      <c r="T963" s="116"/>
      <c r="U963" s="116"/>
      <c r="V963" s="116"/>
      <c r="W963" s="116"/>
      <c r="X963" s="116"/>
      <c r="Y963" s="116"/>
      <c r="Z963" s="116"/>
      <c r="AA963" s="116"/>
      <c r="AB963" s="116"/>
      <c r="AC963" s="116"/>
      <c r="AD963" s="116"/>
      <c r="AE963" s="116"/>
      <c r="AF963" s="116"/>
      <c r="AG963" s="116"/>
      <c r="AH963" s="116"/>
      <c r="AI963" s="116"/>
      <c r="AJ963" s="116"/>
    </row>
    <row r="964" ht="12.75" customHeight="1">
      <c r="A964" s="12"/>
      <c r="B964" s="99"/>
      <c r="C964" s="12"/>
      <c r="D964" s="99"/>
      <c r="E964" s="115"/>
      <c r="F964" s="99"/>
      <c r="G964" s="116"/>
      <c r="H964" s="116"/>
      <c r="I964" s="116"/>
      <c r="J964" s="116"/>
      <c r="K964" s="116"/>
      <c r="L964" s="116"/>
      <c r="M964" s="116"/>
      <c r="N964" s="116"/>
      <c r="O964" s="116"/>
      <c r="P964" s="116"/>
      <c r="Q964" s="116"/>
      <c r="R964" s="116"/>
      <c r="S964" s="116"/>
      <c r="T964" s="116"/>
      <c r="U964" s="116"/>
      <c r="V964" s="116"/>
      <c r="W964" s="116"/>
      <c r="X964" s="116"/>
      <c r="Y964" s="116"/>
      <c r="Z964" s="116"/>
      <c r="AA964" s="116"/>
      <c r="AB964" s="116"/>
      <c r="AC964" s="116"/>
      <c r="AD964" s="116"/>
      <c r="AE964" s="116"/>
      <c r="AF964" s="116"/>
      <c r="AG964" s="116"/>
      <c r="AH964" s="116"/>
      <c r="AI964" s="116"/>
      <c r="AJ964" s="116"/>
    </row>
    <row r="965" ht="12.75" customHeight="1">
      <c r="A965" s="12"/>
      <c r="B965" s="99"/>
      <c r="C965" s="12"/>
      <c r="D965" s="99"/>
      <c r="E965" s="115"/>
      <c r="F965" s="99"/>
      <c r="G965" s="116"/>
      <c r="H965" s="116"/>
      <c r="I965" s="116"/>
      <c r="J965" s="116"/>
      <c r="K965" s="116"/>
      <c r="L965" s="116"/>
      <c r="M965" s="116"/>
      <c r="N965" s="116"/>
      <c r="O965" s="116"/>
      <c r="P965" s="116"/>
      <c r="Q965" s="116"/>
      <c r="R965" s="116"/>
      <c r="S965" s="116"/>
      <c r="T965" s="116"/>
      <c r="U965" s="116"/>
      <c r="V965" s="116"/>
      <c r="W965" s="116"/>
      <c r="X965" s="116"/>
      <c r="Y965" s="116"/>
      <c r="Z965" s="116"/>
      <c r="AA965" s="116"/>
      <c r="AB965" s="116"/>
      <c r="AC965" s="116"/>
      <c r="AD965" s="116"/>
      <c r="AE965" s="116"/>
      <c r="AF965" s="116"/>
      <c r="AG965" s="116"/>
      <c r="AH965" s="116"/>
      <c r="AI965" s="116"/>
      <c r="AJ965" s="116"/>
    </row>
    <row r="966" ht="12.75" customHeight="1">
      <c r="A966" s="12"/>
      <c r="B966" s="99"/>
      <c r="C966" s="12"/>
      <c r="D966" s="99"/>
      <c r="E966" s="115"/>
      <c r="F966" s="99"/>
      <c r="G966" s="116"/>
      <c r="H966" s="116"/>
      <c r="I966" s="116"/>
      <c r="J966" s="116"/>
      <c r="K966" s="116"/>
      <c r="L966" s="116"/>
      <c r="M966" s="116"/>
      <c r="N966" s="116"/>
      <c r="O966" s="116"/>
      <c r="P966" s="116"/>
      <c r="Q966" s="116"/>
      <c r="R966" s="116"/>
      <c r="S966" s="116"/>
      <c r="T966" s="116"/>
      <c r="U966" s="116"/>
      <c r="V966" s="116"/>
      <c r="W966" s="116"/>
      <c r="X966" s="116"/>
      <c r="Y966" s="116"/>
      <c r="Z966" s="116"/>
      <c r="AA966" s="116"/>
      <c r="AB966" s="116"/>
      <c r="AC966" s="116"/>
      <c r="AD966" s="116"/>
      <c r="AE966" s="116"/>
      <c r="AF966" s="116"/>
      <c r="AG966" s="116"/>
      <c r="AH966" s="116"/>
      <c r="AI966" s="116"/>
      <c r="AJ966" s="116"/>
    </row>
    <row r="967" ht="12.75" customHeight="1">
      <c r="A967" s="12"/>
      <c r="B967" s="99"/>
      <c r="C967" s="12"/>
      <c r="D967" s="99"/>
      <c r="E967" s="115"/>
      <c r="F967" s="99"/>
      <c r="G967" s="116"/>
      <c r="H967" s="116"/>
      <c r="I967" s="116"/>
      <c r="J967" s="116"/>
      <c r="K967" s="116"/>
      <c r="L967" s="116"/>
      <c r="M967" s="116"/>
      <c r="N967" s="116"/>
      <c r="O967" s="116"/>
      <c r="P967" s="116"/>
      <c r="Q967" s="116"/>
      <c r="R967" s="116"/>
      <c r="S967" s="116"/>
      <c r="T967" s="116"/>
      <c r="U967" s="116"/>
      <c r="V967" s="116"/>
      <c r="W967" s="116"/>
      <c r="X967" s="116"/>
      <c r="Y967" s="116"/>
      <c r="Z967" s="116"/>
      <c r="AA967" s="116"/>
      <c r="AB967" s="116"/>
      <c r="AC967" s="116"/>
      <c r="AD967" s="116"/>
      <c r="AE967" s="116"/>
      <c r="AF967" s="116"/>
      <c r="AG967" s="116"/>
      <c r="AH967" s="116"/>
      <c r="AI967" s="116"/>
      <c r="AJ967" s="116"/>
    </row>
    <row r="968" ht="12.75" customHeight="1">
      <c r="A968" s="12"/>
      <c r="B968" s="99"/>
      <c r="C968" s="12"/>
      <c r="D968" s="99"/>
      <c r="E968" s="115"/>
      <c r="F968" s="99"/>
      <c r="G968" s="116"/>
      <c r="H968" s="116"/>
      <c r="I968" s="116"/>
      <c r="J968" s="116"/>
      <c r="K968" s="116"/>
      <c r="L968" s="116"/>
      <c r="M968" s="116"/>
      <c r="N968" s="116"/>
      <c r="O968" s="116"/>
      <c r="P968" s="116"/>
      <c r="Q968" s="116"/>
      <c r="R968" s="116"/>
      <c r="S968" s="116"/>
      <c r="T968" s="116"/>
      <c r="U968" s="116"/>
      <c r="V968" s="116"/>
      <c r="W968" s="116"/>
      <c r="X968" s="116"/>
      <c r="Y968" s="116"/>
      <c r="Z968" s="116"/>
      <c r="AA968" s="116"/>
      <c r="AB968" s="116"/>
      <c r="AC968" s="116"/>
      <c r="AD968" s="116"/>
      <c r="AE968" s="116"/>
      <c r="AF968" s="116"/>
      <c r="AG968" s="116"/>
      <c r="AH968" s="116"/>
      <c r="AI968" s="116"/>
      <c r="AJ968" s="116"/>
    </row>
    <row r="969" ht="12.75" customHeight="1">
      <c r="A969" s="12"/>
      <c r="B969" s="99"/>
      <c r="C969" s="12"/>
      <c r="D969" s="99"/>
      <c r="E969" s="115"/>
      <c r="F969" s="99"/>
      <c r="G969" s="116"/>
      <c r="H969" s="116"/>
      <c r="I969" s="116"/>
      <c r="J969" s="116"/>
      <c r="K969" s="116"/>
      <c r="L969" s="116"/>
      <c r="M969" s="116"/>
      <c r="N969" s="116"/>
      <c r="O969" s="116"/>
      <c r="P969" s="116"/>
      <c r="Q969" s="116"/>
      <c r="R969" s="116"/>
      <c r="S969" s="116"/>
      <c r="T969" s="116"/>
      <c r="U969" s="116"/>
      <c r="V969" s="116"/>
      <c r="W969" s="116"/>
      <c r="X969" s="116"/>
      <c r="Y969" s="116"/>
      <c r="Z969" s="116"/>
      <c r="AA969" s="116"/>
      <c r="AB969" s="116"/>
      <c r="AC969" s="116"/>
      <c r="AD969" s="116"/>
      <c r="AE969" s="116"/>
      <c r="AF969" s="116"/>
      <c r="AG969" s="116"/>
      <c r="AH969" s="116"/>
      <c r="AI969" s="116"/>
      <c r="AJ969" s="116"/>
    </row>
    <row r="970" ht="12.75" customHeight="1">
      <c r="A970" s="12"/>
      <c r="B970" s="99"/>
      <c r="C970" s="12"/>
      <c r="D970" s="99"/>
      <c r="E970" s="115"/>
      <c r="F970" s="99"/>
      <c r="G970" s="116"/>
      <c r="H970" s="116"/>
      <c r="I970" s="116"/>
      <c r="J970" s="116"/>
      <c r="K970" s="116"/>
      <c r="L970" s="116"/>
      <c r="M970" s="116"/>
      <c r="N970" s="116"/>
      <c r="O970" s="116"/>
      <c r="P970" s="116"/>
      <c r="Q970" s="116"/>
      <c r="R970" s="116"/>
      <c r="S970" s="116"/>
      <c r="T970" s="116"/>
      <c r="U970" s="116"/>
      <c r="V970" s="116"/>
      <c r="W970" s="116"/>
      <c r="X970" s="116"/>
      <c r="Y970" s="116"/>
      <c r="Z970" s="116"/>
      <c r="AA970" s="116"/>
      <c r="AB970" s="116"/>
      <c r="AC970" s="116"/>
      <c r="AD970" s="116"/>
      <c r="AE970" s="116"/>
      <c r="AF970" s="116"/>
      <c r="AG970" s="116"/>
      <c r="AH970" s="116"/>
      <c r="AI970" s="116"/>
      <c r="AJ970" s="116"/>
    </row>
    <row r="971" ht="12.75" customHeight="1">
      <c r="A971" s="12"/>
      <c r="B971" s="99"/>
      <c r="C971" s="12"/>
      <c r="D971" s="99"/>
      <c r="E971" s="115"/>
      <c r="F971" s="99"/>
      <c r="G971" s="116"/>
      <c r="H971" s="116"/>
      <c r="I971" s="116"/>
      <c r="J971" s="116"/>
      <c r="K971" s="116"/>
      <c r="L971" s="116"/>
      <c r="M971" s="116"/>
      <c r="N971" s="116"/>
      <c r="O971" s="116"/>
      <c r="P971" s="116"/>
      <c r="Q971" s="116"/>
      <c r="R971" s="116"/>
      <c r="S971" s="116"/>
      <c r="T971" s="116"/>
      <c r="U971" s="116"/>
      <c r="V971" s="116"/>
      <c r="W971" s="116"/>
      <c r="X971" s="116"/>
      <c r="Y971" s="116"/>
      <c r="Z971" s="116"/>
      <c r="AA971" s="116"/>
      <c r="AB971" s="116"/>
      <c r="AC971" s="116"/>
      <c r="AD971" s="116"/>
      <c r="AE971" s="116"/>
      <c r="AF971" s="116"/>
      <c r="AG971" s="116"/>
      <c r="AH971" s="116"/>
      <c r="AI971" s="116"/>
      <c r="AJ971" s="116"/>
    </row>
    <row r="972" ht="12.75" customHeight="1">
      <c r="A972" s="12"/>
      <c r="B972" s="99"/>
      <c r="C972" s="12"/>
      <c r="D972" s="99"/>
      <c r="E972" s="115"/>
      <c r="F972" s="99"/>
      <c r="G972" s="116"/>
      <c r="H972" s="116"/>
      <c r="I972" s="116"/>
      <c r="J972" s="116"/>
      <c r="K972" s="116"/>
      <c r="L972" s="116"/>
      <c r="M972" s="116"/>
      <c r="N972" s="116"/>
      <c r="O972" s="116"/>
      <c r="P972" s="116"/>
      <c r="Q972" s="116"/>
      <c r="R972" s="116"/>
      <c r="S972" s="116"/>
      <c r="T972" s="116"/>
      <c r="U972" s="116"/>
      <c r="V972" s="116"/>
      <c r="W972" s="116"/>
      <c r="X972" s="116"/>
      <c r="Y972" s="116"/>
      <c r="Z972" s="116"/>
      <c r="AA972" s="116"/>
      <c r="AB972" s="116"/>
      <c r="AC972" s="116"/>
      <c r="AD972" s="116"/>
      <c r="AE972" s="116"/>
      <c r="AF972" s="116"/>
      <c r="AG972" s="116"/>
      <c r="AH972" s="116"/>
      <c r="AI972" s="116"/>
      <c r="AJ972" s="116"/>
    </row>
    <row r="973" ht="12.75" customHeight="1">
      <c r="A973" s="12"/>
      <c r="B973" s="99"/>
      <c r="C973" s="12"/>
      <c r="D973" s="99"/>
      <c r="E973" s="115"/>
      <c r="F973" s="99"/>
      <c r="G973" s="116"/>
      <c r="H973" s="116"/>
      <c r="I973" s="116"/>
      <c r="J973" s="116"/>
      <c r="K973" s="116"/>
      <c r="L973" s="116"/>
      <c r="M973" s="116"/>
      <c r="N973" s="116"/>
      <c r="O973" s="116"/>
      <c r="P973" s="116"/>
      <c r="Q973" s="116"/>
      <c r="R973" s="116"/>
      <c r="S973" s="116"/>
      <c r="T973" s="116"/>
      <c r="U973" s="116"/>
      <c r="V973" s="116"/>
      <c r="W973" s="116"/>
      <c r="X973" s="116"/>
      <c r="Y973" s="116"/>
      <c r="Z973" s="116"/>
      <c r="AA973" s="116"/>
      <c r="AB973" s="116"/>
      <c r="AC973" s="116"/>
      <c r="AD973" s="116"/>
      <c r="AE973" s="116"/>
      <c r="AF973" s="116"/>
      <c r="AG973" s="116"/>
      <c r="AH973" s="116"/>
      <c r="AI973" s="116"/>
      <c r="AJ973" s="116"/>
    </row>
    <row r="974" ht="12.75" customHeight="1">
      <c r="A974" s="12"/>
      <c r="B974" s="99"/>
      <c r="C974" s="12"/>
      <c r="D974" s="99"/>
      <c r="E974" s="115"/>
      <c r="F974" s="99"/>
      <c r="G974" s="116"/>
      <c r="H974" s="116"/>
      <c r="I974" s="116"/>
      <c r="J974" s="116"/>
      <c r="K974" s="116"/>
      <c r="L974" s="116"/>
      <c r="M974" s="116"/>
      <c r="N974" s="116"/>
      <c r="O974" s="116"/>
      <c r="P974" s="116"/>
      <c r="Q974" s="116"/>
      <c r="R974" s="116"/>
      <c r="S974" s="116"/>
      <c r="T974" s="116"/>
      <c r="U974" s="116"/>
      <c r="V974" s="116"/>
      <c r="W974" s="116"/>
      <c r="X974" s="116"/>
      <c r="Y974" s="116"/>
      <c r="Z974" s="116"/>
      <c r="AA974" s="116"/>
      <c r="AB974" s="116"/>
      <c r="AC974" s="116"/>
      <c r="AD974" s="116"/>
      <c r="AE974" s="116"/>
      <c r="AF974" s="116"/>
      <c r="AG974" s="116"/>
      <c r="AH974" s="116"/>
      <c r="AI974" s="116"/>
      <c r="AJ974" s="116"/>
    </row>
    <row r="975" ht="12.75" customHeight="1">
      <c r="A975" s="12"/>
      <c r="B975" s="99"/>
      <c r="C975" s="12"/>
      <c r="D975" s="99"/>
      <c r="E975" s="115"/>
      <c r="F975" s="99"/>
      <c r="G975" s="116"/>
      <c r="H975" s="116"/>
      <c r="I975" s="116"/>
      <c r="J975" s="116"/>
      <c r="K975" s="116"/>
      <c r="L975" s="116"/>
      <c r="M975" s="116"/>
      <c r="N975" s="116"/>
      <c r="O975" s="116"/>
      <c r="P975" s="116"/>
      <c r="Q975" s="116"/>
      <c r="R975" s="116"/>
      <c r="S975" s="116"/>
      <c r="T975" s="116"/>
      <c r="U975" s="116"/>
      <c r="V975" s="116"/>
      <c r="W975" s="116"/>
      <c r="X975" s="116"/>
      <c r="Y975" s="116"/>
      <c r="Z975" s="116"/>
      <c r="AA975" s="116"/>
      <c r="AB975" s="116"/>
      <c r="AC975" s="116"/>
      <c r="AD975" s="116"/>
      <c r="AE975" s="116"/>
      <c r="AF975" s="116"/>
      <c r="AG975" s="116"/>
      <c r="AH975" s="116"/>
      <c r="AI975" s="116"/>
      <c r="AJ975" s="116"/>
    </row>
    <row r="976" ht="12.75" customHeight="1">
      <c r="A976" s="12"/>
      <c r="B976" s="99"/>
      <c r="C976" s="12"/>
      <c r="D976" s="99"/>
      <c r="E976" s="115"/>
      <c r="F976" s="99"/>
      <c r="G976" s="116"/>
      <c r="H976" s="116"/>
      <c r="I976" s="116"/>
      <c r="J976" s="116"/>
      <c r="K976" s="116"/>
      <c r="L976" s="116"/>
      <c r="M976" s="116"/>
      <c r="N976" s="116"/>
      <c r="O976" s="116"/>
      <c r="P976" s="116"/>
      <c r="Q976" s="116"/>
      <c r="R976" s="116"/>
      <c r="S976" s="116"/>
      <c r="T976" s="116"/>
      <c r="U976" s="116"/>
      <c r="V976" s="116"/>
      <c r="W976" s="116"/>
      <c r="X976" s="116"/>
      <c r="Y976" s="116"/>
      <c r="Z976" s="116"/>
      <c r="AA976" s="116"/>
      <c r="AB976" s="116"/>
      <c r="AC976" s="116"/>
      <c r="AD976" s="116"/>
      <c r="AE976" s="116"/>
      <c r="AF976" s="116"/>
      <c r="AG976" s="116"/>
      <c r="AH976" s="116"/>
      <c r="AI976" s="116"/>
      <c r="AJ976" s="116"/>
    </row>
    <row r="977" ht="12.75" customHeight="1">
      <c r="A977" s="12"/>
      <c r="B977" s="99"/>
      <c r="C977" s="12"/>
      <c r="D977" s="99"/>
      <c r="E977" s="115"/>
      <c r="F977" s="99"/>
      <c r="G977" s="116"/>
      <c r="H977" s="116"/>
      <c r="I977" s="116"/>
      <c r="J977" s="116"/>
      <c r="K977" s="116"/>
      <c r="L977" s="116"/>
      <c r="M977" s="116"/>
      <c r="N977" s="116"/>
      <c r="O977" s="116"/>
      <c r="P977" s="116"/>
      <c r="Q977" s="116"/>
      <c r="R977" s="116"/>
      <c r="S977" s="116"/>
      <c r="T977" s="116"/>
      <c r="U977" s="116"/>
      <c r="V977" s="116"/>
      <c r="W977" s="116"/>
      <c r="X977" s="116"/>
      <c r="Y977" s="116"/>
      <c r="Z977" s="116"/>
      <c r="AA977" s="116"/>
      <c r="AB977" s="116"/>
      <c r="AC977" s="116"/>
      <c r="AD977" s="116"/>
      <c r="AE977" s="116"/>
      <c r="AF977" s="116"/>
      <c r="AG977" s="116"/>
      <c r="AH977" s="116"/>
      <c r="AI977" s="116"/>
      <c r="AJ977" s="116"/>
    </row>
    <row r="978" ht="12.75" customHeight="1">
      <c r="A978" s="12"/>
      <c r="B978" s="99"/>
      <c r="C978" s="12"/>
      <c r="D978" s="99"/>
      <c r="E978" s="115"/>
      <c r="F978" s="99"/>
      <c r="G978" s="116"/>
      <c r="H978" s="116"/>
      <c r="I978" s="116"/>
      <c r="J978" s="116"/>
      <c r="K978" s="116"/>
      <c r="L978" s="116"/>
      <c r="M978" s="116"/>
      <c r="N978" s="116"/>
      <c r="O978" s="116"/>
      <c r="P978" s="116"/>
      <c r="Q978" s="116"/>
      <c r="R978" s="116"/>
      <c r="S978" s="116"/>
      <c r="T978" s="116"/>
      <c r="U978" s="116"/>
      <c r="V978" s="116"/>
      <c r="W978" s="116"/>
      <c r="X978" s="116"/>
      <c r="Y978" s="116"/>
      <c r="Z978" s="116"/>
      <c r="AA978" s="116"/>
      <c r="AB978" s="116"/>
      <c r="AC978" s="116"/>
      <c r="AD978" s="116"/>
      <c r="AE978" s="116"/>
      <c r="AF978" s="116"/>
      <c r="AG978" s="116"/>
      <c r="AH978" s="116"/>
      <c r="AI978" s="116"/>
      <c r="AJ978" s="116"/>
    </row>
    <row r="979" ht="12.75" customHeight="1">
      <c r="A979" s="12"/>
      <c r="B979" s="99"/>
      <c r="C979" s="12"/>
      <c r="D979" s="99"/>
      <c r="E979" s="115"/>
      <c r="F979" s="99"/>
      <c r="G979" s="116"/>
      <c r="H979" s="116"/>
      <c r="I979" s="116"/>
      <c r="J979" s="116"/>
      <c r="K979" s="116"/>
      <c r="L979" s="116"/>
      <c r="M979" s="116"/>
      <c r="N979" s="116"/>
      <c r="O979" s="116"/>
      <c r="P979" s="116"/>
      <c r="Q979" s="116"/>
      <c r="R979" s="116"/>
      <c r="S979" s="116"/>
      <c r="T979" s="116"/>
      <c r="U979" s="116"/>
      <c r="V979" s="116"/>
      <c r="W979" s="116"/>
      <c r="X979" s="116"/>
      <c r="Y979" s="116"/>
      <c r="Z979" s="116"/>
      <c r="AA979" s="116"/>
      <c r="AB979" s="116"/>
      <c r="AC979" s="116"/>
      <c r="AD979" s="116"/>
      <c r="AE979" s="116"/>
      <c r="AF979" s="116"/>
      <c r="AG979" s="116"/>
      <c r="AH979" s="116"/>
      <c r="AI979" s="116"/>
      <c r="AJ979" s="116"/>
    </row>
    <row r="980" ht="12.75" customHeight="1">
      <c r="A980" s="12"/>
      <c r="B980" s="99"/>
      <c r="C980" s="12"/>
      <c r="D980" s="99"/>
      <c r="E980" s="115"/>
      <c r="F980" s="99"/>
      <c r="G980" s="116"/>
      <c r="H980" s="116"/>
      <c r="I980" s="116"/>
      <c r="J980" s="116"/>
      <c r="K980" s="116"/>
      <c r="L980" s="116"/>
      <c r="M980" s="116"/>
      <c r="N980" s="116"/>
      <c r="O980" s="116"/>
      <c r="P980" s="116"/>
      <c r="Q980" s="116"/>
      <c r="R980" s="116"/>
      <c r="S980" s="116"/>
      <c r="T980" s="116"/>
      <c r="U980" s="116"/>
      <c r="V980" s="116"/>
      <c r="W980" s="116"/>
      <c r="X980" s="116"/>
      <c r="Y980" s="116"/>
      <c r="Z980" s="116"/>
      <c r="AA980" s="116"/>
      <c r="AB980" s="116"/>
      <c r="AC980" s="116"/>
      <c r="AD980" s="116"/>
      <c r="AE980" s="116"/>
      <c r="AF980" s="116"/>
      <c r="AG980" s="116"/>
      <c r="AH980" s="116"/>
      <c r="AI980" s="116"/>
      <c r="AJ980" s="116"/>
    </row>
    <row r="981" ht="12.75" customHeight="1">
      <c r="A981" s="12"/>
      <c r="B981" s="99"/>
      <c r="C981" s="12"/>
      <c r="D981" s="99"/>
      <c r="E981" s="115"/>
      <c r="F981" s="99"/>
      <c r="G981" s="116"/>
      <c r="H981" s="116"/>
      <c r="I981" s="116"/>
      <c r="J981" s="116"/>
      <c r="K981" s="116"/>
      <c r="L981" s="116"/>
      <c r="M981" s="116"/>
      <c r="N981" s="116"/>
      <c r="O981" s="116"/>
      <c r="P981" s="116"/>
      <c r="Q981" s="116"/>
      <c r="R981" s="116"/>
      <c r="S981" s="116"/>
      <c r="T981" s="116"/>
      <c r="U981" s="116"/>
      <c r="V981" s="116"/>
      <c r="W981" s="116"/>
      <c r="X981" s="116"/>
      <c r="Y981" s="116"/>
      <c r="Z981" s="116"/>
      <c r="AA981" s="116"/>
      <c r="AB981" s="116"/>
      <c r="AC981" s="116"/>
      <c r="AD981" s="116"/>
      <c r="AE981" s="116"/>
      <c r="AF981" s="116"/>
      <c r="AG981" s="116"/>
      <c r="AH981" s="116"/>
      <c r="AI981" s="116"/>
      <c r="AJ981" s="116"/>
    </row>
    <row r="982" ht="12.75" customHeight="1">
      <c r="A982" s="12"/>
      <c r="B982" s="99"/>
      <c r="C982" s="12"/>
      <c r="D982" s="99"/>
      <c r="E982" s="115"/>
      <c r="F982" s="99"/>
      <c r="G982" s="116"/>
      <c r="H982" s="116"/>
      <c r="I982" s="116"/>
      <c r="J982" s="116"/>
      <c r="K982" s="116"/>
      <c r="L982" s="116"/>
      <c r="M982" s="116"/>
      <c r="N982" s="116"/>
      <c r="O982" s="116"/>
      <c r="P982" s="116"/>
      <c r="Q982" s="116"/>
      <c r="R982" s="116"/>
      <c r="S982" s="116"/>
      <c r="T982" s="116"/>
      <c r="U982" s="116"/>
      <c r="V982" s="116"/>
      <c r="W982" s="116"/>
      <c r="X982" s="116"/>
      <c r="Y982" s="116"/>
      <c r="Z982" s="116"/>
      <c r="AA982" s="116"/>
      <c r="AB982" s="116"/>
      <c r="AC982" s="116"/>
      <c r="AD982" s="116"/>
      <c r="AE982" s="116"/>
      <c r="AF982" s="116"/>
      <c r="AG982" s="116"/>
      <c r="AH982" s="116"/>
      <c r="AI982" s="116"/>
      <c r="AJ982" s="116"/>
    </row>
    <row r="983" ht="12.75" customHeight="1">
      <c r="A983" s="12"/>
      <c r="B983" s="99"/>
      <c r="C983" s="12"/>
      <c r="D983" s="99"/>
      <c r="E983" s="115"/>
      <c r="F983" s="99"/>
      <c r="G983" s="116"/>
      <c r="H983" s="116"/>
      <c r="I983" s="116"/>
      <c r="J983" s="116"/>
      <c r="K983" s="116"/>
      <c r="L983" s="116"/>
      <c r="M983" s="116"/>
      <c r="N983" s="116"/>
      <c r="O983" s="116"/>
      <c r="P983" s="116"/>
      <c r="Q983" s="116"/>
      <c r="R983" s="116"/>
      <c r="S983" s="116"/>
      <c r="T983" s="116"/>
      <c r="U983" s="116"/>
      <c r="V983" s="116"/>
      <c r="W983" s="116"/>
      <c r="X983" s="116"/>
      <c r="Y983" s="116"/>
      <c r="Z983" s="116"/>
      <c r="AA983" s="116"/>
      <c r="AB983" s="116"/>
      <c r="AC983" s="116"/>
      <c r="AD983" s="116"/>
      <c r="AE983" s="116"/>
      <c r="AF983" s="116"/>
      <c r="AG983" s="116"/>
      <c r="AH983" s="116"/>
      <c r="AI983" s="116"/>
      <c r="AJ983" s="116"/>
    </row>
    <row r="984" ht="12.75" customHeight="1">
      <c r="A984" s="12"/>
      <c r="B984" s="99"/>
      <c r="C984" s="12"/>
      <c r="D984" s="99"/>
      <c r="E984" s="115"/>
      <c r="F984" s="99"/>
      <c r="G984" s="116"/>
      <c r="H984" s="116"/>
      <c r="I984" s="116"/>
      <c r="J984" s="116"/>
      <c r="K984" s="116"/>
      <c r="L984" s="116"/>
      <c r="M984" s="116"/>
      <c r="N984" s="116"/>
      <c r="O984" s="116"/>
      <c r="P984" s="116"/>
      <c r="Q984" s="116"/>
      <c r="R984" s="116"/>
      <c r="S984" s="116"/>
      <c r="T984" s="116"/>
      <c r="U984" s="116"/>
      <c r="V984" s="116"/>
      <c r="W984" s="116"/>
      <c r="X984" s="116"/>
      <c r="Y984" s="116"/>
      <c r="Z984" s="116"/>
      <c r="AA984" s="116"/>
      <c r="AB984" s="116"/>
      <c r="AC984" s="116"/>
      <c r="AD984" s="116"/>
      <c r="AE984" s="116"/>
      <c r="AF984" s="116"/>
      <c r="AG984" s="116"/>
      <c r="AH984" s="116"/>
      <c r="AI984" s="116"/>
      <c r="AJ984" s="116"/>
    </row>
    <row r="985" ht="12.75" customHeight="1">
      <c r="A985" s="12"/>
      <c r="B985" s="99"/>
      <c r="C985" s="12"/>
      <c r="D985" s="99"/>
      <c r="E985" s="115"/>
      <c r="F985" s="99"/>
      <c r="G985" s="116"/>
      <c r="H985" s="116"/>
      <c r="I985" s="116"/>
      <c r="J985" s="116"/>
      <c r="K985" s="116"/>
      <c r="L985" s="116"/>
      <c r="M985" s="116"/>
      <c r="N985" s="116"/>
      <c r="O985" s="116"/>
      <c r="P985" s="116"/>
      <c r="Q985" s="116"/>
      <c r="R985" s="116"/>
      <c r="S985" s="116"/>
      <c r="T985" s="116"/>
      <c r="U985" s="116"/>
      <c r="V985" s="116"/>
      <c r="W985" s="116"/>
      <c r="X985" s="116"/>
      <c r="Y985" s="116"/>
      <c r="Z985" s="116"/>
      <c r="AA985" s="116"/>
      <c r="AB985" s="116"/>
      <c r="AC985" s="116"/>
      <c r="AD985" s="116"/>
      <c r="AE985" s="116"/>
      <c r="AF985" s="116"/>
      <c r="AG985" s="116"/>
      <c r="AH985" s="116"/>
      <c r="AI985" s="116"/>
      <c r="AJ985" s="116"/>
    </row>
    <row r="986" ht="12.75" customHeight="1">
      <c r="A986" s="12"/>
      <c r="B986" s="99"/>
      <c r="C986" s="12"/>
      <c r="D986" s="99"/>
      <c r="E986" s="115"/>
      <c r="F986" s="99"/>
      <c r="G986" s="116"/>
      <c r="H986" s="116"/>
      <c r="I986" s="116"/>
      <c r="J986" s="116"/>
      <c r="K986" s="116"/>
      <c r="L986" s="116"/>
      <c r="M986" s="116"/>
      <c r="N986" s="116"/>
      <c r="O986" s="116"/>
      <c r="P986" s="116"/>
      <c r="Q986" s="116"/>
      <c r="R986" s="116"/>
      <c r="S986" s="116"/>
      <c r="T986" s="116"/>
      <c r="U986" s="116"/>
      <c r="V986" s="116"/>
      <c r="W986" s="116"/>
      <c r="X986" s="116"/>
      <c r="Y986" s="116"/>
      <c r="Z986" s="116"/>
      <c r="AA986" s="116"/>
      <c r="AB986" s="116"/>
      <c r="AC986" s="116"/>
      <c r="AD986" s="116"/>
      <c r="AE986" s="116"/>
      <c r="AF986" s="116"/>
      <c r="AG986" s="116"/>
      <c r="AH986" s="116"/>
      <c r="AI986" s="116"/>
      <c r="AJ986" s="116"/>
    </row>
    <row r="987" ht="12.75" customHeight="1">
      <c r="A987" s="12"/>
      <c r="B987" s="99"/>
      <c r="C987" s="12"/>
      <c r="D987" s="99"/>
      <c r="E987" s="115"/>
      <c r="F987" s="99"/>
      <c r="G987" s="116"/>
      <c r="H987" s="116"/>
      <c r="I987" s="116"/>
      <c r="J987" s="116"/>
      <c r="K987" s="116"/>
      <c r="L987" s="116"/>
      <c r="M987" s="116"/>
      <c r="N987" s="116"/>
      <c r="O987" s="116"/>
      <c r="P987" s="116"/>
      <c r="Q987" s="116"/>
      <c r="R987" s="116"/>
      <c r="S987" s="116"/>
      <c r="T987" s="116"/>
      <c r="U987" s="116"/>
      <c r="V987" s="116"/>
      <c r="W987" s="116"/>
      <c r="X987" s="116"/>
      <c r="Y987" s="116"/>
      <c r="Z987" s="116"/>
      <c r="AA987" s="116"/>
      <c r="AB987" s="116"/>
      <c r="AC987" s="116"/>
      <c r="AD987" s="116"/>
      <c r="AE987" s="116"/>
      <c r="AF987" s="116"/>
      <c r="AG987" s="116"/>
      <c r="AH987" s="116"/>
      <c r="AI987" s="116"/>
      <c r="AJ987" s="116"/>
    </row>
    <row r="988" ht="12.75" customHeight="1">
      <c r="A988" s="12"/>
      <c r="B988" s="99"/>
      <c r="C988" s="12"/>
      <c r="D988" s="99"/>
      <c r="E988" s="115"/>
      <c r="F988" s="99"/>
      <c r="G988" s="116"/>
      <c r="H988" s="116"/>
      <c r="I988" s="116"/>
      <c r="J988" s="116"/>
      <c r="K988" s="116"/>
      <c r="L988" s="116"/>
      <c r="M988" s="116"/>
      <c r="N988" s="116"/>
      <c r="O988" s="116"/>
      <c r="P988" s="116"/>
      <c r="Q988" s="116"/>
      <c r="R988" s="116"/>
      <c r="S988" s="116"/>
      <c r="T988" s="116"/>
      <c r="U988" s="116"/>
      <c r="V988" s="116"/>
      <c r="W988" s="116"/>
      <c r="X988" s="116"/>
      <c r="Y988" s="116"/>
      <c r="Z988" s="116"/>
      <c r="AA988" s="116"/>
      <c r="AB988" s="116"/>
      <c r="AC988" s="116"/>
      <c r="AD988" s="116"/>
      <c r="AE988" s="116"/>
      <c r="AF988" s="116"/>
      <c r="AG988" s="116"/>
      <c r="AH988" s="116"/>
      <c r="AI988" s="116"/>
      <c r="AJ988" s="116"/>
    </row>
    <row r="989" ht="12.75" customHeight="1">
      <c r="A989" s="12"/>
      <c r="B989" s="99"/>
      <c r="C989" s="12"/>
      <c r="D989" s="99"/>
      <c r="E989" s="115"/>
      <c r="F989" s="99"/>
      <c r="G989" s="116"/>
      <c r="H989" s="116"/>
      <c r="I989" s="116"/>
      <c r="J989" s="116"/>
      <c r="K989" s="116"/>
      <c r="L989" s="116"/>
      <c r="M989" s="116"/>
      <c r="N989" s="116"/>
      <c r="O989" s="116"/>
      <c r="P989" s="116"/>
      <c r="Q989" s="116"/>
      <c r="R989" s="116"/>
      <c r="S989" s="116"/>
      <c r="T989" s="116"/>
      <c r="U989" s="116"/>
      <c r="V989" s="116"/>
      <c r="W989" s="116"/>
      <c r="X989" s="116"/>
      <c r="Y989" s="116"/>
      <c r="Z989" s="116"/>
      <c r="AA989" s="116"/>
      <c r="AB989" s="116"/>
      <c r="AC989" s="116"/>
      <c r="AD989" s="116"/>
      <c r="AE989" s="116"/>
      <c r="AF989" s="116"/>
      <c r="AG989" s="116"/>
      <c r="AH989" s="116"/>
      <c r="AI989" s="116"/>
      <c r="AJ989" s="116"/>
    </row>
    <row r="990" ht="12.75" customHeight="1">
      <c r="A990" s="12"/>
      <c r="B990" s="99"/>
      <c r="C990" s="12"/>
      <c r="D990" s="99"/>
      <c r="E990" s="115"/>
      <c r="F990" s="99"/>
      <c r="G990" s="116"/>
      <c r="H990" s="116"/>
      <c r="I990" s="116"/>
      <c r="J990" s="116"/>
      <c r="K990" s="116"/>
      <c r="L990" s="116"/>
      <c r="M990" s="116"/>
      <c r="N990" s="116"/>
      <c r="O990" s="116"/>
      <c r="P990" s="116"/>
      <c r="Q990" s="116"/>
      <c r="R990" s="116"/>
      <c r="S990" s="116"/>
      <c r="T990" s="116"/>
      <c r="U990" s="116"/>
      <c r="V990" s="116"/>
      <c r="W990" s="116"/>
      <c r="X990" s="116"/>
      <c r="Y990" s="116"/>
      <c r="Z990" s="116"/>
      <c r="AA990" s="116"/>
      <c r="AB990" s="116"/>
      <c r="AC990" s="116"/>
      <c r="AD990" s="116"/>
      <c r="AE990" s="116"/>
      <c r="AF990" s="116"/>
      <c r="AG990" s="116"/>
      <c r="AH990" s="116"/>
      <c r="AI990" s="116"/>
      <c r="AJ990" s="116"/>
    </row>
    <row r="991" ht="12.75" customHeight="1">
      <c r="A991" s="12"/>
      <c r="B991" s="99"/>
      <c r="C991" s="12"/>
      <c r="D991" s="99"/>
      <c r="E991" s="115"/>
      <c r="F991" s="99"/>
      <c r="G991" s="116"/>
      <c r="H991" s="116"/>
      <c r="I991" s="116"/>
      <c r="J991" s="116"/>
      <c r="K991" s="116"/>
      <c r="L991" s="116"/>
      <c r="M991" s="116"/>
      <c r="N991" s="116"/>
      <c r="O991" s="116"/>
      <c r="P991" s="116"/>
      <c r="Q991" s="116"/>
      <c r="R991" s="116"/>
      <c r="S991" s="116"/>
      <c r="T991" s="116"/>
      <c r="U991" s="116"/>
      <c r="V991" s="116"/>
      <c r="W991" s="116"/>
      <c r="X991" s="116"/>
      <c r="Y991" s="116"/>
      <c r="Z991" s="116"/>
      <c r="AA991" s="116"/>
      <c r="AB991" s="116"/>
      <c r="AC991" s="116"/>
      <c r="AD991" s="116"/>
      <c r="AE991" s="116"/>
      <c r="AF991" s="116"/>
      <c r="AG991" s="116"/>
      <c r="AH991" s="116"/>
      <c r="AI991" s="116"/>
      <c r="AJ991" s="116"/>
    </row>
    <row r="992" ht="12.75" customHeight="1">
      <c r="A992" s="12"/>
      <c r="B992" s="99"/>
      <c r="C992" s="12"/>
      <c r="D992" s="99"/>
      <c r="E992" s="115"/>
      <c r="F992" s="99"/>
      <c r="G992" s="116"/>
      <c r="H992" s="116"/>
      <c r="I992" s="116"/>
      <c r="J992" s="116"/>
      <c r="K992" s="116"/>
      <c r="L992" s="116"/>
      <c r="M992" s="116"/>
      <c r="N992" s="116"/>
      <c r="O992" s="116"/>
      <c r="P992" s="116"/>
      <c r="Q992" s="116"/>
      <c r="R992" s="116"/>
      <c r="S992" s="116"/>
      <c r="T992" s="116"/>
      <c r="U992" s="116"/>
      <c r="V992" s="116"/>
      <c r="W992" s="116"/>
      <c r="X992" s="116"/>
      <c r="Y992" s="116"/>
      <c r="Z992" s="116"/>
      <c r="AA992" s="116"/>
      <c r="AB992" s="116"/>
      <c r="AC992" s="116"/>
      <c r="AD992" s="116"/>
      <c r="AE992" s="116"/>
      <c r="AF992" s="116"/>
      <c r="AG992" s="116"/>
      <c r="AH992" s="116"/>
      <c r="AI992" s="116"/>
      <c r="AJ992" s="116"/>
    </row>
    <row r="993" ht="12.75" customHeight="1">
      <c r="A993" s="12"/>
      <c r="B993" s="99"/>
      <c r="C993" s="12"/>
      <c r="D993" s="99"/>
      <c r="E993" s="115"/>
      <c r="F993" s="99"/>
      <c r="G993" s="116"/>
      <c r="H993" s="116"/>
      <c r="I993" s="116"/>
      <c r="J993" s="116"/>
      <c r="K993" s="116"/>
      <c r="L993" s="116"/>
      <c r="M993" s="116"/>
      <c r="N993" s="116"/>
      <c r="O993" s="116"/>
      <c r="P993" s="116"/>
      <c r="Q993" s="116"/>
      <c r="R993" s="116"/>
      <c r="S993" s="116"/>
      <c r="T993" s="116"/>
      <c r="U993" s="116"/>
      <c r="V993" s="116"/>
      <c r="W993" s="116"/>
      <c r="X993" s="116"/>
      <c r="Y993" s="116"/>
      <c r="Z993" s="116"/>
      <c r="AA993" s="116"/>
      <c r="AB993" s="116"/>
      <c r="AC993" s="116"/>
      <c r="AD993" s="116"/>
      <c r="AE993" s="116"/>
      <c r="AF993" s="116"/>
      <c r="AG993" s="116"/>
      <c r="AH993" s="116"/>
      <c r="AI993" s="116"/>
      <c r="AJ993" s="116"/>
    </row>
    <row r="994" ht="12.75" customHeight="1">
      <c r="A994" s="12"/>
      <c r="B994" s="99"/>
      <c r="C994" s="12"/>
      <c r="D994" s="99"/>
      <c r="E994" s="115"/>
      <c r="F994" s="99"/>
      <c r="G994" s="116"/>
      <c r="H994" s="116"/>
      <c r="I994" s="116"/>
      <c r="J994" s="116"/>
      <c r="K994" s="116"/>
      <c r="L994" s="116"/>
      <c r="M994" s="116"/>
      <c r="N994" s="116"/>
      <c r="O994" s="116"/>
      <c r="P994" s="116"/>
      <c r="Q994" s="116"/>
      <c r="R994" s="116"/>
      <c r="S994" s="116"/>
      <c r="T994" s="116"/>
      <c r="U994" s="116"/>
      <c r="V994" s="116"/>
      <c r="W994" s="116"/>
      <c r="X994" s="116"/>
      <c r="Y994" s="116"/>
      <c r="Z994" s="116"/>
      <c r="AA994" s="116"/>
      <c r="AB994" s="116"/>
      <c r="AC994" s="116"/>
      <c r="AD994" s="116"/>
      <c r="AE994" s="116"/>
      <c r="AF994" s="116"/>
      <c r="AG994" s="116"/>
      <c r="AH994" s="116"/>
      <c r="AI994" s="116"/>
      <c r="AJ994" s="116"/>
    </row>
    <row r="995" ht="12.75" customHeight="1">
      <c r="A995" s="12"/>
      <c r="B995" s="99"/>
      <c r="C995" s="12"/>
      <c r="D995" s="99"/>
      <c r="E995" s="115"/>
      <c r="F995" s="99"/>
      <c r="G995" s="116"/>
      <c r="H995" s="116"/>
      <c r="I995" s="116"/>
      <c r="J995" s="116"/>
      <c r="K995" s="116"/>
      <c r="L995" s="116"/>
      <c r="M995" s="116"/>
      <c r="N995" s="116"/>
      <c r="O995" s="116"/>
      <c r="P995" s="116"/>
      <c r="Q995" s="116"/>
      <c r="R995" s="116"/>
      <c r="S995" s="116"/>
      <c r="T995" s="116"/>
      <c r="U995" s="116"/>
      <c r="V995" s="116"/>
      <c r="W995" s="116"/>
      <c r="X995" s="116"/>
      <c r="Y995" s="116"/>
      <c r="Z995" s="116"/>
      <c r="AA995" s="116"/>
      <c r="AB995" s="116"/>
      <c r="AC995" s="116"/>
      <c r="AD995" s="116"/>
      <c r="AE995" s="116"/>
      <c r="AF995" s="116"/>
      <c r="AG995" s="116"/>
      <c r="AH995" s="116"/>
      <c r="AI995" s="116"/>
      <c r="AJ995" s="116"/>
    </row>
    <row r="996" ht="12.75" customHeight="1">
      <c r="A996" s="12"/>
      <c r="B996" s="99"/>
      <c r="C996" s="12"/>
      <c r="D996" s="99"/>
      <c r="E996" s="115"/>
      <c r="F996" s="99"/>
      <c r="G996" s="116"/>
      <c r="H996" s="116"/>
      <c r="I996" s="116"/>
      <c r="J996" s="116"/>
      <c r="K996" s="116"/>
      <c r="L996" s="116"/>
      <c r="M996" s="116"/>
      <c r="N996" s="116"/>
      <c r="O996" s="116"/>
      <c r="P996" s="116"/>
      <c r="Q996" s="116"/>
      <c r="R996" s="116"/>
      <c r="S996" s="116"/>
      <c r="T996" s="116"/>
      <c r="U996" s="116"/>
      <c r="V996" s="116"/>
      <c r="W996" s="116"/>
      <c r="X996" s="116"/>
      <c r="Y996" s="116"/>
      <c r="Z996" s="116"/>
      <c r="AA996" s="116"/>
      <c r="AB996" s="116"/>
      <c r="AC996" s="116"/>
      <c r="AD996" s="116"/>
      <c r="AE996" s="116"/>
      <c r="AF996" s="116"/>
      <c r="AG996" s="116"/>
      <c r="AH996" s="116"/>
      <c r="AI996" s="116"/>
      <c r="AJ996" s="116"/>
    </row>
    <row r="997" ht="12.75" customHeight="1">
      <c r="A997" s="12"/>
      <c r="B997" s="99"/>
      <c r="C997" s="12"/>
      <c r="D997" s="99"/>
      <c r="E997" s="115"/>
      <c r="F997" s="99"/>
      <c r="G997" s="116"/>
      <c r="H997" s="116"/>
      <c r="I997" s="116"/>
      <c r="J997" s="116"/>
      <c r="K997" s="116"/>
      <c r="L997" s="116"/>
      <c r="M997" s="116"/>
      <c r="N997" s="116"/>
      <c r="O997" s="116"/>
      <c r="P997" s="116"/>
      <c r="Q997" s="116"/>
      <c r="R997" s="116"/>
      <c r="S997" s="116"/>
      <c r="T997" s="116"/>
      <c r="U997" s="116"/>
      <c r="V997" s="116"/>
      <c r="W997" s="116"/>
      <c r="X997" s="116"/>
      <c r="Y997" s="116"/>
      <c r="Z997" s="116"/>
      <c r="AA997" s="116"/>
      <c r="AB997" s="116"/>
      <c r="AC997" s="116"/>
      <c r="AD997" s="116"/>
      <c r="AE997" s="116"/>
      <c r="AF997" s="116"/>
      <c r="AG997" s="116"/>
      <c r="AH997" s="116"/>
      <c r="AI997" s="116"/>
      <c r="AJ997" s="116"/>
    </row>
    <row r="998" ht="12.75" customHeight="1">
      <c r="A998" s="12"/>
      <c r="B998" s="99"/>
      <c r="C998" s="12"/>
      <c r="D998" s="99"/>
      <c r="E998" s="115"/>
      <c r="F998" s="99"/>
      <c r="G998" s="116"/>
      <c r="H998" s="116"/>
      <c r="I998" s="116"/>
      <c r="J998" s="116"/>
      <c r="K998" s="116"/>
      <c r="L998" s="116"/>
      <c r="M998" s="116"/>
      <c r="N998" s="116"/>
      <c r="O998" s="116"/>
      <c r="P998" s="116"/>
      <c r="Q998" s="116"/>
      <c r="R998" s="116"/>
      <c r="S998" s="116"/>
      <c r="T998" s="116"/>
      <c r="U998" s="116"/>
      <c r="V998" s="116"/>
      <c r="W998" s="116"/>
      <c r="X998" s="116"/>
      <c r="Y998" s="116"/>
      <c r="Z998" s="116"/>
      <c r="AA998" s="116"/>
      <c r="AB998" s="116"/>
      <c r="AC998" s="116"/>
      <c r="AD998" s="116"/>
      <c r="AE998" s="116"/>
      <c r="AF998" s="116"/>
      <c r="AG998" s="116"/>
      <c r="AH998" s="116"/>
      <c r="AI998" s="116"/>
      <c r="AJ998" s="116"/>
    </row>
    <row r="999" ht="12.75" customHeight="1">
      <c r="A999" s="12"/>
      <c r="B999" s="99"/>
      <c r="C999" s="12"/>
      <c r="D999" s="99"/>
      <c r="E999" s="115"/>
      <c r="F999" s="99"/>
      <c r="G999" s="116"/>
      <c r="H999" s="116"/>
      <c r="I999" s="116"/>
      <c r="J999" s="116"/>
      <c r="K999" s="116"/>
      <c r="L999" s="116"/>
      <c r="M999" s="116"/>
      <c r="N999" s="116"/>
      <c r="O999" s="116"/>
      <c r="P999" s="116"/>
      <c r="Q999" s="116"/>
      <c r="R999" s="116"/>
      <c r="S999" s="116"/>
      <c r="T999" s="116"/>
      <c r="U999" s="116"/>
      <c r="V999" s="116"/>
      <c r="W999" s="116"/>
      <c r="X999" s="116"/>
      <c r="Y999" s="116"/>
      <c r="Z999" s="116"/>
      <c r="AA999" s="116"/>
      <c r="AB999" s="116"/>
      <c r="AC999" s="116"/>
      <c r="AD999" s="116"/>
      <c r="AE999" s="116"/>
      <c r="AF999" s="116"/>
      <c r="AG999" s="116"/>
      <c r="AH999" s="116"/>
      <c r="AI999" s="116"/>
      <c r="AJ999" s="116"/>
    </row>
    <row r="1000" ht="12.75" customHeight="1">
      <c r="A1000" s="12"/>
      <c r="B1000" s="99"/>
      <c r="C1000" s="12"/>
      <c r="D1000" s="99"/>
      <c r="E1000" s="115"/>
      <c r="F1000" s="99"/>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c r="AA1000" s="116"/>
      <c r="AB1000" s="116"/>
      <c r="AC1000" s="116"/>
      <c r="AD1000" s="116"/>
      <c r="AE1000" s="116"/>
      <c r="AF1000" s="116"/>
      <c r="AG1000" s="116"/>
      <c r="AH1000" s="116"/>
      <c r="AI1000" s="116"/>
      <c r="AJ1000" s="116"/>
    </row>
  </sheetData>
  <mergeCells count="1">
    <mergeCell ref="E1:AF1"/>
  </mergeCells>
  <printOptions/>
  <pageMargins bottom="1.0" footer="0.0" header="0.0" left="0.7500000000000001" right="0.7500000000000001" top="1.0"/>
  <pageSetup paperSize="8"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CDDC"/>
    <pageSetUpPr fitToPage="1"/>
  </sheetPr>
  <sheetViews>
    <sheetView workbookViewId="0">
      <pane ySplit="2.0" topLeftCell="A3" activePane="bottomLeft" state="frozen"/>
      <selection activeCell="B4" sqref="B4" pane="bottomLeft"/>
    </sheetView>
  </sheetViews>
  <sheetFormatPr customHeight="1" defaultColWidth="14.43" defaultRowHeight="15.0"/>
  <cols>
    <col customWidth="1" min="1" max="1" width="38.14"/>
    <col customWidth="1" min="2" max="2" width="20.29"/>
    <col customWidth="1" min="3" max="3" width="7.57"/>
    <col customWidth="1" min="4" max="4" width="18.71"/>
    <col customWidth="1" min="5" max="32" width="9.0"/>
    <col customWidth="1" min="33" max="33" width="34.71"/>
    <col customWidth="1" min="34" max="34" width="36.57"/>
    <col customWidth="1" min="35" max="35" width="29.57"/>
    <col customWidth="1" min="36" max="36" width="32.43"/>
  </cols>
  <sheetData>
    <row r="1" ht="22.5" customHeight="1">
      <c r="A1" s="78" t="s">
        <v>298</v>
      </c>
      <c r="B1" s="78"/>
      <c r="C1" s="78"/>
      <c r="D1" s="78"/>
      <c r="E1" s="80" t="s">
        <v>1</v>
      </c>
      <c r="F1" s="19"/>
      <c r="G1" s="19"/>
      <c r="H1" s="19"/>
      <c r="I1" s="19"/>
      <c r="J1" s="19"/>
      <c r="K1" s="19"/>
      <c r="L1" s="19"/>
      <c r="M1" s="19"/>
      <c r="N1" s="19"/>
      <c r="O1" s="19"/>
      <c r="P1" s="19"/>
      <c r="Q1" s="19"/>
      <c r="R1" s="19"/>
      <c r="S1" s="19"/>
      <c r="T1" s="19"/>
      <c r="U1" s="19"/>
      <c r="V1" s="19"/>
      <c r="W1" s="19"/>
      <c r="X1" s="19"/>
      <c r="Y1" s="19"/>
      <c r="Z1" s="19"/>
      <c r="AA1" s="19"/>
      <c r="AB1" s="19"/>
      <c r="AC1" s="19"/>
      <c r="AD1" s="19"/>
      <c r="AE1" s="19"/>
      <c r="AF1" s="21"/>
      <c r="AG1" s="124"/>
      <c r="AH1" s="124"/>
      <c r="AI1" s="124"/>
      <c r="AJ1" s="124"/>
    </row>
    <row r="2" ht="192.75" customHeight="1">
      <c r="A2" s="27" t="s">
        <v>2</v>
      </c>
      <c r="B2" s="84" t="s">
        <v>4</v>
      </c>
      <c r="C2" s="84" t="s">
        <v>6</v>
      </c>
      <c r="D2" s="84" t="s">
        <v>7</v>
      </c>
      <c r="E2" s="85" t="str">
        <f>Competences_compact!B2</f>
        <v>A1. Analyser un système (réél ou virtuel)</v>
      </c>
      <c r="F2" s="85" t="str">
        <f>Competences_compact!B3</f>
        <v>A2. Exploiter un modèle d'un système réél ou virtuel</v>
      </c>
      <c r="G2" s="85" t="str">
        <f>Competences_compact!B4</f>
        <v>A3. Mettre en œuvre une démarche expérimentale</v>
      </c>
      <c r="H2" s="85" t="str">
        <f>Competences_compact!B5</f>
        <v>A4. Concevoir un système répondant à un cahier des charges</v>
      </c>
      <c r="I2" s="85" t="str">
        <f>Competences_compact!B6</f>
        <v>A5. Traiter des données</v>
      </c>
      <c r="J2" s="85" t="str">
        <f>Competences_compact!B7</f>
        <v>A6 - Communiquer une analyse ou une démarche scientifique avec des mises en situation adaptées à leur spécialité</v>
      </c>
      <c r="K2" s="86" t="str">
        <f>Competences_compact!B8</f>
        <v>C1. Appliquer une démarche scientifique (hypothético-déductive) pour traduire et résoudre une problématique biologique</v>
      </c>
      <c r="L2" s="86" t="str">
        <f>Competences_compact!B9</f>
        <v>C2. Concevoir, adapter et optimiser des plans d'expériences en Biosciences</v>
      </c>
      <c r="M2" s="86" t="str">
        <f>Competences_compact!B10</f>
        <v>C3. Collecter, stocker et organiser des données biologiques obtenues in vivo, in vitro et in silico y compris massive (big data)</v>
      </c>
      <c r="N2" s="86" t="str">
        <f>Competences_compact!B11</f>
        <v>C4. Mettre en œuvre des outils d'analyse pour la biologie à haut débit</v>
      </c>
      <c r="O2" s="86" t="str">
        <f>Competences_compact!B12</f>
        <v>C5. Quantifier, caractériser structurellement et purifier des biomolécules</v>
      </c>
      <c r="P2" s="86" t="str">
        <f>Competences_compact!B13</f>
        <v>C6. Mesurer et évaluer l'impact de nouveaux produits de santé ou de méthodes diagnostiques</v>
      </c>
      <c r="Q2" s="86" t="str">
        <f>Competences_compact!B14</f>
        <v>C7. Manipuler des cultures cellulaires, des microorganismes ou des animaux de laboratoire</v>
      </c>
      <c r="R2" s="86" t="str">
        <f>Competences_compact!B15</f>
        <v>C8. Utiliser les principales techniques d'exploration des fonctions biologiques</v>
      </c>
      <c r="S2" s="86" t="str">
        <f>Competences_compact!B16</f>
        <v>C9. Choisir et mettre en œuvre des outils statistiques adaptés aux et à une problématique biologique</v>
      </c>
      <c r="T2" s="86" t="str">
        <f>Competences_compact!B17</f>
        <v>C10. Apprécier les limites de validité d'un modèle et identifier les sources de variabilité et d'incertitudes</v>
      </c>
      <c r="U2" s="86" t="str">
        <f>Competences_compact!B18</f>
        <v>C11. Modéliser et interpréter des données biologiques pour comprendre les processus sous-jacents</v>
      </c>
      <c r="V2" s="86" t="str">
        <f>Competences_compact!B19</f>
        <v>C12. Automatiser le traitement et l'extraction de connaissances à partir de données biologiques.</v>
      </c>
      <c r="W2" s="86" t="str">
        <f>Competences_compact!B20</f>
        <v>C13. Comprendre le référentiel d'assurance qualité et de la réglementation dans le domaine des biotechnologies</v>
      </c>
      <c r="X2" s="86" t="str">
        <f>Competences_compact!B21</f>
        <v>C14. Développer et valider des procédés de fabrication en biotechnologies</v>
      </c>
      <c r="Y2" s="86" t="str">
        <f>Competences_compact!B22</f>
        <v>C15. Contribuer à des études environnementales en y apportant la composante biologique et évolutive</v>
      </c>
      <c r="Z2" s="87" t="str">
        <f>Competences_compact!B23</f>
        <v>B1. Se connaître, se gérer physiquement et mentalement</v>
      </c>
      <c r="AA2" s="87" t="str">
        <f>Competences_compact!B24</f>
        <v>B2. Travailler, apprendre, évoluer de manière autonome</v>
      </c>
      <c r="AB2" s="87" t="str">
        <f>Competences_compact!B25</f>
        <v>B3. Intéragir avec les autres, travailler en équipe</v>
      </c>
      <c r="AC2" s="87" t="str">
        <f>Competences_compact!B26</f>
        <v>B4. Faire preuve de créativité, innover, entreprendre</v>
      </c>
      <c r="AD2" s="87" t="str">
        <f>Competences_compact!B27</f>
        <v>B5. Agir de manière responsable dans un monde complexe</v>
      </c>
      <c r="AE2" s="87" t="str">
        <f>Competences_compact!B28</f>
        <v>B6. Se situer, travailler, évoluer dans une entreprise, une organisation socioproductive</v>
      </c>
      <c r="AF2" s="87" t="str">
        <f>Competences_compact!B29</f>
        <v>B7. Travailler dans un contexte international et interculturel</v>
      </c>
      <c r="AG2" s="88" t="s">
        <v>21</v>
      </c>
      <c r="AH2" s="88" t="s">
        <v>22</v>
      </c>
      <c r="AI2" s="89" t="s">
        <v>23</v>
      </c>
      <c r="AJ2" s="89" t="s">
        <v>24</v>
      </c>
    </row>
    <row r="3" ht="22.5" hidden="1" customHeight="1">
      <c r="A3" s="46" t="str">
        <f>IF(INDIRECT("A1")=ECxComp!$E3,ECxComp!$C3,"")</f>
        <v/>
      </c>
      <c r="B3" s="49" t="str">
        <f>IF(INDIRECT("A1")=ECxComp!$E3,ECxComp!$F3,"")</f>
        <v/>
      </c>
      <c r="C3" s="49" t="str">
        <f>IF(INDIRECT("A1")=ECxComp!$E3,ECxComp!$D3,"")</f>
        <v/>
      </c>
      <c r="D3" s="49" t="str">
        <f>IF(INDIRECT("A1")=ECxComp!$E3,ECxComp!$G3,"")</f>
        <v/>
      </c>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92"/>
      <c r="AH3" s="92"/>
      <c r="AI3" s="98"/>
      <c r="AJ3" s="98"/>
    </row>
    <row r="4" ht="22.5" hidden="1" customHeight="1">
      <c r="A4" s="46" t="str">
        <f>IF(INDIRECT("A1")=ECxComp!$E4,ECxComp!$C4,"")</f>
        <v/>
      </c>
      <c r="B4" s="49" t="str">
        <f>IF(INDIRECT("A1")=ECxComp!$E4,ECxComp!$F4,"")</f>
        <v/>
      </c>
      <c r="C4" s="49" t="str">
        <f>IF(INDIRECT("A1")=ECxComp!$E4,ECxComp!$D4,"")</f>
        <v/>
      </c>
      <c r="D4" s="49" t="str">
        <f>IF(INDIRECT("A1")=ECxComp!$E4,ECxComp!$G4,"")</f>
        <v/>
      </c>
      <c r="E4" s="59"/>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92"/>
      <c r="AH4" s="92"/>
      <c r="AI4" s="98"/>
      <c r="AJ4" s="98"/>
    </row>
    <row r="5" ht="22.5" hidden="1" customHeight="1">
      <c r="A5" s="46" t="str">
        <f>IF(INDIRECT("A1")=ECxComp!$E5,ECxComp!$C5,"")</f>
        <v/>
      </c>
      <c r="B5" s="49" t="str">
        <f>IF(INDIRECT("A1")=ECxComp!$E5,ECxComp!$F5,"")</f>
        <v/>
      </c>
      <c r="C5" s="49" t="str">
        <f>IF(INDIRECT("A1")=ECxComp!$E5,ECxComp!$D5,"")</f>
        <v/>
      </c>
      <c r="D5" s="49" t="str">
        <f>IF(INDIRECT("A1")=ECxComp!$E5,ECxComp!$G5,"")</f>
        <v/>
      </c>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92"/>
      <c r="AH5" s="92"/>
      <c r="AI5" s="98"/>
      <c r="AJ5" s="98"/>
    </row>
    <row r="6" ht="22.5" hidden="1" customHeight="1">
      <c r="A6" s="46" t="str">
        <f>IF(INDIRECT("A1")=ECxComp!$E6,ECxComp!$C6,"")</f>
        <v/>
      </c>
      <c r="B6" s="49" t="str">
        <f>IF(INDIRECT("A1")=ECxComp!$E6,ECxComp!$F6,"")</f>
        <v/>
      </c>
      <c r="C6" s="49" t="str">
        <f>IF(INDIRECT("A1")=ECxComp!$E6,ECxComp!$D6,"")</f>
        <v/>
      </c>
      <c r="D6" s="49" t="str">
        <f>IF(INDIRECT("A1")=ECxComp!$E6,ECxComp!$G6,"")</f>
        <v/>
      </c>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92"/>
      <c r="AH6" s="92"/>
      <c r="AI6" s="98"/>
      <c r="AJ6" s="98"/>
    </row>
    <row r="7" ht="22.5" hidden="1" customHeight="1">
      <c r="A7" s="46" t="str">
        <f>IF(INDIRECT("A1")=ECxComp!$E7,ECxComp!$C7,"")</f>
        <v/>
      </c>
      <c r="B7" s="49" t="str">
        <f>IF(INDIRECT("A1")=ECxComp!$E7,ECxComp!$F7,"")</f>
        <v/>
      </c>
      <c r="C7" s="49" t="str">
        <f>IF(INDIRECT("A1")=ECxComp!$E7,ECxComp!$D7,"")</f>
        <v/>
      </c>
      <c r="D7" s="49" t="str">
        <f>IF(INDIRECT("A1")=ECxComp!$E7,ECxComp!$G7,"")</f>
        <v/>
      </c>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92"/>
      <c r="AH7" s="92"/>
      <c r="AI7" s="98"/>
      <c r="AJ7" s="98"/>
    </row>
    <row r="8" ht="22.5" hidden="1" customHeight="1">
      <c r="A8" s="46" t="str">
        <f>IF(INDIRECT("A1")=ECxComp!$E8,ECxComp!$C8,"")</f>
        <v/>
      </c>
      <c r="B8" s="49" t="str">
        <f>IF(INDIRECT("A1")=ECxComp!$E8,ECxComp!$F8,"")</f>
        <v/>
      </c>
      <c r="C8" s="49" t="str">
        <f>IF(INDIRECT("A1")=ECxComp!$E8,ECxComp!$D8,"")</f>
        <v/>
      </c>
      <c r="D8" s="49" t="str">
        <f>IF(INDIRECT("A1")=ECxComp!$E8,ECxComp!$G8,"")</f>
        <v/>
      </c>
      <c r="E8" s="59"/>
      <c r="F8" s="59"/>
      <c r="G8" s="59"/>
      <c r="H8" s="59"/>
      <c r="I8" s="59"/>
      <c r="J8" s="59"/>
      <c r="K8" s="59"/>
      <c r="L8" s="59"/>
      <c r="M8" s="59"/>
      <c r="N8" s="59"/>
      <c r="O8" s="59"/>
      <c r="P8" s="59"/>
      <c r="Q8" s="59"/>
      <c r="R8" s="59"/>
      <c r="S8" s="59"/>
      <c r="T8" s="59"/>
      <c r="U8" s="59"/>
      <c r="V8" s="59"/>
      <c r="W8" s="59"/>
      <c r="X8" s="59"/>
      <c r="Y8" s="59"/>
      <c r="Z8" s="59"/>
      <c r="AA8" s="59"/>
      <c r="AB8" s="59"/>
      <c r="AC8" s="59"/>
      <c r="AD8" s="59"/>
      <c r="AE8" s="59"/>
      <c r="AF8" s="59"/>
      <c r="AG8" s="92"/>
      <c r="AH8" s="92"/>
      <c r="AI8" s="98"/>
      <c r="AJ8" s="98"/>
    </row>
    <row r="9" ht="22.5" hidden="1" customHeight="1">
      <c r="A9" s="46" t="str">
        <f>IF(INDIRECT("A1")=ECxComp!$E9,ECxComp!$C9,"")</f>
        <v/>
      </c>
      <c r="B9" s="49" t="str">
        <f>IF(INDIRECT("A1")=ECxComp!$E9,ECxComp!$F9,"")</f>
        <v/>
      </c>
      <c r="C9" s="49" t="str">
        <f>IF(INDIRECT("A1")=ECxComp!$E9,ECxComp!$D9,"")</f>
        <v/>
      </c>
      <c r="D9" s="49" t="str">
        <f>IF(INDIRECT("A1")=ECxComp!$E9,ECxComp!$G9,"")</f>
        <v/>
      </c>
      <c r="E9" s="59"/>
      <c r="F9" s="59"/>
      <c r="G9" s="59"/>
      <c r="H9" s="59"/>
      <c r="I9" s="59"/>
      <c r="J9" s="59"/>
      <c r="K9" s="59"/>
      <c r="L9" s="59"/>
      <c r="M9" s="59"/>
      <c r="N9" s="59"/>
      <c r="O9" s="59"/>
      <c r="P9" s="59"/>
      <c r="Q9" s="59"/>
      <c r="R9" s="59"/>
      <c r="S9" s="59"/>
      <c r="T9" s="59"/>
      <c r="U9" s="59"/>
      <c r="V9" s="59"/>
      <c r="W9" s="59"/>
      <c r="X9" s="59"/>
      <c r="Y9" s="59"/>
      <c r="Z9" s="59"/>
      <c r="AA9" s="59"/>
      <c r="AB9" s="59"/>
      <c r="AC9" s="59"/>
      <c r="AD9" s="59"/>
      <c r="AE9" s="59"/>
      <c r="AF9" s="59"/>
      <c r="AG9" s="92"/>
      <c r="AH9" s="92"/>
      <c r="AI9" s="98"/>
      <c r="AJ9" s="98"/>
    </row>
    <row r="10" ht="22.5" hidden="1" customHeight="1">
      <c r="A10" s="46" t="str">
        <f>IF(INDIRECT("A1")=ECxComp!$E10,ECxComp!$C10,"")</f>
        <v/>
      </c>
      <c r="B10" s="49" t="str">
        <f>IF(INDIRECT("A1")=ECxComp!$E10,ECxComp!$F10,"")</f>
        <v/>
      </c>
      <c r="C10" s="49" t="str">
        <f>IF(INDIRECT("A1")=ECxComp!$E10,ECxComp!$D10,"")</f>
        <v/>
      </c>
      <c r="D10" s="49" t="str">
        <f>IF(INDIRECT("A1")=ECxComp!$E10,ECxComp!$G10,"")</f>
        <v/>
      </c>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92"/>
      <c r="AH10" s="92"/>
      <c r="AI10" s="98"/>
      <c r="AJ10" s="98"/>
    </row>
    <row r="11" ht="12.75" hidden="1" customHeight="1">
      <c r="A11" s="46" t="str">
        <f>IF(INDIRECT("A1")=ECxComp!$E11,ECxComp!$C11,"")</f>
        <v/>
      </c>
      <c r="B11" s="49" t="str">
        <f>IF(INDIRECT("A1")=ECxComp!$E11,ECxComp!$F11,"")</f>
        <v/>
      </c>
      <c r="C11" s="49" t="str">
        <f>IF(INDIRECT("A1")=ECxComp!$E11,ECxComp!$D11,"")</f>
        <v/>
      </c>
      <c r="D11" s="49" t="str">
        <f>IF(INDIRECT("A1")=ECxComp!$E11,ECxComp!$G11,"")</f>
        <v/>
      </c>
      <c r="E11" s="59"/>
      <c r="F11" s="59"/>
      <c r="G11" s="59"/>
      <c r="H11" s="59"/>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92"/>
      <c r="AH11" s="92"/>
      <c r="AI11" s="98"/>
      <c r="AJ11" s="98"/>
    </row>
    <row r="12" ht="12.75" hidden="1" customHeight="1">
      <c r="A12" s="46" t="str">
        <f>IF(INDIRECT("A1")=ECxComp!$E12,ECxComp!$C12,"")</f>
        <v/>
      </c>
      <c r="B12" s="49" t="str">
        <f>IF(INDIRECT("A1")=ECxComp!$E12,ECxComp!$F12,"")</f>
        <v/>
      </c>
      <c r="C12" s="49" t="str">
        <f>IF(INDIRECT("A1")=ECxComp!$E12,ECxComp!$D12,"")</f>
        <v/>
      </c>
      <c r="D12" s="49" t="str">
        <f>IF(INDIRECT("A1")=ECxComp!$E12,ECxComp!$G12,"")</f>
        <v/>
      </c>
      <c r="E12" s="59"/>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92"/>
      <c r="AH12" s="92"/>
      <c r="AI12" s="98"/>
      <c r="AJ12" s="98"/>
    </row>
    <row r="13" ht="12.75" hidden="1" customHeight="1">
      <c r="A13" s="46" t="str">
        <f>IF(INDIRECT("A1")=ECxComp!$E13,ECxComp!$C13,"")</f>
        <v/>
      </c>
      <c r="B13" s="49" t="str">
        <f>IF(INDIRECT("A1")=ECxComp!$E13,ECxComp!$F13,"")</f>
        <v/>
      </c>
      <c r="C13" s="49" t="str">
        <f>IF(INDIRECT("A1")=ECxComp!$E13,ECxComp!$D13,"")</f>
        <v/>
      </c>
      <c r="D13" s="49" t="str">
        <f>IF(INDIRECT("A1")=ECxComp!$E13,ECxComp!$G13,"")</f>
        <v/>
      </c>
      <c r="E13" s="59"/>
      <c r="F13" s="59"/>
      <c r="G13" s="59"/>
      <c r="H13" s="59"/>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92"/>
      <c r="AH13" s="92"/>
      <c r="AI13" s="98"/>
      <c r="AJ13" s="98"/>
    </row>
    <row r="14" ht="12.75" hidden="1" customHeight="1">
      <c r="A14" s="46" t="str">
        <f>IF(INDIRECT("A1")=ECxComp!$E14,ECxComp!$C14,"")</f>
        <v/>
      </c>
      <c r="B14" s="49" t="str">
        <f>IF(INDIRECT("A1")=ECxComp!$E14,ECxComp!$F14,"")</f>
        <v/>
      </c>
      <c r="C14" s="49" t="str">
        <f>IF(INDIRECT("A1")=ECxComp!$E14,ECxComp!$D14,"")</f>
        <v/>
      </c>
      <c r="D14" s="49" t="str">
        <f>IF(INDIRECT("A1")=ECxComp!$E14,ECxComp!$G14,"")</f>
        <v/>
      </c>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92"/>
      <c r="AH14" s="92"/>
      <c r="AI14" s="98"/>
      <c r="AJ14" s="98"/>
    </row>
    <row r="15" ht="12.75" hidden="1" customHeight="1">
      <c r="A15" s="46" t="str">
        <f>IF(INDIRECT("A1")=ECxComp!$E15,ECxComp!$C15,"")</f>
        <v/>
      </c>
      <c r="B15" s="49" t="str">
        <f>IF(INDIRECT("A1")=ECxComp!$E15,ECxComp!$F15,"")</f>
        <v/>
      </c>
      <c r="C15" s="49" t="str">
        <f>IF(INDIRECT("A1")=ECxComp!$E15,ECxComp!$D15,"")</f>
        <v/>
      </c>
      <c r="D15" s="49" t="str">
        <f>IF(INDIRECT("A1")=ECxComp!$E15,ECxComp!$G15,"")</f>
        <v/>
      </c>
      <c r="E15" s="59"/>
      <c r="F15" s="59"/>
      <c r="G15" s="59"/>
      <c r="H15" s="59"/>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92"/>
      <c r="AH15" s="92"/>
      <c r="AI15" s="98"/>
      <c r="AJ15" s="98"/>
    </row>
    <row r="16" ht="12.75" hidden="1" customHeight="1">
      <c r="A16" s="46" t="str">
        <f>IF(INDIRECT("A1")=ECxComp!$E16,ECxComp!$C16,"")</f>
        <v/>
      </c>
      <c r="B16" s="49" t="str">
        <f>IF(INDIRECT("A1")=ECxComp!$E16,ECxComp!$F16,"")</f>
        <v/>
      </c>
      <c r="C16" s="49" t="str">
        <f>IF(INDIRECT("A1")=ECxComp!$E16,ECxComp!$D16,"")</f>
        <v/>
      </c>
      <c r="D16" s="49" t="str">
        <f>IF(INDIRECT("A1")=ECxComp!$E16,ECxComp!$G16,"")</f>
        <v/>
      </c>
      <c r="E16" s="59"/>
      <c r="F16" s="59"/>
      <c r="G16" s="59"/>
      <c r="H16" s="59"/>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92"/>
      <c r="AH16" s="92"/>
      <c r="AI16" s="98"/>
      <c r="AJ16" s="98"/>
    </row>
    <row r="17" ht="12.75" hidden="1" customHeight="1">
      <c r="A17" s="46" t="str">
        <f>IF(INDIRECT("A1")=ECxComp!$E17,ECxComp!$C17,"")</f>
        <v/>
      </c>
      <c r="B17" s="49" t="str">
        <f>IF(INDIRECT("A1")=ECxComp!$E17,ECxComp!$F17,"")</f>
        <v/>
      </c>
      <c r="C17" s="49" t="str">
        <f>IF(INDIRECT("A1")=ECxComp!$E17,ECxComp!$D17,"")</f>
        <v/>
      </c>
      <c r="D17" s="49" t="str">
        <f>IF(INDIRECT("A1")=ECxComp!$E17,ECxComp!$G17,"")</f>
        <v/>
      </c>
      <c r="E17" s="59"/>
      <c r="F17" s="59"/>
      <c r="G17" s="59"/>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92"/>
      <c r="AH17" s="92"/>
      <c r="AI17" s="98"/>
      <c r="AJ17" s="98"/>
    </row>
    <row r="18" ht="12.75" hidden="1" customHeight="1">
      <c r="A18" s="46" t="str">
        <f>IF(INDIRECT("A1")=ECxComp!$E18,ECxComp!$C18,"")</f>
        <v/>
      </c>
      <c r="B18" s="49" t="str">
        <f>IF(INDIRECT("A1")=ECxComp!$E18,ECxComp!$F18,"")</f>
        <v/>
      </c>
      <c r="C18" s="49" t="str">
        <f>IF(INDIRECT("A1")=ECxComp!$E18,ECxComp!$D18,"")</f>
        <v/>
      </c>
      <c r="D18" s="49" t="str">
        <f>IF(INDIRECT("A1")=ECxComp!$E18,ECxComp!$G18,"")</f>
        <v/>
      </c>
      <c r="E18" s="59"/>
      <c r="F18" s="59"/>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92"/>
      <c r="AH18" s="92"/>
      <c r="AI18" s="98"/>
      <c r="AJ18" s="98"/>
    </row>
    <row r="19" ht="12.75" hidden="1" customHeight="1">
      <c r="A19" s="46" t="str">
        <f>IF(INDIRECT("A1")=ECxComp!$E19,ECxComp!$C19,"")</f>
        <v/>
      </c>
      <c r="B19" s="49" t="str">
        <f>IF(INDIRECT("A1")=ECxComp!$E19,ECxComp!$F19,"")</f>
        <v/>
      </c>
      <c r="C19" s="49" t="str">
        <f>IF(INDIRECT("A1")=ECxComp!$E19,ECxComp!$D19,"")</f>
        <v/>
      </c>
      <c r="D19" s="49" t="str">
        <f>IF(INDIRECT("A1")=ECxComp!$E19,ECxComp!$G19,"")</f>
        <v/>
      </c>
      <c r="E19" s="59"/>
      <c r="F19" s="59"/>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92"/>
      <c r="AH19" s="92"/>
      <c r="AI19" s="98"/>
      <c r="AJ19" s="98"/>
    </row>
    <row r="20" ht="12.75" hidden="1" customHeight="1">
      <c r="A20" s="46" t="str">
        <f>IF(INDIRECT("A1")=ECxComp!$E20,ECxComp!$C20,"")</f>
        <v/>
      </c>
      <c r="B20" s="49" t="str">
        <f>IF(INDIRECT("A1")=ECxComp!$E20,ECxComp!$F20,"")</f>
        <v/>
      </c>
      <c r="C20" s="49" t="str">
        <f>IF(INDIRECT("A1")=ECxComp!$E20,ECxComp!$D20,"")</f>
        <v/>
      </c>
      <c r="D20" s="49" t="str">
        <f>IF(INDIRECT("A1")=ECxComp!$E20,ECxComp!$G20,"")</f>
        <v/>
      </c>
      <c r="E20" s="59"/>
      <c r="F20" s="59"/>
      <c r="G20" s="59"/>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92"/>
      <c r="AH20" s="92"/>
      <c r="AI20" s="98"/>
      <c r="AJ20" s="98"/>
    </row>
    <row r="21" ht="12.75" hidden="1" customHeight="1">
      <c r="A21" s="46" t="str">
        <f>IF(INDIRECT("A1")=ECxComp!$E21,ECxComp!$C21,"")</f>
        <v/>
      </c>
      <c r="B21" s="49" t="str">
        <f>IF(INDIRECT("A1")=ECxComp!$E21,ECxComp!$F21,"")</f>
        <v/>
      </c>
      <c r="C21" s="49" t="str">
        <f>IF(INDIRECT("A1")=ECxComp!$E21,ECxComp!$D21,"")</f>
        <v/>
      </c>
      <c r="D21" s="49" t="str">
        <f>IF(INDIRECT("A1")=ECxComp!$E21,ECxComp!$G21,"")</f>
        <v/>
      </c>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92"/>
      <c r="AH21" s="92"/>
      <c r="AI21" s="98"/>
      <c r="AJ21" s="98"/>
    </row>
    <row r="22" ht="12.75" hidden="1" customHeight="1">
      <c r="A22" s="46" t="str">
        <f>IF(INDIRECT("A1")=ECxComp!$E22,ECxComp!$C22,"")</f>
        <v/>
      </c>
      <c r="B22" s="49" t="str">
        <f>IF(INDIRECT("A1")=ECxComp!$E22,ECxComp!$F22,"")</f>
        <v/>
      </c>
      <c r="C22" s="49" t="str">
        <f>IF(INDIRECT("A1")=ECxComp!$E22,ECxComp!$D22,"")</f>
        <v/>
      </c>
      <c r="D22" s="49" t="str">
        <f>IF(INDIRECT("A1")=ECxComp!$E22,ECxComp!$G22,"")</f>
        <v/>
      </c>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92"/>
      <c r="AH22" s="92"/>
      <c r="AI22" s="98"/>
      <c r="AJ22" s="98"/>
    </row>
    <row r="23" ht="12.75" hidden="1" customHeight="1">
      <c r="A23" s="46" t="str">
        <f>IF(INDIRECT("A1")=ECxComp!$E23,ECxComp!$C23,"")</f>
        <v/>
      </c>
      <c r="B23" s="49" t="str">
        <f>IF(INDIRECT("A1")=ECxComp!$E23,ECxComp!$F23,"")</f>
        <v/>
      </c>
      <c r="C23" s="49" t="str">
        <f>IF(INDIRECT("A1")=ECxComp!$E23,ECxComp!$D23,"")</f>
        <v/>
      </c>
      <c r="D23" s="49" t="str">
        <f>IF(INDIRECT("A1")=ECxComp!$E23,ECxComp!$G23,"")</f>
        <v/>
      </c>
      <c r="E23" s="59"/>
      <c r="F23" s="59"/>
      <c r="G23" s="59"/>
      <c r="H23" s="59"/>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92"/>
      <c r="AH23" s="92"/>
      <c r="AI23" s="98"/>
      <c r="AJ23" s="98"/>
    </row>
    <row r="24" ht="12.75" hidden="1" customHeight="1">
      <c r="A24" s="46" t="str">
        <f>IF(INDIRECT("A1")=ECxComp!$E24,ECxComp!$C24,"")</f>
        <v/>
      </c>
      <c r="B24" s="49" t="str">
        <f>IF(INDIRECT("A1")=ECxComp!$E24,ECxComp!$F24,"")</f>
        <v/>
      </c>
      <c r="C24" s="49" t="str">
        <f>IF(INDIRECT("A1")=ECxComp!$E24,ECxComp!$D24,"")</f>
        <v/>
      </c>
      <c r="D24" s="49" t="str">
        <f>IF(INDIRECT("A1")=ECxComp!$E24,ECxComp!$G24,"")</f>
        <v/>
      </c>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92"/>
      <c r="AH24" s="92"/>
      <c r="AI24" s="98"/>
      <c r="AJ24" s="98"/>
    </row>
    <row r="25" ht="12.75" hidden="1" customHeight="1">
      <c r="A25" s="46" t="str">
        <f>IF(INDIRECT("A1")=ECxComp!$E25,ECxComp!$C25,"")</f>
        <v/>
      </c>
      <c r="B25" s="49" t="str">
        <f>IF(INDIRECT("A1")=ECxComp!$E25,ECxComp!$F25,"")</f>
        <v/>
      </c>
      <c r="C25" s="49" t="str">
        <f>IF(INDIRECT("A1")=ECxComp!$E25,ECxComp!$D25,"")</f>
        <v/>
      </c>
      <c r="D25" s="49" t="str">
        <f>IF(INDIRECT("A1")=ECxComp!$E25,ECxComp!$G25,"")</f>
        <v/>
      </c>
      <c r="E25" s="59"/>
      <c r="F25" s="59"/>
      <c r="G25" s="59"/>
      <c r="H25" s="59"/>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92"/>
      <c r="AH25" s="92"/>
      <c r="AI25" s="98"/>
      <c r="AJ25" s="98"/>
    </row>
    <row r="26" ht="12.75" customHeight="1">
      <c r="A26" s="46" t="str">
        <f>IF(INDIRECT("A1")=ECxComp!$E26,ECxComp!$C26,"")</f>
        <v>Biostatiques I</v>
      </c>
      <c r="B26" s="49" t="str">
        <f>IF(INDIRECT("A1")=ECxComp!$E26,ECxComp!$F26,"")</f>
        <v>BS-3-BB.BISTA1.S2</v>
      </c>
      <c r="C26" s="49">
        <f>IF(INDIRECT("A1")=ECxComp!$E26,ECxComp!$D26,"")</f>
        <v>3</v>
      </c>
      <c r="D26" s="49" t="str">
        <f>IF(INDIRECT("A1")=ECxComp!$E26,ECxComp!$G26,"")</f>
        <v>BS-BB-3-BIO_S2</v>
      </c>
      <c r="E26" s="54">
        <v>1.0</v>
      </c>
      <c r="F26" s="54">
        <v>1.0</v>
      </c>
      <c r="G26" s="54">
        <v>2.0</v>
      </c>
      <c r="H26" s="54"/>
      <c r="I26" s="54"/>
      <c r="J26" s="58"/>
      <c r="K26" s="54">
        <v>1.0</v>
      </c>
      <c r="L26" s="54"/>
      <c r="M26" s="54"/>
      <c r="N26" s="54"/>
      <c r="O26" s="54"/>
      <c r="P26" s="54">
        <v>1.0</v>
      </c>
      <c r="Q26" s="54">
        <v>1.0</v>
      </c>
      <c r="R26" s="54">
        <v>1.0</v>
      </c>
      <c r="S26" s="54"/>
      <c r="T26" s="54"/>
      <c r="U26" s="54"/>
      <c r="V26" s="54"/>
      <c r="W26" s="54"/>
      <c r="X26" s="54"/>
      <c r="Y26" s="54"/>
      <c r="Z26" s="54"/>
      <c r="AA26" s="54"/>
      <c r="AB26" s="54"/>
      <c r="AC26" s="54"/>
      <c r="AD26" s="54"/>
      <c r="AE26" s="54"/>
      <c r="AF26" s="59"/>
      <c r="AG26" s="70" t="s">
        <v>309</v>
      </c>
      <c r="AH26" s="46" t="s">
        <v>310</v>
      </c>
      <c r="AI26" s="67" t="s">
        <v>311</v>
      </c>
      <c r="AJ26" s="63" t="s">
        <v>312</v>
      </c>
    </row>
    <row r="27" ht="12.75" hidden="1" customHeight="1">
      <c r="A27" s="46" t="str">
        <f>IF(INDIRECT("A1")=ECxComp!$E27,ECxComp!$C27,"")</f>
        <v/>
      </c>
      <c r="B27" s="49" t="str">
        <f>IF(INDIRECT("A1")=ECxComp!$E27,ECxComp!$F27,"")</f>
        <v/>
      </c>
      <c r="C27" s="49" t="str">
        <f>IF(INDIRECT("A1")=ECxComp!$E27,ECxComp!$D27,"")</f>
        <v/>
      </c>
      <c r="D27" s="49" t="str">
        <f>IF(INDIRECT("A1")=ECxComp!$E27,ECxComp!$G27,"")</f>
        <v/>
      </c>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70"/>
      <c r="AH27" s="70"/>
      <c r="AI27" s="98"/>
      <c r="AJ27" s="98"/>
    </row>
    <row r="28" ht="12.75" hidden="1" customHeight="1">
      <c r="A28" s="46" t="str">
        <f>IF(INDIRECT("A1")=ECxComp!$E28,ECxComp!$C28,"")</f>
        <v/>
      </c>
      <c r="B28" s="49" t="str">
        <f>IF(INDIRECT("A1")=ECxComp!$E28,ECxComp!$F28,"")</f>
        <v/>
      </c>
      <c r="C28" s="49" t="str">
        <f>IF(INDIRECT("A1")=ECxComp!$E28,ECxComp!$D28,"")</f>
        <v/>
      </c>
      <c r="D28" s="49" t="str">
        <f>IF(INDIRECT("A1")=ECxComp!$E28,ECxComp!$G28,"")</f>
        <v/>
      </c>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70"/>
      <c r="AH28" s="70"/>
      <c r="AI28" s="98"/>
      <c r="AJ28" s="98"/>
    </row>
    <row r="29" ht="12.75" hidden="1" customHeight="1">
      <c r="A29" s="46" t="str">
        <f>IF(INDIRECT("A1")=ECxComp!$E29,ECxComp!$C29,"")</f>
        <v/>
      </c>
      <c r="B29" s="49" t="str">
        <f>IF(INDIRECT("A1")=ECxComp!$E29,ECxComp!$F29,"")</f>
        <v/>
      </c>
      <c r="C29" s="49" t="str">
        <f>IF(INDIRECT("A1")=ECxComp!$E29,ECxComp!$D29,"")</f>
        <v/>
      </c>
      <c r="D29" s="49" t="str">
        <f>IF(INDIRECT("A1")=ECxComp!$E29,ECxComp!$G29,"")</f>
        <v/>
      </c>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70"/>
      <c r="AH29" s="70"/>
      <c r="AI29" s="98"/>
      <c r="AJ29" s="98"/>
    </row>
    <row r="30" ht="12.75" hidden="1" customHeight="1">
      <c r="A30" s="46" t="str">
        <f>IF(INDIRECT("A1")=ECxComp!$E30,ECxComp!$C30,"")</f>
        <v/>
      </c>
      <c r="B30" s="49" t="str">
        <f>IF(INDIRECT("A1")=ECxComp!$E30,ECxComp!$F30,"")</f>
        <v/>
      </c>
      <c r="C30" s="49" t="str">
        <f>IF(INDIRECT("A1")=ECxComp!$E30,ECxComp!$D30,"")</f>
        <v/>
      </c>
      <c r="D30" s="49" t="str">
        <f>IF(INDIRECT("A1")=ECxComp!$E30,ECxComp!$G30,"")</f>
        <v/>
      </c>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70"/>
      <c r="AH30" s="70"/>
      <c r="AI30" s="98"/>
      <c r="AJ30" s="98"/>
    </row>
    <row r="31" ht="12.75" hidden="1" customHeight="1">
      <c r="A31" s="46" t="str">
        <f>IF(INDIRECT("A1")=ECxComp!$E31,ECxComp!$C31,"")</f>
        <v/>
      </c>
      <c r="B31" s="49" t="str">
        <f>IF(INDIRECT("A1")=ECxComp!$E31,ECxComp!$F31,"")</f>
        <v/>
      </c>
      <c r="C31" s="49" t="str">
        <f>IF(INDIRECT("A1")=ECxComp!$E31,ECxComp!$D31,"")</f>
        <v/>
      </c>
      <c r="D31" s="49" t="str">
        <f>IF(INDIRECT("A1")=ECxComp!$E31,ECxComp!$G31,"")</f>
        <v/>
      </c>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70"/>
      <c r="AH31" s="70"/>
      <c r="AI31" s="98"/>
      <c r="AJ31" s="98"/>
    </row>
    <row r="32" ht="12.75" hidden="1" customHeight="1">
      <c r="A32" s="46" t="str">
        <f>IF(INDIRECT("A1")=ECxComp!$E32,ECxComp!$C32,"")</f>
        <v/>
      </c>
      <c r="B32" s="49" t="str">
        <f>IF(INDIRECT("A1")=ECxComp!$E32,ECxComp!$F32,"")</f>
        <v/>
      </c>
      <c r="C32" s="49" t="str">
        <f>IF(INDIRECT("A1")=ECxComp!$E32,ECxComp!$D32,"")</f>
        <v/>
      </c>
      <c r="D32" s="49" t="str">
        <f>IF(INDIRECT("A1")=ECxComp!$E32,ECxComp!$G32,"")</f>
        <v/>
      </c>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70"/>
      <c r="AH32" s="70"/>
      <c r="AI32" s="98"/>
      <c r="AJ32" s="98"/>
    </row>
    <row r="33" ht="12.75" hidden="1" customHeight="1">
      <c r="A33" s="46" t="str">
        <f>IF(INDIRECT("A1")=ECxComp!$E33,ECxComp!$C33,"")</f>
        <v/>
      </c>
      <c r="B33" s="49" t="str">
        <f>IF(INDIRECT("A1")=ECxComp!$E33,ECxComp!$F33,"")</f>
        <v/>
      </c>
      <c r="C33" s="49" t="str">
        <f>IF(INDIRECT("A1")=ECxComp!$E33,ECxComp!$D33,"")</f>
        <v/>
      </c>
      <c r="D33" s="49" t="str">
        <f>IF(INDIRECT("A1")=ECxComp!$E33,ECxComp!$G33,"")</f>
        <v/>
      </c>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70"/>
      <c r="AH33" s="70"/>
      <c r="AI33" s="98"/>
      <c r="AJ33" s="98"/>
    </row>
    <row r="34" ht="12.75" hidden="1" customHeight="1">
      <c r="A34" s="46" t="str">
        <f>IF(INDIRECT("A1")=ECxComp!$E34,ECxComp!$C34,"")</f>
        <v/>
      </c>
      <c r="B34" s="49" t="str">
        <f>IF(INDIRECT("A1")=ECxComp!$E34,ECxComp!$F34,"")</f>
        <v/>
      </c>
      <c r="C34" s="49" t="str">
        <f>IF(INDIRECT("A1")=ECxComp!$E34,ECxComp!$D34,"")</f>
        <v/>
      </c>
      <c r="D34" s="49" t="str">
        <f>IF(INDIRECT("A1")=ECxComp!$E34,ECxComp!$G34,"")</f>
        <v/>
      </c>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70"/>
      <c r="AH34" s="70"/>
      <c r="AI34" s="98"/>
      <c r="AJ34" s="98"/>
    </row>
    <row r="35" ht="12.75" hidden="1" customHeight="1">
      <c r="A35" s="46" t="str">
        <f>IF(INDIRECT("A1")=ECxComp!$E35,ECxComp!$C35,"")</f>
        <v/>
      </c>
      <c r="B35" s="49" t="str">
        <f>IF(INDIRECT("A1")=ECxComp!$E35,ECxComp!$F35,"")</f>
        <v/>
      </c>
      <c r="C35" s="49" t="str">
        <f>IF(INDIRECT("A1")=ECxComp!$E35,ECxComp!$D35,"")</f>
        <v/>
      </c>
      <c r="D35" s="49" t="str">
        <f>IF(INDIRECT("A1")=ECxComp!$E35,ECxComp!$G35,"")</f>
        <v/>
      </c>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70"/>
      <c r="AH35" s="70"/>
      <c r="AI35" s="98"/>
      <c r="AJ35" s="98"/>
    </row>
    <row r="36" ht="12.75" hidden="1" customHeight="1">
      <c r="A36" s="46" t="str">
        <f>IF(INDIRECT("A1")=ECxComp!$E36,ECxComp!$C36,"")</f>
        <v/>
      </c>
      <c r="B36" s="49" t="str">
        <f>IF(INDIRECT("A1")=ECxComp!$E36,ECxComp!$F36,"")</f>
        <v/>
      </c>
      <c r="C36" s="49" t="str">
        <f>IF(INDIRECT("A1")=ECxComp!$E36,ECxComp!$D36,"")</f>
        <v/>
      </c>
      <c r="D36" s="49" t="str">
        <f>IF(INDIRECT("A1")=ECxComp!$E36,ECxComp!$G36,"")</f>
        <v/>
      </c>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70"/>
      <c r="AH36" s="70"/>
      <c r="AI36" s="98"/>
      <c r="AJ36" s="98"/>
    </row>
    <row r="37" ht="12.75" hidden="1" customHeight="1">
      <c r="A37" s="46" t="str">
        <f>IF(INDIRECT("A1")=ECxComp!$E37,ECxComp!$C37,"")</f>
        <v/>
      </c>
      <c r="B37" s="49" t="str">
        <f>IF(INDIRECT("A1")=ECxComp!$E37,ECxComp!$F37,"")</f>
        <v/>
      </c>
      <c r="C37" s="49" t="str">
        <f>IF(INDIRECT("A1")=ECxComp!$E37,ECxComp!$D37,"")</f>
        <v/>
      </c>
      <c r="D37" s="49" t="str">
        <f>IF(INDIRECT("A1")=ECxComp!$E37,ECxComp!$G37,"")</f>
        <v/>
      </c>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70"/>
      <c r="AH37" s="70"/>
      <c r="AI37" s="98"/>
      <c r="AJ37" s="98"/>
    </row>
    <row r="38" ht="12.75" hidden="1" customHeight="1">
      <c r="A38" s="46" t="str">
        <f>IF(INDIRECT("A1")=ECxComp!$E38,ECxComp!$C38,"")</f>
        <v/>
      </c>
      <c r="B38" s="49" t="str">
        <f>IF(INDIRECT("A1")=ECxComp!$E38,ECxComp!$F38,"")</f>
        <v/>
      </c>
      <c r="C38" s="49" t="str">
        <f>IF(INDIRECT("A1")=ECxComp!$E38,ECxComp!$D38,"")</f>
        <v/>
      </c>
      <c r="D38" s="49" t="str">
        <f>IF(INDIRECT("A1")=ECxComp!$E38,ECxComp!$G38,"")</f>
        <v/>
      </c>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70"/>
      <c r="AH38" s="70"/>
      <c r="AI38" s="98"/>
      <c r="AJ38" s="98"/>
    </row>
    <row r="39" ht="12.75" hidden="1" customHeight="1">
      <c r="A39" s="46" t="str">
        <f>IF(INDIRECT("A1")=ECxComp!$E39,ECxComp!$C39,"")</f>
        <v/>
      </c>
      <c r="B39" s="49" t="str">
        <f>IF(INDIRECT("A1")=ECxComp!$E39,ECxComp!$F39,"")</f>
        <v/>
      </c>
      <c r="C39" s="49" t="str">
        <f>IF(INDIRECT("A1")=ECxComp!$E39,ECxComp!$D39,"")</f>
        <v/>
      </c>
      <c r="D39" s="49" t="str">
        <f>IF(INDIRECT("A1")=ECxComp!$E39,ECxComp!$G39,"")</f>
        <v/>
      </c>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70"/>
      <c r="AH39" s="70"/>
      <c r="AI39" s="98"/>
      <c r="AJ39" s="98"/>
    </row>
    <row r="40" ht="12.75" hidden="1" customHeight="1">
      <c r="A40" s="46" t="str">
        <f>IF(INDIRECT("A1")=ECxComp!$E40,ECxComp!$C40,"")</f>
        <v/>
      </c>
      <c r="B40" s="49" t="str">
        <f>IF(INDIRECT("A1")=ECxComp!$E40,ECxComp!$F40,"")</f>
        <v/>
      </c>
      <c r="C40" s="49" t="str">
        <f>IF(INDIRECT("A1")=ECxComp!$E40,ECxComp!$D40,"")</f>
        <v/>
      </c>
      <c r="D40" s="49" t="str">
        <f>IF(INDIRECT("A1")=ECxComp!$E40,ECxComp!$G40,"")</f>
        <v/>
      </c>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70"/>
      <c r="AH40" s="70"/>
      <c r="AI40" s="98"/>
      <c r="AJ40" s="98"/>
    </row>
    <row r="41" ht="12.75" customHeight="1">
      <c r="A41" s="46" t="str">
        <f>IF(INDIRECT("A1")=ECxComp!$E41,ECxComp!$C41,"")</f>
        <v>Biostastiques II</v>
      </c>
      <c r="B41" s="49" t="str">
        <f>IF(INDIRECT("A1")=ECxComp!$E41,ECxComp!$F41,"")</f>
        <v>BS-4-BB.BISTA2.S1</v>
      </c>
      <c r="C41" s="49">
        <f>IF(INDIRECT("A1")=ECxComp!$E41,ECxComp!$D41,"")</f>
        <v>2</v>
      </c>
      <c r="D41" s="49" t="str">
        <f>IF(INDIRECT("A1")=ECxComp!$E41,ECxComp!$G41,"")</f>
        <v>BS-BB-4-BIO_S1</v>
      </c>
      <c r="E41" s="54">
        <v>1.0</v>
      </c>
      <c r="F41" s="54">
        <v>2.0</v>
      </c>
      <c r="G41" s="54">
        <v>1.0</v>
      </c>
      <c r="H41" s="54"/>
      <c r="I41" s="54"/>
      <c r="J41" s="58"/>
      <c r="K41" s="54">
        <v>2.0</v>
      </c>
      <c r="L41" s="54"/>
      <c r="M41" s="54"/>
      <c r="N41" s="54"/>
      <c r="O41" s="54"/>
      <c r="P41" s="54">
        <v>2.0</v>
      </c>
      <c r="Q41" s="54">
        <v>2.0</v>
      </c>
      <c r="R41" s="54">
        <v>2.0</v>
      </c>
      <c r="S41" s="54"/>
      <c r="T41" s="54"/>
      <c r="U41" s="54"/>
      <c r="V41" s="54"/>
      <c r="W41" s="54"/>
      <c r="X41" s="54"/>
      <c r="Y41" s="54"/>
      <c r="Z41" s="54"/>
      <c r="AA41" s="54"/>
      <c r="AB41" s="54"/>
      <c r="AC41" s="54"/>
      <c r="AD41" s="54"/>
      <c r="AE41" s="54"/>
      <c r="AF41" s="59"/>
      <c r="AG41" s="46" t="s">
        <v>313</v>
      </c>
      <c r="AH41" s="46" t="s">
        <v>314</v>
      </c>
      <c r="AI41" s="70" t="s">
        <v>315</v>
      </c>
      <c r="AJ41" s="63" t="s">
        <v>316</v>
      </c>
    </row>
    <row r="42" ht="12.75" hidden="1" customHeight="1">
      <c r="A42" s="46" t="str">
        <f>IF(INDIRECT("A1")=ECxComp!$E42,ECxComp!$C42,"")</f>
        <v/>
      </c>
      <c r="B42" s="49" t="str">
        <f>IF(INDIRECT("A1")=ECxComp!$E42,ECxComp!$F42,"")</f>
        <v/>
      </c>
      <c r="C42" s="49" t="str">
        <f>IF(INDIRECT("A1")=ECxComp!$E42,ECxComp!$D42,"")</f>
        <v/>
      </c>
      <c r="D42" s="49" t="str">
        <f>IF(INDIRECT("A1")=ECxComp!$E42,ECxComp!$G42,"")</f>
        <v/>
      </c>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70"/>
      <c r="AH42" s="70"/>
      <c r="AI42" s="98"/>
      <c r="AJ42" s="98"/>
    </row>
    <row r="43" ht="12.75" hidden="1" customHeight="1">
      <c r="A43" s="46" t="str">
        <f>IF(INDIRECT("A1")=ECxComp!$E43,ECxComp!$C43,"")</f>
        <v/>
      </c>
      <c r="B43" s="49" t="str">
        <f>IF(INDIRECT("A1")=ECxComp!$E43,ECxComp!$F43,"")</f>
        <v/>
      </c>
      <c r="C43" s="49" t="str">
        <f>IF(INDIRECT("A1")=ECxComp!$E43,ECxComp!$D43,"")</f>
        <v/>
      </c>
      <c r="D43" s="49" t="str">
        <f>IF(INDIRECT("A1")=ECxComp!$E43,ECxComp!$G43,"")</f>
        <v/>
      </c>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70"/>
      <c r="AH43" s="70"/>
      <c r="AI43" s="98"/>
      <c r="AJ43" s="98"/>
    </row>
    <row r="44" ht="12.75" hidden="1" customHeight="1">
      <c r="A44" s="46" t="str">
        <f>IF(INDIRECT("A1")=ECxComp!$E44,ECxComp!$C44,"")</f>
        <v/>
      </c>
      <c r="B44" s="49" t="str">
        <f>IF(INDIRECT("A1")=ECxComp!$E44,ECxComp!$F44,"")</f>
        <v/>
      </c>
      <c r="C44" s="49" t="str">
        <f>IF(INDIRECT("A1")=ECxComp!$E44,ECxComp!$D44,"")</f>
        <v/>
      </c>
      <c r="D44" s="49" t="str">
        <f>IF(INDIRECT("A1")=ECxComp!$E44,ECxComp!$G44,"")</f>
        <v/>
      </c>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70"/>
      <c r="AH44" s="70"/>
      <c r="AI44" s="98"/>
      <c r="AJ44" s="98"/>
    </row>
    <row r="45" ht="12.75" hidden="1" customHeight="1">
      <c r="A45" s="46" t="str">
        <f>IF(INDIRECT("A1")=ECxComp!$E45,ECxComp!$C45,"")</f>
        <v/>
      </c>
      <c r="B45" s="49" t="str">
        <f>IF(INDIRECT("A1")=ECxComp!$E45,ECxComp!$F45,"")</f>
        <v/>
      </c>
      <c r="C45" s="49" t="str">
        <f>IF(INDIRECT("A1")=ECxComp!$E45,ECxComp!$D45,"")</f>
        <v/>
      </c>
      <c r="D45" s="49" t="str">
        <f>IF(INDIRECT("A1")=ECxComp!$E45,ECxComp!$G45,"")</f>
        <v/>
      </c>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70"/>
      <c r="AH45" s="70"/>
      <c r="AI45" s="98"/>
      <c r="AJ45" s="98"/>
    </row>
    <row r="46" ht="12.75" hidden="1" customHeight="1">
      <c r="A46" s="46" t="str">
        <f>IF(INDIRECT("A1")=ECxComp!$E46,ECxComp!$C46,"")</f>
        <v/>
      </c>
      <c r="B46" s="49" t="str">
        <f>IF(INDIRECT("A1")=ECxComp!$E46,ECxComp!$F46,"")</f>
        <v/>
      </c>
      <c r="C46" s="49" t="str">
        <f>IF(INDIRECT("A1")=ECxComp!$E46,ECxComp!$D46,"")</f>
        <v/>
      </c>
      <c r="D46" s="49" t="str">
        <f>IF(INDIRECT("A1")=ECxComp!$E46,ECxComp!$G46,"")</f>
        <v/>
      </c>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70"/>
      <c r="AH46" s="70"/>
      <c r="AI46" s="98"/>
      <c r="AJ46" s="98"/>
    </row>
    <row r="47" ht="12.75" hidden="1" customHeight="1">
      <c r="A47" s="46" t="str">
        <f>IF(INDIRECT("A1")=ECxComp!$E47,ECxComp!$C47,"")</f>
        <v/>
      </c>
      <c r="B47" s="49" t="str">
        <f>IF(INDIRECT("A1")=ECxComp!$E47,ECxComp!$F47,"")</f>
        <v/>
      </c>
      <c r="C47" s="49" t="str">
        <f>IF(INDIRECT("A1")=ECxComp!$E47,ECxComp!$D47,"")</f>
        <v/>
      </c>
      <c r="D47" s="49" t="str">
        <f>IF(INDIRECT("A1")=ECxComp!$E47,ECxComp!$G47,"")</f>
        <v/>
      </c>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70"/>
      <c r="AH47" s="70"/>
      <c r="AI47" s="98"/>
      <c r="AJ47" s="98"/>
    </row>
    <row r="48" ht="12.75" hidden="1" customHeight="1">
      <c r="A48" s="46" t="str">
        <f>IF(INDIRECT("A1")=ECxComp!$E48,ECxComp!$C48,"")</f>
        <v/>
      </c>
      <c r="B48" s="49" t="str">
        <f>IF(INDIRECT("A1")=ECxComp!$E48,ECxComp!$F48,"")</f>
        <v/>
      </c>
      <c r="C48" s="49" t="str">
        <f>IF(INDIRECT("A1")=ECxComp!$E48,ECxComp!$D48,"")</f>
        <v/>
      </c>
      <c r="D48" s="49" t="str">
        <f>IF(INDIRECT("A1")=ECxComp!$E48,ECxComp!$G48,"")</f>
        <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70"/>
      <c r="AH48" s="70"/>
      <c r="AI48" s="98"/>
      <c r="AJ48" s="98"/>
    </row>
    <row r="49" ht="12.75" customHeight="1">
      <c r="A49" s="46" t="str">
        <f>IF(INDIRECT("A1")=ECxComp!$E49,ECxComp!$C49,"")</f>
        <v>Procédés Industriels I</v>
      </c>
      <c r="B49" s="49" t="str">
        <f>IF(INDIRECT("A1")=ECxComp!$E49,ECxComp!$F49,"")</f>
        <v>BS-4-BB.PROIND1.S2</v>
      </c>
      <c r="C49" s="49">
        <f>IF(INDIRECT("A1")=ECxComp!$E49,ECxComp!$D49,"")</f>
        <v>2</v>
      </c>
      <c r="D49" s="49" t="str">
        <f>IF(INDIRECT("A1")=ECxComp!$E49,ECxComp!$G49,"")</f>
        <v>BS-BB-4-SCINGE_S2</v>
      </c>
      <c r="E49" s="54"/>
      <c r="F49" s="54"/>
      <c r="G49" s="54"/>
      <c r="H49" s="54">
        <v>2.0</v>
      </c>
      <c r="I49" s="54">
        <v>2.0</v>
      </c>
      <c r="J49" s="58"/>
      <c r="K49" s="54"/>
      <c r="L49" s="54"/>
      <c r="M49" s="54"/>
      <c r="N49" s="54"/>
      <c r="O49" s="54"/>
      <c r="P49" s="54"/>
      <c r="Q49" s="54"/>
      <c r="R49" s="54"/>
      <c r="S49" s="54"/>
      <c r="T49" s="54">
        <v>2.0</v>
      </c>
      <c r="U49" s="54"/>
      <c r="V49" s="54"/>
      <c r="W49" s="54">
        <v>2.0</v>
      </c>
      <c r="X49" s="54">
        <v>2.0</v>
      </c>
      <c r="Y49" s="54"/>
      <c r="Z49" s="54"/>
      <c r="AA49" s="54"/>
      <c r="AB49" s="54"/>
      <c r="AC49" s="54"/>
      <c r="AD49" s="54" t="s">
        <v>31</v>
      </c>
      <c r="AE49" s="54" t="s">
        <v>31</v>
      </c>
      <c r="AF49" s="59"/>
      <c r="AG49" s="70" t="s">
        <v>317</v>
      </c>
      <c r="AH49" s="70" t="s">
        <v>318</v>
      </c>
      <c r="AI49" s="70" t="s">
        <v>319</v>
      </c>
      <c r="AJ49" s="63" t="s">
        <v>320</v>
      </c>
    </row>
    <row r="50" ht="12.75" hidden="1" customHeight="1">
      <c r="A50" s="46" t="str">
        <f>IF(INDIRECT("A1")=ECxComp!$E50,ECxComp!$C50,"")</f>
        <v/>
      </c>
      <c r="B50" s="49" t="str">
        <f>IF(INDIRECT("A1")=ECxComp!$E50,ECxComp!$F50,"")</f>
        <v/>
      </c>
      <c r="C50" s="49" t="str">
        <f>IF(INDIRECT("A1")=ECxComp!$E50,ECxComp!$D50,"")</f>
        <v/>
      </c>
      <c r="D50" s="49" t="str">
        <f>IF(INDIRECT("A1")=ECxComp!$E50,ECxComp!$G50,"")</f>
        <v/>
      </c>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70"/>
      <c r="AH50" s="70"/>
      <c r="AI50" s="98"/>
      <c r="AJ50" s="98"/>
    </row>
    <row r="51" ht="12.75" hidden="1" customHeight="1">
      <c r="A51" s="46" t="str">
        <f>IF(INDIRECT("A1")=ECxComp!$E51,ECxComp!$C51,"")</f>
        <v/>
      </c>
      <c r="B51" s="49" t="str">
        <f>IF(INDIRECT("A1")=ECxComp!$E51,ECxComp!$F51,"")</f>
        <v/>
      </c>
      <c r="C51" s="49" t="str">
        <f>IF(INDIRECT("A1")=ECxComp!$E51,ECxComp!$D51,"")</f>
        <v/>
      </c>
      <c r="D51" s="49" t="str">
        <f>IF(INDIRECT("A1")=ECxComp!$E51,ECxComp!$G51,"")</f>
        <v/>
      </c>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70"/>
      <c r="AH51" s="70"/>
      <c r="AI51" s="98"/>
      <c r="AJ51" s="98"/>
    </row>
    <row r="52" ht="12.75" hidden="1" customHeight="1">
      <c r="A52" s="46" t="str">
        <f>IF(INDIRECT("A1")=ECxComp!$E52,ECxComp!$C52,"")</f>
        <v/>
      </c>
      <c r="B52" s="49" t="str">
        <f>IF(INDIRECT("A1")=ECxComp!$E52,ECxComp!$F52,"")</f>
        <v/>
      </c>
      <c r="C52" s="49" t="str">
        <f>IF(INDIRECT("A1")=ECxComp!$E52,ECxComp!$D52,"")</f>
        <v/>
      </c>
      <c r="D52" s="49" t="str">
        <f>IF(INDIRECT("A1")=ECxComp!$E52,ECxComp!$G52,"")</f>
        <v/>
      </c>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70"/>
      <c r="AH52" s="70"/>
      <c r="AI52" s="98"/>
      <c r="AJ52" s="98"/>
    </row>
    <row r="53" ht="12.75" hidden="1" customHeight="1">
      <c r="A53" s="46" t="str">
        <f>IF(INDIRECT("A1")=ECxComp!$E53,ECxComp!$C53,"")</f>
        <v/>
      </c>
      <c r="B53" s="49" t="str">
        <f>IF(INDIRECT("A1")=ECxComp!$E53,ECxComp!$F53,"")</f>
        <v/>
      </c>
      <c r="C53" s="49" t="str">
        <f>IF(INDIRECT("A1")=ECxComp!$E53,ECxComp!$D53,"")</f>
        <v/>
      </c>
      <c r="D53" s="49" t="str">
        <f>IF(INDIRECT("A1")=ECxComp!$E53,ECxComp!$G53,"")</f>
        <v/>
      </c>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70"/>
      <c r="AH53" s="70"/>
      <c r="AI53" s="98"/>
      <c r="AJ53" s="98"/>
    </row>
    <row r="54" ht="12.75" hidden="1" customHeight="1">
      <c r="A54" s="46" t="str">
        <f>IF(INDIRECT("A1")=ECxComp!$E54,ECxComp!$C54,"")</f>
        <v/>
      </c>
      <c r="B54" s="49" t="str">
        <f>IF(INDIRECT("A1")=ECxComp!$E54,ECxComp!$F54,"")</f>
        <v/>
      </c>
      <c r="C54" s="49" t="str">
        <f>IF(INDIRECT("A1")=ECxComp!$E54,ECxComp!$D54,"")</f>
        <v/>
      </c>
      <c r="D54" s="49" t="str">
        <f>IF(INDIRECT("A1")=ECxComp!$E54,ECxComp!$G54,"")</f>
        <v/>
      </c>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70"/>
      <c r="AH54" s="70"/>
      <c r="AI54" s="98"/>
      <c r="AJ54" s="98"/>
    </row>
    <row r="55" ht="12.75" hidden="1" customHeight="1">
      <c r="A55" s="46" t="str">
        <f>IF(INDIRECT("A1")=ECxComp!$E55,ECxComp!$C55,"")</f>
        <v/>
      </c>
      <c r="B55" s="49" t="str">
        <f>IF(INDIRECT("A1")=ECxComp!$E55,ECxComp!$F55,"")</f>
        <v/>
      </c>
      <c r="C55" s="49" t="str">
        <f>IF(INDIRECT("A1")=ECxComp!$E55,ECxComp!$D55,"")</f>
        <v/>
      </c>
      <c r="D55" s="49" t="str">
        <f>IF(INDIRECT("A1")=ECxComp!$E55,ECxComp!$G55,"")</f>
        <v/>
      </c>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70"/>
      <c r="AH55" s="70"/>
      <c r="AI55" s="98"/>
      <c r="AJ55" s="98"/>
    </row>
    <row r="56" ht="12.75" hidden="1" customHeight="1">
      <c r="A56" s="46" t="str">
        <f>IF(INDIRECT("A1")=ECxComp!$E56,ECxComp!$C56,"")</f>
        <v/>
      </c>
      <c r="B56" s="49" t="str">
        <f>IF(INDIRECT("A1")=ECxComp!$E56,ECxComp!$F56,"")</f>
        <v/>
      </c>
      <c r="C56" s="49" t="str">
        <f>IF(INDIRECT("A1")=ECxComp!$E56,ECxComp!$D56,"")</f>
        <v/>
      </c>
      <c r="D56" s="49" t="str">
        <f>IF(INDIRECT("A1")=ECxComp!$E56,ECxComp!$G56,"")</f>
        <v/>
      </c>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70"/>
      <c r="AH56" s="70"/>
      <c r="AI56" s="98"/>
      <c r="AJ56" s="98"/>
    </row>
    <row r="57" ht="12.75" hidden="1" customHeight="1">
      <c r="A57" s="46" t="str">
        <f>IF(INDIRECT("A1")=ECxComp!$E57,ECxComp!$C57,"")</f>
        <v/>
      </c>
      <c r="B57" s="49" t="str">
        <f>IF(INDIRECT("A1")=ECxComp!$E57,ECxComp!$F57,"")</f>
        <v/>
      </c>
      <c r="C57" s="49" t="str">
        <f>IF(INDIRECT("A1")=ECxComp!$E57,ECxComp!$D57,"")</f>
        <v/>
      </c>
      <c r="D57" s="49" t="str">
        <f>IF(INDIRECT("A1")=ECxComp!$E57,ECxComp!$G57,"")</f>
        <v/>
      </c>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70"/>
      <c r="AH57" s="70"/>
      <c r="AI57" s="98"/>
      <c r="AJ57" s="98"/>
    </row>
    <row r="58" ht="12.75" hidden="1" customHeight="1">
      <c r="A58" s="46" t="str">
        <f>IF(INDIRECT("A1")=ECxComp!$E58,ECxComp!$C58,"")</f>
        <v/>
      </c>
      <c r="B58" s="49" t="str">
        <f>IF(INDIRECT("A1")=ECxComp!$E58,ECxComp!$F58,"")</f>
        <v/>
      </c>
      <c r="C58" s="49" t="str">
        <f>IF(INDIRECT("A1")=ECxComp!$E58,ECxComp!$D58,"")</f>
        <v/>
      </c>
      <c r="D58" s="49" t="str">
        <f>IF(INDIRECT("A1")=ECxComp!$E58,ECxComp!$G58,"")</f>
        <v/>
      </c>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70"/>
      <c r="AH58" s="70"/>
      <c r="AI58" s="98"/>
      <c r="AJ58" s="98"/>
    </row>
    <row r="59" ht="12.75" hidden="1" customHeight="1">
      <c r="A59" s="46" t="str">
        <f>IF(INDIRECT("A1")=ECxComp!$E59,ECxComp!$C59,"")</f>
        <v/>
      </c>
      <c r="B59" s="49" t="str">
        <f>IF(INDIRECT("A1")=ECxComp!$E59,ECxComp!$F59,"")</f>
        <v/>
      </c>
      <c r="C59" s="49" t="str">
        <f>IF(INDIRECT("A1")=ECxComp!$E59,ECxComp!$D59,"")</f>
        <v/>
      </c>
      <c r="D59" s="49" t="str">
        <f>IF(INDIRECT("A1")=ECxComp!$E59,ECxComp!$G59,"")</f>
        <v/>
      </c>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70"/>
      <c r="AH59" s="70"/>
      <c r="AI59" s="98"/>
      <c r="AJ59" s="98"/>
    </row>
    <row r="60" ht="12.75" hidden="1" customHeight="1">
      <c r="A60" s="46" t="str">
        <f>IF(INDIRECT("A1")=ECxComp!$E60,ECxComp!$C60,"")</f>
        <v/>
      </c>
      <c r="B60" s="49" t="str">
        <f>IF(INDIRECT("A1")=ECxComp!$E60,ECxComp!$F60,"")</f>
        <v/>
      </c>
      <c r="C60" s="49" t="str">
        <f>IF(INDIRECT("A1")=ECxComp!$E60,ECxComp!$D60,"")</f>
        <v/>
      </c>
      <c r="D60" s="49" t="str">
        <f>IF(INDIRECT("A1")=ECxComp!$E60,ECxComp!$G60,"")</f>
        <v/>
      </c>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70"/>
      <c r="AH60" s="70"/>
      <c r="AI60" s="98"/>
      <c r="AJ60" s="98"/>
    </row>
    <row r="61" ht="12.75" hidden="1" customHeight="1">
      <c r="A61" s="46" t="str">
        <f>IF(INDIRECT("A1")=ECxComp!$E61,ECxComp!$C61,"")</f>
        <v/>
      </c>
      <c r="B61" s="49" t="str">
        <f>IF(INDIRECT("A1")=ECxComp!$E61,ECxComp!$F61,"")</f>
        <v/>
      </c>
      <c r="C61" s="49" t="str">
        <f>IF(INDIRECT("A1")=ECxComp!$E61,ECxComp!$D61,"")</f>
        <v/>
      </c>
      <c r="D61" s="49" t="str">
        <f>IF(INDIRECT("A1")=ECxComp!$E61,ECxComp!$G61,"")</f>
        <v/>
      </c>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70"/>
      <c r="AH61" s="70"/>
      <c r="AI61" s="98"/>
      <c r="AJ61" s="98"/>
    </row>
    <row r="62" ht="12.75" hidden="1" customHeight="1">
      <c r="A62" s="46" t="str">
        <f>IF(INDIRECT("A1")=ECxComp!$E62,ECxComp!$C62,"")</f>
        <v/>
      </c>
      <c r="B62" s="49" t="str">
        <f>IF(INDIRECT("A1")=ECxComp!$E62,ECxComp!$F62,"")</f>
        <v/>
      </c>
      <c r="C62" s="49" t="str">
        <f>IF(INDIRECT("A1")=ECxComp!$E62,ECxComp!$D62,"")</f>
        <v/>
      </c>
      <c r="D62" s="49" t="str">
        <f>IF(INDIRECT("A1")=ECxComp!$E62,ECxComp!$G62,"")</f>
        <v/>
      </c>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70"/>
      <c r="AH62" s="70"/>
      <c r="AI62" s="98"/>
      <c r="AJ62" s="98"/>
    </row>
    <row r="63" ht="12.75" customHeight="1">
      <c r="A63" s="46" t="str">
        <f>IF(INDIRECT("A1")=ECxComp!$E63,ECxComp!$C63,"")</f>
        <v>Procédés Industriels II</v>
      </c>
      <c r="B63" s="49" t="str">
        <f>IF(INDIRECT("A1")=ECxComp!$E63,ECxComp!$F63,"")</f>
        <v>BS-5-BB.PROIND2.S1</v>
      </c>
      <c r="C63" s="49">
        <f>IF(INDIRECT("A1")=ECxComp!$E63,ECxComp!$D63,"")</f>
        <v>2</v>
      </c>
      <c r="D63" s="49" t="str">
        <f>IF(INDIRECT("A1")=ECxComp!$E63,ECxComp!$G63,"")</f>
        <v>BS-BB-5-SCINGE_S1</v>
      </c>
      <c r="E63" s="54"/>
      <c r="F63" s="54"/>
      <c r="G63" s="54"/>
      <c r="H63" s="54">
        <v>2.0</v>
      </c>
      <c r="I63" s="54">
        <v>2.0</v>
      </c>
      <c r="J63" s="58"/>
      <c r="K63" s="54"/>
      <c r="L63" s="54"/>
      <c r="M63" s="54"/>
      <c r="N63" s="54"/>
      <c r="O63" s="54"/>
      <c r="P63" s="54"/>
      <c r="Q63" s="54"/>
      <c r="R63" s="54"/>
      <c r="S63" s="54"/>
      <c r="T63" s="54">
        <v>2.0</v>
      </c>
      <c r="U63" s="54"/>
      <c r="V63" s="54"/>
      <c r="W63" s="54">
        <v>2.0</v>
      </c>
      <c r="X63" s="54">
        <v>2.0</v>
      </c>
      <c r="Y63" s="54"/>
      <c r="Z63" s="54"/>
      <c r="AA63" s="54"/>
      <c r="AB63" s="54"/>
      <c r="AC63" s="54"/>
      <c r="AD63" s="54" t="s">
        <v>31</v>
      </c>
      <c r="AE63" s="54" t="s">
        <v>31</v>
      </c>
      <c r="AF63" s="59"/>
      <c r="AG63" s="70" t="s">
        <v>323</v>
      </c>
      <c r="AH63" s="70" t="s">
        <v>318</v>
      </c>
      <c r="AI63" s="70" t="s">
        <v>324</v>
      </c>
      <c r="AJ63" s="63" t="s">
        <v>325</v>
      </c>
    </row>
    <row r="64" ht="12.75" hidden="1" customHeight="1">
      <c r="A64" s="46" t="str">
        <f>IF(INDIRECT("A1")=ECxComp!$E64,ECxComp!$C64,"")</f>
        <v/>
      </c>
      <c r="B64" s="49" t="str">
        <f>IF(INDIRECT("A1")=ECxComp!$E64,ECxComp!$F64,"")</f>
        <v/>
      </c>
      <c r="C64" s="49" t="str">
        <f>IF(INDIRECT("A1")=ECxComp!$E64,ECxComp!$D64,"")</f>
        <v/>
      </c>
      <c r="D64" s="49" t="str">
        <f>IF(INDIRECT("A1")=ECxComp!$E64,ECxComp!$G64,"")</f>
        <v/>
      </c>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70"/>
      <c r="AH64" s="70"/>
      <c r="AI64" s="98"/>
      <c r="AJ64" s="98"/>
    </row>
    <row r="65" ht="12.75" hidden="1" customHeight="1">
      <c r="A65" s="46" t="str">
        <f>IF(INDIRECT("A1")=ECxComp!$E65,ECxComp!$C65,"")</f>
        <v/>
      </c>
      <c r="B65" s="49" t="str">
        <f>IF(INDIRECT("A1")=ECxComp!$E65,ECxComp!$F65,"")</f>
        <v/>
      </c>
      <c r="C65" s="49" t="str">
        <f>IF(INDIRECT("A1")=ECxComp!$E65,ECxComp!$D65,"")</f>
        <v/>
      </c>
      <c r="D65" s="49" t="str">
        <f>IF(INDIRECT("A1")=ECxComp!$E65,ECxComp!$G65,"")</f>
        <v/>
      </c>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70"/>
      <c r="AH65" s="70"/>
      <c r="AI65" s="98"/>
      <c r="AJ65" s="98"/>
    </row>
    <row r="66" ht="12.75" hidden="1" customHeight="1">
      <c r="A66" s="46" t="str">
        <f>IF(INDIRECT("A1")=ECxComp!$E66,ECxComp!$C66,"")</f>
        <v/>
      </c>
      <c r="B66" s="49" t="str">
        <f>IF(INDIRECT("A1")=ECxComp!$E66,ECxComp!$F66,"")</f>
        <v/>
      </c>
      <c r="C66" s="49" t="str">
        <f>IF(INDIRECT("A1")=ECxComp!$E66,ECxComp!$D66,"")</f>
        <v/>
      </c>
      <c r="D66" s="49" t="str">
        <f>IF(INDIRECT("A1")=ECxComp!$E66,ECxComp!$G66,"")</f>
        <v/>
      </c>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70"/>
      <c r="AH66" s="70"/>
      <c r="AI66" s="98"/>
      <c r="AJ66" s="98"/>
    </row>
    <row r="67" ht="12.75" hidden="1" customHeight="1">
      <c r="A67" s="46" t="str">
        <f>IF(INDIRECT("A1")=ECxComp!$E67,ECxComp!$C67,"")</f>
        <v/>
      </c>
      <c r="B67" s="49" t="str">
        <f>IF(INDIRECT("A1")=ECxComp!$E67,ECxComp!$F67,"")</f>
        <v/>
      </c>
      <c r="C67" s="49" t="str">
        <f>IF(INDIRECT("A1")=ECxComp!$E67,ECxComp!$D67,"")</f>
        <v/>
      </c>
      <c r="D67" s="49" t="str">
        <f>IF(INDIRECT("A1")=ECxComp!$E67,ECxComp!$G67,"")</f>
        <v/>
      </c>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70"/>
      <c r="AH67" s="70"/>
      <c r="AI67" s="98"/>
      <c r="AJ67" s="98"/>
    </row>
    <row r="68" ht="12.75" hidden="1" customHeight="1">
      <c r="A68" s="46" t="str">
        <f>IF(INDIRECT("A1")=ECxComp!$E68,ECxComp!$C68,"")</f>
        <v/>
      </c>
      <c r="B68" s="49" t="str">
        <f>IF(INDIRECT("A1")=ECxComp!$E68,ECxComp!$F68,"")</f>
        <v/>
      </c>
      <c r="C68" s="49" t="str">
        <f>IF(INDIRECT("A1")=ECxComp!$E68,ECxComp!$D68,"")</f>
        <v/>
      </c>
      <c r="D68" s="49" t="str">
        <f>IF(INDIRECT("A1")=ECxComp!$E68,ECxComp!$G68,"")</f>
        <v/>
      </c>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70"/>
      <c r="AH68" s="70"/>
      <c r="AI68" s="98"/>
      <c r="AJ68" s="98"/>
    </row>
    <row r="69" ht="12.75" hidden="1" customHeight="1">
      <c r="A69" s="46" t="str">
        <f>IF(INDIRECT("A1")=ECxComp!$E69,ECxComp!$C69,"")</f>
        <v/>
      </c>
      <c r="B69" s="49" t="str">
        <f>IF(INDIRECT("A1")=ECxComp!$E69,ECxComp!$F69,"")</f>
        <v/>
      </c>
      <c r="C69" s="49" t="str">
        <f>IF(INDIRECT("A1")=ECxComp!$E69,ECxComp!$D69,"")</f>
        <v/>
      </c>
      <c r="D69" s="49" t="str">
        <f>IF(INDIRECT("A1")=ECxComp!$E69,ECxComp!$G69,"")</f>
        <v/>
      </c>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70"/>
      <c r="AH69" s="70"/>
      <c r="AI69" s="98"/>
      <c r="AJ69" s="98"/>
    </row>
    <row r="70" ht="12.75" hidden="1" customHeight="1">
      <c r="A70" s="46" t="str">
        <f>IF(INDIRECT("A1")=ECxComp!$E70,ECxComp!$C70,"")</f>
        <v/>
      </c>
      <c r="B70" s="49" t="str">
        <f>IF(INDIRECT("A1")=ECxComp!$E70,ECxComp!$F70,"")</f>
        <v/>
      </c>
      <c r="C70" s="49" t="str">
        <f>IF(INDIRECT("A1")=ECxComp!$E70,ECxComp!$D70,"")</f>
        <v/>
      </c>
      <c r="D70" s="49" t="str">
        <f>IF(INDIRECT("A1")=ECxComp!$E70,ECxComp!$G70,"")</f>
        <v/>
      </c>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70"/>
      <c r="AH70" s="70"/>
      <c r="AI70" s="98"/>
      <c r="AJ70" s="98"/>
    </row>
    <row r="71" ht="12.75" hidden="1" customHeight="1">
      <c r="A71" s="46" t="str">
        <f>IF(INDIRECT("A1")=ECxComp!$E71,ECxComp!$C71,"")</f>
        <v/>
      </c>
      <c r="B71" s="49" t="str">
        <f>IF(INDIRECT("A1")=ECxComp!$E71,ECxComp!$F71,"")</f>
        <v/>
      </c>
      <c r="C71" s="49" t="str">
        <f>IF(INDIRECT("A1")=ECxComp!$E71,ECxComp!$D71,"")</f>
        <v/>
      </c>
      <c r="D71" s="49" t="str">
        <f>IF(INDIRECT("A1")=ECxComp!$E71,ECxComp!$G71,"")</f>
        <v/>
      </c>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70"/>
      <c r="AH71" s="70"/>
      <c r="AI71" s="98"/>
      <c r="AJ71" s="98"/>
    </row>
    <row r="72" ht="12.75" hidden="1" customHeight="1">
      <c r="A72" s="46" t="str">
        <f>IF(INDIRECT("A1")=ECxComp!$E72,ECxComp!$C72,"")</f>
        <v/>
      </c>
      <c r="B72" s="49" t="str">
        <f>IF(INDIRECT("A1")=ECxComp!$E72,ECxComp!$F72,"")</f>
        <v/>
      </c>
      <c r="C72" s="49" t="str">
        <f>IF(INDIRECT("A1")=ECxComp!$E72,ECxComp!$D72,"")</f>
        <v/>
      </c>
      <c r="D72" s="49" t="str">
        <f>IF(INDIRECT("A1")=ECxComp!$E72,ECxComp!$G72,"")</f>
        <v/>
      </c>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70"/>
      <c r="AH72" s="70"/>
      <c r="AI72" s="98"/>
      <c r="AJ72" s="98"/>
    </row>
    <row r="73" ht="12.75" hidden="1" customHeight="1">
      <c r="A73" s="46" t="str">
        <f>IF(INDIRECT("A1")=ECxComp!$E73,ECxComp!$C73,"")</f>
        <v/>
      </c>
      <c r="B73" s="49" t="str">
        <f>IF(INDIRECT("A1")=ECxComp!$E73,ECxComp!$F73,"")</f>
        <v/>
      </c>
      <c r="C73" s="49" t="str">
        <f>IF(INDIRECT("A1")=ECxComp!$E73,ECxComp!$D73,"")</f>
        <v/>
      </c>
      <c r="D73" s="49" t="str">
        <f>IF(INDIRECT("A1")=ECxComp!$E73,ECxComp!$G73,"")</f>
        <v/>
      </c>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70"/>
      <c r="AH73" s="70"/>
      <c r="AI73" s="98"/>
      <c r="AJ73" s="98"/>
    </row>
    <row r="74" ht="12.75" hidden="1" customHeight="1">
      <c r="A74" s="46" t="str">
        <f>IF(INDIRECT("A1")=ECxComp!$E74,ECxComp!$C74,"")</f>
        <v/>
      </c>
      <c r="B74" s="49" t="str">
        <f>IF(INDIRECT("A1")=ECxComp!$E74,ECxComp!$F74,"")</f>
        <v/>
      </c>
      <c r="C74" s="49" t="str">
        <f>IF(INDIRECT("A1")=ECxComp!$E74,ECxComp!$D74,"")</f>
        <v/>
      </c>
      <c r="D74" s="49" t="str">
        <f>IF(INDIRECT("A1")=ECxComp!$E74,ECxComp!$G74,"")</f>
        <v/>
      </c>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70"/>
      <c r="AH74" s="70"/>
      <c r="AI74" s="98"/>
      <c r="AJ74" s="98"/>
    </row>
    <row r="75" ht="12.75" hidden="1" customHeight="1">
      <c r="A75" s="46" t="str">
        <f>IF(INDIRECT("A1")=ECxComp!$E75,ECxComp!$C75,"")</f>
        <v/>
      </c>
      <c r="B75" s="49" t="str">
        <f>IF(INDIRECT("A1")=ECxComp!$E75,ECxComp!$F75,"")</f>
        <v/>
      </c>
      <c r="C75" s="49" t="str">
        <f>IF(INDIRECT("A1")=ECxComp!$E75,ECxComp!$D75,"")</f>
        <v/>
      </c>
      <c r="D75" s="49" t="str">
        <f>IF(INDIRECT("A1")=ECxComp!$E75,ECxComp!$G75,"")</f>
        <v/>
      </c>
    </row>
    <row r="76" ht="12.75" hidden="1" customHeight="1">
      <c r="A76" s="46" t="str">
        <f>IF(INDIRECT("A1")=ECxComp!$E76,ECxComp!$C76,"")</f>
        <v/>
      </c>
      <c r="B76" s="49" t="str">
        <f>IF(INDIRECT("A1")=ECxComp!$E76,ECxComp!$F76,"")</f>
        <v/>
      </c>
      <c r="C76" s="49" t="str">
        <f>IF(INDIRECT("A1")=ECxComp!$E76,ECxComp!$D76,"")</f>
        <v/>
      </c>
      <c r="D76" s="49" t="str">
        <f>IF(INDIRECT("A1")=ECxComp!$E76,ECxComp!$G76,"")</f>
        <v/>
      </c>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70"/>
      <c r="AH76" s="70"/>
      <c r="AI76" s="98"/>
      <c r="AJ76" s="98"/>
    </row>
    <row r="77" ht="105.0" customHeight="1">
      <c r="A77" s="46" t="str">
        <f>IF(INDIRECT("A1")=ECxComp!$E77,ECxComp!$C77,"")</f>
        <v>Biostatistiques (1)</v>
      </c>
      <c r="B77" s="76" t="str">
        <f>IF(INDIRECT("A1")=ECxComp!$E77,ECxComp!$F77,"")</f>
        <v>BS-3-BIM.BISTA1-S1</v>
      </c>
      <c r="C77" s="49">
        <f>IF(INDIRECT("A1")=ECxComp!$E77,ECxComp!$D77,"")</f>
        <v>3</v>
      </c>
      <c r="D77" s="49" t="str">
        <f>IF(INDIRECT("A1")=ECxComp!$E77,ECxComp!$G77,"")</f>
        <v>BIM-3-MATH_S1</v>
      </c>
      <c r="E77" s="54">
        <v>1.0</v>
      </c>
      <c r="F77" s="54">
        <v>1.0</v>
      </c>
      <c r="G77" s="54">
        <v>1.0</v>
      </c>
      <c r="H77" s="54"/>
      <c r="I77" s="54">
        <v>2.0</v>
      </c>
      <c r="J77" s="58"/>
      <c r="K77" s="54">
        <v>1.0</v>
      </c>
      <c r="L77" s="54">
        <v>1.0</v>
      </c>
      <c r="M77" s="54">
        <v>1.0</v>
      </c>
      <c r="N77" s="54">
        <v>1.0</v>
      </c>
      <c r="O77" s="54">
        <v>1.0</v>
      </c>
      <c r="P77" s="54">
        <v>1.0</v>
      </c>
      <c r="Q77" s="54">
        <v>1.0</v>
      </c>
      <c r="R77" s="54">
        <v>1.0</v>
      </c>
      <c r="S77" s="54"/>
      <c r="T77" s="54"/>
      <c r="U77" s="54"/>
      <c r="V77" s="54"/>
      <c r="W77" s="54"/>
      <c r="X77" s="54"/>
      <c r="Y77" s="54"/>
      <c r="Z77" s="54"/>
      <c r="AA77" s="54"/>
      <c r="AB77" s="54"/>
      <c r="AC77" s="54"/>
      <c r="AD77" s="54"/>
      <c r="AE77" s="54"/>
      <c r="AF77" s="140"/>
      <c r="AG77" s="70" t="s">
        <v>309</v>
      </c>
      <c r="AH77" s="46" t="s">
        <v>310</v>
      </c>
      <c r="AI77" s="70" t="s">
        <v>326</v>
      </c>
      <c r="AJ77" s="63" t="s">
        <v>327</v>
      </c>
    </row>
    <row r="78" ht="12.75" hidden="1" customHeight="1">
      <c r="A78" s="46" t="str">
        <f>IF(INDIRECT("A1")=ECxComp!$E78,ECxComp!$C78,"")</f>
        <v/>
      </c>
      <c r="B78" s="49" t="str">
        <f>IF(INDIRECT("A1")=ECxComp!$E78,ECxComp!$F78,"")</f>
        <v/>
      </c>
      <c r="C78" s="49" t="str">
        <f>IF(INDIRECT("A1")=ECxComp!$E78,ECxComp!$D78,"")</f>
        <v/>
      </c>
      <c r="D78" s="49" t="str">
        <f>IF(INDIRECT("A1")=ECxComp!$E78,ECxComp!$G78,"")</f>
        <v/>
      </c>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70"/>
      <c r="AH78" s="70"/>
      <c r="AI78" s="98"/>
      <c r="AJ78" s="98"/>
    </row>
    <row r="79" ht="12.75" hidden="1" customHeight="1">
      <c r="A79" s="46" t="str">
        <f>IF(INDIRECT("A1")=ECxComp!$E79,ECxComp!$C79,"")</f>
        <v/>
      </c>
      <c r="B79" s="49" t="str">
        <f>IF(INDIRECT("A1")=ECxComp!$E79,ECxComp!$F79,"")</f>
        <v/>
      </c>
      <c r="C79" s="49" t="str">
        <f>IF(INDIRECT("A1")=ECxComp!$E79,ECxComp!$D79,"")</f>
        <v/>
      </c>
      <c r="D79" s="49" t="str">
        <f>IF(INDIRECT("A1")=ECxComp!$E79,ECxComp!$G79,"")</f>
        <v/>
      </c>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70"/>
      <c r="AH79" s="70"/>
      <c r="AI79" s="98"/>
      <c r="AJ79" s="98"/>
    </row>
    <row r="80" ht="12.75" hidden="1" customHeight="1">
      <c r="A80" s="46" t="str">
        <f>IF(INDIRECT("A1")=ECxComp!$E80,ECxComp!$C80,"")</f>
        <v/>
      </c>
      <c r="B80" s="49" t="str">
        <f>IF(INDIRECT("A1")=ECxComp!$E80,ECxComp!$F80,"")</f>
        <v/>
      </c>
      <c r="C80" s="49" t="str">
        <f>IF(INDIRECT("A1")=ECxComp!$E80,ECxComp!$D80,"")</f>
        <v/>
      </c>
      <c r="D80" s="49" t="str">
        <f>IF(INDIRECT("A1")=ECxComp!$E80,ECxComp!$G80,"")</f>
        <v/>
      </c>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70"/>
      <c r="AH80" s="70"/>
      <c r="AI80" s="98"/>
      <c r="AJ80" s="98"/>
    </row>
    <row r="81" ht="12.75" hidden="1" customHeight="1">
      <c r="A81" s="46" t="str">
        <f>IF(INDIRECT("A1")=ECxComp!$E81,ECxComp!$C81,"")</f>
        <v/>
      </c>
      <c r="B81" s="49" t="str">
        <f>IF(INDIRECT("A1")=ECxComp!$E81,ECxComp!$F81,"")</f>
        <v/>
      </c>
      <c r="C81" s="49" t="str">
        <f>IF(INDIRECT("A1")=ECxComp!$E81,ECxComp!$D81,"")</f>
        <v/>
      </c>
      <c r="D81" s="49" t="str">
        <f>IF(INDIRECT("A1")=ECxComp!$E81,ECxComp!$G81,"")</f>
        <v/>
      </c>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70"/>
      <c r="AH81" s="70"/>
      <c r="AI81" s="98"/>
      <c r="AJ81" s="98"/>
    </row>
    <row r="82" ht="12.75" hidden="1" customHeight="1">
      <c r="A82" s="46" t="str">
        <f>IF(INDIRECT("A1")=ECxComp!$E82,ECxComp!$C82,"")</f>
        <v/>
      </c>
      <c r="B82" s="49" t="str">
        <f>IF(INDIRECT("A1")=ECxComp!$E82,ECxComp!$F82,"")</f>
        <v/>
      </c>
      <c r="C82" s="49" t="str">
        <f>IF(INDIRECT("A1")=ECxComp!$E82,ECxComp!$D82,"")</f>
        <v/>
      </c>
      <c r="D82" s="49" t="str">
        <f>IF(INDIRECT("A1")=ECxComp!$E82,ECxComp!$G82,"")</f>
        <v/>
      </c>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70"/>
      <c r="AH82" s="70"/>
      <c r="AI82" s="98"/>
      <c r="AJ82" s="98"/>
    </row>
    <row r="83" ht="12.75" hidden="1" customHeight="1">
      <c r="A83" s="46" t="str">
        <f>IF(INDIRECT("A1")=ECxComp!$E83,ECxComp!$C83,"")</f>
        <v/>
      </c>
      <c r="B83" s="49" t="str">
        <f>IF(INDIRECT("A1")=ECxComp!$E83,ECxComp!$F83,"")</f>
        <v/>
      </c>
      <c r="C83" s="49" t="str">
        <f>IF(INDIRECT("A1")=ECxComp!$E83,ECxComp!$D83,"")</f>
        <v/>
      </c>
      <c r="D83" s="49" t="str">
        <f>IF(INDIRECT("A1")=ECxComp!$E83,ECxComp!$G83,"")</f>
        <v/>
      </c>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70"/>
      <c r="AH83" s="70"/>
      <c r="AI83" s="98"/>
      <c r="AJ83" s="98"/>
    </row>
    <row r="84" ht="12.75" hidden="1" customHeight="1">
      <c r="A84" s="46" t="str">
        <f>IF(INDIRECT("A1")=ECxComp!$E84,ECxComp!$C84,"")</f>
        <v/>
      </c>
      <c r="B84" s="49" t="str">
        <f>IF(INDIRECT("A1")=ECxComp!$E84,ECxComp!$F84,"")</f>
        <v/>
      </c>
      <c r="C84" s="49" t="str">
        <f>IF(INDIRECT("A1")=ECxComp!$E84,ECxComp!$D84,"")</f>
        <v/>
      </c>
      <c r="D84" s="49" t="str">
        <f>IF(INDIRECT("A1")=ECxComp!$E84,ECxComp!$G84,"")</f>
        <v/>
      </c>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70"/>
      <c r="AH84" s="70"/>
      <c r="AI84" s="98"/>
      <c r="AJ84" s="98"/>
    </row>
    <row r="85" ht="12.75" hidden="1" customHeight="1">
      <c r="A85" s="46" t="str">
        <f>IF(INDIRECT("A1")=ECxComp!$E85,ECxComp!$C85,"")</f>
        <v/>
      </c>
      <c r="B85" s="49" t="str">
        <f>IF(INDIRECT("A1")=ECxComp!$E85,ECxComp!$F85,"")</f>
        <v/>
      </c>
      <c r="C85" s="49" t="str">
        <f>IF(INDIRECT("A1")=ECxComp!$E85,ECxComp!$D85,"")</f>
        <v/>
      </c>
      <c r="D85" s="49" t="str">
        <f>IF(INDIRECT("A1")=ECxComp!$E85,ECxComp!$G85,"")</f>
        <v/>
      </c>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70"/>
      <c r="AH85" s="70"/>
      <c r="AI85" s="98"/>
      <c r="AJ85" s="98"/>
    </row>
    <row r="86" ht="12.75" hidden="1" customHeight="1">
      <c r="A86" s="46" t="str">
        <f>IF(INDIRECT("A1")=ECxComp!$E86,ECxComp!$C86,"")</f>
        <v/>
      </c>
      <c r="B86" s="49" t="str">
        <f>IF(INDIRECT("A1")=ECxComp!$E86,ECxComp!$F86,"")</f>
        <v/>
      </c>
      <c r="C86" s="49" t="str">
        <f>IF(INDIRECT("A1")=ECxComp!$E86,ECxComp!$D86,"")</f>
        <v/>
      </c>
      <c r="D86" s="49" t="str">
        <f>IF(INDIRECT("A1")=ECxComp!$E86,ECxComp!$G86,"")</f>
        <v/>
      </c>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70"/>
      <c r="AH86" s="70"/>
      <c r="AI86" s="98"/>
      <c r="AJ86" s="98"/>
    </row>
    <row r="87" ht="12.75" hidden="1" customHeight="1">
      <c r="A87" s="46" t="str">
        <f>IF(INDIRECT("A1")=ECxComp!$E87,ECxComp!$C87,"")</f>
        <v/>
      </c>
      <c r="B87" s="49" t="str">
        <f>IF(INDIRECT("A1")=ECxComp!$E87,ECxComp!$F87,"")</f>
        <v/>
      </c>
      <c r="C87" s="49" t="str">
        <f>IF(INDIRECT("A1")=ECxComp!$E87,ECxComp!$D87,"")</f>
        <v/>
      </c>
      <c r="D87" s="49" t="str">
        <f>IF(INDIRECT("A1")=ECxComp!$E87,ECxComp!$G87,"")</f>
        <v/>
      </c>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70"/>
      <c r="AH87" s="70"/>
      <c r="AI87" s="98"/>
      <c r="AJ87" s="98"/>
    </row>
    <row r="88" ht="12.75" hidden="1" customHeight="1">
      <c r="A88" s="46" t="str">
        <f>IF(INDIRECT("A1")=ECxComp!$E88,ECxComp!$C88,"")</f>
        <v/>
      </c>
      <c r="B88" s="49" t="str">
        <f>IF(INDIRECT("A1")=ECxComp!$E88,ECxComp!$F88,"")</f>
        <v/>
      </c>
      <c r="C88" s="49" t="str">
        <f>IF(INDIRECT("A1")=ECxComp!$E88,ECxComp!$D88,"")</f>
        <v/>
      </c>
      <c r="D88" s="49" t="str">
        <f>IF(INDIRECT("A1")=ECxComp!$E88,ECxComp!$G88,"")</f>
        <v/>
      </c>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70"/>
      <c r="AH88" s="70"/>
      <c r="AI88" s="98"/>
      <c r="AJ88" s="98"/>
    </row>
    <row r="89" ht="12.75" hidden="1" customHeight="1">
      <c r="A89" s="46" t="str">
        <f>IF(INDIRECT("A1")=ECxComp!$E89,ECxComp!$C89,"")</f>
        <v/>
      </c>
      <c r="B89" s="49" t="str">
        <f>IF(INDIRECT("A1")=ECxComp!$E89,ECxComp!$F89,"")</f>
        <v/>
      </c>
      <c r="C89" s="49" t="str">
        <f>IF(INDIRECT("A1")=ECxComp!$E89,ECxComp!$D89,"")</f>
        <v/>
      </c>
      <c r="D89" s="49" t="str">
        <f>IF(INDIRECT("A1")=ECxComp!$E89,ECxComp!$G89,"")</f>
        <v/>
      </c>
    </row>
    <row r="90" ht="64.5" hidden="1" customHeight="1">
      <c r="A90" s="46" t="str">
        <f>IF(INDIRECT("A1")=ECxComp!$E90,ECxComp!$C90,"")</f>
        <v/>
      </c>
      <c r="B90" s="49" t="str">
        <f>IF(INDIRECT("A1")=ECxComp!$E90,ECxComp!$F90,"")</f>
        <v/>
      </c>
      <c r="C90" s="49" t="str">
        <f>IF(INDIRECT("A1")=ECxComp!$E90,ECxComp!$D90,"")</f>
        <v/>
      </c>
      <c r="D90" s="49" t="str">
        <f>IF(INDIRECT("A1")=ECxComp!$E90,ECxComp!$G90,"")</f>
        <v/>
      </c>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46"/>
      <c r="AH90" s="46"/>
      <c r="AI90" s="98"/>
      <c r="AJ90" s="98"/>
    </row>
    <row r="91" ht="12.75" hidden="1" customHeight="1">
      <c r="A91" s="46" t="str">
        <f>IF(INDIRECT("A1")=ECxComp!$E91,ECxComp!$C91,"")</f>
        <v/>
      </c>
      <c r="B91" s="49" t="str">
        <f>IF(INDIRECT("A1")=ECxComp!$E91,ECxComp!$F91,"")</f>
        <v/>
      </c>
      <c r="C91" s="49" t="str">
        <f>IF(INDIRECT("A1")=ECxComp!$E91,ECxComp!$D91,"")</f>
        <v/>
      </c>
      <c r="D91" s="49" t="str">
        <f>IF(INDIRECT("A1")=ECxComp!$E91,ECxComp!$G91,"")</f>
        <v/>
      </c>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70"/>
      <c r="AH91" s="70"/>
      <c r="AI91" s="98"/>
      <c r="AJ91" s="98"/>
    </row>
    <row r="92" ht="96.0" customHeight="1">
      <c r="A92" s="46" t="str">
        <f>IF(INDIRECT("A1")=ECxComp!$E92,ECxComp!$C92,"")</f>
        <v>Biostatistiques (2)</v>
      </c>
      <c r="B92" s="76" t="str">
        <f>IF(INDIRECT("A1")=ECxComp!$E92,ECxComp!$F92,"")</f>
        <v>BS-3-BIM.BISTA2.S2</v>
      </c>
      <c r="C92" s="49">
        <f>IF(INDIRECT("A1")=ECxComp!$E92,ECxComp!$D92,"")</f>
        <v>3</v>
      </c>
      <c r="D92" s="49" t="str">
        <f>IF(INDIRECT("A1")=ECxComp!$E92,ECxComp!$G92,"")</f>
        <v>BIM-3-MATH_S2</v>
      </c>
      <c r="E92" s="54">
        <v>2.0</v>
      </c>
      <c r="F92" s="54">
        <v>2.0</v>
      </c>
      <c r="G92" s="54">
        <v>2.0</v>
      </c>
      <c r="H92" s="54"/>
      <c r="I92" s="54"/>
      <c r="J92" s="58"/>
      <c r="K92" s="54">
        <v>2.0</v>
      </c>
      <c r="L92" s="54">
        <v>2.0</v>
      </c>
      <c r="M92" s="54"/>
      <c r="N92" s="54"/>
      <c r="O92" s="54"/>
      <c r="P92" s="54">
        <v>2.0</v>
      </c>
      <c r="Q92" s="54">
        <v>3.0</v>
      </c>
      <c r="R92" s="54">
        <v>3.0</v>
      </c>
      <c r="S92" s="54"/>
      <c r="T92" s="54"/>
      <c r="U92" s="54"/>
      <c r="V92" s="54"/>
      <c r="W92" s="54"/>
      <c r="X92" s="54"/>
      <c r="Y92" s="54"/>
      <c r="Z92" s="54"/>
      <c r="AA92" s="54"/>
      <c r="AB92" s="54"/>
      <c r="AC92" s="54"/>
      <c r="AD92" s="54"/>
      <c r="AE92" s="54"/>
      <c r="AF92" s="59"/>
      <c r="AG92" s="46" t="s">
        <v>329</v>
      </c>
      <c r="AH92" s="46" t="s">
        <v>330</v>
      </c>
      <c r="AI92" s="70" t="s">
        <v>331</v>
      </c>
      <c r="AJ92" s="63" t="s">
        <v>332</v>
      </c>
    </row>
    <row r="93" ht="12.75" hidden="1" customHeight="1">
      <c r="A93" s="46" t="str">
        <f>IF(INDIRECT("A1")=ECxComp!$E93,ECxComp!$C93,"")</f>
        <v/>
      </c>
      <c r="B93" s="49" t="str">
        <f>IF(INDIRECT("A1")=ECxComp!$E93,ECxComp!$F93,"")</f>
        <v/>
      </c>
      <c r="C93" s="49" t="str">
        <f>IF(INDIRECT("A1")=ECxComp!$E93,ECxComp!$D93,"")</f>
        <v/>
      </c>
      <c r="D93" s="49" t="str">
        <f>IF(INDIRECT("A1")=ECxComp!$E93,ECxComp!$G93,"")</f>
        <v/>
      </c>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70"/>
      <c r="AH93" s="70"/>
      <c r="AI93" s="98"/>
      <c r="AJ93" s="98"/>
    </row>
    <row r="94" ht="12.75" hidden="1" customHeight="1">
      <c r="A94" s="46" t="str">
        <f>IF(INDIRECT("A1")=ECxComp!$E94,ECxComp!$C94,"")</f>
        <v/>
      </c>
      <c r="B94" s="49" t="str">
        <f>IF(INDIRECT("A1")=ECxComp!$E94,ECxComp!$F94,"")</f>
        <v/>
      </c>
      <c r="C94" s="49" t="str">
        <f>IF(INDIRECT("A1")=ECxComp!$E94,ECxComp!$D94,"")</f>
        <v/>
      </c>
      <c r="D94" s="49" t="str">
        <f>IF(INDIRECT("A1")=ECxComp!$E94,ECxComp!$G94,"")</f>
        <v/>
      </c>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70"/>
      <c r="AH94" s="70"/>
      <c r="AI94" s="98"/>
      <c r="AJ94" s="98"/>
    </row>
    <row r="95" ht="12.75" hidden="1" customHeight="1">
      <c r="A95" s="46" t="str">
        <f>IF(INDIRECT("A1")=ECxComp!$E95,ECxComp!$C95,"")</f>
        <v/>
      </c>
      <c r="B95" s="49" t="str">
        <f>IF(INDIRECT("A1")=ECxComp!$E95,ECxComp!$F95,"")</f>
        <v/>
      </c>
      <c r="C95" s="49" t="str">
        <f>IF(INDIRECT("A1")=ECxComp!$E95,ECxComp!$D95,"")</f>
        <v/>
      </c>
      <c r="D95" s="49" t="str">
        <f>IF(INDIRECT("A1")=ECxComp!$E95,ECxComp!$G95,"")</f>
        <v/>
      </c>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70"/>
      <c r="AH95" s="70"/>
      <c r="AI95" s="98"/>
      <c r="AJ95" s="98"/>
    </row>
    <row r="96" ht="12.75" hidden="1" customHeight="1">
      <c r="A96" s="46" t="str">
        <f>IF(INDIRECT("A1")=ECxComp!$E96,ECxComp!$C96,"")</f>
        <v/>
      </c>
      <c r="B96" s="49" t="str">
        <f>IF(INDIRECT("A1")=ECxComp!$E96,ECxComp!$F96,"")</f>
        <v/>
      </c>
      <c r="C96" s="49" t="str">
        <f>IF(INDIRECT("A1")=ECxComp!$E96,ECxComp!$D96,"")</f>
        <v/>
      </c>
      <c r="D96" s="49" t="str">
        <f>IF(INDIRECT("A1")=ECxComp!$E96,ECxComp!$G96,"")</f>
        <v/>
      </c>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70"/>
      <c r="AH96" s="70"/>
      <c r="AI96" s="98"/>
      <c r="AJ96" s="98"/>
    </row>
    <row r="97" ht="12.75" hidden="1" customHeight="1">
      <c r="A97" s="46" t="str">
        <f>IF(INDIRECT("A1")=ECxComp!$E97,ECxComp!$C97,"")</f>
        <v/>
      </c>
      <c r="B97" s="49" t="str">
        <f>IF(INDIRECT("A1")=ECxComp!$E97,ECxComp!$F97,"")</f>
        <v/>
      </c>
      <c r="C97" s="49" t="str">
        <f>IF(INDIRECT("A1")=ECxComp!$E97,ECxComp!$D97,"")</f>
        <v/>
      </c>
      <c r="D97" s="49" t="str">
        <f>IF(INDIRECT("A1")=ECxComp!$E97,ECxComp!$G97,"")</f>
        <v/>
      </c>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70"/>
      <c r="AH97" s="70"/>
      <c r="AI97" s="98"/>
      <c r="AJ97" s="98"/>
    </row>
    <row r="98" ht="12.75" hidden="1" customHeight="1">
      <c r="A98" s="46" t="str">
        <f>IF(INDIRECT("A1")=ECxComp!$E98,ECxComp!$C98,"")</f>
        <v/>
      </c>
      <c r="B98" s="49" t="str">
        <f>IF(INDIRECT("A1")=ECxComp!$E98,ECxComp!$F98,"")</f>
        <v/>
      </c>
      <c r="C98" s="49" t="str">
        <f>IF(INDIRECT("A1")=ECxComp!$E98,ECxComp!$D98,"")</f>
        <v/>
      </c>
      <c r="D98" s="49" t="str">
        <f>IF(INDIRECT("A1")=ECxComp!$E98,ECxComp!$G98,"")</f>
        <v/>
      </c>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70"/>
      <c r="AH98" s="70"/>
      <c r="AI98" s="98"/>
      <c r="AJ98" s="98"/>
    </row>
    <row r="99" ht="12.75" hidden="1" customHeight="1">
      <c r="A99" s="46" t="str">
        <f>IF(INDIRECT("A1")=ECxComp!$E99,ECxComp!$C99,"")</f>
        <v/>
      </c>
      <c r="B99" s="49" t="str">
        <f>IF(INDIRECT("A1")=ECxComp!$E99,ECxComp!$F99,"")</f>
        <v/>
      </c>
      <c r="C99" s="49" t="str">
        <f>IF(INDIRECT("A1")=ECxComp!$E99,ECxComp!$D99,"")</f>
        <v/>
      </c>
      <c r="D99" s="49" t="str">
        <f>IF(INDIRECT("A1")=ECxComp!$E99,ECxComp!$G99,"")</f>
        <v/>
      </c>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70"/>
      <c r="AH99" s="70"/>
      <c r="AI99" s="98"/>
      <c r="AJ99" s="98"/>
    </row>
    <row r="100" ht="12.75" hidden="1" customHeight="1">
      <c r="A100" s="46" t="str">
        <f>IF(INDIRECT("A1")=ECxComp!$E100,ECxComp!$C100,"")</f>
        <v/>
      </c>
      <c r="B100" s="49" t="str">
        <f>IF(INDIRECT("A1")=ECxComp!$E100,ECxComp!$F100,"")</f>
        <v/>
      </c>
      <c r="C100" s="49" t="str">
        <f>IF(INDIRECT("A1")=ECxComp!$E100,ECxComp!$D100,"")</f>
        <v/>
      </c>
      <c r="D100" s="49" t="str">
        <f>IF(INDIRECT("A1")=ECxComp!$E100,ECxComp!$G100,"")</f>
        <v/>
      </c>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70"/>
      <c r="AH100" s="70"/>
      <c r="AI100" s="98"/>
      <c r="AJ100" s="98"/>
    </row>
    <row r="101" ht="12.75" hidden="1" customHeight="1">
      <c r="A101" s="46" t="str">
        <f>IF(INDIRECT("A1")=ECxComp!$E101,ECxComp!$C101,"")</f>
        <v/>
      </c>
      <c r="B101" s="49" t="str">
        <f>IF(INDIRECT("A1")=ECxComp!$E101,ECxComp!$F101,"")</f>
        <v/>
      </c>
      <c r="C101" s="49" t="str">
        <f>IF(INDIRECT("A1")=ECxComp!$E101,ECxComp!$D101,"")</f>
        <v/>
      </c>
      <c r="D101" s="49" t="str">
        <f>IF(INDIRECT("A1")=ECxComp!$E101,ECxComp!$G101,"")</f>
        <v/>
      </c>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70"/>
      <c r="AH101" s="70"/>
      <c r="AI101" s="98"/>
      <c r="AJ101" s="98"/>
    </row>
    <row r="102" ht="12.75" hidden="1" customHeight="1">
      <c r="A102" s="46" t="str">
        <f>IF(INDIRECT("A1")=ECxComp!$E102,ECxComp!$C102,"")</f>
        <v/>
      </c>
      <c r="B102" s="49" t="str">
        <f>IF(INDIRECT("A1")=ECxComp!$E102,ECxComp!$F102,"")</f>
        <v/>
      </c>
      <c r="C102" s="49" t="str">
        <f>IF(INDIRECT("A1")=ECxComp!$E102,ECxComp!$D102,"")</f>
        <v/>
      </c>
      <c r="D102" s="49" t="str">
        <f>IF(INDIRECT("A1")=ECxComp!$E102,ECxComp!$G102,"")</f>
        <v/>
      </c>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70"/>
      <c r="AH102" s="70"/>
      <c r="AI102" s="98"/>
      <c r="AJ102" s="98"/>
    </row>
    <row r="103" ht="12.75" hidden="1" customHeight="1">
      <c r="A103" s="46" t="str">
        <f>IF(INDIRECT("A1")=ECxComp!$E103,ECxComp!$C103,"")</f>
        <v/>
      </c>
      <c r="B103" s="49" t="str">
        <f>IF(INDIRECT("A1")=ECxComp!$E103,ECxComp!$F103,"")</f>
        <v/>
      </c>
      <c r="C103" s="49" t="str">
        <f>IF(INDIRECT("A1")=ECxComp!$E103,ECxComp!$D103,"")</f>
        <v/>
      </c>
      <c r="D103" s="49" t="str">
        <f>IF(INDIRECT("A1")=ECxComp!$E103,ECxComp!$G103,"")</f>
        <v/>
      </c>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70"/>
      <c r="AH103" s="70"/>
      <c r="AI103" s="98"/>
      <c r="AJ103" s="98"/>
    </row>
    <row r="104" ht="12.75" hidden="1" customHeight="1">
      <c r="A104" s="46" t="str">
        <f>IF(INDIRECT("A1")=ECxComp!$E104,ECxComp!$C104,"")</f>
        <v/>
      </c>
      <c r="B104" s="49" t="str">
        <f>IF(INDIRECT("A1")=ECxComp!$E104,ECxComp!$F104,"")</f>
        <v/>
      </c>
      <c r="C104" s="49" t="str">
        <f>IF(INDIRECT("A1")=ECxComp!$E104,ECxComp!$D104,"")</f>
        <v/>
      </c>
      <c r="D104" s="49" t="str">
        <f>IF(INDIRECT("A1")=ECxComp!$E104,ECxComp!$G104,"")</f>
        <v/>
      </c>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70"/>
      <c r="AH104" s="70"/>
      <c r="AI104" s="98"/>
      <c r="AJ104" s="98"/>
    </row>
    <row r="105" ht="78.0" hidden="1" customHeight="1">
      <c r="A105" s="46" t="str">
        <f>IF(INDIRECT("A1")=ECxComp!$E105,ECxComp!$C105,"")</f>
        <v/>
      </c>
      <c r="B105" s="49" t="str">
        <f>IF(INDIRECT("A1")=ECxComp!$E105,ECxComp!$F105,"")</f>
        <v/>
      </c>
      <c r="C105" s="49" t="str">
        <f>IF(INDIRECT("A1")=ECxComp!$E105,ECxComp!$D105,"")</f>
        <v/>
      </c>
      <c r="D105" s="49" t="str">
        <f>IF(INDIRECT("A1")=ECxComp!$E105,ECxComp!$G105,"")</f>
        <v/>
      </c>
    </row>
    <row r="106" ht="12.75" hidden="1" customHeight="1">
      <c r="A106" s="46" t="str">
        <f>IF(INDIRECT("A1")=ECxComp!$E106,ECxComp!$C106,"")</f>
        <v/>
      </c>
      <c r="B106" s="49" t="str">
        <f>IF(INDIRECT("A1")=ECxComp!$E106,ECxComp!$F106,"")</f>
        <v/>
      </c>
      <c r="C106" s="49" t="str">
        <f>IF(INDIRECT("A1")=ECxComp!$E106,ECxComp!$D106,"")</f>
        <v/>
      </c>
      <c r="D106" s="49" t="str">
        <f>IF(INDIRECT("A1")=ECxComp!$E106,ECxComp!$G106,"")</f>
        <v/>
      </c>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70"/>
      <c r="AH106" s="70"/>
      <c r="AI106" s="98"/>
      <c r="AJ106" s="98"/>
    </row>
    <row r="107" ht="123.0" customHeight="1">
      <c r="A107" s="46" t="str">
        <f>IF(INDIRECT("A1")=ECxComp!$E107,ECxComp!$C107,"")</f>
        <v>Biostatistiques (3)</v>
      </c>
      <c r="B107" s="76" t="str">
        <f>IF(INDIRECT("A1")=ECxComp!$E107,ECxComp!$F107,"")</f>
        <v>BS-4-BIM.BISTA3.S1</v>
      </c>
      <c r="C107" s="49">
        <f>IF(INDIRECT("A1")=ECxComp!$E107,ECxComp!$D107,"")</f>
        <v>3</v>
      </c>
      <c r="D107" s="49" t="str">
        <f>IF(INDIRECT("A1")=ECxComp!$E107,ECxComp!$G107,"")</f>
        <v>BIM-4-MATH_S1</v>
      </c>
      <c r="E107" s="54">
        <v>3.0</v>
      </c>
      <c r="F107" s="54">
        <v>3.0</v>
      </c>
      <c r="G107" s="54">
        <v>3.0</v>
      </c>
      <c r="H107" s="54"/>
      <c r="I107" s="54"/>
      <c r="J107" s="58"/>
      <c r="K107" s="54">
        <v>3.0</v>
      </c>
      <c r="L107" s="54">
        <v>3.0</v>
      </c>
      <c r="M107" s="54"/>
      <c r="N107" s="54"/>
      <c r="O107" s="54"/>
      <c r="P107" s="54">
        <v>3.0</v>
      </c>
      <c r="Q107" s="54">
        <v>3.0</v>
      </c>
      <c r="R107" s="54">
        <v>3.0</v>
      </c>
      <c r="S107" s="54"/>
      <c r="T107" s="54"/>
      <c r="U107" s="54"/>
      <c r="V107" s="54"/>
      <c r="W107" s="54"/>
      <c r="X107" s="54"/>
      <c r="Y107" s="54"/>
      <c r="Z107" s="54"/>
      <c r="AA107" s="54"/>
      <c r="AB107" s="54"/>
      <c r="AC107" s="54"/>
      <c r="AD107" s="54"/>
      <c r="AE107" s="54"/>
      <c r="AF107" s="59"/>
      <c r="AG107" s="46" t="s">
        <v>333</v>
      </c>
      <c r="AH107" s="46" t="s">
        <v>334</v>
      </c>
      <c r="AI107" s="70" t="s">
        <v>335</v>
      </c>
      <c r="AJ107" s="63" t="s">
        <v>336</v>
      </c>
    </row>
    <row r="108" ht="12.75" hidden="1" customHeight="1">
      <c r="A108" s="46" t="str">
        <f>IF(INDIRECT("A1")=ECxComp!$E108,ECxComp!$C108,"")</f>
        <v/>
      </c>
      <c r="B108" s="49" t="str">
        <f>IF(INDIRECT("A1")=ECxComp!$E108,ECxComp!$F108,"")</f>
        <v/>
      </c>
      <c r="C108" s="49" t="str">
        <f>IF(INDIRECT("A1")=ECxComp!$E108,ECxComp!$D108,"")</f>
        <v/>
      </c>
      <c r="D108" s="49" t="str">
        <f>IF(INDIRECT("A1")=ECxComp!$E108,ECxComp!$G108,"")</f>
        <v/>
      </c>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70"/>
      <c r="AH108" s="70"/>
      <c r="AI108" s="98"/>
      <c r="AJ108" s="98"/>
    </row>
    <row r="109" ht="12.75" hidden="1" customHeight="1">
      <c r="A109" s="46" t="str">
        <f>IF(INDIRECT("A1")=ECxComp!$E109,ECxComp!$C109,"")</f>
        <v/>
      </c>
      <c r="B109" s="49" t="str">
        <f>IF(INDIRECT("A1")=ECxComp!$E109,ECxComp!$F109,"")</f>
        <v/>
      </c>
      <c r="C109" s="49" t="str">
        <f>IF(INDIRECT("A1")=ECxComp!$E109,ECxComp!$D109,"")</f>
        <v/>
      </c>
      <c r="D109" s="49" t="str">
        <f>IF(INDIRECT("A1")=ECxComp!$E109,ECxComp!$G109,"")</f>
        <v/>
      </c>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70"/>
      <c r="AH109" s="70"/>
      <c r="AI109" s="98"/>
      <c r="AJ109" s="98"/>
    </row>
    <row r="110" ht="12.75" hidden="1" customHeight="1">
      <c r="A110" s="46" t="str">
        <f>IF(INDIRECT("A1")=ECxComp!$E110,ECxComp!$C110,"")</f>
        <v/>
      </c>
      <c r="B110" s="49" t="str">
        <f>IF(INDIRECT("A1")=ECxComp!$E110,ECxComp!$F110,"")</f>
        <v/>
      </c>
      <c r="C110" s="49" t="str">
        <f>IF(INDIRECT("A1")=ECxComp!$E110,ECxComp!$D110,"")</f>
        <v/>
      </c>
      <c r="D110" s="49" t="str">
        <f>IF(INDIRECT("A1")=ECxComp!$E110,ECxComp!$G110,"")</f>
        <v/>
      </c>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70"/>
      <c r="AH110" s="70"/>
      <c r="AI110" s="98"/>
      <c r="AJ110" s="98"/>
    </row>
    <row r="111" ht="12.75" hidden="1" customHeight="1">
      <c r="A111" s="46" t="str">
        <f>IF(INDIRECT("A1")=ECxComp!$E111,ECxComp!$C111,"")</f>
        <v/>
      </c>
      <c r="B111" s="49" t="str">
        <f>IF(INDIRECT("A1")=ECxComp!$E111,ECxComp!$F111,"")</f>
        <v/>
      </c>
      <c r="C111" s="49" t="str">
        <f>IF(INDIRECT("A1")=ECxComp!$E111,ECxComp!$D111,"")</f>
        <v/>
      </c>
      <c r="D111" s="49" t="str">
        <f>IF(INDIRECT("A1")=ECxComp!$E111,ECxComp!$G111,"")</f>
        <v/>
      </c>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70"/>
      <c r="AH111" s="70"/>
      <c r="AI111" s="98"/>
      <c r="AJ111" s="98"/>
    </row>
    <row r="112" ht="12.75" hidden="1" customHeight="1">
      <c r="A112" s="46" t="str">
        <f>IF(INDIRECT("A1")=ECxComp!$E112,ECxComp!$C112,"")</f>
        <v/>
      </c>
      <c r="B112" s="49" t="str">
        <f>IF(INDIRECT("A1")=ECxComp!$E112,ECxComp!$F112,"")</f>
        <v/>
      </c>
      <c r="C112" s="49" t="str">
        <f>IF(INDIRECT("A1")=ECxComp!$E112,ECxComp!$D112,"")</f>
        <v/>
      </c>
      <c r="D112" s="49" t="str">
        <f>IF(INDIRECT("A1")=ECxComp!$E112,ECxComp!$G112,"")</f>
        <v/>
      </c>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70"/>
      <c r="AH112" s="70"/>
      <c r="AI112" s="98"/>
      <c r="AJ112" s="98"/>
    </row>
    <row r="113" ht="12.75" hidden="1" customHeight="1">
      <c r="A113" s="46" t="str">
        <f>IF(INDIRECT("A1")=ECxComp!$E113,ECxComp!$C113,"")</f>
        <v/>
      </c>
      <c r="B113" s="49" t="str">
        <f>IF(INDIRECT("A1")=ECxComp!$E113,ECxComp!$F113,"")</f>
        <v/>
      </c>
      <c r="C113" s="49" t="str">
        <f>IF(INDIRECT("A1")=ECxComp!$E113,ECxComp!$D113,"")</f>
        <v/>
      </c>
      <c r="D113" s="49" t="str">
        <f>IF(INDIRECT("A1")=ECxComp!$E113,ECxComp!$G113,"")</f>
        <v/>
      </c>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70"/>
      <c r="AH113" s="70"/>
      <c r="AI113" s="98"/>
      <c r="AJ113" s="98"/>
    </row>
    <row r="114" ht="12.75" hidden="1" customHeight="1">
      <c r="A114" s="46" t="str">
        <f>IF(INDIRECT("A1")=ECxComp!$E114,ECxComp!$C114,"")</f>
        <v/>
      </c>
      <c r="B114" s="49" t="str">
        <f>IF(INDIRECT("A1")=ECxComp!$E114,ECxComp!$F114,"")</f>
        <v/>
      </c>
      <c r="C114" s="49" t="str">
        <f>IF(INDIRECT("A1")=ECxComp!$E114,ECxComp!$D114,"")</f>
        <v/>
      </c>
      <c r="D114" s="49" t="str">
        <f>IF(INDIRECT("A1")=ECxComp!$E114,ECxComp!$G114,"")</f>
        <v/>
      </c>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70"/>
      <c r="AH114" s="70"/>
      <c r="AI114" s="98"/>
      <c r="AJ114" s="98"/>
    </row>
    <row r="115" ht="72.75" hidden="1" customHeight="1">
      <c r="A115" s="46" t="str">
        <f>IF(INDIRECT("A1")=ECxComp!$E115,ECxComp!$C115,"")</f>
        <v/>
      </c>
      <c r="B115" s="49" t="str">
        <f>IF(INDIRECT("A1")=ECxComp!$E115,ECxComp!$F115,"")</f>
        <v/>
      </c>
      <c r="C115" s="49" t="str">
        <f>IF(INDIRECT("A1")=ECxComp!$E115,ECxComp!$D115,"")</f>
        <v/>
      </c>
      <c r="D115" s="49" t="str">
        <f>IF(INDIRECT("A1")=ECxComp!$E115,ECxComp!$G115,"")</f>
        <v/>
      </c>
    </row>
    <row r="116" ht="12.75" hidden="1" customHeight="1">
      <c r="A116" s="46" t="str">
        <f>IF(INDIRECT("A1")=ECxComp!$E116,ECxComp!$C116,"")</f>
        <v/>
      </c>
      <c r="B116" s="49" t="str">
        <f>IF(INDIRECT("A1")=ECxComp!$E116,ECxComp!$F116,"")</f>
        <v/>
      </c>
      <c r="C116" s="49" t="str">
        <f>IF(INDIRECT("A1")=ECxComp!$E116,ECxComp!$D116,"")</f>
        <v/>
      </c>
      <c r="D116" s="49" t="str">
        <f>IF(INDIRECT("A1")=ECxComp!$E116,ECxComp!$G116,"")</f>
        <v/>
      </c>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70"/>
      <c r="AH116" s="70"/>
      <c r="AI116" s="98"/>
      <c r="AJ116" s="98"/>
    </row>
    <row r="117" ht="12.75" hidden="1" customHeight="1">
      <c r="A117" s="46" t="str">
        <f>IF(INDIRECT("A1")=ECxComp!$E117,ECxComp!$C117,"")</f>
        <v/>
      </c>
      <c r="B117" s="49" t="str">
        <f>IF(INDIRECT("A1")=ECxComp!$E117,ECxComp!$F117,"")</f>
        <v/>
      </c>
      <c r="C117" s="49" t="str">
        <f>IF(INDIRECT("A1")=ECxComp!$E117,ECxComp!$D117,"")</f>
        <v/>
      </c>
      <c r="D117" s="49" t="str">
        <f>IF(INDIRECT("A1")=ECxComp!$E117,ECxComp!$G117,"")</f>
        <v/>
      </c>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70"/>
      <c r="AH117" s="70"/>
      <c r="AI117" s="98"/>
      <c r="AJ117" s="98"/>
    </row>
    <row r="118" ht="78.0" customHeight="1">
      <c r="A118" s="46" t="str">
        <f>IF(INDIRECT("A1")=ECxComp!$E118,ECxComp!$C118,"")</f>
        <v>Biostatistiques (4)</v>
      </c>
      <c r="B118" s="76" t="str">
        <f>IF(INDIRECT("A1")=ECxComp!$E118,ECxComp!$F118,"")</f>
        <v>BS-4-BIM.BISTA4.S2</v>
      </c>
      <c r="C118" s="49">
        <f>IF(INDIRECT("A1")=ECxComp!$E118,ECxComp!$D118,"")</f>
        <v>2</v>
      </c>
      <c r="D118" s="49" t="str">
        <f>IF(INDIRECT("A1")=ECxComp!$E118,ECxComp!$G118,"")</f>
        <v>BIM-4-MATH_S2</v>
      </c>
      <c r="E118" s="54">
        <v>2.0</v>
      </c>
      <c r="F118" s="54">
        <v>2.0</v>
      </c>
      <c r="G118" s="54"/>
      <c r="H118" s="141"/>
      <c r="I118" s="141">
        <v>2.0</v>
      </c>
      <c r="J118" s="58"/>
      <c r="K118" s="141"/>
      <c r="L118" s="141"/>
      <c r="M118" s="141"/>
      <c r="N118" s="141"/>
      <c r="O118" s="141"/>
      <c r="P118" s="54">
        <v>3.0</v>
      </c>
      <c r="Q118" s="54"/>
      <c r="R118" s="54"/>
      <c r="S118" s="141"/>
      <c r="T118" s="141"/>
      <c r="U118" s="141"/>
      <c r="V118" s="141"/>
      <c r="W118" s="141"/>
      <c r="X118" s="141"/>
      <c r="Y118" s="141"/>
      <c r="Z118" s="141"/>
      <c r="AA118" s="141"/>
      <c r="AB118" s="141"/>
      <c r="AC118" s="141"/>
      <c r="AD118" s="141"/>
      <c r="AE118" s="141"/>
      <c r="AF118" s="59"/>
      <c r="AG118" s="70" t="s">
        <v>341</v>
      </c>
      <c r="AH118" s="70" t="s">
        <v>342</v>
      </c>
      <c r="AI118" s="70" t="s">
        <v>343</v>
      </c>
      <c r="AJ118" s="63" t="s">
        <v>344</v>
      </c>
    </row>
    <row r="119" ht="12.75" hidden="1" customHeight="1">
      <c r="A119" s="46" t="str">
        <f>IF(INDIRECT("A1")=ECxComp!$E119,ECxComp!$C119,"")</f>
        <v/>
      </c>
      <c r="B119" s="49" t="str">
        <f>IF(INDIRECT("A1")=ECxComp!$E119,ECxComp!$F119,"")</f>
        <v/>
      </c>
      <c r="C119" s="49" t="str">
        <f>IF(INDIRECT("A1")=ECxComp!$E119,ECxComp!$D119,"")</f>
        <v/>
      </c>
      <c r="D119" s="49" t="str">
        <f>IF(INDIRECT("A1")=ECxComp!$E119,ECxComp!$G119,"")</f>
        <v/>
      </c>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70"/>
      <c r="AH119" s="70"/>
      <c r="AI119" s="98"/>
      <c r="AJ119" s="98"/>
    </row>
    <row r="120" ht="12.75" hidden="1" customHeight="1">
      <c r="A120" s="46" t="str">
        <f>IF(INDIRECT("A1")=ECxComp!$E120,ECxComp!$C120,"")</f>
        <v/>
      </c>
      <c r="B120" s="49" t="str">
        <f>IF(INDIRECT("A1")=ECxComp!$E120,ECxComp!$F120,"")</f>
        <v/>
      </c>
      <c r="C120" s="49" t="str">
        <f>IF(INDIRECT("A1")=ECxComp!$E120,ECxComp!$D120,"")</f>
        <v/>
      </c>
      <c r="D120" s="49" t="str">
        <f>IF(INDIRECT("A1")=ECxComp!$E120,ECxComp!$G120,"")</f>
        <v/>
      </c>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70"/>
      <c r="AH120" s="70"/>
      <c r="AI120" s="98"/>
      <c r="AJ120" s="98"/>
    </row>
    <row r="121" ht="12.75" hidden="1" customHeight="1">
      <c r="A121" s="46" t="str">
        <f>IF(INDIRECT("A1")=ECxComp!$E121,ECxComp!$C121,"")</f>
        <v/>
      </c>
      <c r="B121" s="49" t="str">
        <f>IF(INDIRECT("A1")=ECxComp!$E121,ECxComp!$F121,"")</f>
        <v/>
      </c>
      <c r="C121" s="49" t="str">
        <f>IF(INDIRECT("A1")=ECxComp!$E121,ECxComp!$D121,"")</f>
        <v/>
      </c>
      <c r="D121" s="49" t="str">
        <f>IF(INDIRECT("A1")=ECxComp!$E121,ECxComp!$G121,"")</f>
        <v/>
      </c>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70"/>
      <c r="AH121" s="70"/>
      <c r="AI121" s="98"/>
      <c r="AJ121" s="98"/>
    </row>
    <row r="122" ht="12.75" hidden="1" customHeight="1">
      <c r="A122" s="46" t="str">
        <f>IF(INDIRECT("A1")=ECxComp!$E122,ECxComp!$C122,"")</f>
        <v/>
      </c>
      <c r="B122" s="49" t="str">
        <f>IF(INDIRECT("A1")=ECxComp!$E122,ECxComp!$F122,"")</f>
        <v/>
      </c>
      <c r="C122" s="49" t="str">
        <f>IF(INDIRECT("A1")=ECxComp!$E122,ECxComp!$D122,"")</f>
        <v/>
      </c>
      <c r="D122" s="49" t="str">
        <f>IF(INDIRECT("A1")=ECxComp!$E122,ECxComp!$G122,"")</f>
        <v/>
      </c>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70"/>
      <c r="AH122" s="70"/>
      <c r="AI122" s="98"/>
      <c r="AJ122" s="98"/>
    </row>
    <row r="123" ht="12.75" hidden="1" customHeight="1">
      <c r="A123" s="46" t="str">
        <f>IF(INDIRECT("A1")=ECxComp!$E123,ECxComp!$C123,"")</f>
        <v/>
      </c>
      <c r="B123" s="49" t="str">
        <f>IF(INDIRECT("A1")=ECxComp!$E123,ECxComp!$F123,"")</f>
        <v/>
      </c>
      <c r="C123" s="49" t="str">
        <f>IF(INDIRECT("A1")=ECxComp!$E123,ECxComp!$D123,"")</f>
        <v/>
      </c>
      <c r="D123" s="49" t="str">
        <f>IF(INDIRECT("A1")=ECxComp!$E123,ECxComp!$G123,"")</f>
        <v/>
      </c>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70"/>
      <c r="AH123" s="70"/>
      <c r="AI123" s="98"/>
      <c r="AJ123" s="98"/>
    </row>
    <row r="124" ht="12.75" hidden="1" customHeight="1">
      <c r="A124" s="46" t="str">
        <f>IF(INDIRECT("A1")=ECxComp!$E124,ECxComp!$C124,"")</f>
        <v/>
      </c>
      <c r="B124" s="49" t="str">
        <f>IF(INDIRECT("A1")=ECxComp!$E124,ECxComp!$F124,"")</f>
        <v/>
      </c>
      <c r="C124" s="49" t="str">
        <f>IF(INDIRECT("A1")=ECxComp!$E124,ECxComp!$D124,"")</f>
        <v/>
      </c>
      <c r="D124" s="49" t="str">
        <f>IF(INDIRECT("A1")=ECxComp!$E124,ECxComp!$G124,"")</f>
        <v/>
      </c>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70"/>
      <c r="AH124" s="70"/>
      <c r="AI124" s="98"/>
      <c r="AJ124" s="98"/>
    </row>
    <row r="125" ht="12.75" hidden="1" customHeight="1">
      <c r="A125" s="46" t="str">
        <f>IF(INDIRECT("A1")=ECxComp!$E125,ECxComp!$C125,"")</f>
        <v/>
      </c>
      <c r="B125" s="49" t="str">
        <f>IF(INDIRECT("A1")=ECxComp!$E125,ECxComp!$F125,"")</f>
        <v/>
      </c>
      <c r="C125" s="49" t="str">
        <f>IF(INDIRECT("A1")=ECxComp!$E125,ECxComp!$D125,"")</f>
        <v/>
      </c>
      <c r="D125" s="49" t="str">
        <f>IF(INDIRECT("A1")=ECxComp!$E125,ECxComp!$G125,"")</f>
        <v/>
      </c>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70"/>
      <c r="AH125" s="70"/>
      <c r="AI125" s="98"/>
      <c r="AJ125" s="98"/>
    </row>
    <row r="126" ht="12.75" hidden="1" customHeight="1">
      <c r="A126" s="46" t="str">
        <f>IF(INDIRECT("A1")=ECxComp!$E126,ECxComp!$C126,"")</f>
        <v/>
      </c>
      <c r="B126" s="49" t="str">
        <f>IF(INDIRECT("A1")=ECxComp!$E126,ECxComp!$F126,"")</f>
        <v/>
      </c>
      <c r="C126" s="49" t="str">
        <f>IF(INDIRECT("A1")=ECxComp!$E126,ECxComp!$D126,"")</f>
        <v/>
      </c>
      <c r="D126" s="49" t="str">
        <f>IF(INDIRECT("A1")=ECxComp!$E126,ECxComp!$G126,"")</f>
        <v/>
      </c>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70"/>
      <c r="AH126" s="70"/>
      <c r="AI126" s="98"/>
      <c r="AJ126" s="98"/>
    </row>
    <row r="127" ht="72.0" hidden="1" customHeight="1">
      <c r="A127" s="46" t="str">
        <f>IF(INDIRECT("A1")=ECxComp!$E127,ECxComp!$C127,"")</f>
        <v/>
      </c>
      <c r="B127" s="49" t="str">
        <f>IF(INDIRECT("A1")=ECxComp!$E127,ECxComp!$F127,"")</f>
        <v/>
      </c>
      <c r="C127" s="49" t="str">
        <f>IF(INDIRECT("A1")=ECxComp!$E127,ECxComp!$D127,"")</f>
        <v/>
      </c>
      <c r="D127" s="49" t="str">
        <f>IF(INDIRECT("A1")=ECxComp!$E127,ECxComp!$G127,"")</f>
        <v/>
      </c>
    </row>
    <row r="128" ht="12.75" hidden="1" customHeight="1">
      <c r="A128" s="46" t="str">
        <f>IF(INDIRECT("A1")=ECxComp!$E128,ECxComp!$C128,"")</f>
        <v/>
      </c>
      <c r="B128" s="49" t="str">
        <f>IF(INDIRECT("A1")=ECxComp!$E128,ECxComp!$F128,"")</f>
        <v/>
      </c>
      <c r="C128" s="49" t="str">
        <f>IF(INDIRECT("A1")=ECxComp!$E128,ECxComp!$D128,"")</f>
        <v/>
      </c>
      <c r="D128" s="49" t="str">
        <f>IF(INDIRECT("A1")=ECxComp!$E128,ECxComp!$G128,"")</f>
        <v/>
      </c>
    </row>
    <row r="129" ht="12.75" hidden="1" customHeight="1">
      <c r="A129" s="46" t="str">
        <f>IF(INDIRECT("A1")=ECxComp!$E129,ECxComp!$C129,"")</f>
        <v/>
      </c>
      <c r="B129" s="49" t="str">
        <f>IF(INDIRECT("A1")=ECxComp!$E129,ECxComp!$F129,"")</f>
        <v/>
      </c>
      <c r="C129" s="49" t="str">
        <f>IF(INDIRECT("A1")=ECxComp!$E129,ECxComp!$D129,"")</f>
        <v/>
      </c>
      <c r="D129" s="49" t="str">
        <f>IF(INDIRECT("A1")=ECxComp!$E129,ECxComp!$G129,"")</f>
        <v/>
      </c>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1"/>
      <c r="AH129" s="111"/>
      <c r="AI129" s="116"/>
      <c r="AJ129" s="116"/>
    </row>
    <row r="130" ht="12.75" hidden="1" customHeight="1">
      <c r="A130" s="46" t="str">
        <f>IF(INDIRECT("A1")=ECxComp!$E130,ECxComp!$C130,"")</f>
        <v/>
      </c>
      <c r="B130" s="49" t="str">
        <f>IF(INDIRECT("A1")=ECxComp!$E130,ECxComp!$F130,"")</f>
        <v/>
      </c>
      <c r="C130" s="49" t="str">
        <f>IF(INDIRECT("A1")=ECxComp!$E130,ECxComp!$D130,"")</f>
        <v/>
      </c>
      <c r="D130" s="49" t="str">
        <f>IF(INDIRECT("A1")=ECxComp!$E130,ECxComp!$G130,"")</f>
        <v/>
      </c>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92"/>
      <c r="AH130" s="92"/>
      <c r="AI130" s="116"/>
      <c r="AJ130" s="116"/>
    </row>
    <row r="131" ht="138.0" customHeight="1">
      <c r="A131" s="46" t="str">
        <f>IF(INDIRECT("A1")=ECxComp!$E131,ECxComp!$C131,"")</f>
        <v>Statistiques Bayesiennes et applications</v>
      </c>
      <c r="B131" s="76" t="str">
        <f>IF(INDIRECT("A1")=ECxComp!$E131,ECxComp!$F131,"")</f>
        <v>BS-5-BIM.BISTA5-S1</v>
      </c>
      <c r="C131" s="49">
        <f>IF(INDIRECT("A1")=ECxComp!$E131,ECxComp!$D131,"")</f>
        <v>3</v>
      </c>
      <c r="D131" s="49" t="str">
        <f>IF(INDIRECT("A1")=ECxComp!$E131,ECxComp!$G131,"")</f>
        <v>BIM-5-MATH_S1</v>
      </c>
      <c r="E131" s="54">
        <v>3.0</v>
      </c>
      <c r="F131" s="54">
        <v>3.0</v>
      </c>
      <c r="G131" s="54"/>
      <c r="H131" s="141"/>
      <c r="I131" s="141">
        <v>3.0</v>
      </c>
      <c r="J131" s="58"/>
      <c r="K131" s="54"/>
      <c r="L131" s="54"/>
      <c r="M131" s="141"/>
      <c r="N131" s="141"/>
      <c r="O131" s="141"/>
      <c r="P131" s="54"/>
      <c r="Q131" s="54">
        <v>3.0</v>
      </c>
      <c r="R131" s="54"/>
      <c r="S131" s="141"/>
      <c r="T131" s="141"/>
      <c r="U131" s="141"/>
      <c r="V131" s="141"/>
      <c r="W131" s="141"/>
      <c r="X131" s="141"/>
      <c r="Y131" s="141"/>
      <c r="Z131" s="141"/>
      <c r="AA131" s="141"/>
      <c r="AB131" s="141"/>
      <c r="AC131" s="141"/>
      <c r="AD131" s="141"/>
      <c r="AE131" s="141"/>
      <c r="AF131" s="59"/>
      <c r="AG131" s="70" t="s">
        <v>345</v>
      </c>
      <c r="AH131" s="70" t="s">
        <v>346</v>
      </c>
      <c r="AI131" s="70" t="s">
        <v>347</v>
      </c>
      <c r="AJ131" s="63" t="s">
        <v>348</v>
      </c>
    </row>
    <row r="132" ht="129.0" customHeight="1">
      <c r="A132" s="46" t="str">
        <f>IF(INDIRECT("A1")=ECxComp!$E132,ECxComp!$C132,"")</f>
        <v>Planification expérimentale et appl. industrielle</v>
      </c>
      <c r="B132" s="76" t="str">
        <f>IF(INDIRECT("A1")=ECxComp!$E132,ECxComp!$F132,"")</f>
        <v>BS-5-BIM.PLANEXP.S1</v>
      </c>
      <c r="C132" s="49">
        <f>IF(INDIRECT("A1")=ECxComp!$E132,ECxComp!$D132,"")</f>
        <v>3</v>
      </c>
      <c r="D132" s="49" t="str">
        <f>IF(INDIRECT("A1")=ECxComp!$E132,ECxComp!$G132,"")</f>
        <v>BIM-5-MATH_S1</v>
      </c>
      <c r="E132" s="54">
        <v>3.0</v>
      </c>
      <c r="F132" s="54">
        <v>3.0</v>
      </c>
      <c r="G132" s="54">
        <v>3.0</v>
      </c>
      <c r="H132" s="141"/>
      <c r="I132" s="141"/>
      <c r="J132" s="58"/>
      <c r="K132" s="54">
        <v>3.0</v>
      </c>
      <c r="L132" s="54">
        <v>3.0</v>
      </c>
      <c r="M132" s="141"/>
      <c r="N132" s="141"/>
      <c r="O132" s="141"/>
      <c r="P132" s="54">
        <v>3.0</v>
      </c>
      <c r="Q132" s="54">
        <v>3.0</v>
      </c>
      <c r="R132" s="54">
        <v>3.0</v>
      </c>
      <c r="S132" s="141"/>
      <c r="T132" s="141"/>
      <c r="U132" s="141"/>
      <c r="V132" s="141"/>
      <c r="W132" s="141"/>
      <c r="X132" s="141"/>
      <c r="Y132" s="141"/>
      <c r="Z132" s="141"/>
      <c r="AA132" s="141"/>
      <c r="AB132" s="141"/>
      <c r="AC132" s="141"/>
      <c r="AD132" s="141"/>
      <c r="AE132" s="141"/>
      <c r="AF132" s="59"/>
      <c r="AG132" s="70" t="s">
        <v>349</v>
      </c>
      <c r="AH132" s="70" t="s">
        <v>350</v>
      </c>
      <c r="AI132" s="70" t="s">
        <v>351</v>
      </c>
      <c r="AJ132" s="63" t="s">
        <v>352</v>
      </c>
    </row>
    <row r="133" ht="12.75" customHeight="1">
      <c r="A133" s="46" t="str">
        <f>IF(INDIRECT("A1")=ECxComp!$E133,ECxComp!$C133,"")</f>
        <v/>
      </c>
      <c r="B133" s="49" t="str">
        <f>IF(INDIRECT("A1")=ECxComp!$E133,ECxComp!$F133,"")</f>
        <v/>
      </c>
      <c r="C133" s="49" t="str">
        <f>IF(INDIRECT("A1")=ECxComp!$E133,ECxComp!$D133,"")</f>
        <v/>
      </c>
      <c r="D133" s="49" t="str">
        <f>IF(INDIRECT("A1")=ECxComp!$E133,ECxComp!$G133,"")</f>
        <v/>
      </c>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92"/>
      <c r="AH133" s="92"/>
      <c r="AI133" s="116"/>
      <c r="AJ133" s="116"/>
    </row>
    <row r="134" ht="12.75" customHeight="1">
      <c r="A134" s="46" t="str">
        <f>IF(INDIRECT("A1")=ECxComp!$E134,ECxComp!$C134,"")</f>
        <v/>
      </c>
      <c r="B134" s="49" t="str">
        <f>IF(INDIRECT("A1")=ECxComp!$E134,ECxComp!$F134,"")</f>
        <v/>
      </c>
      <c r="C134" s="49" t="str">
        <f>IF(INDIRECT("A1")=ECxComp!$E134,ECxComp!$D134,"")</f>
        <v/>
      </c>
      <c r="D134" s="49" t="str">
        <f>IF(INDIRECT("A1")=ECxComp!$E134,ECxComp!$G134,"")</f>
        <v/>
      </c>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92"/>
      <c r="AH134" s="92"/>
      <c r="AI134" s="116"/>
      <c r="AJ134" s="116"/>
    </row>
    <row r="135" ht="12.75" customHeight="1">
      <c r="A135" s="46" t="str">
        <f>IF(INDIRECT("A1")=ECxComp!$E135,ECxComp!$C135,"")</f>
        <v/>
      </c>
      <c r="B135" s="49" t="str">
        <f>IF(INDIRECT("A1")=ECxComp!$E135,ECxComp!$F135,"")</f>
        <v/>
      </c>
      <c r="C135" s="49" t="str">
        <f>IF(INDIRECT("A1")=ECxComp!$E135,ECxComp!$D135,"")</f>
        <v/>
      </c>
      <c r="D135" s="49" t="str">
        <f>IF(INDIRECT("A1")=ECxComp!$E135,ECxComp!$G135,"")</f>
        <v/>
      </c>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92"/>
      <c r="AH135" s="92"/>
      <c r="AI135" s="116"/>
      <c r="AJ135" s="116"/>
    </row>
    <row r="136" ht="12.75" customHeight="1">
      <c r="A136" s="46" t="str">
        <f>IF(INDIRECT("A1")=ECxComp!$E136,ECxComp!$C136,"")</f>
        <v/>
      </c>
      <c r="B136" s="49" t="str">
        <f>IF(INDIRECT("A1")=ECxComp!$E136,ECxComp!$F136,"")</f>
        <v/>
      </c>
      <c r="C136" s="49" t="str">
        <f>IF(INDIRECT("A1")=ECxComp!$E136,ECxComp!$D136,"")</f>
        <v/>
      </c>
      <c r="D136" s="49" t="str">
        <f>IF(INDIRECT("A1")=ECxComp!$E136,ECxComp!$G136,"")</f>
        <v/>
      </c>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92"/>
      <c r="AH136" s="92"/>
      <c r="AI136" s="116"/>
      <c r="AJ136" s="116"/>
    </row>
    <row r="137" ht="12.75" customHeight="1">
      <c r="A137" s="46" t="str">
        <f>IF(INDIRECT("A1")=ECxComp!$E137,ECxComp!$C137,"")</f>
        <v/>
      </c>
      <c r="B137" s="49" t="str">
        <f>IF(INDIRECT("A1")=ECxComp!$E137,ECxComp!$F137,"")</f>
        <v/>
      </c>
      <c r="C137" s="49" t="str">
        <f>IF(INDIRECT("A1")=ECxComp!$E137,ECxComp!$D137,"")</f>
        <v/>
      </c>
      <c r="D137" s="49" t="str">
        <f>IF(INDIRECT("A1")=ECxComp!$E137,ECxComp!$G137,"")</f>
        <v/>
      </c>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92"/>
      <c r="AH137" s="92"/>
      <c r="AI137" s="116"/>
      <c r="AJ137" s="116"/>
    </row>
    <row r="138" ht="12.75" customHeight="1">
      <c r="A138" s="46" t="str">
        <f>IF(INDIRECT("A1")=ECxComp!$E138,ECxComp!$C138,"")</f>
        <v/>
      </c>
      <c r="B138" s="49" t="str">
        <f>IF(INDIRECT("A1")=ECxComp!$E138,ECxComp!$F138,"")</f>
        <v/>
      </c>
      <c r="C138" s="49" t="str">
        <f>IF(INDIRECT("A1")=ECxComp!$E138,ECxComp!$D138,"")</f>
        <v/>
      </c>
      <c r="D138" s="49" t="str">
        <f>IF(INDIRECT("A1")=ECxComp!$E138,ECxComp!$G138,"")</f>
        <v/>
      </c>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92"/>
      <c r="AH138" s="92"/>
      <c r="AI138" s="116"/>
      <c r="AJ138" s="116"/>
    </row>
    <row r="139" ht="12.75" customHeight="1">
      <c r="A139" s="46" t="str">
        <f>IF(INDIRECT("A1")=ECxComp!$E139,ECxComp!$C139,"")</f>
        <v/>
      </c>
      <c r="B139" s="49" t="str">
        <f>IF(INDIRECT("A1")=ECxComp!$E139,ECxComp!$F139,"")</f>
        <v/>
      </c>
      <c r="C139" s="49" t="str">
        <f>IF(INDIRECT("A1")=ECxComp!$E139,ECxComp!$D139,"")</f>
        <v/>
      </c>
      <c r="D139" s="49" t="str">
        <f>IF(INDIRECT("A1")=ECxComp!$E139,ECxComp!$G139,"")</f>
        <v/>
      </c>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92"/>
      <c r="AH139" s="92"/>
      <c r="AI139" s="116"/>
      <c r="AJ139" s="116"/>
    </row>
    <row r="140" ht="12.75" customHeight="1">
      <c r="A140" s="46" t="str">
        <f>IF(INDIRECT("A1")=ECxComp!$E140,ECxComp!$C140,"")</f>
        <v/>
      </c>
      <c r="B140" s="49" t="str">
        <f>IF(INDIRECT("A1")=ECxComp!$E140,ECxComp!$F140,"")</f>
        <v/>
      </c>
      <c r="C140" s="49" t="str">
        <f>IF(INDIRECT("A1")=ECxComp!$E140,ECxComp!$D140,"")</f>
        <v/>
      </c>
      <c r="D140" s="49" t="str">
        <f>IF(INDIRECT("A1")=ECxComp!$E140,ECxComp!$G140,"")</f>
        <v/>
      </c>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92"/>
      <c r="AH140" s="92"/>
      <c r="AI140" s="116"/>
      <c r="AJ140" s="116"/>
    </row>
    <row r="141" ht="12.75" customHeight="1">
      <c r="A141" s="46" t="str">
        <f>IF(INDIRECT("A1")=ECxComp!$E141,ECxComp!$C141,"")</f>
        <v/>
      </c>
      <c r="B141" s="49" t="str">
        <f>IF(INDIRECT("A1")=ECxComp!$E141,ECxComp!$F141,"")</f>
        <v/>
      </c>
      <c r="C141" s="49" t="str">
        <f>IF(INDIRECT("A1")=ECxComp!$E141,ECxComp!$D141,"")</f>
        <v/>
      </c>
      <c r="D141" s="49" t="str">
        <f>IF(INDIRECT("A1")=ECxComp!$E141,ECxComp!$G141,"")</f>
        <v/>
      </c>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92"/>
      <c r="AH141" s="92"/>
      <c r="AI141" s="116"/>
      <c r="AJ141" s="116"/>
    </row>
    <row r="142" ht="12.75" customHeight="1">
      <c r="A142" s="46" t="str">
        <f>IF(INDIRECT("A1")=ECxComp!$E142,ECxComp!$C142,"")</f>
        <v/>
      </c>
      <c r="B142" s="49" t="str">
        <f>IF(INDIRECT("A1")=ECxComp!$E142,ECxComp!$F142,"")</f>
        <v/>
      </c>
      <c r="C142" s="49" t="str">
        <f>IF(INDIRECT("A1")=ECxComp!$E142,ECxComp!$D142,"")</f>
        <v/>
      </c>
      <c r="D142" s="49" t="str">
        <f>IF(INDIRECT("A1")=ECxComp!$E142,ECxComp!$G142,"")</f>
        <v/>
      </c>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92"/>
      <c r="AH142" s="92"/>
      <c r="AI142" s="116"/>
      <c r="AJ142" s="116"/>
    </row>
    <row r="143" ht="12.75" customHeight="1">
      <c r="A143" s="46" t="str">
        <f>IF(INDIRECT("A1")=ECxComp!$E143,ECxComp!$C143,"")</f>
        <v/>
      </c>
      <c r="B143" s="49" t="str">
        <f>IF(INDIRECT("A1")=ECxComp!$E143,ECxComp!$F143,"")</f>
        <v/>
      </c>
      <c r="C143" s="49" t="str">
        <f>IF(INDIRECT("A1")=ECxComp!$E143,ECxComp!$D143,"")</f>
        <v/>
      </c>
      <c r="D143" s="49" t="str">
        <f>IF(INDIRECT("A1")=ECxComp!$E143,ECxComp!$G143,"")</f>
        <v/>
      </c>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92"/>
      <c r="AH143" s="92"/>
      <c r="AI143" s="116"/>
      <c r="AJ143" s="116"/>
    </row>
    <row r="144" ht="12.75" customHeight="1">
      <c r="A144" s="46" t="str">
        <f>IF(INDIRECT("A1")=ECxComp!$E144,ECxComp!$C144,"")</f>
        <v/>
      </c>
      <c r="B144" s="49" t="str">
        <f>IF(INDIRECT("A1")=ECxComp!$E144,ECxComp!$F144,"")</f>
        <v/>
      </c>
      <c r="C144" s="49" t="str">
        <f>IF(INDIRECT("A1")=ECxComp!$E144,ECxComp!$D144,"")</f>
        <v/>
      </c>
      <c r="D144" s="49" t="str">
        <f>IF(INDIRECT("A1")=ECxComp!$E144,ECxComp!$G144,"")</f>
        <v/>
      </c>
      <c r="E144" s="115"/>
      <c r="F144" s="115"/>
      <c r="G144" s="116"/>
      <c r="H144" s="116"/>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row>
    <row r="145" ht="12.75" customHeight="1">
      <c r="A145" s="46" t="str">
        <f>IF(INDIRECT("A1")=ECxComp!$E145,ECxComp!$C145,"")</f>
        <v/>
      </c>
      <c r="B145" s="49" t="str">
        <f>IF(INDIRECT("A1")=ECxComp!$E145,ECxComp!$F145,"")</f>
        <v/>
      </c>
      <c r="C145" s="49" t="str">
        <f>IF(INDIRECT("A1")=ECxComp!$E145,ECxComp!$D145,"")</f>
        <v/>
      </c>
      <c r="D145" s="49" t="str">
        <f>IF(INDIRECT("A1")=ECxComp!$E145,ECxComp!$G145,"")</f>
        <v/>
      </c>
      <c r="E145" s="115"/>
      <c r="F145" s="115"/>
      <c r="G145" s="116"/>
      <c r="H145" s="116"/>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row>
    <row r="146" ht="12.75" customHeight="1">
      <c r="A146" s="46" t="str">
        <f>IF(INDIRECT("A1")=ECxComp!$E146,ECxComp!$C146,"")</f>
        <v/>
      </c>
      <c r="B146" s="49" t="str">
        <f>IF(INDIRECT("A1")=ECxComp!$E146,ECxComp!$F146,"")</f>
        <v/>
      </c>
      <c r="C146" s="49" t="str">
        <f>IF(INDIRECT("A1")=ECxComp!$E146,ECxComp!$D146,"")</f>
        <v/>
      </c>
      <c r="D146" s="49" t="str">
        <f>IF(INDIRECT("A1")=ECxComp!$E146,ECxComp!$G146,"")</f>
        <v/>
      </c>
      <c r="E146" s="115"/>
      <c r="F146" s="115"/>
      <c r="G146" s="116"/>
      <c r="H146" s="116"/>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c r="AH146" s="116"/>
      <c r="AI146" s="116"/>
      <c r="AJ146" s="116"/>
    </row>
    <row r="147" ht="12.75" customHeight="1">
      <c r="A147" s="46" t="str">
        <f>IF(INDIRECT("A1")=ECxComp!$E147,ECxComp!$C147,"")</f>
        <v/>
      </c>
      <c r="B147" s="49" t="str">
        <f>IF(INDIRECT("A1")=ECxComp!$E147,ECxComp!$F147,"")</f>
        <v/>
      </c>
      <c r="C147" s="49" t="str">
        <f>IF(INDIRECT("A1")=ECxComp!$E147,ECxComp!$D147,"")</f>
        <v/>
      </c>
      <c r="D147" s="49" t="str">
        <f>IF(INDIRECT("A1")=ECxComp!$E147,ECxComp!$G147,"")</f>
        <v/>
      </c>
      <c r="E147" s="115"/>
      <c r="F147" s="115"/>
      <c r="G147" s="116"/>
      <c r="H147" s="116"/>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99"/>
      <c r="AH147" s="99"/>
      <c r="AI147" s="116"/>
      <c r="AJ147" s="116"/>
    </row>
    <row r="148" ht="12.75" customHeight="1">
      <c r="A148" s="46" t="str">
        <f>IF(INDIRECT("A1")=ECxComp!$E148,ECxComp!$C148,"")</f>
        <v/>
      </c>
      <c r="B148" s="49" t="str">
        <f>IF(INDIRECT("A1")=ECxComp!$E148,ECxComp!$F148,"")</f>
        <v/>
      </c>
      <c r="C148" s="49" t="str">
        <f>IF(INDIRECT("A1")=ECxComp!$E148,ECxComp!$D148,"")</f>
        <v/>
      </c>
      <c r="D148" s="49" t="str">
        <f>IF(INDIRECT("A1")=ECxComp!$E148,ECxComp!$G148,"")</f>
        <v/>
      </c>
      <c r="E148" s="115"/>
      <c r="F148" s="115"/>
      <c r="G148" s="116"/>
      <c r="H148" s="116"/>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99"/>
      <c r="AH148" s="99"/>
      <c r="AI148" s="116"/>
      <c r="AJ148" s="116"/>
    </row>
    <row r="149" ht="12.75" customHeight="1">
      <c r="A149" s="46" t="str">
        <f>IF(INDIRECT("A1")=ECxComp!$E149,ECxComp!$C149,"")</f>
        <v/>
      </c>
      <c r="B149" s="49" t="str">
        <f>IF(INDIRECT("A1")=ECxComp!$E149,ECxComp!$F149,"")</f>
        <v/>
      </c>
      <c r="C149" s="49" t="str">
        <f>IF(INDIRECT("A1")=ECxComp!$E149,ECxComp!$D149,"")</f>
        <v/>
      </c>
      <c r="D149" s="49" t="str">
        <f>IF(INDIRECT("A1")=ECxComp!$E149,ECxComp!$G149,"")</f>
        <v/>
      </c>
      <c r="E149" s="115"/>
      <c r="F149" s="115"/>
      <c r="G149" s="116"/>
      <c r="H149" s="116"/>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99"/>
      <c r="AH149" s="99"/>
      <c r="AI149" s="116"/>
      <c r="AJ149" s="116"/>
    </row>
    <row r="150" ht="12.75" customHeight="1">
      <c r="A150" s="46" t="str">
        <f>IF(INDIRECT("A1")=ECxComp!$E150,ECxComp!$C150,"")</f>
        <v/>
      </c>
      <c r="B150" s="49" t="str">
        <f>IF(INDIRECT("A1")=ECxComp!$E150,ECxComp!$F150,"")</f>
        <v/>
      </c>
      <c r="C150" s="49" t="str">
        <f>IF(INDIRECT("A1")=ECxComp!$E150,ECxComp!$D150,"")</f>
        <v/>
      </c>
      <c r="D150" s="49" t="str">
        <f>IF(INDIRECT("A1")=ECxComp!$E150,ECxComp!$G150,"")</f>
        <v/>
      </c>
      <c r="E150" s="115"/>
      <c r="F150" s="115"/>
      <c r="G150" s="116"/>
      <c r="H150" s="116"/>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c r="AH150" s="116"/>
      <c r="AI150" s="116"/>
      <c r="AJ150" s="116"/>
    </row>
    <row r="151" ht="12.75" customHeight="1">
      <c r="A151" s="117"/>
      <c r="B151" s="117"/>
      <c r="C151" s="117"/>
      <c r="D151" s="117"/>
      <c r="E151" s="115"/>
      <c r="F151" s="115"/>
      <c r="G151" s="116"/>
      <c r="H151" s="116"/>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row>
    <row r="152" ht="12.75" customHeight="1">
      <c r="A152" s="117"/>
      <c r="B152" s="117"/>
      <c r="C152" s="117"/>
      <c r="D152" s="117"/>
      <c r="E152" s="115"/>
      <c r="F152" s="115"/>
      <c r="G152" s="116"/>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row>
    <row r="153" ht="12.75" customHeight="1">
      <c r="A153" s="117"/>
      <c r="B153" s="117"/>
      <c r="C153" s="117"/>
      <c r="D153" s="117"/>
      <c r="E153" s="115"/>
      <c r="F153" s="115"/>
      <c r="G153" s="116"/>
      <c r="H153" s="116"/>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row>
    <row r="154" ht="12.75" customHeight="1">
      <c r="A154" s="117"/>
      <c r="B154" s="117"/>
      <c r="C154" s="117"/>
      <c r="D154" s="117"/>
      <c r="E154" s="115"/>
      <c r="F154" s="115"/>
      <c r="G154" s="116"/>
      <c r="H154" s="116"/>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row>
    <row r="155" ht="12.75" customHeight="1">
      <c r="A155" s="117"/>
      <c r="B155" s="117"/>
      <c r="C155" s="117"/>
      <c r="D155" s="117"/>
      <c r="E155" s="115"/>
      <c r="F155" s="115"/>
      <c r="G155" s="116"/>
      <c r="H155" s="116"/>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row>
    <row r="156" ht="12.75" customHeight="1">
      <c r="A156" s="117"/>
      <c r="B156" s="117"/>
      <c r="C156" s="117"/>
      <c r="D156" s="117"/>
      <c r="E156" s="115"/>
      <c r="F156" s="115"/>
      <c r="G156" s="116"/>
      <c r="H156" s="116"/>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row>
    <row r="157" ht="12.75" customHeight="1">
      <c r="A157" s="117"/>
      <c r="B157" s="117"/>
      <c r="C157" s="117"/>
      <c r="D157" s="117"/>
      <c r="E157" s="115"/>
      <c r="F157" s="115"/>
      <c r="G157" s="116"/>
      <c r="H157" s="116"/>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row>
    <row r="158" ht="12.75" customHeight="1">
      <c r="A158" s="117"/>
      <c r="B158" s="117"/>
      <c r="C158" s="117"/>
      <c r="D158" s="117"/>
      <c r="E158" s="115"/>
      <c r="F158" s="115"/>
      <c r="G158" s="116"/>
      <c r="H158" s="116"/>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row>
    <row r="159" ht="12.75" customHeight="1">
      <c r="A159" s="117"/>
      <c r="B159" s="117"/>
      <c r="C159" s="117"/>
      <c r="D159" s="117"/>
      <c r="E159" s="115"/>
      <c r="F159" s="115"/>
      <c r="G159" s="116"/>
      <c r="H159" s="116"/>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row>
    <row r="160" ht="12.75" customHeight="1">
      <c r="A160" s="117"/>
      <c r="B160" s="117"/>
      <c r="C160" s="117"/>
      <c r="D160" s="117"/>
      <c r="E160" s="115"/>
      <c r="F160" s="115"/>
      <c r="G160" s="116"/>
      <c r="H160" s="116"/>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row>
    <row r="161" ht="12.75" customHeight="1">
      <c r="A161" s="117"/>
      <c r="B161" s="117"/>
      <c r="C161" s="117"/>
      <c r="D161" s="117"/>
      <c r="E161" s="115"/>
      <c r="F161" s="115"/>
      <c r="G161" s="116"/>
      <c r="H161" s="116"/>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row>
    <row r="162" ht="12.75" customHeight="1">
      <c r="A162" s="117"/>
      <c r="B162" s="117"/>
      <c r="C162" s="117"/>
      <c r="D162" s="117"/>
      <c r="E162" s="115"/>
      <c r="F162" s="115"/>
      <c r="G162" s="116"/>
      <c r="H162" s="116"/>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row>
    <row r="163" ht="12.75" customHeight="1">
      <c r="A163" s="117"/>
      <c r="B163" s="117"/>
      <c r="C163" s="117"/>
      <c r="D163" s="117"/>
      <c r="E163" s="115"/>
      <c r="F163" s="115"/>
      <c r="G163" s="116"/>
      <c r="H163" s="116"/>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row>
    <row r="164" ht="12.75" customHeight="1">
      <c r="A164" s="117"/>
      <c r="B164" s="117"/>
      <c r="C164" s="117"/>
      <c r="D164" s="117"/>
      <c r="E164" s="115"/>
      <c r="F164" s="115"/>
      <c r="G164" s="116"/>
      <c r="H164" s="116"/>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row>
    <row r="165" ht="12.75" customHeight="1">
      <c r="A165" s="117"/>
      <c r="B165" s="117"/>
      <c r="C165" s="117"/>
      <c r="D165" s="117"/>
      <c r="E165" s="115"/>
      <c r="F165" s="115"/>
      <c r="G165" s="116"/>
      <c r="H165" s="116"/>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row>
    <row r="166" ht="12.75" customHeight="1">
      <c r="A166" s="117"/>
      <c r="B166" s="117"/>
      <c r="C166" s="117"/>
      <c r="D166" s="117"/>
      <c r="E166" s="115"/>
      <c r="F166" s="115"/>
      <c r="G166" s="116"/>
      <c r="H166" s="116"/>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row>
    <row r="167" ht="12.75" customHeight="1">
      <c r="A167" s="117"/>
      <c r="B167" s="117"/>
      <c r="C167" s="117"/>
      <c r="D167" s="117"/>
      <c r="E167" s="115"/>
      <c r="F167" s="115"/>
      <c r="G167" s="116"/>
      <c r="H167" s="116"/>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row>
    <row r="168" ht="12.75" customHeight="1">
      <c r="A168" s="117"/>
      <c r="B168" s="117"/>
      <c r="C168" s="117"/>
      <c r="D168" s="117"/>
      <c r="E168" s="115"/>
      <c r="F168" s="115"/>
      <c r="G168" s="116"/>
      <c r="H168" s="116"/>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row>
    <row r="169" ht="12.75" customHeight="1">
      <c r="A169" s="117"/>
      <c r="B169" s="117"/>
      <c r="C169" s="117"/>
      <c r="D169" s="117"/>
      <c r="E169" s="115"/>
      <c r="F169" s="115"/>
      <c r="G169" s="116"/>
      <c r="H169" s="116"/>
      <c r="I169" s="116"/>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c r="AH169" s="116"/>
      <c r="AI169" s="116"/>
      <c r="AJ169" s="116"/>
    </row>
    <row r="170" ht="12.75" customHeight="1">
      <c r="A170" s="117"/>
      <c r="B170" s="117"/>
      <c r="C170" s="117"/>
      <c r="D170" s="117"/>
      <c r="E170" s="115"/>
      <c r="F170" s="115"/>
      <c r="G170" s="116"/>
      <c r="H170" s="116"/>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16"/>
      <c r="AI170" s="116"/>
      <c r="AJ170" s="116"/>
    </row>
    <row r="171" ht="12.75" customHeight="1">
      <c r="A171" s="117"/>
      <c r="B171" s="117"/>
      <c r="C171" s="117"/>
      <c r="D171" s="117"/>
      <c r="E171" s="115"/>
      <c r="F171" s="115"/>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row>
    <row r="172" ht="12.75" customHeight="1">
      <c r="A172" s="117"/>
      <c r="B172" s="117"/>
      <c r="C172" s="117"/>
      <c r="D172" s="117"/>
      <c r="E172" s="115"/>
      <c r="F172" s="115"/>
      <c r="G172" s="116"/>
      <c r="H172" s="116"/>
      <c r="I172" s="116"/>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c r="AH172" s="116"/>
      <c r="AI172" s="116"/>
      <c r="AJ172" s="116"/>
    </row>
    <row r="173" ht="12.75" customHeight="1">
      <c r="A173" s="117"/>
      <c r="B173" s="117"/>
      <c r="C173" s="117"/>
      <c r="D173" s="117"/>
      <c r="E173" s="115"/>
      <c r="F173" s="115"/>
      <c r="G173" s="116"/>
      <c r="H173" s="116"/>
      <c r="I173" s="116"/>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c r="AH173" s="116"/>
      <c r="AI173" s="116"/>
      <c r="AJ173" s="116"/>
    </row>
    <row r="174" ht="12.75" customHeight="1">
      <c r="A174" s="117"/>
      <c r="B174" s="117"/>
      <c r="C174" s="117"/>
      <c r="D174" s="117"/>
      <c r="E174" s="115"/>
      <c r="F174" s="115"/>
      <c r="G174" s="116"/>
      <c r="H174" s="116"/>
      <c r="I174" s="116"/>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c r="AH174" s="116"/>
      <c r="AI174" s="116"/>
      <c r="AJ174" s="116"/>
    </row>
    <row r="175" ht="12.75" customHeight="1">
      <c r="A175" s="117"/>
      <c r="B175" s="117"/>
      <c r="C175" s="117"/>
      <c r="D175" s="117"/>
      <c r="E175" s="115"/>
      <c r="F175" s="115"/>
      <c r="G175" s="116"/>
      <c r="H175" s="116"/>
      <c r="I175" s="116"/>
      <c r="J175" s="116"/>
      <c r="K175" s="116"/>
      <c r="L175" s="116"/>
      <c r="M175" s="116"/>
      <c r="N175" s="116"/>
      <c r="O175" s="116"/>
      <c r="P175" s="116"/>
      <c r="Q175" s="116"/>
      <c r="R175" s="116"/>
      <c r="S175" s="116"/>
      <c r="T175" s="116"/>
      <c r="U175" s="116"/>
      <c r="V175" s="116"/>
      <c r="W175" s="116"/>
      <c r="X175" s="116"/>
      <c r="Y175" s="116"/>
      <c r="Z175" s="116"/>
      <c r="AA175" s="116"/>
      <c r="AB175" s="116"/>
      <c r="AC175" s="116"/>
      <c r="AD175" s="116"/>
      <c r="AE175" s="116"/>
      <c r="AF175" s="116"/>
      <c r="AG175" s="116"/>
      <c r="AH175" s="116"/>
      <c r="AI175" s="116"/>
      <c r="AJ175" s="116"/>
    </row>
    <row r="176" ht="12.75" customHeight="1">
      <c r="A176" s="117"/>
      <c r="B176" s="117"/>
      <c r="C176" s="117"/>
      <c r="D176" s="117"/>
      <c r="E176" s="115"/>
      <c r="F176" s="115"/>
      <c r="G176" s="116"/>
      <c r="H176" s="116"/>
      <c r="I176" s="116"/>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c r="AG176" s="116"/>
      <c r="AH176" s="116"/>
      <c r="AI176" s="116"/>
      <c r="AJ176" s="116"/>
    </row>
    <row r="177" ht="12.75" customHeight="1">
      <c r="A177" s="117"/>
      <c r="B177" s="117"/>
      <c r="C177" s="117"/>
      <c r="D177" s="117"/>
      <c r="E177" s="115"/>
      <c r="F177" s="115"/>
      <c r="G177" s="116"/>
      <c r="H177" s="116"/>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row>
    <row r="178" ht="12.75" customHeight="1">
      <c r="A178" s="117"/>
      <c r="B178" s="117"/>
      <c r="C178" s="117"/>
      <c r="D178" s="117"/>
      <c r="E178" s="115"/>
      <c r="F178" s="115"/>
      <c r="G178" s="116"/>
      <c r="H178" s="116"/>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row>
    <row r="179" ht="12.75" customHeight="1">
      <c r="A179" s="117"/>
      <c r="B179" s="117"/>
      <c r="C179" s="117"/>
      <c r="D179" s="117"/>
      <c r="E179" s="115"/>
      <c r="F179" s="115"/>
      <c r="G179" s="116"/>
      <c r="H179" s="116"/>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row>
    <row r="180" ht="12.75" customHeight="1">
      <c r="A180" s="117"/>
      <c r="B180" s="117"/>
      <c r="C180" s="117"/>
      <c r="D180" s="117"/>
      <c r="E180" s="115"/>
      <c r="F180" s="115"/>
      <c r="G180" s="116"/>
      <c r="H180" s="116"/>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row>
    <row r="181" ht="12.75" customHeight="1">
      <c r="A181" s="117"/>
      <c r="B181" s="117"/>
      <c r="C181" s="117"/>
      <c r="D181" s="117"/>
      <c r="E181" s="115"/>
      <c r="F181" s="115"/>
      <c r="G181" s="116"/>
      <c r="H181" s="116"/>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row>
    <row r="182" ht="12.75" customHeight="1">
      <c r="A182" s="117"/>
      <c r="B182" s="117"/>
      <c r="C182" s="117"/>
      <c r="D182" s="117"/>
      <c r="E182" s="115"/>
      <c r="F182" s="115"/>
      <c r="G182" s="116"/>
      <c r="H182" s="116"/>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row>
    <row r="183" ht="12.75" customHeight="1">
      <c r="A183" s="117"/>
      <c r="B183" s="117"/>
      <c r="C183" s="117"/>
      <c r="D183" s="117"/>
      <c r="E183" s="115"/>
      <c r="F183" s="115"/>
      <c r="G183" s="116"/>
      <c r="H183" s="116"/>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row>
    <row r="184" ht="12.75" customHeight="1">
      <c r="A184" s="117"/>
      <c r="B184" s="117"/>
      <c r="C184" s="117"/>
      <c r="D184" s="117"/>
      <c r="E184" s="115"/>
      <c r="F184" s="115"/>
      <c r="G184" s="116"/>
      <c r="H184" s="116"/>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row>
    <row r="185" ht="12.75" customHeight="1">
      <c r="A185" s="117"/>
      <c r="B185" s="117"/>
      <c r="C185" s="117"/>
      <c r="D185" s="117"/>
      <c r="E185" s="115"/>
      <c r="F185" s="115"/>
      <c r="G185" s="116"/>
      <c r="H185" s="116"/>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row>
    <row r="186" ht="12.75" customHeight="1">
      <c r="A186" s="117"/>
      <c r="B186" s="117"/>
      <c r="C186" s="117"/>
      <c r="D186" s="117"/>
      <c r="E186" s="115"/>
      <c r="F186" s="115"/>
      <c r="G186" s="116"/>
      <c r="H186" s="116"/>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row>
    <row r="187" ht="12.75" customHeight="1">
      <c r="A187" s="117"/>
      <c r="B187" s="117"/>
      <c r="C187" s="117"/>
      <c r="D187" s="117"/>
      <c r="E187" s="115"/>
      <c r="F187" s="115"/>
      <c r="G187" s="116"/>
      <c r="H187" s="116"/>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row>
    <row r="188" ht="12.75" customHeight="1">
      <c r="A188" s="117"/>
      <c r="B188" s="117"/>
      <c r="C188" s="117"/>
      <c r="D188" s="117"/>
      <c r="E188" s="115"/>
      <c r="F188" s="115"/>
      <c r="G188" s="116"/>
      <c r="H188" s="116"/>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row>
    <row r="189" ht="12.75" customHeight="1">
      <c r="A189" s="117"/>
      <c r="B189" s="117"/>
      <c r="C189" s="117"/>
      <c r="D189" s="117"/>
      <c r="E189" s="115"/>
      <c r="F189" s="115"/>
      <c r="G189" s="116"/>
      <c r="H189" s="116"/>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row>
    <row r="190" ht="12.75" customHeight="1">
      <c r="A190" s="117"/>
      <c r="B190" s="117"/>
      <c r="C190" s="117"/>
      <c r="D190" s="117"/>
      <c r="E190" s="115"/>
      <c r="F190" s="115"/>
      <c r="G190" s="116"/>
      <c r="H190" s="116"/>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row>
    <row r="191" ht="12.75" customHeight="1">
      <c r="A191" s="117"/>
      <c r="B191" s="117"/>
      <c r="C191" s="117"/>
      <c r="D191" s="117"/>
      <c r="E191" s="115"/>
      <c r="F191" s="115"/>
      <c r="G191" s="116"/>
      <c r="H191" s="116"/>
      <c r="I191" s="116"/>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c r="AF191" s="116"/>
      <c r="AG191" s="116"/>
      <c r="AH191" s="116"/>
      <c r="AI191" s="116"/>
      <c r="AJ191" s="116"/>
    </row>
    <row r="192" ht="12.75" customHeight="1">
      <c r="A192" s="117"/>
      <c r="B192" s="117"/>
      <c r="C192" s="117"/>
      <c r="D192" s="117"/>
      <c r="E192" s="115"/>
      <c r="F192" s="115"/>
      <c r="G192" s="116"/>
      <c r="H192" s="116"/>
      <c r="I192" s="116"/>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c r="AF192" s="116"/>
      <c r="AG192" s="116"/>
      <c r="AH192" s="116"/>
      <c r="AI192" s="116"/>
      <c r="AJ192" s="116"/>
    </row>
    <row r="193" ht="12.75" customHeight="1">
      <c r="A193" s="117"/>
      <c r="B193" s="117"/>
      <c r="C193" s="117"/>
      <c r="D193" s="117"/>
      <c r="E193" s="115"/>
      <c r="F193" s="115"/>
      <c r="G193" s="116"/>
      <c r="H193" s="116"/>
      <c r="I193" s="116"/>
      <c r="J193" s="116"/>
      <c r="K193" s="116"/>
      <c r="L193" s="116"/>
      <c r="M193" s="116"/>
      <c r="N193" s="116"/>
      <c r="O193" s="116"/>
      <c r="P193" s="116"/>
      <c r="Q193" s="116"/>
      <c r="R193" s="116"/>
      <c r="S193" s="116"/>
      <c r="T193" s="116"/>
      <c r="U193" s="116"/>
      <c r="V193" s="116"/>
      <c r="W193" s="116"/>
      <c r="X193" s="116"/>
      <c r="Y193" s="116"/>
      <c r="Z193" s="116"/>
      <c r="AA193" s="116"/>
      <c r="AB193" s="116"/>
      <c r="AC193" s="116"/>
      <c r="AD193" s="116"/>
      <c r="AE193" s="116"/>
      <c r="AF193" s="116"/>
      <c r="AG193" s="116"/>
      <c r="AH193" s="116"/>
      <c r="AI193" s="116"/>
      <c r="AJ193" s="116"/>
    </row>
    <row r="194" ht="12.75" customHeight="1">
      <c r="A194" s="117"/>
      <c r="B194" s="117"/>
      <c r="C194" s="117"/>
      <c r="D194" s="117"/>
      <c r="E194" s="115"/>
      <c r="F194" s="115"/>
      <c r="G194" s="116"/>
      <c r="H194" s="116"/>
      <c r="I194" s="116"/>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c r="AG194" s="116"/>
      <c r="AH194" s="116"/>
      <c r="AI194" s="116"/>
      <c r="AJ194" s="116"/>
    </row>
    <row r="195" ht="12.75" customHeight="1">
      <c r="A195" s="117"/>
      <c r="B195" s="117"/>
      <c r="C195" s="117"/>
      <c r="D195" s="117"/>
      <c r="E195" s="115"/>
      <c r="F195" s="115"/>
      <c r="G195" s="116"/>
      <c r="H195" s="116"/>
      <c r="I195" s="116"/>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c r="AG195" s="116"/>
      <c r="AH195" s="116"/>
      <c r="AI195" s="116"/>
      <c r="AJ195" s="116"/>
    </row>
    <row r="196" ht="12.75" customHeight="1">
      <c r="A196" s="117"/>
      <c r="B196" s="117"/>
      <c r="C196" s="117"/>
      <c r="D196" s="117"/>
      <c r="E196" s="115"/>
      <c r="F196" s="115"/>
      <c r="G196" s="116"/>
      <c r="H196" s="116"/>
      <c r="I196" s="116"/>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c r="AG196" s="116"/>
      <c r="AH196" s="116"/>
      <c r="AI196" s="116"/>
      <c r="AJ196" s="116"/>
    </row>
    <row r="197" ht="12.75" customHeight="1">
      <c r="A197" s="117"/>
      <c r="B197" s="117"/>
      <c r="C197" s="117"/>
      <c r="D197" s="117"/>
      <c r="E197" s="115"/>
      <c r="F197" s="115"/>
      <c r="G197" s="116"/>
      <c r="H197" s="116"/>
      <c r="I197" s="116"/>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c r="AF197" s="116"/>
      <c r="AG197" s="116"/>
      <c r="AH197" s="116"/>
      <c r="AI197" s="116"/>
      <c r="AJ197" s="116"/>
    </row>
    <row r="198" ht="12.75" customHeight="1">
      <c r="A198" s="117"/>
      <c r="B198" s="117"/>
      <c r="C198" s="117"/>
      <c r="D198" s="117"/>
      <c r="E198" s="115"/>
      <c r="F198" s="115"/>
      <c r="G198" s="116"/>
      <c r="H198" s="116"/>
      <c r="I198" s="116"/>
      <c r="J198" s="116"/>
      <c r="K198" s="116"/>
      <c r="L198" s="116"/>
      <c r="M198" s="116"/>
      <c r="N198" s="116"/>
      <c r="O198" s="116"/>
      <c r="P198" s="116"/>
      <c r="Q198" s="116"/>
      <c r="R198" s="116"/>
      <c r="S198" s="116"/>
      <c r="T198" s="116"/>
      <c r="U198" s="116"/>
      <c r="V198" s="116"/>
      <c r="W198" s="116"/>
      <c r="X198" s="116"/>
      <c r="Y198" s="116"/>
      <c r="Z198" s="116"/>
      <c r="AA198" s="116"/>
      <c r="AB198" s="116"/>
      <c r="AC198" s="116"/>
      <c r="AD198" s="116"/>
      <c r="AE198" s="116"/>
      <c r="AF198" s="116"/>
      <c r="AG198" s="116"/>
      <c r="AH198" s="116"/>
      <c r="AI198" s="116"/>
      <c r="AJ198" s="116"/>
    </row>
    <row r="199" ht="12.75" customHeight="1">
      <c r="A199" s="117"/>
      <c r="B199" s="117"/>
      <c r="C199" s="117"/>
      <c r="D199" s="117"/>
      <c r="E199" s="115"/>
      <c r="F199" s="115"/>
      <c r="G199" s="116"/>
      <c r="H199" s="116"/>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row>
    <row r="200" ht="12.75" customHeight="1">
      <c r="A200" s="117"/>
      <c r="B200" s="117"/>
      <c r="C200" s="117"/>
      <c r="D200" s="117"/>
      <c r="E200" s="115"/>
      <c r="F200" s="115"/>
      <c r="G200" s="116"/>
      <c r="H200" s="116"/>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row>
    <row r="201" ht="12.75" customHeight="1">
      <c r="A201" s="117"/>
      <c r="B201" s="117"/>
      <c r="C201" s="117"/>
      <c r="D201" s="117"/>
      <c r="E201" s="115"/>
      <c r="F201" s="115"/>
      <c r="G201" s="116"/>
      <c r="H201" s="116"/>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row>
    <row r="202" ht="12.75" customHeight="1">
      <c r="A202" s="117"/>
      <c r="B202" s="117"/>
      <c r="C202" s="117"/>
      <c r="D202" s="117"/>
      <c r="E202" s="115"/>
      <c r="F202" s="115"/>
      <c r="G202" s="116"/>
      <c r="H202" s="116"/>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row>
    <row r="203" ht="12.75" customHeight="1">
      <c r="A203" s="117"/>
      <c r="B203" s="117"/>
      <c r="C203" s="117"/>
      <c r="D203" s="117"/>
      <c r="E203" s="115"/>
      <c r="F203" s="115"/>
      <c r="G203" s="116"/>
      <c r="H203" s="116"/>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row>
    <row r="204" ht="12.75" customHeight="1">
      <c r="A204" s="117"/>
      <c r="B204" s="117"/>
      <c r="C204" s="117"/>
      <c r="D204" s="117"/>
      <c r="E204" s="115"/>
      <c r="F204" s="115"/>
      <c r="G204" s="116"/>
      <c r="H204" s="116"/>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row>
    <row r="205" ht="12.75" customHeight="1">
      <c r="A205" s="117"/>
      <c r="B205" s="117"/>
      <c r="C205" s="117"/>
      <c r="D205" s="117"/>
      <c r="E205" s="115"/>
      <c r="F205" s="115"/>
      <c r="G205" s="116"/>
      <c r="H205" s="116"/>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row>
    <row r="206" ht="12.75" customHeight="1">
      <c r="A206" s="117"/>
      <c r="B206" s="117"/>
      <c r="C206" s="117"/>
      <c r="D206" s="117"/>
      <c r="E206" s="115"/>
      <c r="F206" s="115"/>
      <c r="G206" s="116"/>
      <c r="H206" s="116"/>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row>
    <row r="207" ht="12.75" customHeight="1">
      <c r="A207" s="117"/>
      <c r="B207" s="117"/>
      <c r="C207" s="117"/>
      <c r="D207" s="117"/>
      <c r="E207" s="115"/>
      <c r="F207" s="115"/>
      <c r="G207" s="116"/>
      <c r="H207" s="116"/>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row>
    <row r="208" ht="12.75" customHeight="1">
      <c r="A208" s="117"/>
      <c r="B208" s="117"/>
      <c r="C208" s="117"/>
      <c r="D208" s="117"/>
      <c r="E208" s="115"/>
      <c r="F208" s="115"/>
      <c r="G208" s="116"/>
      <c r="H208" s="116"/>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row>
    <row r="209" ht="12.75" customHeight="1">
      <c r="A209" s="117"/>
      <c r="B209" s="117"/>
      <c r="C209" s="117"/>
      <c r="D209" s="117"/>
      <c r="E209" s="115"/>
      <c r="F209" s="115"/>
      <c r="G209" s="116"/>
      <c r="H209" s="116"/>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row>
    <row r="210" ht="12.75" customHeight="1">
      <c r="A210" s="117"/>
      <c r="B210" s="117"/>
      <c r="C210" s="117"/>
      <c r="D210" s="117"/>
      <c r="E210" s="115"/>
      <c r="F210" s="115"/>
      <c r="G210" s="116"/>
      <c r="H210" s="116"/>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row>
    <row r="211" ht="12.75" customHeight="1">
      <c r="A211" s="117"/>
      <c r="B211" s="117"/>
      <c r="C211" s="117"/>
      <c r="D211" s="117"/>
      <c r="E211" s="115"/>
      <c r="F211" s="115"/>
      <c r="G211" s="116"/>
      <c r="H211" s="116"/>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row>
    <row r="212" ht="12.75" customHeight="1">
      <c r="A212" s="117"/>
      <c r="B212" s="117"/>
      <c r="C212" s="117"/>
      <c r="D212" s="117"/>
      <c r="E212" s="115"/>
      <c r="F212" s="115"/>
      <c r="G212" s="116"/>
      <c r="H212" s="116"/>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row>
    <row r="213" ht="12.75" customHeight="1">
      <c r="A213" s="117"/>
      <c r="B213" s="117"/>
      <c r="C213" s="117"/>
      <c r="D213" s="117"/>
      <c r="E213" s="115"/>
      <c r="F213" s="115"/>
      <c r="G213" s="116"/>
      <c r="H213" s="116"/>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row>
    <row r="214" ht="12.75" customHeight="1">
      <c r="A214" s="117"/>
      <c r="B214" s="117"/>
      <c r="C214" s="117"/>
      <c r="D214" s="117"/>
      <c r="E214" s="115"/>
      <c r="F214" s="115"/>
      <c r="G214" s="116"/>
      <c r="H214" s="116"/>
      <c r="I214" s="116"/>
      <c r="J214" s="116"/>
      <c r="K214" s="116"/>
      <c r="L214" s="116"/>
      <c r="M214" s="116"/>
      <c r="N214" s="116"/>
      <c r="O214" s="116"/>
      <c r="P214" s="116"/>
      <c r="Q214" s="116"/>
      <c r="R214" s="116"/>
      <c r="S214" s="116"/>
      <c r="T214" s="116"/>
      <c r="U214" s="116"/>
      <c r="V214" s="116"/>
      <c r="W214" s="116"/>
      <c r="X214" s="116"/>
      <c r="Y214" s="116"/>
      <c r="Z214" s="116"/>
      <c r="AA214" s="116"/>
      <c r="AB214" s="116"/>
      <c r="AC214" s="116"/>
      <c r="AD214" s="116"/>
      <c r="AE214" s="116"/>
      <c r="AF214" s="116"/>
      <c r="AG214" s="116"/>
      <c r="AH214" s="116"/>
      <c r="AI214" s="116"/>
      <c r="AJ214" s="116"/>
    </row>
    <row r="215" ht="12.75" customHeight="1">
      <c r="A215" s="117"/>
      <c r="B215" s="117"/>
      <c r="C215" s="117"/>
      <c r="D215" s="117"/>
      <c r="E215" s="115"/>
      <c r="F215" s="115"/>
      <c r="G215" s="116"/>
      <c r="H215" s="116"/>
      <c r="I215" s="116"/>
      <c r="J215" s="116"/>
      <c r="K215" s="116"/>
      <c r="L215" s="116"/>
      <c r="M215" s="116"/>
      <c r="N215" s="116"/>
      <c r="O215" s="116"/>
      <c r="P215" s="116"/>
      <c r="Q215" s="116"/>
      <c r="R215" s="116"/>
      <c r="S215" s="116"/>
      <c r="T215" s="116"/>
      <c r="U215" s="116"/>
      <c r="V215" s="116"/>
      <c r="W215" s="116"/>
      <c r="X215" s="116"/>
      <c r="Y215" s="116"/>
      <c r="Z215" s="116"/>
      <c r="AA215" s="116"/>
      <c r="AB215" s="116"/>
      <c r="AC215" s="116"/>
      <c r="AD215" s="116"/>
      <c r="AE215" s="116"/>
      <c r="AF215" s="116"/>
      <c r="AG215" s="116"/>
      <c r="AH215" s="116"/>
      <c r="AI215" s="116"/>
      <c r="AJ215" s="116"/>
    </row>
    <row r="216" ht="12.75" customHeight="1">
      <c r="A216" s="117"/>
      <c r="B216" s="117"/>
      <c r="C216" s="117"/>
      <c r="D216" s="117"/>
      <c r="E216" s="115"/>
      <c r="F216" s="115"/>
      <c r="G216" s="116"/>
      <c r="H216" s="116"/>
      <c r="I216" s="116"/>
      <c r="J216" s="116"/>
      <c r="K216" s="116"/>
      <c r="L216" s="116"/>
      <c r="M216" s="116"/>
      <c r="N216" s="116"/>
      <c r="O216" s="116"/>
      <c r="P216" s="116"/>
      <c r="Q216" s="116"/>
      <c r="R216" s="116"/>
      <c r="S216" s="116"/>
      <c r="T216" s="116"/>
      <c r="U216" s="116"/>
      <c r="V216" s="116"/>
      <c r="W216" s="116"/>
      <c r="X216" s="116"/>
      <c r="Y216" s="116"/>
      <c r="Z216" s="116"/>
      <c r="AA216" s="116"/>
      <c r="AB216" s="116"/>
      <c r="AC216" s="116"/>
      <c r="AD216" s="116"/>
      <c r="AE216" s="116"/>
      <c r="AF216" s="116"/>
      <c r="AG216" s="116"/>
      <c r="AH216" s="116"/>
      <c r="AI216" s="116"/>
      <c r="AJ216" s="116"/>
    </row>
    <row r="217" ht="12.75" customHeight="1">
      <c r="A217" s="117"/>
      <c r="B217" s="117"/>
      <c r="C217" s="117"/>
      <c r="D217" s="117"/>
      <c r="E217" s="115"/>
      <c r="F217" s="115"/>
      <c r="G217" s="116"/>
      <c r="H217" s="116"/>
      <c r="I217" s="116"/>
      <c r="J217" s="116"/>
      <c r="K217" s="116"/>
      <c r="L217" s="116"/>
      <c r="M217" s="116"/>
      <c r="N217" s="116"/>
      <c r="O217" s="116"/>
      <c r="P217" s="116"/>
      <c r="Q217" s="116"/>
      <c r="R217" s="116"/>
      <c r="S217" s="116"/>
      <c r="T217" s="116"/>
      <c r="U217" s="116"/>
      <c r="V217" s="116"/>
      <c r="W217" s="116"/>
      <c r="X217" s="116"/>
      <c r="Y217" s="116"/>
      <c r="Z217" s="116"/>
      <c r="AA217" s="116"/>
      <c r="AB217" s="116"/>
      <c r="AC217" s="116"/>
      <c r="AD217" s="116"/>
      <c r="AE217" s="116"/>
      <c r="AF217" s="116"/>
      <c r="AG217" s="116"/>
      <c r="AH217" s="116"/>
      <c r="AI217" s="116"/>
      <c r="AJ217" s="116"/>
    </row>
    <row r="218" ht="12.75" customHeight="1">
      <c r="A218" s="117"/>
      <c r="B218" s="117"/>
      <c r="C218" s="117"/>
      <c r="D218" s="117"/>
      <c r="E218" s="115"/>
      <c r="F218" s="115"/>
      <c r="G218" s="116"/>
      <c r="H218" s="116"/>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row>
    <row r="219" ht="12.75" customHeight="1">
      <c r="A219" s="117"/>
      <c r="B219" s="117"/>
      <c r="C219" s="117"/>
      <c r="D219" s="117"/>
      <c r="E219" s="115"/>
      <c r="F219" s="115"/>
      <c r="G219" s="116"/>
      <c r="H219" s="116"/>
      <c r="I219" s="116"/>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c r="AG219" s="116"/>
      <c r="AH219" s="116"/>
      <c r="AI219" s="116"/>
      <c r="AJ219" s="116"/>
    </row>
    <row r="220" ht="12.75" customHeight="1">
      <c r="A220" s="117"/>
      <c r="B220" s="117"/>
      <c r="C220" s="117"/>
      <c r="D220" s="117"/>
      <c r="E220" s="115"/>
      <c r="F220" s="115"/>
      <c r="G220" s="116"/>
      <c r="H220" s="116"/>
      <c r="I220" s="116"/>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c r="AG220" s="116"/>
      <c r="AH220" s="116"/>
      <c r="AI220" s="116"/>
      <c r="AJ220" s="116"/>
    </row>
    <row r="221" ht="12.75" customHeight="1">
      <c r="A221" s="117"/>
      <c r="B221" s="117"/>
      <c r="C221" s="117"/>
      <c r="D221" s="117"/>
      <c r="E221" s="115"/>
      <c r="F221" s="115"/>
      <c r="G221" s="116"/>
      <c r="H221" s="116"/>
      <c r="I221" s="116"/>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c r="AG221" s="116"/>
      <c r="AH221" s="116"/>
      <c r="AI221" s="116"/>
      <c r="AJ221" s="116"/>
    </row>
    <row r="222" ht="12.75" customHeight="1">
      <c r="A222" s="117"/>
      <c r="B222" s="117"/>
      <c r="C222" s="117"/>
      <c r="D222" s="117"/>
      <c r="E222" s="115"/>
      <c r="F222" s="115"/>
      <c r="G222" s="116"/>
      <c r="H222" s="116"/>
      <c r="I222" s="116"/>
      <c r="J222" s="116"/>
      <c r="K222" s="116"/>
      <c r="L222" s="116"/>
      <c r="M222" s="116"/>
      <c r="N222" s="116"/>
      <c r="O222" s="116"/>
      <c r="P222" s="116"/>
      <c r="Q222" s="116"/>
      <c r="R222" s="116"/>
      <c r="S222" s="116"/>
      <c r="T222" s="116"/>
      <c r="U222" s="116"/>
      <c r="V222" s="116"/>
      <c r="W222" s="116"/>
      <c r="X222" s="116"/>
      <c r="Y222" s="116"/>
      <c r="Z222" s="116"/>
      <c r="AA222" s="116"/>
      <c r="AB222" s="116"/>
      <c r="AC222" s="116"/>
      <c r="AD222" s="116"/>
      <c r="AE222" s="116"/>
      <c r="AF222" s="116"/>
      <c r="AG222" s="116"/>
      <c r="AH222" s="116"/>
      <c r="AI222" s="116"/>
      <c r="AJ222" s="116"/>
    </row>
    <row r="223" ht="12.75" customHeight="1">
      <c r="A223" s="117"/>
      <c r="B223" s="117"/>
      <c r="C223" s="117"/>
      <c r="D223" s="117"/>
      <c r="E223" s="115"/>
      <c r="F223" s="115"/>
      <c r="G223" s="116"/>
      <c r="H223" s="116"/>
      <c r="I223" s="116"/>
      <c r="J223" s="116"/>
      <c r="K223" s="116"/>
      <c r="L223" s="116"/>
      <c r="M223" s="116"/>
      <c r="N223" s="116"/>
      <c r="O223" s="116"/>
      <c r="P223" s="116"/>
      <c r="Q223" s="116"/>
      <c r="R223" s="116"/>
      <c r="S223" s="116"/>
      <c r="T223" s="116"/>
      <c r="U223" s="116"/>
      <c r="V223" s="116"/>
      <c r="W223" s="116"/>
      <c r="X223" s="116"/>
      <c r="Y223" s="116"/>
      <c r="Z223" s="116"/>
      <c r="AA223" s="116"/>
      <c r="AB223" s="116"/>
      <c r="AC223" s="116"/>
      <c r="AD223" s="116"/>
      <c r="AE223" s="116"/>
      <c r="AF223" s="116"/>
      <c r="AG223" s="116"/>
      <c r="AH223" s="116"/>
      <c r="AI223" s="116"/>
      <c r="AJ223" s="116"/>
    </row>
    <row r="224" ht="12.75" customHeight="1">
      <c r="A224" s="117"/>
      <c r="B224" s="117"/>
      <c r="C224" s="117"/>
      <c r="D224" s="117"/>
      <c r="E224" s="115"/>
      <c r="F224" s="115"/>
      <c r="G224" s="116"/>
      <c r="H224" s="116"/>
      <c r="I224" s="116"/>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c r="AG224" s="116"/>
      <c r="AH224" s="116"/>
      <c r="AI224" s="116"/>
      <c r="AJ224" s="116"/>
    </row>
    <row r="225" ht="12.75" customHeight="1">
      <c r="A225" s="117"/>
      <c r="B225" s="117"/>
      <c r="C225" s="117"/>
      <c r="D225" s="117"/>
      <c r="E225" s="115"/>
      <c r="F225" s="115"/>
      <c r="G225" s="116"/>
      <c r="H225" s="116"/>
      <c r="I225" s="116"/>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c r="AF225" s="116"/>
      <c r="AG225" s="116"/>
      <c r="AH225" s="116"/>
      <c r="AI225" s="116"/>
      <c r="AJ225" s="116"/>
    </row>
    <row r="226" ht="12.75" customHeight="1">
      <c r="A226" s="117"/>
      <c r="B226" s="117"/>
      <c r="C226" s="117"/>
      <c r="D226" s="117"/>
      <c r="E226" s="115"/>
      <c r="F226" s="115"/>
      <c r="G226" s="116"/>
      <c r="H226" s="116"/>
      <c r="I226" s="116"/>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c r="AG226" s="116"/>
      <c r="AH226" s="116"/>
      <c r="AI226" s="116"/>
      <c r="AJ226" s="116"/>
    </row>
    <row r="227" ht="12.75" customHeight="1">
      <c r="A227" s="117"/>
      <c r="B227" s="117"/>
      <c r="C227" s="117"/>
      <c r="D227" s="117"/>
      <c r="E227" s="115"/>
      <c r="F227" s="115"/>
      <c r="G227" s="116"/>
      <c r="H227" s="116"/>
      <c r="I227" s="116"/>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c r="AF227" s="116"/>
      <c r="AG227" s="116"/>
      <c r="AH227" s="116"/>
      <c r="AI227" s="116"/>
      <c r="AJ227" s="116"/>
    </row>
    <row r="228" ht="12.75" customHeight="1">
      <c r="A228" s="117"/>
      <c r="B228" s="117"/>
      <c r="C228" s="117"/>
      <c r="D228" s="117"/>
      <c r="E228" s="115"/>
      <c r="F228" s="115"/>
      <c r="G228" s="116"/>
      <c r="H228" s="116"/>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c r="AH228" s="116"/>
      <c r="AI228" s="116"/>
      <c r="AJ228" s="116"/>
    </row>
    <row r="229" ht="12.75" customHeight="1">
      <c r="A229" s="117"/>
      <c r="B229" s="117"/>
      <c r="C229" s="117"/>
      <c r="D229" s="117"/>
      <c r="E229" s="115"/>
      <c r="F229" s="115"/>
      <c r="G229" s="116"/>
      <c r="H229" s="116"/>
      <c r="I229" s="116"/>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c r="AF229" s="116"/>
      <c r="AG229" s="116"/>
      <c r="AH229" s="116"/>
      <c r="AI229" s="116"/>
      <c r="AJ229" s="116"/>
    </row>
    <row r="230" ht="12.75" customHeight="1">
      <c r="A230" s="117"/>
      <c r="B230" s="117"/>
      <c r="C230" s="117"/>
      <c r="D230" s="117"/>
      <c r="E230" s="115"/>
      <c r="F230" s="115"/>
      <c r="G230" s="116"/>
      <c r="H230" s="116"/>
      <c r="I230" s="116"/>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c r="AF230" s="116"/>
      <c r="AG230" s="116"/>
      <c r="AH230" s="116"/>
      <c r="AI230" s="116"/>
      <c r="AJ230" s="116"/>
    </row>
    <row r="231" ht="12.75" customHeight="1">
      <c r="A231" s="117"/>
      <c r="B231" s="117"/>
      <c r="C231" s="117"/>
      <c r="D231" s="117"/>
      <c r="E231" s="115"/>
      <c r="F231" s="115"/>
      <c r="G231" s="116"/>
      <c r="H231" s="116"/>
      <c r="I231" s="116"/>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c r="AF231" s="116"/>
      <c r="AG231" s="116"/>
      <c r="AH231" s="116"/>
      <c r="AI231" s="116"/>
      <c r="AJ231" s="116"/>
    </row>
    <row r="232" ht="12.75" customHeight="1">
      <c r="A232" s="117"/>
      <c r="B232" s="117"/>
      <c r="C232" s="117"/>
      <c r="D232" s="117"/>
      <c r="E232" s="115"/>
      <c r="F232" s="115"/>
      <c r="G232" s="116"/>
      <c r="H232" s="116"/>
      <c r="I232" s="116"/>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c r="AF232" s="116"/>
      <c r="AG232" s="116"/>
      <c r="AH232" s="116"/>
      <c r="AI232" s="116"/>
      <c r="AJ232" s="116"/>
    </row>
    <row r="233" ht="12.75" customHeight="1">
      <c r="A233" s="117"/>
      <c r="B233" s="117"/>
      <c r="C233" s="117"/>
      <c r="D233" s="117"/>
      <c r="E233" s="115"/>
      <c r="F233" s="115"/>
      <c r="G233" s="116"/>
      <c r="H233" s="116"/>
      <c r="I233" s="116"/>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c r="AF233" s="116"/>
      <c r="AG233" s="116"/>
      <c r="AH233" s="116"/>
      <c r="AI233" s="116"/>
      <c r="AJ233" s="116"/>
    </row>
    <row r="234" ht="12.75" customHeight="1">
      <c r="A234" s="117"/>
      <c r="B234" s="117"/>
      <c r="C234" s="117"/>
      <c r="D234" s="117"/>
      <c r="E234" s="115"/>
      <c r="F234" s="115"/>
      <c r="G234" s="116"/>
      <c r="H234" s="116"/>
      <c r="I234" s="116"/>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c r="AG234" s="116"/>
      <c r="AH234" s="116"/>
      <c r="AI234" s="116"/>
      <c r="AJ234" s="116"/>
    </row>
    <row r="235" ht="12.75" customHeight="1">
      <c r="A235" s="117"/>
      <c r="B235" s="117"/>
      <c r="C235" s="117"/>
      <c r="D235" s="117"/>
      <c r="E235" s="115"/>
      <c r="F235" s="115"/>
      <c r="G235" s="116"/>
      <c r="H235" s="116"/>
      <c r="I235" s="116"/>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c r="AG235" s="116"/>
      <c r="AH235" s="116"/>
      <c r="AI235" s="116"/>
      <c r="AJ235" s="116"/>
    </row>
    <row r="236" ht="12.75" customHeight="1">
      <c r="A236" s="117"/>
      <c r="B236" s="117"/>
      <c r="C236" s="117"/>
      <c r="D236" s="117"/>
      <c r="E236" s="115"/>
      <c r="F236" s="115"/>
      <c r="G236" s="116"/>
      <c r="H236" s="116"/>
      <c r="I236" s="116"/>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c r="AF236" s="116"/>
      <c r="AG236" s="116"/>
      <c r="AH236" s="116"/>
      <c r="AI236" s="116"/>
      <c r="AJ236" s="116"/>
    </row>
    <row r="237" ht="12.75" customHeight="1">
      <c r="A237" s="117"/>
      <c r="B237" s="117"/>
      <c r="C237" s="117"/>
      <c r="D237" s="117"/>
      <c r="E237" s="115"/>
      <c r="F237" s="115"/>
      <c r="G237" s="116"/>
      <c r="H237" s="116"/>
      <c r="I237" s="116"/>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c r="AF237" s="116"/>
      <c r="AG237" s="116"/>
      <c r="AH237" s="116"/>
      <c r="AI237" s="116"/>
      <c r="AJ237" s="116"/>
    </row>
    <row r="238" ht="12.75" customHeight="1">
      <c r="A238" s="117"/>
      <c r="B238" s="117"/>
      <c r="C238" s="117"/>
      <c r="D238" s="117"/>
      <c r="E238" s="115"/>
      <c r="F238" s="115"/>
      <c r="G238" s="116"/>
      <c r="H238" s="116"/>
      <c r="I238" s="116"/>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c r="AG238" s="116"/>
      <c r="AH238" s="116"/>
      <c r="AI238" s="116"/>
      <c r="AJ238" s="116"/>
    </row>
    <row r="239" ht="12.75" customHeight="1">
      <c r="A239" s="117"/>
      <c r="B239" s="117"/>
      <c r="C239" s="117"/>
      <c r="D239" s="117"/>
      <c r="E239" s="115"/>
      <c r="F239" s="115"/>
      <c r="G239" s="116"/>
      <c r="H239" s="116"/>
      <c r="I239" s="116"/>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c r="AF239" s="116"/>
      <c r="AG239" s="116"/>
      <c r="AH239" s="116"/>
      <c r="AI239" s="116"/>
      <c r="AJ239" s="116"/>
    </row>
    <row r="240" ht="12.75" customHeight="1">
      <c r="A240" s="117"/>
      <c r="B240" s="117"/>
      <c r="C240" s="117"/>
      <c r="D240" s="117"/>
      <c r="E240" s="115"/>
      <c r="F240" s="115"/>
      <c r="G240" s="116"/>
      <c r="H240" s="116"/>
      <c r="I240" s="116"/>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c r="AG240" s="116"/>
      <c r="AH240" s="116"/>
      <c r="AI240" s="116"/>
      <c r="AJ240" s="116"/>
    </row>
    <row r="241" ht="12.75" customHeight="1">
      <c r="A241" s="117"/>
      <c r="B241" s="117"/>
      <c r="C241" s="117"/>
      <c r="D241" s="117"/>
      <c r="E241" s="115"/>
      <c r="F241" s="115"/>
      <c r="G241" s="116"/>
      <c r="H241" s="116"/>
      <c r="I241" s="116"/>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c r="AG241" s="116"/>
      <c r="AH241" s="116"/>
      <c r="AI241" s="116"/>
      <c r="AJ241" s="116"/>
    </row>
    <row r="242" ht="12.75" customHeight="1">
      <c r="A242" s="117"/>
      <c r="B242" s="117"/>
      <c r="C242" s="117"/>
      <c r="D242" s="117"/>
      <c r="E242" s="115"/>
      <c r="F242" s="115"/>
      <c r="G242" s="116"/>
      <c r="H242" s="116"/>
      <c r="I242" s="116"/>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c r="AG242" s="116"/>
      <c r="AH242" s="116"/>
      <c r="AI242" s="116"/>
      <c r="AJ242" s="116"/>
    </row>
    <row r="243" ht="12.75" customHeight="1">
      <c r="A243" s="117"/>
      <c r="B243" s="117"/>
      <c r="C243" s="117"/>
      <c r="D243" s="117"/>
      <c r="E243" s="115"/>
      <c r="F243" s="115"/>
      <c r="G243" s="116"/>
      <c r="H243" s="116"/>
      <c r="I243" s="116"/>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c r="AG243" s="116"/>
      <c r="AH243" s="116"/>
      <c r="AI243" s="116"/>
      <c r="AJ243" s="116"/>
    </row>
    <row r="244" ht="12.75" customHeight="1">
      <c r="A244" s="117"/>
      <c r="B244" s="117"/>
      <c r="C244" s="117"/>
      <c r="D244" s="117"/>
      <c r="E244" s="115"/>
      <c r="F244" s="115"/>
      <c r="G244" s="116"/>
      <c r="H244" s="116"/>
      <c r="I244" s="116"/>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c r="AG244" s="116"/>
      <c r="AH244" s="116"/>
      <c r="AI244" s="116"/>
      <c r="AJ244" s="116"/>
    </row>
    <row r="245" ht="12.75" customHeight="1">
      <c r="A245" s="117"/>
      <c r="B245" s="117"/>
      <c r="C245" s="117"/>
      <c r="D245" s="117"/>
      <c r="E245" s="115"/>
      <c r="F245" s="115"/>
      <c r="G245" s="116"/>
      <c r="H245" s="116"/>
      <c r="I245" s="116"/>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c r="AF245" s="116"/>
      <c r="AG245" s="116"/>
      <c r="AH245" s="116"/>
      <c r="AI245" s="116"/>
      <c r="AJ245" s="116"/>
    </row>
    <row r="246" ht="12.75" customHeight="1">
      <c r="A246" s="117"/>
      <c r="B246" s="117"/>
      <c r="C246" s="117"/>
      <c r="D246" s="117"/>
      <c r="E246" s="115"/>
      <c r="F246" s="115"/>
      <c r="G246" s="116"/>
      <c r="H246" s="116"/>
      <c r="I246" s="116"/>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c r="AG246" s="116"/>
      <c r="AH246" s="116"/>
      <c r="AI246" s="116"/>
      <c r="AJ246" s="116"/>
    </row>
    <row r="247" ht="12.75" customHeight="1">
      <c r="A247" s="117"/>
      <c r="B247" s="117"/>
      <c r="C247" s="117"/>
      <c r="D247" s="117"/>
      <c r="E247" s="115"/>
      <c r="F247" s="115"/>
      <c r="G247" s="116"/>
      <c r="H247" s="116"/>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row>
    <row r="248" ht="12.75" customHeight="1">
      <c r="A248" s="117"/>
      <c r="B248" s="117"/>
      <c r="C248" s="117"/>
      <c r="D248" s="117"/>
      <c r="E248" s="115"/>
      <c r="F248" s="115"/>
      <c r="G248" s="116"/>
      <c r="H248" s="116"/>
      <c r="I248" s="116"/>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c r="AG248" s="116"/>
      <c r="AH248" s="116"/>
      <c r="AI248" s="116"/>
      <c r="AJ248" s="116"/>
    </row>
    <row r="249" ht="12.75" customHeight="1">
      <c r="A249" s="117"/>
      <c r="B249" s="117"/>
      <c r="C249" s="117"/>
      <c r="D249" s="117"/>
      <c r="E249" s="115"/>
      <c r="F249" s="115"/>
      <c r="G249" s="116"/>
      <c r="H249" s="116"/>
      <c r="I249" s="116"/>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c r="AG249" s="116"/>
      <c r="AH249" s="116"/>
      <c r="AI249" s="116"/>
      <c r="AJ249" s="116"/>
    </row>
    <row r="250" ht="12.75" customHeight="1">
      <c r="A250" s="117"/>
      <c r="B250" s="117"/>
      <c r="C250" s="117"/>
      <c r="D250" s="117"/>
      <c r="E250" s="115"/>
      <c r="F250" s="115"/>
      <c r="G250" s="116"/>
      <c r="H250" s="116"/>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c r="AH250" s="116"/>
      <c r="AI250" s="116"/>
      <c r="AJ250" s="116"/>
    </row>
    <row r="251" ht="12.75" customHeight="1">
      <c r="A251" s="117"/>
      <c r="B251" s="117"/>
      <c r="C251" s="117"/>
      <c r="D251" s="117"/>
      <c r="E251" s="115"/>
      <c r="F251" s="115"/>
      <c r="G251" s="116"/>
      <c r="H251" s="116"/>
      <c r="I251" s="116"/>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c r="AG251" s="116"/>
      <c r="AH251" s="116"/>
      <c r="AI251" s="116"/>
      <c r="AJ251" s="116"/>
    </row>
    <row r="252" ht="12.75" customHeight="1">
      <c r="A252" s="117"/>
      <c r="B252" s="117"/>
      <c r="C252" s="117"/>
      <c r="D252" s="117"/>
      <c r="E252" s="115"/>
      <c r="F252" s="115"/>
      <c r="G252" s="116"/>
      <c r="H252" s="116"/>
      <c r="I252" s="116"/>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c r="AG252" s="116"/>
      <c r="AH252" s="116"/>
      <c r="AI252" s="116"/>
      <c r="AJ252" s="116"/>
    </row>
    <row r="253" ht="12.75" customHeight="1">
      <c r="A253" s="117"/>
      <c r="B253" s="117"/>
      <c r="C253" s="117"/>
      <c r="D253" s="117"/>
      <c r="E253" s="115"/>
      <c r="F253" s="115"/>
      <c r="G253" s="116"/>
      <c r="H253" s="116"/>
      <c r="I253" s="116"/>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c r="AH253" s="116"/>
      <c r="AI253" s="116"/>
      <c r="AJ253" s="116"/>
    </row>
    <row r="254" ht="12.75" customHeight="1">
      <c r="A254" s="117"/>
      <c r="B254" s="117"/>
      <c r="C254" s="117"/>
      <c r="D254" s="117"/>
      <c r="E254" s="115"/>
      <c r="F254" s="115"/>
      <c r="G254" s="116"/>
      <c r="H254" s="116"/>
      <c r="I254" s="116"/>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c r="AG254" s="116"/>
      <c r="AH254" s="116"/>
      <c r="AI254" s="116"/>
      <c r="AJ254" s="116"/>
    </row>
    <row r="255" ht="12.75" customHeight="1">
      <c r="A255" s="117"/>
      <c r="B255" s="117"/>
      <c r="C255" s="117"/>
      <c r="D255" s="117"/>
      <c r="E255" s="115"/>
      <c r="F255" s="115"/>
      <c r="G255" s="116"/>
      <c r="H255" s="116"/>
      <c r="I255" s="116"/>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c r="AG255" s="116"/>
      <c r="AH255" s="116"/>
      <c r="AI255" s="116"/>
      <c r="AJ255" s="116"/>
    </row>
    <row r="256" ht="12.75" customHeight="1">
      <c r="A256" s="117"/>
      <c r="B256" s="117"/>
      <c r="C256" s="117"/>
      <c r="D256" s="117"/>
      <c r="E256" s="115"/>
      <c r="F256" s="115"/>
      <c r="G256" s="116"/>
      <c r="H256" s="116"/>
      <c r="I256" s="116"/>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c r="AJ256" s="116"/>
    </row>
    <row r="257" ht="12.75" customHeight="1">
      <c r="A257" s="117"/>
      <c r="B257" s="117"/>
      <c r="C257" s="117"/>
      <c r="D257" s="117"/>
      <c r="E257" s="115"/>
      <c r="F257" s="115"/>
      <c r="G257" s="116"/>
      <c r="H257" s="116"/>
      <c r="I257" s="116"/>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c r="AG257" s="116"/>
      <c r="AH257" s="116"/>
      <c r="AI257" s="116"/>
      <c r="AJ257" s="116"/>
    </row>
    <row r="258" ht="12.75" customHeight="1">
      <c r="A258" s="117"/>
      <c r="B258" s="117"/>
      <c r="C258" s="117"/>
      <c r="D258" s="117"/>
      <c r="E258" s="115"/>
      <c r="F258" s="115"/>
      <c r="G258" s="116"/>
      <c r="H258" s="116"/>
      <c r="I258" s="116"/>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c r="AJ258" s="116"/>
    </row>
    <row r="259" ht="12.75" customHeight="1">
      <c r="A259" s="117"/>
      <c r="B259" s="117"/>
      <c r="C259" s="117"/>
      <c r="D259" s="117"/>
      <c r="E259" s="115"/>
      <c r="F259" s="115"/>
      <c r="G259" s="116"/>
      <c r="H259" s="116"/>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c r="AH259" s="116"/>
      <c r="AI259" s="116"/>
      <c r="AJ259" s="116"/>
    </row>
    <row r="260" ht="12.75" customHeight="1">
      <c r="A260" s="117"/>
      <c r="B260" s="117"/>
      <c r="C260" s="117"/>
      <c r="D260" s="117"/>
      <c r="E260" s="115"/>
      <c r="F260" s="115"/>
      <c r="G260" s="116"/>
      <c r="H260" s="116"/>
      <c r="I260" s="116"/>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c r="AH260" s="116"/>
      <c r="AI260" s="116"/>
      <c r="AJ260" s="116"/>
    </row>
    <row r="261" ht="12.75" customHeight="1">
      <c r="A261" s="117"/>
      <c r="B261" s="117"/>
      <c r="C261" s="117"/>
      <c r="D261" s="117"/>
      <c r="E261" s="115"/>
      <c r="F261" s="115"/>
      <c r="G261" s="116"/>
      <c r="H261" s="116"/>
      <c r="I261" s="116"/>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c r="AJ261" s="116"/>
    </row>
    <row r="262" ht="12.75" customHeight="1">
      <c r="A262" s="117"/>
      <c r="B262" s="117"/>
      <c r="C262" s="117"/>
      <c r="D262" s="117"/>
      <c r="E262" s="115"/>
      <c r="F262" s="115"/>
      <c r="G262" s="116"/>
      <c r="H262" s="116"/>
      <c r="I262" s="116"/>
      <c r="J262" s="116"/>
      <c r="K262" s="116"/>
      <c r="L262" s="116"/>
      <c r="M262" s="116"/>
      <c r="N262" s="116"/>
      <c r="O262" s="116"/>
      <c r="P262" s="116"/>
      <c r="Q262" s="116"/>
      <c r="R262" s="116"/>
      <c r="S262" s="116"/>
      <c r="T262" s="116"/>
      <c r="U262" s="116"/>
      <c r="V262" s="116"/>
      <c r="W262" s="116"/>
      <c r="X262" s="116"/>
      <c r="Y262" s="116"/>
      <c r="Z262" s="116"/>
      <c r="AA262" s="116"/>
      <c r="AB262" s="116"/>
      <c r="AC262" s="116"/>
      <c r="AD262" s="116"/>
      <c r="AE262" s="116"/>
      <c r="AF262" s="116"/>
      <c r="AG262" s="116"/>
      <c r="AH262" s="116"/>
      <c r="AI262" s="116"/>
      <c r="AJ262" s="116"/>
    </row>
    <row r="263" ht="12.75" customHeight="1">
      <c r="A263" s="117"/>
      <c r="B263" s="117"/>
      <c r="C263" s="117"/>
      <c r="D263" s="117"/>
      <c r="E263" s="115"/>
      <c r="F263" s="115"/>
      <c r="G263" s="116"/>
      <c r="H263" s="116"/>
      <c r="I263" s="116"/>
      <c r="J263" s="116"/>
      <c r="K263" s="116"/>
      <c r="L263" s="116"/>
      <c r="M263" s="116"/>
      <c r="N263" s="116"/>
      <c r="O263" s="116"/>
      <c r="P263" s="116"/>
      <c r="Q263" s="116"/>
      <c r="R263" s="116"/>
      <c r="S263" s="116"/>
      <c r="T263" s="116"/>
      <c r="U263" s="116"/>
      <c r="V263" s="116"/>
      <c r="W263" s="116"/>
      <c r="X263" s="116"/>
      <c r="Y263" s="116"/>
      <c r="Z263" s="116"/>
      <c r="AA263" s="116"/>
      <c r="AB263" s="116"/>
      <c r="AC263" s="116"/>
      <c r="AD263" s="116"/>
      <c r="AE263" s="116"/>
      <c r="AF263" s="116"/>
      <c r="AG263" s="116"/>
      <c r="AH263" s="116"/>
      <c r="AI263" s="116"/>
      <c r="AJ263" s="116"/>
    </row>
    <row r="264" ht="12.75" customHeight="1">
      <c r="A264" s="117"/>
      <c r="B264" s="117"/>
      <c r="C264" s="117"/>
      <c r="D264" s="117"/>
      <c r="E264" s="115"/>
      <c r="F264" s="115"/>
      <c r="G264" s="116"/>
      <c r="H264" s="116"/>
      <c r="I264" s="116"/>
      <c r="J264" s="116"/>
      <c r="K264" s="116"/>
      <c r="L264" s="116"/>
      <c r="M264" s="116"/>
      <c r="N264" s="116"/>
      <c r="O264" s="116"/>
      <c r="P264" s="116"/>
      <c r="Q264" s="116"/>
      <c r="R264" s="116"/>
      <c r="S264" s="116"/>
      <c r="T264" s="116"/>
      <c r="U264" s="116"/>
      <c r="V264" s="116"/>
      <c r="W264" s="116"/>
      <c r="X264" s="116"/>
      <c r="Y264" s="116"/>
      <c r="Z264" s="116"/>
      <c r="AA264" s="116"/>
      <c r="AB264" s="116"/>
      <c r="AC264" s="116"/>
      <c r="AD264" s="116"/>
      <c r="AE264" s="116"/>
      <c r="AF264" s="116"/>
      <c r="AG264" s="116"/>
      <c r="AH264" s="116"/>
      <c r="AI264" s="116"/>
      <c r="AJ264" s="116"/>
    </row>
    <row r="265" ht="12.75" customHeight="1">
      <c r="A265" s="117"/>
      <c r="B265" s="117"/>
      <c r="C265" s="117"/>
      <c r="D265" s="117"/>
      <c r="E265" s="115"/>
      <c r="F265" s="115"/>
      <c r="G265" s="116"/>
      <c r="H265" s="116"/>
      <c r="I265" s="116"/>
      <c r="J265" s="116"/>
      <c r="K265" s="116"/>
      <c r="L265" s="116"/>
      <c r="M265" s="116"/>
      <c r="N265" s="116"/>
      <c r="O265" s="116"/>
      <c r="P265" s="116"/>
      <c r="Q265" s="116"/>
      <c r="R265" s="116"/>
      <c r="S265" s="116"/>
      <c r="T265" s="116"/>
      <c r="U265" s="116"/>
      <c r="V265" s="116"/>
      <c r="W265" s="116"/>
      <c r="X265" s="116"/>
      <c r="Y265" s="116"/>
      <c r="Z265" s="116"/>
      <c r="AA265" s="116"/>
      <c r="AB265" s="116"/>
      <c r="AC265" s="116"/>
      <c r="AD265" s="116"/>
      <c r="AE265" s="116"/>
      <c r="AF265" s="116"/>
      <c r="AG265" s="116"/>
      <c r="AH265" s="116"/>
      <c r="AI265" s="116"/>
      <c r="AJ265" s="116"/>
    </row>
    <row r="266" ht="12.75" customHeight="1">
      <c r="A266" s="117"/>
      <c r="B266" s="117"/>
      <c r="C266" s="117"/>
      <c r="D266" s="117"/>
      <c r="E266" s="115"/>
      <c r="F266" s="115"/>
      <c r="G266" s="116"/>
      <c r="H266" s="116"/>
      <c r="I266" s="116"/>
      <c r="J266" s="116"/>
      <c r="K266" s="116"/>
      <c r="L266" s="116"/>
      <c r="M266" s="116"/>
      <c r="N266" s="116"/>
      <c r="O266" s="116"/>
      <c r="P266" s="116"/>
      <c r="Q266" s="116"/>
      <c r="R266" s="116"/>
      <c r="S266" s="116"/>
      <c r="T266" s="116"/>
      <c r="U266" s="116"/>
      <c r="V266" s="116"/>
      <c r="W266" s="116"/>
      <c r="X266" s="116"/>
      <c r="Y266" s="116"/>
      <c r="Z266" s="116"/>
      <c r="AA266" s="116"/>
      <c r="AB266" s="116"/>
      <c r="AC266" s="116"/>
      <c r="AD266" s="116"/>
      <c r="AE266" s="116"/>
      <c r="AF266" s="116"/>
      <c r="AG266" s="116"/>
      <c r="AH266" s="116"/>
      <c r="AI266" s="116"/>
      <c r="AJ266" s="116"/>
    </row>
    <row r="267" ht="12.75" customHeight="1">
      <c r="A267" s="117"/>
      <c r="B267" s="117"/>
      <c r="C267" s="117"/>
      <c r="D267" s="117"/>
      <c r="E267" s="115"/>
      <c r="F267" s="115"/>
      <c r="G267" s="116"/>
      <c r="H267" s="116"/>
      <c r="I267" s="116"/>
      <c r="J267" s="116"/>
      <c r="K267" s="116"/>
      <c r="L267" s="116"/>
      <c r="M267" s="116"/>
      <c r="N267" s="116"/>
      <c r="O267" s="116"/>
      <c r="P267" s="116"/>
      <c r="Q267" s="116"/>
      <c r="R267" s="116"/>
      <c r="S267" s="116"/>
      <c r="T267" s="116"/>
      <c r="U267" s="116"/>
      <c r="V267" s="116"/>
      <c r="W267" s="116"/>
      <c r="X267" s="116"/>
      <c r="Y267" s="116"/>
      <c r="Z267" s="116"/>
      <c r="AA267" s="116"/>
      <c r="AB267" s="116"/>
      <c r="AC267" s="116"/>
      <c r="AD267" s="116"/>
      <c r="AE267" s="116"/>
      <c r="AF267" s="116"/>
      <c r="AG267" s="116"/>
      <c r="AH267" s="116"/>
      <c r="AI267" s="116"/>
      <c r="AJ267" s="116"/>
    </row>
    <row r="268" ht="12.75" customHeight="1">
      <c r="A268" s="117"/>
      <c r="B268" s="117"/>
      <c r="C268" s="117"/>
      <c r="D268" s="117"/>
      <c r="E268" s="115"/>
      <c r="F268" s="115"/>
      <c r="G268" s="116"/>
      <c r="H268" s="116"/>
      <c r="I268" s="116"/>
      <c r="J268" s="116"/>
      <c r="K268" s="116"/>
      <c r="L268" s="116"/>
      <c r="M268" s="116"/>
      <c r="N268" s="116"/>
      <c r="O268" s="116"/>
      <c r="P268" s="116"/>
      <c r="Q268" s="116"/>
      <c r="R268" s="116"/>
      <c r="S268" s="116"/>
      <c r="T268" s="116"/>
      <c r="U268" s="116"/>
      <c r="V268" s="116"/>
      <c r="W268" s="116"/>
      <c r="X268" s="116"/>
      <c r="Y268" s="116"/>
      <c r="Z268" s="116"/>
      <c r="AA268" s="116"/>
      <c r="AB268" s="116"/>
      <c r="AC268" s="116"/>
      <c r="AD268" s="116"/>
      <c r="AE268" s="116"/>
      <c r="AF268" s="116"/>
      <c r="AG268" s="116"/>
      <c r="AH268" s="116"/>
      <c r="AI268" s="116"/>
      <c r="AJ268" s="116"/>
    </row>
    <row r="269" ht="12.75" customHeight="1">
      <c r="A269" s="117"/>
      <c r="B269" s="117"/>
      <c r="C269" s="117"/>
      <c r="D269" s="117"/>
      <c r="E269" s="115"/>
      <c r="F269" s="115"/>
      <c r="G269" s="116"/>
      <c r="H269" s="116"/>
      <c r="I269" s="116"/>
      <c r="J269" s="116"/>
      <c r="K269" s="116"/>
      <c r="L269" s="116"/>
      <c r="M269" s="116"/>
      <c r="N269" s="116"/>
      <c r="O269" s="116"/>
      <c r="P269" s="116"/>
      <c r="Q269" s="116"/>
      <c r="R269" s="116"/>
      <c r="S269" s="116"/>
      <c r="T269" s="116"/>
      <c r="U269" s="116"/>
      <c r="V269" s="116"/>
      <c r="W269" s="116"/>
      <c r="X269" s="116"/>
      <c r="Y269" s="116"/>
      <c r="Z269" s="116"/>
      <c r="AA269" s="116"/>
      <c r="AB269" s="116"/>
      <c r="AC269" s="116"/>
      <c r="AD269" s="116"/>
      <c r="AE269" s="116"/>
      <c r="AF269" s="116"/>
      <c r="AG269" s="116"/>
      <c r="AH269" s="116"/>
      <c r="AI269" s="116"/>
      <c r="AJ269" s="116"/>
    </row>
    <row r="270" ht="12.75" customHeight="1">
      <c r="A270" s="117"/>
      <c r="B270" s="117"/>
      <c r="C270" s="117"/>
      <c r="D270" s="117"/>
      <c r="E270" s="115"/>
      <c r="F270" s="115"/>
      <c r="G270" s="116"/>
      <c r="H270" s="116"/>
      <c r="I270" s="116"/>
      <c r="J270" s="116"/>
      <c r="K270" s="116"/>
      <c r="L270" s="116"/>
      <c r="M270" s="116"/>
      <c r="N270" s="116"/>
      <c r="O270" s="116"/>
      <c r="P270" s="116"/>
      <c r="Q270" s="116"/>
      <c r="R270" s="116"/>
      <c r="S270" s="116"/>
      <c r="T270" s="116"/>
      <c r="U270" s="116"/>
      <c r="V270" s="116"/>
      <c r="W270" s="116"/>
      <c r="X270" s="116"/>
      <c r="Y270" s="116"/>
      <c r="Z270" s="116"/>
      <c r="AA270" s="116"/>
      <c r="AB270" s="116"/>
      <c r="AC270" s="116"/>
      <c r="AD270" s="116"/>
      <c r="AE270" s="116"/>
      <c r="AF270" s="116"/>
      <c r="AG270" s="116"/>
      <c r="AH270" s="116"/>
      <c r="AI270" s="116"/>
      <c r="AJ270" s="116"/>
    </row>
    <row r="271" ht="12.75" customHeight="1">
      <c r="A271" s="117"/>
      <c r="B271" s="117"/>
      <c r="C271" s="117"/>
      <c r="D271" s="117"/>
      <c r="E271" s="115"/>
      <c r="F271" s="115"/>
      <c r="G271" s="116"/>
      <c r="H271" s="116"/>
      <c r="I271" s="116"/>
      <c r="J271" s="116"/>
      <c r="K271" s="116"/>
      <c r="L271" s="116"/>
      <c r="M271" s="116"/>
      <c r="N271" s="116"/>
      <c r="O271" s="116"/>
      <c r="P271" s="116"/>
      <c r="Q271" s="116"/>
      <c r="R271" s="116"/>
      <c r="S271" s="116"/>
      <c r="T271" s="116"/>
      <c r="U271" s="116"/>
      <c r="V271" s="116"/>
      <c r="W271" s="116"/>
      <c r="X271" s="116"/>
      <c r="Y271" s="116"/>
      <c r="Z271" s="116"/>
      <c r="AA271" s="116"/>
      <c r="AB271" s="116"/>
      <c r="AC271" s="116"/>
      <c r="AD271" s="116"/>
      <c r="AE271" s="116"/>
      <c r="AF271" s="116"/>
      <c r="AG271" s="116"/>
      <c r="AH271" s="116"/>
      <c r="AI271" s="116"/>
      <c r="AJ271" s="116"/>
    </row>
    <row r="272" ht="12.75" customHeight="1">
      <c r="A272" s="117"/>
      <c r="B272" s="117"/>
      <c r="C272" s="117"/>
      <c r="D272" s="117"/>
      <c r="E272" s="115"/>
      <c r="F272" s="115"/>
      <c r="G272" s="116"/>
      <c r="H272" s="116"/>
      <c r="I272" s="116"/>
      <c r="J272" s="116"/>
      <c r="K272" s="116"/>
      <c r="L272" s="116"/>
      <c r="M272" s="116"/>
      <c r="N272" s="116"/>
      <c r="O272" s="116"/>
      <c r="P272" s="116"/>
      <c r="Q272" s="116"/>
      <c r="R272" s="116"/>
      <c r="S272" s="116"/>
      <c r="T272" s="116"/>
      <c r="U272" s="116"/>
      <c r="V272" s="116"/>
      <c r="W272" s="116"/>
      <c r="X272" s="116"/>
      <c r="Y272" s="116"/>
      <c r="Z272" s="116"/>
      <c r="AA272" s="116"/>
      <c r="AB272" s="116"/>
      <c r="AC272" s="116"/>
      <c r="AD272" s="116"/>
      <c r="AE272" s="116"/>
      <c r="AF272" s="116"/>
      <c r="AG272" s="116"/>
      <c r="AH272" s="116"/>
      <c r="AI272" s="116"/>
      <c r="AJ272" s="116"/>
    </row>
    <row r="273" ht="12.75" customHeight="1">
      <c r="A273" s="117"/>
      <c r="B273" s="117"/>
      <c r="C273" s="117"/>
      <c r="D273" s="117"/>
      <c r="E273" s="115"/>
      <c r="F273" s="115"/>
      <c r="G273" s="116"/>
      <c r="H273" s="116"/>
      <c r="I273" s="116"/>
      <c r="J273" s="116"/>
      <c r="K273" s="116"/>
      <c r="L273" s="116"/>
      <c r="M273" s="116"/>
      <c r="N273" s="116"/>
      <c r="O273" s="116"/>
      <c r="P273" s="116"/>
      <c r="Q273" s="116"/>
      <c r="R273" s="116"/>
      <c r="S273" s="116"/>
      <c r="T273" s="116"/>
      <c r="U273" s="116"/>
      <c r="V273" s="116"/>
      <c r="W273" s="116"/>
      <c r="X273" s="116"/>
      <c r="Y273" s="116"/>
      <c r="Z273" s="116"/>
      <c r="AA273" s="116"/>
      <c r="AB273" s="116"/>
      <c r="AC273" s="116"/>
      <c r="AD273" s="116"/>
      <c r="AE273" s="116"/>
      <c r="AF273" s="116"/>
      <c r="AG273" s="116"/>
      <c r="AH273" s="116"/>
      <c r="AI273" s="116"/>
      <c r="AJ273" s="116"/>
    </row>
    <row r="274" ht="12.75" customHeight="1">
      <c r="A274" s="117"/>
      <c r="B274" s="117"/>
      <c r="C274" s="117"/>
      <c r="D274" s="117"/>
      <c r="E274" s="115"/>
      <c r="F274" s="115"/>
      <c r="G274" s="116"/>
      <c r="H274" s="116"/>
      <c r="I274" s="116"/>
      <c r="J274" s="116"/>
      <c r="K274" s="116"/>
      <c r="L274" s="116"/>
      <c r="M274" s="116"/>
      <c r="N274" s="116"/>
      <c r="O274" s="116"/>
      <c r="P274" s="116"/>
      <c r="Q274" s="116"/>
      <c r="R274" s="116"/>
      <c r="S274" s="116"/>
      <c r="T274" s="116"/>
      <c r="U274" s="116"/>
      <c r="V274" s="116"/>
      <c r="W274" s="116"/>
      <c r="X274" s="116"/>
      <c r="Y274" s="116"/>
      <c r="Z274" s="116"/>
      <c r="AA274" s="116"/>
      <c r="AB274" s="116"/>
      <c r="AC274" s="116"/>
      <c r="AD274" s="116"/>
      <c r="AE274" s="116"/>
      <c r="AF274" s="116"/>
      <c r="AG274" s="116"/>
      <c r="AH274" s="116"/>
      <c r="AI274" s="116"/>
      <c r="AJ274" s="116"/>
    </row>
    <row r="275" ht="12.75" customHeight="1">
      <c r="A275" s="117"/>
      <c r="B275" s="117"/>
      <c r="C275" s="117"/>
      <c r="D275" s="117"/>
      <c r="E275" s="115"/>
      <c r="F275" s="115"/>
      <c r="G275" s="116"/>
      <c r="H275" s="116"/>
      <c r="I275" s="116"/>
      <c r="J275" s="116"/>
      <c r="K275" s="116"/>
      <c r="L275" s="116"/>
      <c r="M275" s="116"/>
      <c r="N275" s="116"/>
      <c r="O275" s="116"/>
      <c r="P275" s="116"/>
      <c r="Q275" s="116"/>
      <c r="R275" s="116"/>
      <c r="S275" s="116"/>
      <c r="T275" s="116"/>
      <c r="U275" s="116"/>
      <c r="V275" s="116"/>
      <c r="W275" s="116"/>
      <c r="X275" s="116"/>
      <c r="Y275" s="116"/>
      <c r="Z275" s="116"/>
      <c r="AA275" s="116"/>
      <c r="AB275" s="116"/>
      <c r="AC275" s="116"/>
      <c r="AD275" s="116"/>
      <c r="AE275" s="116"/>
      <c r="AF275" s="116"/>
      <c r="AG275" s="116"/>
      <c r="AH275" s="116"/>
      <c r="AI275" s="116"/>
      <c r="AJ275" s="116"/>
    </row>
    <row r="276" ht="12.75" customHeight="1">
      <c r="A276" s="117"/>
      <c r="B276" s="117"/>
      <c r="C276" s="117"/>
      <c r="D276" s="117"/>
      <c r="E276" s="115"/>
      <c r="F276" s="115"/>
      <c r="G276" s="116"/>
      <c r="H276" s="116"/>
      <c r="I276" s="116"/>
      <c r="J276" s="116"/>
      <c r="K276" s="116"/>
      <c r="L276" s="116"/>
      <c r="M276" s="116"/>
      <c r="N276" s="116"/>
      <c r="O276" s="116"/>
      <c r="P276" s="116"/>
      <c r="Q276" s="116"/>
      <c r="R276" s="116"/>
      <c r="S276" s="116"/>
      <c r="T276" s="116"/>
      <c r="U276" s="116"/>
      <c r="V276" s="116"/>
      <c r="W276" s="116"/>
      <c r="X276" s="116"/>
      <c r="Y276" s="116"/>
      <c r="Z276" s="116"/>
      <c r="AA276" s="116"/>
      <c r="AB276" s="116"/>
      <c r="AC276" s="116"/>
      <c r="AD276" s="116"/>
      <c r="AE276" s="116"/>
      <c r="AF276" s="116"/>
      <c r="AG276" s="116"/>
      <c r="AH276" s="116"/>
      <c r="AI276" s="116"/>
      <c r="AJ276" s="116"/>
    </row>
    <row r="277" ht="12.75" customHeight="1">
      <c r="A277" s="117"/>
      <c r="B277" s="117"/>
      <c r="C277" s="117"/>
      <c r="D277" s="117"/>
      <c r="E277" s="115"/>
      <c r="F277" s="115"/>
      <c r="G277" s="116"/>
      <c r="H277" s="116"/>
      <c r="I277" s="116"/>
      <c r="J277" s="116"/>
      <c r="K277" s="116"/>
      <c r="L277" s="116"/>
      <c r="M277" s="116"/>
      <c r="N277" s="116"/>
      <c r="O277" s="116"/>
      <c r="P277" s="116"/>
      <c r="Q277" s="116"/>
      <c r="R277" s="116"/>
      <c r="S277" s="116"/>
      <c r="T277" s="116"/>
      <c r="U277" s="116"/>
      <c r="V277" s="116"/>
      <c r="W277" s="116"/>
      <c r="X277" s="116"/>
      <c r="Y277" s="116"/>
      <c r="Z277" s="116"/>
      <c r="AA277" s="116"/>
      <c r="AB277" s="116"/>
      <c r="AC277" s="116"/>
      <c r="AD277" s="116"/>
      <c r="AE277" s="116"/>
      <c r="AF277" s="116"/>
      <c r="AG277" s="116"/>
      <c r="AH277" s="116"/>
      <c r="AI277" s="116"/>
      <c r="AJ277" s="116"/>
    </row>
    <row r="278" ht="12.75" customHeight="1">
      <c r="A278" s="117"/>
      <c r="B278" s="117"/>
      <c r="C278" s="117"/>
      <c r="D278" s="117"/>
      <c r="E278" s="115"/>
      <c r="F278" s="115"/>
      <c r="G278" s="116"/>
      <c r="H278" s="116"/>
      <c r="I278" s="116"/>
      <c r="J278" s="116"/>
      <c r="K278" s="116"/>
      <c r="L278" s="116"/>
      <c r="M278" s="116"/>
      <c r="N278" s="116"/>
      <c r="O278" s="116"/>
      <c r="P278" s="116"/>
      <c r="Q278" s="116"/>
      <c r="R278" s="116"/>
      <c r="S278" s="116"/>
      <c r="T278" s="116"/>
      <c r="U278" s="116"/>
      <c r="V278" s="116"/>
      <c r="W278" s="116"/>
      <c r="X278" s="116"/>
      <c r="Y278" s="116"/>
      <c r="Z278" s="116"/>
      <c r="AA278" s="116"/>
      <c r="AB278" s="116"/>
      <c r="AC278" s="116"/>
      <c r="AD278" s="116"/>
      <c r="AE278" s="116"/>
      <c r="AF278" s="116"/>
      <c r="AG278" s="116"/>
      <c r="AH278" s="116"/>
      <c r="AI278" s="116"/>
      <c r="AJ278" s="116"/>
    </row>
    <row r="279" ht="12.75" customHeight="1">
      <c r="A279" s="117"/>
      <c r="B279" s="117"/>
      <c r="C279" s="117"/>
      <c r="D279" s="117"/>
      <c r="E279" s="115"/>
      <c r="F279" s="115"/>
      <c r="G279" s="116"/>
      <c r="H279" s="116"/>
      <c r="I279" s="116"/>
      <c r="J279" s="116"/>
      <c r="K279" s="116"/>
      <c r="L279" s="116"/>
      <c r="M279" s="116"/>
      <c r="N279" s="116"/>
      <c r="O279" s="116"/>
      <c r="P279" s="116"/>
      <c r="Q279" s="116"/>
      <c r="R279" s="116"/>
      <c r="S279" s="116"/>
      <c r="T279" s="116"/>
      <c r="U279" s="116"/>
      <c r="V279" s="116"/>
      <c r="W279" s="116"/>
      <c r="X279" s="116"/>
      <c r="Y279" s="116"/>
      <c r="Z279" s="116"/>
      <c r="AA279" s="116"/>
      <c r="AB279" s="116"/>
      <c r="AC279" s="116"/>
      <c r="AD279" s="116"/>
      <c r="AE279" s="116"/>
      <c r="AF279" s="116"/>
      <c r="AG279" s="116"/>
      <c r="AH279" s="116"/>
      <c r="AI279" s="116"/>
      <c r="AJ279" s="116"/>
    </row>
    <row r="280" ht="12.75" customHeight="1">
      <c r="A280" s="117"/>
      <c r="B280" s="117"/>
      <c r="C280" s="117"/>
      <c r="D280" s="117"/>
      <c r="E280" s="115"/>
      <c r="F280" s="115"/>
      <c r="G280" s="116"/>
      <c r="H280" s="116"/>
      <c r="I280" s="116"/>
      <c r="J280" s="116"/>
      <c r="K280" s="116"/>
      <c r="L280" s="116"/>
      <c r="M280" s="116"/>
      <c r="N280" s="116"/>
      <c r="O280" s="116"/>
      <c r="P280" s="116"/>
      <c r="Q280" s="116"/>
      <c r="R280" s="116"/>
      <c r="S280" s="116"/>
      <c r="T280" s="116"/>
      <c r="U280" s="116"/>
      <c r="V280" s="116"/>
      <c r="W280" s="116"/>
      <c r="X280" s="116"/>
      <c r="Y280" s="116"/>
      <c r="Z280" s="116"/>
      <c r="AA280" s="116"/>
      <c r="AB280" s="116"/>
      <c r="AC280" s="116"/>
      <c r="AD280" s="116"/>
      <c r="AE280" s="116"/>
      <c r="AF280" s="116"/>
      <c r="AG280" s="116"/>
      <c r="AH280" s="116"/>
      <c r="AI280" s="116"/>
      <c r="AJ280" s="116"/>
    </row>
    <row r="281" ht="12.75" customHeight="1">
      <c r="A281" s="117"/>
      <c r="B281" s="117"/>
      <c r="C281" s="117"/>
      <c r="D281" s="117"/>
      <c r="E281" s="115"/>
      <c r="F281" s="115"/>
      <c r="G281" s="116"/>
      <c r="H281" s="116"/>
      <c r="I281" s="116"/>
      <c r="J281" s="116"/>
      <c r="K281" s="116"/>
      <c r="L281" s="116"/>
      <c r="M281" s="116"/>
      <c r="N281" s="116"/>
      <c r="O281" s="116"/>
      <c r="P281" s="116"/>
      <c r="Q281" s="116"/>
      <c r="R281" s="116"/>
      <c r="S281" s="116"/>
      <c r="T281" s="116"/>
      <c r="U281" s="116"/>
      <c r="V281" s="116"/>
      <c r="W281" s="116"/>
      <c r="X281" s="116"/>
      <c r="Y281" s="116"/>
      <c r="Z281" s="116"/>
      <c r="AA281" s="116"/>
      <c r="AB281" s="116"/>
      <c r="AC281" s="116"/>
      <c r="AD281" s="116"/>
      <c r="AE281" s="116"/>
      <c r="AF281" s="116"/>
      <c r="AG281" s="116"/>
      <c r="AH281" s="116"/>
      <c r="AI281" s="116"/>
      <c r="AJ281" s="116"/>
    </row>
    <row r="282" ht="12.75" customHeight="1">
      <c r="A282" s="117"/>
      <c r="B282" s="117"/>
      <c r="C282" s="117"/>
      <c r="D282" s="117"/>
      <c r="E282" s="115"/>
      <c r="F282" s="115"/>
      <c r="G282" s="116"/>
      <c r="H282" s="116"/>
      <c r="I282" s="116"/>
      <c r="J282" s="116"/>
      <c r="K282" s="116"/>
      <c r="L282" s="116"/>
      <c r="M282" s="116"/>
      <c r="N282" s="116"/>
      <c r="O282" s="116"/>
      <c r="P282" s="116"/>
      <c r="Q282" s="116"/>
      <c r="R282" s="116"/>
      <c r="S282" s="116"/>
      <c r="T282" s="116"/>
      <c r="U282" s="116"/>
      <c r="V282" s="116"/>
      <c r="W282" s="116"/>
      <c r="X282" s="116"/>
      <c r="Y282" s="116"/>
      <c r="Z282" s="116"/>
      <c r="AA282" s="116"/>
      <c r="AB282" s="116"/>
      <c r="AC282" s="116"/>
      <c r="AD282" s="116"/>
      <c r="AE282" s="116"/>
      <c r="AF282" s="116"/>
      <c r="AG282" s="116"/>
      <c r="AH282" s="116"/>
      <c r="AI282" s="116"/>
      <c r="AJ282" s="116"/>
    </row>
    <row r="283" ht="12.75" customHeight="1">
      <c r="A283" s="117"/>
      <c r="B283" s="117"/>
      <c r="C283" s="117"/>
      <c r="D283" s="117"/>
      <c r="E283" s="115"/>
      <c r="F283" s="115"/>
      <c r="G283" s="116"/>
      <c r="H283" s="116"/>
      <c r="I283" s="116"/>
      <c r="J283" s="116"/>
      <c r="K283" s="116"/>
      <c r="L283" s="116"/>
      <c r="M283" s="116"/>
      <c r="N283" s="116"/>
      <c r="O283" s="116"/>
      <c r="P283" s="116"/>
      <c r="Q283" s="116"/>
      <c r="R283" s="116"/>
      <c r="S283" s="116"/>
      <c r="T283" s="116"/>
      <c r="U283" s="116"/>
      <c r="V283" s="116"/>
      <c r="W283" s="116"/>
      <c r="X283" s="116"/>
      <c r="Y283" s="116"/>
      <c r="Z283" s="116"/>
      <c r="AA283" s="116"/>
      <c r="AB283" s="116"/>
      <c r="AC283" s="116"/>
      <c r="AD283" s="116"/>
      <c r="AE283" s="116"/>
      <c r="AF283" s="116"/>
      <c r="AG283" s="116"/>
      <c r="AH283" s="116"/>
      <c r="AI283" s="116"/>
      <c r="AJ283" s="116"/>
    </row>
    <row r="284" ht="12.75" customHeight="1">
      <c r="A284" s="117"/>
      <c r="B284" s="117"/>
      <c r="C284" s="117"/>
      <c r="D284" s="117"/>
      <c r="E284" s="115"/>
      <c r="F284" s="115"/>
      <c r="G284" s="116"/>
      <c r="H284" s="116"/>
      <c r="I284" s="116"/>
      <c r="J284" s="116"/>
      <c r="K284" s="116"/>
      <c r="L284" s="116"/>
      <c r="M284" s="116"/>
      <c r="N284" s="116"/>
      <c r="O284" s="116"/>
      <c r="P284" s="116"/>
      <c r="Q284" s="116"/>
      <c r="R284" s="116"/>
      <c r="S284" s="116"/>
      <c r="T284" s="116"/>
      <c r="U284" s="116"/>
      <c r="V284" s="116"/>
      <c r="W284" s="116"/>
      <c r="X284" s="116"/>
      <c r="Y284" s="116"/>
      <c r="Z284" s="116"/>
      <c r="AA284" s="116"/>
      <c r="AB284" s="116"/>
      <c r="AC284" s="116"/>
      <c r="AD284" s="116"/>
      <c r="AE284" s="116"/>
      <c r="AF284" s="116"/>
      <c r="AG284" s="116"/>
      <c r="AH284" s="116"/>
      <c r="AI284" s="116"/>
      <c r="AJ284" s="116"/>
    </row>
    <row r="285" ht="12.75" customHeight="1">
      <c r="A285" s="117"/>
      <c r="B285" s="117"/>
      <c r="C285" s="117"/>
      <c r="D285" s="117"/>
      <c r="E285" s="115"/>
      <c r="F285" s="115"/>
      <c r="G285" s="116"/>
      <c r="H285" s="116"/>
      <c r="I285" s="116"/>
      <c r="J285" s="116"/>
      <c r="K285" s="116"/>
      <c r="L285" s="116"/>
      <c r="M285" s="116"/>
      <c r="N285" s="116"/>
      <c r="O285" s="116"/>
      <c r="P285" s="116"/>
      <c r="Q285" s="116"/>
      <c r="R285" s="116"/>
      <c r="S285" s="116"/>
      <c r="T285" s="116"/>
      <c r="U285" s="116"/>
      <c r="V285" s="116"/>
      <c r="W285" s="116"/>
      <c r="X285" s="116"/>
      <c r="Y285" s="116"/>
      <c r="Z285" s="116"/>
      <c r="AA285" s="116"/>
      <c r="AB285" s="116"/>
      <c r="AC285" s="116"/>
      <c r="AD285" s="116"/>
      <c r="AE285" s="116"/>
      <c r="AF285" s="116"/>
      <c r="AG285" s="116"/>
      <c r="AH285" s="116"/>
      <c r="AI285" s="116"/>
      <c r="AJ285" s="116"/>
    </row>
    <row r="286" ht="12.75" customHeight="1">
      <c r="A286" s="117"/>
      <c r="B286" s="117"/>
      <c r="C286" s="117"/>
      <c r="D286" s="117"/>
      <c r="E286" s="115"/>
      <c r="F286" s="115"/>
      <c r="G286" s="116"/>
      <c r="H286" s="116"/>
      <c r="I286" s="116"/>
      <c r="J286" s="116"/>
      <c r="K286" s="116"/>
      <c r="L286" s="116"/>
      <c r="M286" s="116"/>
      <c r="N286" s="116"/>
      <c r="O286" s="116"/>
      <c r="P286" s="116"/>
      <c r="Q286" s="116"/>
      <c r="R286" s="116"/>
      <c r="S286" s="116"/>
      <c r="T286" s="116"/>
      <c r="U286" s="116"/>
      <c r="V286" s="116"/>
      <c r="W286" s="116"/>
      <c r="X286" s="116"/>
      <c r="Y286" s="116"/>
      <c r="Z286" s="116"/>
      <c r="AA286" s="116"/>
      <c r="AB286" s="116"/>
      <c r="AC286" s="116"/>
      <c r="AD286" s="116"/>
      <c r="AE286" s="116"/>
      <c r="AF286" s="116"/>
      <c r="AG286" s="116"/>
      <c r="AH286" s="116"/>
      <c r="AI286" s="116"/>
      <c r="AJ286" s="116"/>
    </row>
    <row r="287" ht="12.75" customHeight="1">
      <c r="A287" s="117"/>
      <c r="B287" s="117"/>
      <c r="C287" s="117"/>
      <c r="D287" s="117"/>
      <c r="E287" s="115"/>
      <c r="F287" s="115"/>
      <c r="G287" s="116"/>
      <c r="H287" s="116"/>
      <c r="I287" s="116"/>
      <c r="J287" s="116"/>
      <c r="K287" s="116"/>
      <c r="L287" s="116"/>
      <c r="M287" s="116"/>
      <c r="N287" s="116"/>
      <c r="O287" s="116"/>
      <c r="P287" s="116"/>
      <c r="Q287" s="116"/>
      <c r="R287" s="116"/>
      <c r="S287" s="116"/>
      <c r="T287" s="116"/>
      <c r="U287" s="116"/>
      <c r="V287" s="116"/>
      <c r="W287" s="116"/>
      <c r="X287" s="116"/>
      <c r="Y287" s="116"/>
      <c r="Z287" s="116"/>
      <c r="AA287" s="116"/>
      <c r="AB287" s="116"/>
      <c r="AC287" s="116"/>
      <c r="AD287" s="116"/>
      <c r="AE287" s="116"/>
      <c r="AF287" s="116"/>
      <c r="AG287" s="116"/>
      <c r="AH287" s="116"/>
      <c r="AI287" s="116"/>
      <c r="AJ287" s="116"/>
    </row>
    <row r="288" ht="12.75" customHeight="1">
      <c r="A288" s="117"/>
      <c r="B288" s="117"/>
      <c r="C288" s="117"/>
      <c r="D288" s="117"/>
      <c r="E288" s="115"/>
      <c r="F288" s="115"/>
      <c r="G288" s="116"/>
      <c r="H288" s="116"/>
      <c r="I288" s="116"/>
      <c r="J288" s="116"/>
      <c r="K288" s="116"/>
      <c r="L288" s="116"/>
      <c r="M288" s="116"/>
      <c r="N288" s="116"/>
      <c r="O288" s="116"/>
      <c r="P288" s="116"/>
      <c r="Q288" s="116"/>
      <c r="R288" s="116"/>
      <c r="S288" s="116"/>
      <c r="T288" s="116"/>
      <c r="U288" s="116"/>
      <c r="V288" s="116"/>
      <c r="W288" s="116"/>
      <c r="X288" s="116"/>
      <c r="Y288" s="116"/>
      <c r="Z288" s="116"/>
      <c r="AA288" s="116"/>
      <c r="AB288" s="116"/>
      <c r="AC288" s="116"/>
      <c r="AD288" s="116"/>
      <c r="AE288" s="116"/>
      <c r="AF288" s="116"/>
      <c r="AG288" s="116"/>
      <c r="AH288" s="116"/>
      <c r="AI288" s="116"/>
      <c r="AJ288" s="116"/>
    </row>
    <row r="289" ht="12.75" customHeight="1">
      <c r="A289" s="117"/>
      <c r="B289" s="117"/>
      <c r="C289" s="117"/>
      <c r="D289" s="117"/>
      <c r="E289" s="115"/>
      <c r="F289" s="115"/>
      <c r="G289" s="116"/>
      <c r="H289" s="116"/>
      <c r="I289" s="116"/>
      <c r="J289" s="116"/>
      <c r="K289" s="116"/>
      <c r="L289" s="116"/>
      <c r="M289" s="116"/>
      <c r="N289" s="116"/>
      <c r="O289" s="116"/>
      <c r="P289" s="116"/>
      <c r="Q289" s="116"/>
      <c r="R289" s="116"/>
      <c r="S289" s="116"/>
      <c r="T289" s="116"/>
      <c r="U289" s="116"/>
      <c r="V289" s="116"/>
      <c r="W289" s="116"/>
      <c r="X289" s="116"/>
      <c r="Y289" s="116"/>
      <c r="Z289" s="116"/>
      <c r="AA289" s="116"/>
      <c r="AB289" s="116"/>
      <c r="AC289" s="116"/>
      <c r="AD289" s="116"/>
      <c r="AE289" s="116"/>
      <c r="AF289" s="116"/>
      <c r="AG289" s="116"/>
      <c r="AH289" s="116"/>
      <c r="AI289" s="116"/>
      <c r="AJ289" s="116"/>
    </row>
    <row r="290" ht="12.75" customHeight="1">
      <c r="A290" s="117"/>
      <c r="B290" s="117"/>
      <c r="C290" s="117"/>
      <c r="D290" s="117"/>
      <c r="E290" s="115"/>
      <c r="F290" s="115"/>
      <c r="G290" s="116"/>
      <c r="H290" s="116"/>
      <c r="I290" s="116"/>
      <c r="J290" s="116"/>
      <c r="K290" s="116"/>
      <c r="L290" s="116"/>
      <c r="M290" s="116"/>
      <c r="N290" s="116"/>
      <c r="O290" s="116"/>
      <c r="P290" s="116"/>
      <c r="Q290" s="116"/>
      <c r="R290" s="116"/>
      <c r="S290" s="116"/>
      <c r="T290" s="116"/>
      <c r="U290" s="116"/>
      <c r="V290" s="116"/>
      <c r="W290" s="116"/>
      <c r="X290" s="116"/>
      <c r="Y290" s="116"/>
      <c r="Z290" s="116"/>
      <c r="AA290" s="116"/>
      <c r="AB290" s="116"/>
      <c r="AC290" s="116"/>
      <c r="AD290" s="116"/>
      <c r="AE290" s="116"/>
      <c r="AF290" s="116"/>
      <c r="AG290" s="116"/>
      <c r="AH290" s="116"/>
      <c r="AI290" s="116"/>
      <c r="AJ290" s="116"/>
    </row>
    <row r="291" ht="12.75" customHeight="1">
      <c r="A291" s="117"/>
      <c r="B291" s="117"/>
      <c r="C291" s="117"/>
      <c r="D291" s="117"/>
      <c r="E291" s="115"/>
      <c r="F291" s="115"/>
      <c r="G291" s="116"/>
      <c r="H291" s="116"/>
      <c r="I291" s="116"/>
      <c r="J291" s="116"/>
      <c r="K291" s="116"/>
      <c r="L291" s="116"/>
      <c r="M291" s="116"/>
      <c r="N291" s="116"/>
      <c r="O291" s="116"/>
      <c r="P291" s="116"/>
      <c r="Q291" s="116"/>
      <c r="R291" s="116"/>
      <c r="S291" s="116"/>
      <c r="T291" s="116"/>
      <c r="U291" s="116"/>
      <c r="V291" s="116"/>
      <c r="W291" s="116"/>
      <c r="X291" s="116"/>
      <c r="Y291" s="116"/>
      <c r="Z291" s="116"/>
      <c r="AA291" s="116"/>
      <c r="AB291" s="116"/>
      <c r="AC291" s="116"/>
      <c r="AD291" s="116"/>
      <c r="AE291" s="116"/>
      <c r="AF291" s="116"/>
      <c r="AG291" s="116"/>
      <c r="AH291" s="116"/>
      <c r="AI291" s="116"/>
      <c r="AJ291" s="116"/>
    </row>
    <row r="292" ht="12.75" customHeight="1">
      <c r="A292" s="117"/>
      <c r="B292" s="117"/>
      <c r="C292" s="117"/>
      <c r="D292" s="117"/>
      <c r="E292" s="115"/>
      <c r="F292" s="115"/>
      <c r="G292" s="116"/>
      <c r="H292" s="116"/>
      <c r="I292" s="116"/>
      <c r="J292" s="116"/>
      <c r="K292" s="116"/>
      <c r="L292" s="116"/>
      <c r="M292" s="116"/>
      <c r="N292" s="116"/>
      <c r="O292" s="116"/>
      <c r="P292" s="116"/>
      <c r="Q292" s="116"/>
      <c r="R292" s="116"/>
      <c r="S292" s="116"/>
      <c r="T292" s="116"/>
      <c r="U292" s="116"/>
      <c r="V292" s="116"/>
      <c r="W292" s="116"/>
      <c r="X292" s="116"/>
      <c r="Y292" s="116"/>
      <c r="Z292" s="116"/>
      <c r="AA292" s="116"/>
      <c r="AB292" s="116"/>
      <c r="AC292" s="116"/>
      <c r="AD292" s="116"/>
      <c r="AE292" s="116"/>
      <c r="AF292" s="116"/>
      <c r="AG292" s="116"/>
      <c r="AH292" s="116"/>
      <c r="AI292" s="116"/>
      <c r="AJ292" s="116"/>
    </row>
    <row r="293" ht="12.75" customHeight="1">
      <c r="A293" s="117"/>
      <c r="B293" s="117"/>
      <c r="C293" s="117"/>
      <c r="D293" s="117"/>
      <c r="E293" s="115"/>
      <c r="F293" s="115"/>
      <c r="G293" s="116"/>
      <c r="H293" s="116"/>
      <c r="I293" s="116"/>
      <c r="J293" s="116"/>
      <c r="K293" s="116"/>
      <c r="L293" s="116"/>
      <c r="M293" s="116"/>
      <c r="N293" s="116"/>
      <c r="O293" s="116"/>
      <c r="P293" s="116"/>
      <c r="Q293" s="116"/>
      <c r="R293" s="116"/>
      <c r="S293" s="116"/>
      <c r="T293" s="116"/>
      <c r="U293" s="116"/>
      <c r="V293" s="116"/>
      <c r="W293" s="116"/>
      <c r="X293" s="116"/>
      <c r="Y293" s="116"/>
      <c r="Z293" s="116"/>
      <c r="AA293" s="116"/>
      <c r="AB293" s="116"/>
      <c r="AC293" s="116"/>
      <c r="AD293" s="116"/>
      <c r="AE293" s="116"/>
      <c r="AF293" s="116"/>
      <c r="AG293" s="116"/>
      <c r="AH293" s="116"/>
      <c r="AI293" s="116"/>
      <c r="AJ293" s="116"/>
    </row>
    <row r="294" ht="12.75" customHeight="1">
      <c r="A294" s="117"/>
      <c r="B294" s="117"/>
      <c r="C294" s="117"/>
      <c r="D294" s="117"/>
      <c r="E294" s="115"/>
      <c r="F294" s="115"/>
      <c r="G294" s="116"/>
      <c r="H294" s="116"/>
      <c r="I294" s="116"/>
      <c r="J294" s="116"/>
      <c r="K294" s="116"/>
      <c r="L294" s="116"/>
      <c r="M294" s="116"/>
      <c r="N294" s="116"/>
      <c r="O294" s="116"/>
      <c r="P294" s="116"/>
      <c r="Q294" s="116"/>
      <c r="R294" s="116"/>
      <c r="S294" s="116"/>
      <c r="T294" s="116"/>
      <c r="U294" s="116"/>
      <c r="V294" s="116"/>
      <c r="W294" s="116"/>
      <c r="X294" s="116"/>
      <c r="Y294" s="116"/>
      <c r="Z294" s="116"/>
      <c r="AA294" s="116"/>
      <c r="AB294" s="116"/>
      <c r="AC294" s="116"/>
      <c r="AD294" s="116"/>
      <c r="AE294" s="116"/>
      <c r="AF294" s="116"/>
      <c r="AG294" s="116"/>
      <c r="AH294" s="116"/>
      <c r="AI294" s="116"/>
      <c r="AJ294" s="116"/>
    </row>
    <row r="295" ht="12.75" customHeight="1">
      <c r="A295" s="117"/>
      <c r="B295" s="117"/>
      <c r="C295" s="117"/>
      <c r="D295" s="117"/>
      <c r="E295" s="115"/>
      <c r="F295" s="115"/>
      <c r="G295" s="116"/>
      <c r="H295" s="116"/>
      <c r="I295" s="116"/>
      <c r="J295" s="116"/>
      <c r="K295" s="116"/>
      <c r="L295" s="116"/>
      <c r="M295" s="116"/>
      <c r="N295" s="116"/>
      <c r="O295" s="116"/>
      <c r="P295" s="116"/>
      <c r="Q295" s="116"/>
      <c r="R295" s="116"/>
      <c r="S295" s="116"/>
      <c r="T295" s="116"/>
      <c r="U295" s="116"/>
      <c r="V295" s="116"/>
      <c r="W295" s="116"/>
      <c r="X295" s="116"/>
      <c r="Y295" s="116"/>
      <c r="Z295" s="116"/>
      <c r="AA295" s="116"/>
      <c r="AB295" s="116"/>
      <c r="AC295" s="116"/>
      <c r="AD295" s="116"/>
      <c r="AE295" s="116"/>
      <c r="AF295" s="116"/>
      <c r="AG295" s="116"/>
      <c r="AH295" s="116"/>
      <c r="AI295" s="116"/>
      <c r="AJ295" s="116"/>
    </row>
    <row r="296" ht="12.75" customHeight="1">
      <c r="A296" s="117"/>
      <c r="B296" s="117"/>
      <c r="C296" s="117"/>
      <c r="D296" s="117"/>
      <c r="E296" s="115"/>
      <c r="F296" s="115"/>
      <c r="G296" s="116"/>
      <c r="H296" s="116"/>
      <c r="I296" s="116"/>
      <c r="J296" s="116"/>
      <c r="K296" s="116"/>
      <c r="L296" s="116"/>
      <c r="M296" s="116"/>
      <c r="N296" s="116"/>
      <c r="O296" s="116"/>
      <c r="P296" s="116"/>
      <c r="Q296" s="116"/>
      <c r="R296" s="116"/>
      <c r="S296" s="116"/>
      <c r="T296" s="116"/>
      <c r="U296" s="116"/>
      <c r="V296" s="116"/>
      <c r="W296" s="116"/>
      <c r="X296" s="116"/>
      <c r="Y296" s="116"/>
      <c r="Z296" s="116"/>
      <c r="AA296" s="116"/>
      <c r="AB296" s="116"/>
      <c r="AC296" s="116"/>
      <c r="AD296" s="116"/>
      <c r="AE296" s="116"/>
      <c r="AF296" s="116"/>
      <c r="AG296" s="116"/>
      <c r="AH296" s="116"/>
      <c r="AI296" s="116"/>
      <c r="AJ296" s="116"/>
    </row>
    <row r="297" ht="12.75" customHeight="1">
      <c r="A297" s="117"/>
      <c r="B297" s="117"/>
      <c r="C297" s="117"/>
      <c r="D297" s="117"/>
      <c r="E297" s="115"/>
      <c r="F297" s="115"/>
      <c r="G297" s="116"/>
      <c r="H297" s="116"/>
      <c r="I297" s="116"/>
      <c r="J297" s="116"/>
      <c r="K297" s="116"/>
      <c r="L297" s="116"/>
      <c r="M297" s="116"/>
      <c r="N297" s="116"/>
      <c r="O297" s="116"/>
      <c r="P297" s="116"/>
      <c r="Q297" s="116"/>
      <c r="R297" s="116"/>
      <c r="S297" s="116"/>
      <c r="T297" s="116"/>
      <c r="U297" s="116"/>
      <c r="V297" s="116"/>
      <c r="W297" s="116"/>
      <c r="X297" s="116"/>
      <c r="Y297" s="116"/>
      <c r="Z297" s="116"/>
      <c r="AA297" s="116"/>
      <c r="AB297" s="116"/>
      <c r="AC297" s="116"/>
      <c r="AD297" s="116"/>
      <c r="AE297" s="116"/>
      <c r="AF297" s="116"/>
      <c r="AG297" s="116"/>
      <c r="AH297" s="116"/>
      <c r="AI297" s="116"/>
      <c r="AJ297" s="116"/>
    </row>
    <row r="298" ht="12.75" customHeight="1">
      <c r="A298" s="117"/>
      <c r="B298" s="117"/>
      <c r="C298" s="117"/>
      <c r="D298" s="117"/>
      <c r="E298" s="115"/>
      <c r="F298" s="115"/>
      <c r="G298" s="116"/>
      <c r="H298" s="116"/>
      <c r="I298" s="116"/>
      <c r="J298" s="116"/>
      <c r="K298" s="116"/>
      <c r="L298" s="116"/>
      <c r="M298" s="116"/>
      <c r="N298" s="116"/>
      <c r="O298" s="116"/>
      <c r="P298" s="116"/>
      <c r="Q298" s="116"/>
      <c r="R298" s="116"/>
      <c r="S298" s="116"/>
      <c r="T298" s="116"/>
      <c r="U298" s="116"/>
      <c r="V298" s="116"/>
      <c r="W298" s="116"/>
      <c r="X298" s="116"/>
      <c r="Y298" s="116"/>
      <c r="Z298" s="116"/>
      <c r="AA298" s="116"/>
      <c r="AB298" s="116"/>
      <c r="AC298" s="116"/>
      <c r="AD298" s="116"/>
      <c r="AE298" s="116"/>
      <c r="AF298" s="116"/>
      <c r="AG298" s="116"/>
      <c r="AH298" s="116"/>
      <c r="AI298" s="116"/>
      <c r="AJ298" s="116"/>
    </row>
    <row r="299" ht="12.75" customHeight="1">
      <c r="A299" s="117"/>
      <c r="B299" s="117"/>
      <c r="C299" s="117"/>
      <c r="D299" s="117"/>
      <c r="E299" s="115"/>
      <c r="F299" s="115"/>
      <c r="G299" s="116"/>
      <c r="H299" s="116"/>
      <c r="I299" s="116"/>
      <c r="J299" s="116"/>
      <c r="K299" s="116"/>
      <c r="L299" s="116"/>
      <c r="M299" s="116"/>
      <c r="N299" s="116"/>
      <c r="O299" s="116"/>
      <c r="P299" s="116"/>
      <c r="Q299" s="116"/>
      <c r="R299" s="116"/>
      <c r="S299" s="116"/>
      <c r="T299" s="116"/>
      <c r="U299" s="116"/>
      <c r="V299" s="116"/>
      <c r="W299" s="116"/>
      <c r="X299" s="116"/>
      <c r="Y299" s="116"/>
      <c r="Z299" s="116"/>
      <c r="AA299" s="116"/>
      <c r="AB299" s="116"/>
      <c r="AC299" s="116"/>
      <c r="AD299" s="116"/>
      <c r="AE299" s="116"/>
      <c r="AF299" s="116"/>
      <c r="AG299" s="116"/>
      <c r="AH299" s="116"/>
      <c r="AI299" s="116"/>
      <c r="AJ299" s="116"/>
    </row>
    <row r="300" ht="12.75" customHeight="1">
      <c r="A300" s="117"/>
      <c r="B300" s="117"/>
      <c r="C300" s="117"/>
      <c r="D300" s="117"/>
      <c r="E300" s="115"/>
      <c r="F300" s="115"/>
      <c r="G300" s="116"/>
      <c r="H300" s="116"/>
      <c r="I300" s="116"/>
      <c r="J300" s="116"/>
      <c r="K300" s="116"/>
      <c r="L300" s="116"/>
      <c r="M300" s="116"/>
      <c r="N300" s="116"/>
      <c r="O300" s="116"/>
      <c r="P300" s="116"/>
      <c r="Q300" s="116"/>
      <c r="R300" s="116"/>
      <c r="S300" s="116"/>
      <c r="T300" s="116"/>
      <c r="U300" s="116"/>
      <c r="V300" s="116"/>
      <c r="W300" s="116"/>
      <c r="X300" s="116"/>
      <c r="Y300" s="116"/>
      <c r="Z300" s="116"/>
      <c r="AA300" s="116"/>
      <c r="AB300" s="116"/>
      <c r="AC300" s="116"/>
      <c r="AD300" s="116"/>
      <c r="AE300" s="116"/>
      <c r="AF300" s="116"/>
      <c r="AG300" s="116"/>
      <c r="AH300" s="116"/>
      <c r="AI300" s="116"/>
      <c r="AJ300" s="116"/>
    </row>
    <row r="301" ht="12.75" customHeight="1">
      <c r="A301" s="117"/>
      <c r="B301" s="117"/>
      <c r="C301" s="117"/>
      <c r="D301" s="117"/>
      <c r="E301" s="115"/>
      <c r="F301" s="115"/>
      <c r="G301" s="116"/>
      <c r="H301" s="116"/>
      <c r="I301" s="116"/>
      <c r="J301" s="116"/>
      <c r="K301" s="116"/>
      <c r="L301" s="116"/>
      <c r="M301" s="116"/>
      <c r="N301" s="116"/>
      <c r="O301" s="116"/>
      <c r="P301" s="116"/>
      <c r="Q301" s="116"/>
      <c r="R301" s="116"/>
      <c r="S301" s="116"/>
      <c r="T301" s="116"/>
      <c r="U301" s="116"/>
      <c r="V301" s="116"/>
      <c r="W301" s="116"/>
      <c r="X301" s="116"/>
      <c r="Y301" s="116"/>
      <c r="Z301" s="116"/>
      <c r="AA301" s="116"/>
      <c r="AB301" s="116"/>
      <c r="AC301" s="116"/>
      <c r="AD301" s="116"/>
      <c r="AE301" s="116"/>
      <c r="AF301" s="116"/>
      <c r="AG301" s="116"/>
      <c r="AH301" s="116"/>
      <c r="AI301" s="116"/>
      <c r="AJ301" s="116"/>
    </row>
    <row r="302" ht="12.75" customHeight="1">
      <c r="A302" s="117"/>
      <c r="B302" s="117"/>
      <c r="C302" s="117"/>
      <c r="D302" s="117"/>
      <c r="E302" s="115"/>
      <c r="F302" s="115"/>
      <c r="G302" s="116"/>
      <c r="H302" s="116"/>
      <c r="I302" s="116"/>
      <c r="J302" s="116"/>
      <c r="K302" s="116"/>
      <c r="L302" s="116"/>
      <c r="M302" s="116"/>
      <c r="N302" s="116"/>
      <c r="O302" s="116"/>
      <c r="P302" s="116"/>
      <c r="Q302" s="116"/>
      <c r="R302" s="116"/>
      <c r="S302" s="116"/>
      <c r="T302" s="116"/>
      <c r="U302" s="116"/>
      <c r="V302" s="116"/>
      <c r="W302" s="116"/>
      <c r="X302" s="116"/>
      <c r="Y302" s="116"/>
      <c r="Z302" s="116"/>
      <c r="AA302" s="116"/>
      <c r="AB302" s="116"/>
      <c r="AC302" s="116"/>
      <c r="AD302" s="116"/>
      <c r="AE302" s="116"/>
      <c r="AF302" s="116"/>
      <c r="AG302" s="116"/>
      <c r="AH302" s="116"/>
      <c r="AI302" s="116"/>
      <c r="AJ302" s="116"/>
    </row>
    <row r="303" ht="12.75" customHeight="1">
      <c r="A303" s="117"/>
      <c r="B303" s="117"/>
      <c r="C303" s="117"/>
      <c r="D303" s="117"/>
      <c r="E303" s="115"/>
      <c r="F303" s="115"/>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row>
    <row r="304" ht="12.75" customHeight="1">
      <c r="A304" s="117"/>
      <c r="B304" s="117"/>
      <c r="C304" s="117"/>
      <c r="D304" s="117"/>
      <c r="E304" s="115"/>
      <c r="F304" s="115"/>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row>
    <row r="305" ht="12.75" customHeight="1">
      <c r="A305" s="117"/>
      <c r="B305" s="117"/>
      <c r="C305" s="117"/>
      <c r="D305" s="117"/>
      <c r="E305" s="115"/>
      <c r="F305" s="115"/>
      <c r="G305" s="116"/>
      <c r="H305" s="116"/>
      <c r="I305" s="116"/>
      <c r="J305" s="116"/>
      <c r="K305" s="116"/>
      <c r="L305" s="116"/>
      <c r="M305" s="116"/>
      <c r="N305" s="116"/>
      <c r="O305" s="116"/>
      <c r="P305" s="116"/>
      <c r="Q305" s="116"/>
      <c r="R305" s="116"/>
      <c r="S305" s="116"/>
      <c r="T305" s="116"/>
      <c r="U305" s="116"/>
      <c r="V305" s="116"/>
      <c r="W305" s="116"/>
      <c r="X305" s="116"/>
      <c r="Y305" s="116"/>
      <c r="Z305" s="116"/>
      <c r="AA305" s="116"/>
      <c r="AB305" s="116"/>
      <c r="AC305" s="116"/>
      <c r="AD305" s="116"/>
      <c r="AE305" s="116"/>
      <c r="AF305" s="116"/>
      <c r="AG305" s="116"/>
      <c r="AH305" s="116"/>
      <c r="AI305" s="116"/>
      <c r="AJ305" s="116"/>
    </row>
    <row r="306" ht="12.75" customHeight="1">
      <c r="A306" s="117"/>
      <c r="B306" s="117"/>
      <c r="C306" s="117"/>
      <c r="D306" s="117"/>
      <c r="E306" s="115"/>
      <c r="F306" s="115"/>
      <c r="G306" s="116"/>
      <c r="H306" s="116"/>
      <c r="I306" s="116"/>
      <c r="J306" s="116"/>
      <c r="K306" s="116"/>
      <c r="L306" s="116"/>
      <c r="M306" s="116"/>
      <c r="N306" s="116"/>
      <c r="O306" s="116"/>
      <c r="P306" s="116"/>
      <c r="Q306" s="116"/>
      <c r="R306" s="116"/>
      <c r="S306" s="116"/>
      <c r="T306" s="116"/>
      <c r="U306" s="116"/>
      <c r="V306" s="116"/>
      <c r="W306" s="116"/>
      <c r="X306" s="116"/>
      <c r="Y306" s="116"/>
      <c r="Z306" s="116"/>
      <c r="AA306" s="116"/>
      <c r="AB306" s="116"/>
      <c r="AC306" s="116"/>
      <c r="AD306" s="116"/>
      <c r="AE306" s="116"/>
      <c r="AF306" s="116"/>
      <c r="AG306" s="116"/>
      <c r="AH306" s="116"/>
      <c r="AI306" s="116"/>
      <c r="AJ306" s="116"/>
    </row>
    <row r="307" ht="12.75" customHeight="1">
      <c r="A307" s="117"/>
      <c r="B307" s="117"/>
      <c r="C307" s="117"/>
      <c r="D307" s="117"/>
      <c r="E307" s="115"/>
      <c r="F307" s="115"/>
      <c r="G307" s="116"/>
      <c r="H307" s="116"/>
      <c r="I307" s="116"/>
      <c r="J307" s="116"/>
      <c r="K307" s="116"/>
      <c r="L307" s="116"/>
      <c r="M307" s="116"/>
      <c r="N307" s="116"/>
      <c r="O307" s="116"/>
      <c r="P307" s="116"/>
      <c r="Q307" s="116"/>
      <c r="R307" s="116"/>
      <c r="S307" s="116"/>
      <c r="T307" s="116"/>
      <c r="U307" s="116"/>
      <c r="V307" s="116"/>
      <c r="W307" s="116"/>
      <c r="X307" s="116"/>
      <c r="Y307" s="116"/>
      <c r="Z307" s="116"/>
      <c r="AA307" s="116"/>
      <c r="AB307" s="116"/>
      <c r="AC307" s="116"/>
      <c r="AD307" s="116"/>
      <c r="AE307" s="116"/>
      <c r="AF307" s="116"/>
      <c r="AG307" s="116"/>
      <c r="AH307" s="116"/>
      <c r="AI307" s="116"/>
      <c r="AJ307" s="116"/>
    </row>
    <row r="308" ht="12.75" customHeight="1">
      <c r="A308" s="117"/>
      <c r="B308" s="117"/>
      <c r="C308" s="117"/>
      <c r="D308" s="117"/>
      <c r="E308" s="115"/>
      <c r="F308" s="115"/>
      <c r="G308" s="116"/>
      <c r="H308" s="116"/>
      <c r="I308" s="116"/>
      <c r="J308" s="116"/>
      <c r="K308" s="116"/>
      <c r="L308" s="116"/>
      <c r="M308" s="116"/>
      <c r="N308" s="116"/>
      <c r="O308" s="116"/>
      <c r="P308" s="116"/>
      <c r="Q308" s="116"/>
      <c r="R308" s="116"/>
      <c r="S308" s="116"/>
      <c r="T308" s="116"/>
      <c r="U308" s="116"/>
      <c r="V308" s="116"/>
      <c r="W308" s="116"/>
      <c r="X308" s="116"/>
      <c r="Y308" s="116"/>
      <c r="Z308" s="116"/>
      <c r="AA308" s="116"/>
      <c r="AB308" s="116"/>
      <c r="AC308" s="116"/>
      <c r="AD308" s="116"/>
      <c r="AE308" s="116"/>
      <c r="AF308" s="116"/>
      <c r="AG308" s="116"/>
      <c r="AH308" s="116"/>
      <c r="AI308" s="116"/>
      <c r="AJ308" s="116"/>
    </row>
    <row r="309" ht="12.75" customHeight="1">
      <c r="A309" s="117"/>
      <c r="B309" s="117"/>
      <c r="C309" s="117"/>
      <c r="D309" s="117"/>
      <c r="E309" s="115"/>
      <c r="F309" s="115"/>
      <c r="G309" s="116"/>
      <c r="H309" s="116"/>
      <c r="I309" s="116"/>
      <c r="J309" s="116"/>
      <c r="K309" s="116"/>
      <c r="L309" s="116"/>
      <c r="M309" s="116"/>
      <c r="N309" s="116"/>
      <c r="O309" s="116"/>
      <c r="P309" s="116"/>
      <c r="Q309" s="116"/>
      <c r="R309" s="116"/>
      <c r="S309" s="116"/>
      <c r="T309" s="116"/>
      <c r="U309" s="116"/>
      <c r="V309" s="116"/>
      <c r="W309" s="116"/>
      <c r="X309" s="116"/>
      <c r="Y309" s="116"/>
      <c r="Z309" s="116"/>
      <c r="AA309" s="116"/>
      <c r="AB309" s="116"/>
      <c r="AC309" s="116"/>
      <c r="AD309" s="116"/>
      <c r="AE309" s="116"/>
      <c r="AF309" s="116"/>
      <c r="AG309" s="116"/>
      <c r="AH309" s="116"/>
      <c r="AI309" s="116"/>
      <c r="AJ309" s="116"/>
    </row>
    <row r="310" ht="12.75" customHeight="1">
      <c r="A310" s="117"/>
      <c r="B310" s="117"/>
      <c r="C310" s="117"/>
      <c r="D310" s="117"/>
      <c r="E310" s="115"/>
      <c r="F310" s="115"/>
      <c r="G310" s="116"/>
      <c r="H310" s="116"/>
      <c r="I310" s="116"/>
      <c r="J310" s="116"/>
      <c r="K310" s="116"/>
      <c r="L310" s="116"/>
      <c r="M310" s="116"/>
      <c r="N310" s="116"/>
      <c r="O310" s="116"/>
      <c r="P310" s="116"/>
      <c r="Q310" s="116"/>
      <c r="R310" s="116"/>
      <c r="S310" s="116"/>
      <c r="T310" s="116"/>
      <c r="U310" s="116"/>
      <c r="V310" s="116"/>
      <c r="W310" s="116"/>
      <c r="X310" s="116"/>
      <c r="Y310" s="116"/>
      <c r="Z310" s="116"/>
      <c r="AA310" s="116"/>
      <c r="AB310" s="116"/>
      <c r="AC310" s="116"/>
      <c r="AD310" s="116"/>
      <c r="AE310" s="116"/>
      <c r="AF310" s="116"/>
      <c r="AG310" s="116"/>
      <c r="AH310" s="116"/>
      <c r="AI310" s="116"/>
      <c r="AJ310" s="116"/>
    </row>
    <row r="311" ht="12.75" customHeight="1">
      <c r="A311" s="117"/>
      <c r="B311" s="117"/>
      <c r="C311" s="117"/>
      <c r="D311" s="117"/>
      <c r="E311" s="115"/>
      <c r="F311" s="115"/>
      <c r="G311" s="116"/>
      <c r="H311" s="116"/>
      <c r="I311" s="116"/>
      <c r="J311" s="116"/>
      <c r="K311" s="116"/>
      <c r="L311" s="116"/>
      <c r="M311" s="116"/>
      <c r="N311" s="116"/>
      <c r="O311" s="116"/>
      <c r="P311" s="116"/>
      <c r="Q311" s="116"/>
      <c r="R311" s="116"/>
      <c r="S311" s="116"/>
      <c r="T311" s="116"/>
      <c r="U311" s="116"/>
      <c r="V311" s="116"/>
      <c r="W311" s="116"/>
      <c r="X311" s="116"/>
      <c r="Y311" s="116"/>
      <c r="Z311" s="116"/>
      <c r="AA311" s="116"/>
      <c r="AB311" s="116"/>
      <c r="AC311" s="116"/>
      <c r="AD311" s="116"/>
      <c r="AE311" s="116"/>
      <c r="AF311" s="116"/>
      <c r="AG311" s="116"/>
      <c r="AH311" s="116"/>
      <c r="AI311" s="116"/>
      <c r="AJ311" s="116"/>
    </row>
    <row r="312" ht="12.75" customHeight="1">
      <c r="A312" s="117"/>
      <c r="B312" s="117"/>
      <c r="C312" s="117"/>
      <c r="D312" s="117"/>
      <c r="E312" s="115"/>
      <c r="F312" s="115"/>
      <c r="G312" s="116"/>
      <c r="H312" s="116"/>
      <c r="I312" s="116"/>
      <c r="J312" s="116"/>
      <c r="K312" s="116"/>
      <c r="L312" s="116"/>
      <c r="M312" s="116"/>
      <c r="N312" s="116"/>
      <c r="O312" s="116"/>
      <c r="P312" s="116"/>
      <c r="Q312" s="116"/>
      <c r="R312" s="116"/>
      <c r="S312" s="116"/>
      <c r="T312" s="116"/>
      <c r="U312" s="116"/>
      <c r="V312" s="116"/>
      <c r="W312" s="116"/>
      <c r="X312" s="116"/>
      <c r="Y312" s="116"/>
      <c r="Z312" s="116"/>
      <c r="AA312" s="116"/>
      <c r="AB312" s="116"/>
      <c r="AC312" s="116"/>
      <c r="AD312" s="116"/>
      <c r="AE312" s="116"/>
      <c r="AF312" s="116"/>
      <c r="AG312" s="116"/>
      <c r="AH312" s="116"/>
      <c r="AI312" s="116"/>
      <c r="AJ312" s="116"/>
    </row>
    <row r="313" ht="12.75" customHeight="1">
      <c r="A313" s="117"/>
      <c r="B313" s="117"/>
      <c r="C313" s="117"/>
      <c r="D313" s="117"/>
      <c r="E313" s="115"/>
      <c r="F313" s="115"/>
      <c r="G313" s="116"/>
      <c r="H313" s="116"/>
      <c r="I313" s="116"/>
      <c r="J313" s="116"/>
      <c r="K313" s="116"/>
      <c r="L313" s="116"/>
      <c r="M313" s="116"/>
      <c r="N313" s="116"/>
      <c r="O313" s="116"/>
      <c r="P313" s="116"/>
      <c r="Q313" s="116"/>
      <c r="R313" s="116"/>
      <c r="S313" s="116"/>
      <c r="T313" s="116"/>
      <c r="U313" s="116"/>
      <c r="V313" s="116"/>
      <c r="W313" s="116"/>
      <c r="X313" s="116"/>
      <c r="Y313" s="116"/>
      <c r="Z313" s="116"/>
      <c r="AA313" s="116"/>
      <c r="AB313" s="116"/>
      <c r="AC313" s="116"/>
      <c r="AD313" s="116"/>
      <c r="AE313" s="116"/>
      <c r="AF313" s="116"/>
      <c r="AG313" s="116"/>
      <c r="AH313" s="116"/>
      <c r="AI313" s="116"/>
      <c r="AJ313" s="116"/>
    </row>
    <row r="314" ht="12.75" customHeight="1">
      <c r="A314" s="117"/>
      <c r="B314" s="117"/>
      <c r="C314" s="117"/>
      <c r="D314" s="117"/>
      <c r="E314" s="115"/>
      <c r="F314" s="115"/>
      <c r="G314" s="116"/>
      <c r="H314" s="116"/>
      <c r="I314" s="116"/>
      <c r="J314" s="116"/>
      <c r="K314" s="116"/>
      <c r="L314" s="116"/>
      <c r="M314" s="116"/>
      <c r="N314" s="116"/>
      <c r="O314" s="116"/>
      <c r="P314" s="116"/>
      <c r="Q314" s="116"/>
      <c r="R314" s="116"/>
      <c r="S314" s="116"/>
      <c r="T314" s="116"/>
      <c r="U314" s="116"/>
      <c r="V314" s="116"/>
      <c r="W314" s="116"/>
      <c r="X314" s="116"/>
      <c r="Y314" s="116"/>
      <c r="Z314" s="116"/>
      <c r="AA314" s="116"/>
      <c r="AB314" s="116"/>
      <c r="AC314" s="116"/>
      <c r="AD314" s="116"/>
      <c r="AE314" s="116"/>
      <c r="AF314" s="116"/>
      <c r="AG314" s="116"/>
      <c r="AH314" s="116"/>
      <c r="AI314" s="116"/>
      <c r="AJ314" s="116"/>
    </row>
    <row r="315" ht="12.75" customHeight="1">
      <c r="A315" s="117"/>
      <c r="B315" s="117"/>
      <c r="C315" s="117"/>
      <c r="D315" s="117"/>
      <c r="E315" s="115"/>
      <c r="F315" s="115"/>
      <c r="G315" s="116"/>
      <c r="H315" s="116"/>
      <c r="I315" s="116"/>
      <c r="J315" s="116"/>
      <c r="K315" s="116"/>
      <c r="L315" s="116"/>
      <c r="M315" s="116"/>
      <c r="N315" s="116"/>
      <c r="O315" s="116"/>
      <c r="P315" s="116"/>
      <c r="Q315" s="116"/>
      <c r="R315" s="116"/>
      <c r="S315" s="116"/>
      <c r="T315" s="116"/>
      <c r="U315" s="116"/>
      <c r="V315" s="116"/>
      <c r="W315" s="116"/>
      <c r="X315" s="116"/>
      <c r="Y315" s="116"/>
      <c r="Z315" s="116"/>
      <c r="AA315" s="116"/>
      <c r="AB315" s="116"/>
      <c r="AC315" s="116"/>
      <c r="AD315" s="116"/>
      <c r="AE315" s="116"/>
      <c r="AF315" s="116"/>
      <c r="AG315" s="116"/>
      <c r="AH315" s="116"/>
      <c r="AI315" s="116"/>
      <c r="AJ315" s="116"/>
    </row>
    <row r="316" ht="12.75" customHeight="1">
      <c r="A316" s="117"/>
      <c r="B316" s="117"/>
      <c r="C316" s="117"/>
      <c r="D316" s="117"/>
      <c r="E316" s="115"/>
      <c r="F316" s="115"/>
      <c r="G316" s="116"/>
      <c r="H316" s="116"/>
      <c r="I316" s="116"/>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c r="AH316" s="116"/>
      <c r="AI316" s="116"/>
      <c r="AJ316" s="116"/>
    </row>
    <row r="317" ht="12.75" customHeight="1">
      <c r="A317" s="117"/>
      <c r="B317" s="117"/>
      <c r="C317" s="117"/>
      <c r="D317" s="117"/>
      <c r="E317" s="115"/>
      <c r="F317" s="115"/>
      <c r="G317" s="116"/>
      <c r="H317" s="116"/>
      <c r="I317" s="116"/>
      <c r="J317" s="116"/>
      <c r="K317" s="116"/>
      <c r="L317" s="116"/>
      <c r="M317" s="116"/>
      <c r="N317" s="116"/>
      <c r="O317" s="116"/>
      <c r="P317" s="116"/>
      <c r="Q317" s="116"/>
      <c r="R317" s="116"/>
      <c r="S317" s="116"/>
      <c r="T317" s="116"/>
      <c r="U317" s="116"/>
      <c r="V317" s="116"/>
      <c r="W317" s="116"/>
      <c r="X317" s="116"/>
      <c r="Y317" s="116"/>
      <c r="Z317" s="116"/>
      <c r="AA317" s="116"/>
      <c r="AB317" s="116"/>
      <c r="AC317" s="116"/>
      <c r="AD317" s="116"/>
      <c r="AE317" s="116"/>
      <c r="AF317" s="116"/>
      <c r="AG317" s="116"/>
      <c r="AH317" s="116"/>
      <c r="AI317" s="116"/>
      <c r="AJ317" s="116"/>
    </row>
    <row r="318" ht="12.75" customHeight="1">
      <c r="A318" s="117"/>
      <c r="B318" s="117"/>
      <c r="C318" s="117"/>
      <c r="D318" s="117"/>
      <c r="E318" s="115"/>
      <c r="F318" s="115"/>
      <c r="G318" s="116"/>
      <c r="H318" s="116"/>
      <c r="I318" s="116"/>
      <c r="J318" s="116"/>
      <c r="K318" s="116"/>
      <c r="L318" s="116"/>
      <c r="M318" s="116"/>
      <c r="N318" s="116"/>
      <c r="O318" s="116"/>
      <c r="P318" s="116"/>
      <c r="Q318" s="116"/>
      <c r="R318" s="116"/>
      <c r="S318" s="116"/>
      <c r="T318" s="116"/>
      <c r="U318" s="116"/>
      <c r="V318" s="116"/>
      <c r="W318" s="116"/>
      <c r="X318" s="116"/>
      <c r="Y318" s="116"/>
      <c r="Z318" s="116"/>
      <c r="AA318" s="116"/>
      <c r="AB318" s="116"/>
      <c r="AC318" s="116"/>
      <c r="AD318" s="116"/>
      <c r="AE318" s="116"/>
      <c r="AF318" s="116"/>
      <c r="AG318" s="116"/>
      <c r="AH318" s="116"/>
      <c r="AI318" s="116"/>
      <c r="AJ318" s="116"/>
    </row>
    <row r="319" ht="12.75" customHeight="1">
      <c r="A319" s="117"/>
      <c r="B319" s="117"/>
      <c r="C319" s="117"/>
      <c r="D319" s="117"/>
      <c r="E319" s="115"/>
      <c r="F319" s="115"/>
      <c r="G319" s="116"/>
      <c r="H319" s="116"/>
      <c r="I319" s="116"/>
      <c r="J319" s="116"/>
      <c r="K319" s="116"/>
      <c r="L319" s="116"/>
      <c r="M319" s="116"/>
      <c r="N319" s="116"/>
      <c r="O319" s="116"/>
      <c r="P319" s="116"/>
      <c r="Q319" s="116"/>
      <c r="R319" s="116"/>
      <c r="S319" s="116"/>
      <c r="T319" s="116"/>
      <c r="U319" s="116"/>
      <c r="V319" s="116"/>
      <c r="W319" s="116"/>
      <c r="X319" s="116"/>
      <c r="Y319" s="116"/>
      <c r="Z319" s="116"/>
      <c r="AA319" s="116"/>
      <c r="AB319" s="116"/>
      <c r="AC319" s="116"/>
      <c r="AD319" s="116"/>
      <c r="AE319" s="116"/>
      <c r="AF319" s="116"/>
      <c r="AG319" s="116"/>
      <c r="AH319" s="116"/>
      <c r="AI319" s="116"/>
      <c r="AJ319" s="116"/>
    </row>
    <row r="320" ht="12.75" customHeight="1">
      <c r="A320" s="117"/>
      <c r="B320" s="117"/>
      <c r="C320" s="117"/>
      <c r="D320" s="117"/>
      <c r="E320" s="115"/>
      <c r="F320" s="115"/>
      <c r="G320" s="116"/>
      <c r="H320" s="116"/>
      <c r="I320" s="116"/>
      <c r="J320" s="116"/>
      <c r="K320" s="116"/>
      <c r="L320" s="116"/>
      <c r="M320" s="116"/>
      <c r="N320" s="116"/>
      <c r="O320" s="116"/>
      <c r="P320" s="116"/>
      <c r="Q320" s="116"/>
      <c r="R320" s="116"/>
      <c r="S320" s="116"/>
      <c r="T320" s="116"/>
      <c r="U320" s="116"/>
      <c r="V320" s="116"/>
      <c r="W320" s="116"/>
      <c r="X320" s="116"/>
      <c r="Y320" s="116"/>
      <c r="Z320" s="116"/>
      <c r="AA320" s="116"/>
      <c r="AB320" s="116"/>
      <c r="AC320" s="116"/>
      <c r="AD320" s="116"/>
      <c r="AE320" s="116"/>
      <c r="AF320" s="116"/>
      <c r="AG320" s="116"/>
      <c r="AH320" s="116"/>
      <c r="AI320" s="116"/>
      <c r="AJ320" s="116"/>
    </row>
    <row r="321" ht="12.75" customHeight="1">
      <c r="A321" s="117"/>
      <c r="B321" s="117"/>
      <c r="C321" s="117"/>
      <c r="D321" s="117"/>
      <c r="E321" s="115"/>
      <c r="F321" s="115"/>
      <c r="G321" s="116"/>
      <c r="H321" s="116"/>
      <c r="I321" s="116"/>
      <c r="J321" s="116"/>
      <c r="K321" s="116"/>
      <c r="L321" s="116"/>
      <c r="M321" s="116"/>
      <c r="N321" s="116"/>
      <c r="O321" s="116"/>
      <c r="P321" s="116"/>
      <c r="Q321" s="116"/>
      <c r="R321" s="116"/>
      <c r="S321" s="116"/>
      <c r="T321" s="116"/>
      <c r="U321" s="116"/>
      <c r="V321" s="116"/>
      <c r="W321" s="116"/>
      <c r="X321" s="116"/>
      <c r="Y321" s="116"/>
      <c r="Z321" s="116"/>
      <c r="AA321" s="116"/>
      <c r="AB321" s="116"/>
      <c r="AC321" s="116"/>
      <c r="AD321" s="116"/>
      <c r="AE321" s="116"/>
      <c r="AF321" s="116"/>
      <c r="AG321" s="116"/>
      <c r="AH321" s="116"/>
      <c r="AI321" s="116"/>
      <c r="AJ321" s="116"/>
    </row>
    <row r="322" ht="12.75" customHeight="1">
      <c r="A322" s="117"/>
      <c r="B322" s="117"/>
      <c r="C322" s="117"/>
      <c r="D322" s="117"/>
      <c r="E322" s="115"/>
      <c r="F322" s="115"/>
      <c r="G322" s="116"/>
      <c r="H322" s="116"/>
      <c r="I322" s="116"/>
      <c r="J322" s="116"/>
      <c r="K322" s="116"/>
      <c r="L322" s="116"/>
      <c r="M322" s="116"/>
      <c r="N322" s="116"/>
      <c r="O322" s="116"/>
      <c r="P322" s="116"/>
      <c r="Q322" s="116"/>
      <c r="R322" s="116"/>
      <c r="S322" s="116"/>
      <c r="T322" s="116"/>
      <c r="U322" s="116"/>
      <c r="V322" s="116"/>
      <c r="W322" s="116"/>
      <c r="X322" s="116"/>
      <c r="Y322" s="116"/>
      <c r="Z322" s="116"/>
      <c r="AA322" s="116"/>
      <c r="AB322" s="116"/>
      <c r="AC322" s="116"/>
      <c r="AD322" s="116"/>
      <c r="AE322" s="116"/>
      <c r="AF322" s="116"/>
      <c r="AG322" s="116"/>
      <c r="AH322" s="116"/>
      <c r="AI322" s="116"/>
      <c r="AJ322" s="116"/>
    </row>
    <row r="323" ht="12.75" customHeight="1">
      <c r="A323" s="117"/>
      <c r="B323" s="117"/>
      <c r="C323" s="117"/>
      <c r="D323" s="117"/>
      <c r="E323" s="115"/>
      <c r="F323" s="115"/>
      <c r="G323" s="116"/>
      <c r="H323" s="116"/>
      <c r="I323" s="116"/>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c r="AF323" s="116"/>
      <c r="AG323" s="116"/>
      <c r="AH323" s="116"/>
      <c r="AI323" s="116"/>
      <c r="AJ323" s="116"/>
    </row>
    <row r="324" ht="12.75" customHeight="1">
      <c r="A324" s="117"/>
      <c r="B324" s="117"/>
      <c r="C324" s="117"/>
      <c r="D324" s="117"/>
      <c r="E324" s="115"/>
      <c r="F324" s="115"/>
      <c r="G324" s="116"/>
      <c r="H324" s="116"/>
      <c r="I324" s="116"/>
      <c r="J324" s="116"/>
      <c r="K324" s="116"/>
      <c r="L324" s="116"/>
      <c r="M324" s="116"/>
      <c r="N324" s="116"/>
      <c r="O324" s="116"/>
      <c r="P324" s="116"/>
      <c r="Q324" s="116"/>
      <c r="R324" s="116"/>
      <c r="S324" s="116"/>
      <c r="T324" s="116"/>
      <c r="U324" s="116"/>
      <c r="V324" s="116"/>
      <c r="W324" s="116"/>
      <c r="X324" s="116"/>
      <c r="Y324" s="116"/>
      <c r="Z324" s="116"/>
      <c r="AA324" s="116"/>
      <c r="AB324" s="116"/>
      <c r="AC324" s="116"/>
      <c r="AD324" s="116"/>
      <c r="AE324" s="116"/>
      <c r="AF324" s="116"/>
      <c r="AG324" s="116"/>
      <c r="AH324" s="116"/>
      <c r="AI324" s="116"/>
      <c r="AJ324" s="116"/>
    </row>
    <row r="325" ht="12.75" customHeight="1">
      <c r="A325" s="117"/>
      <c r="B325" s="117"/>
      <c r="C325" s="117"/>
      <c r="D325" s="117"/>
      <c r="E325" s="115"/>
      <c r="F325" s="115"/>
      <c r="G325" s="116"/>
      <c r="H325" s="116"/>
      <c r="I325" s="116"/>
      <c r="J325" s="116"/>
      <c r="K325" s="116"/>
      <c r="L325" s="116"/>
      <c r="M325" s="116"/>
      <c r="N325" s="116"/>
      <c r="O325" s="116"/>
      <c r="P325" s="116"/>
      <c r="Q325" s="116"/>
      <c r="R325" s="116"/>
      <c r="S325" s="116"/>
      <c r="T325" s="116"/>
      <c r="U325" s="116"/>
      <c r="V325" s="116"/>
      <c r="W325" s="116"/>
      <c r="X325" s="116"/>
      <c r="Y325" s="116"/>
      <c r="Z325" s="116"/>
      <c r="AA325" s="116"/>
      <c r="AB325" s="116"/>
      <c r="AC325" s="116"/>
      <c r="AD325" s="116"/>
      <c r="AE325" s="116"/>
      <c r="AF325" s="116"/>
      <c r="AG325" s="116"/>
      <c r="AH325" s="116"/>
      <c r="AI325" s="116"/>
      <c r="AJ325" s="116"/>
    </row>
    <row r="326" ht="12.75" customHeight="1">
      <c r="A326" s="117"/>
      <c r="B326" s="117"/>
      <c r="C326" s="117"/>
      <c r="D326" s="117"/>
      <c r="E326" s="115"/>
      <c r="F326" s="115"/>
      <c r="G326" s="116"/>
      <c r="H326" s="116"/>
      <c r="I326" s="116"/>
      <c r="J326" s="116"/>
      <c r="K326" s="116"/>
      <c r="L326" s="116"/>
      <c r="M326" s="116"/>
      <c r="N326" s="116"/>
      <c r="O326" s="116"/>
      <c r="P326" s="116"/>
      <c r="Q326" s="116"/>
      <c r="R326" s="116"/>
      <c r="S326" s="116"/>
      <c r="T326" s="116"/>
      <c r="U326" s="116"/>
      <c r="V326" s="116"/>
      <c r="W326" s="116"/>
      <c r="X326" s="116"/>
      <c r="Y326" s="116"/>
      <c r="Z326" s="116"/>
      <c r="AA326" s="116"/>
      <c r="AB326" s="116"/>
      <c r="AC326" s="116"/>
      <c r="AD326" s="116"/>
      <c r="AE326" s="116"/>
      <c r="AF326" s="116"/>
      <c r="AG326" s="116"/>
      <c r="AH326" s="116"/>
      <c r="AI326" s="116"/>
      <c r="AJ326" s="116"/>
    </row>
    <row r="327" ht="12.75" customHeight="1">
      <c r="A327" s="117"/>
      <c r="B327" s="117"/>
      <c r="C327" s="117"/>
      <c r="D327" s="117"/>
      <c r="E327" s="115"/>
      <c r="F327" s="115"/>
      <c r="G327" s="116"/>
      <c r="H327" s="116"/>
      <c r="I327" s="116"/>
      <c r="J327" s="116"/>
      <c r="K327" s="116"/>
      <c r="L327" s="116"/>
      <c r="M327" s="116"/>
      <c r="N327" s="116"/>
      <c r="O327" s="116"/>
      <c r="P327" s="116"/>
      <c r="Q327" s="116"/>
      <c r="R327" s="116"/>
      <c r="S327" s="116"/>
      <c r="T327" s="116"/>
      <c r="U327" s="116"/>
      <c r="V327" s="116"/>
      <c r="W327" s="116"/>
      <c r="X327" s="116"/>
      <c r="Y327" s="116"/>
      <c r="Z327" s="116"/>
      <c r="AA327" s="116"/>
      <c r="AB327" s="116"/>
      <c r="AC327" s="116"/>
      <c r="AD327" s="116"/>
      <c r="AE327" s="116"/>
      <c r="AF327" s="116"/>
      <c r="AG327" s="116"/>
      <c r="AH327" s="116"/>
      <c r="AI327" s="116"/>
      <c r="AJ327" s="116"/>
    </row>
    <row r="328" ht="12.75" customHeight="1">
      <c r="A328" s="117"/>
      <c r="B328" s="117"/>
      <c r="C328" s="117"/>
      <c r="D328" s="117"/>
      <c r="E328" s="115"/>
      <c r="F328" s="115"/>
      <c r="G328" s="116"/>
      <c r="H328" s="116"/>
      <c r="I328" s="116"/>
      <c r="J328" s="116"/>
      <c r="K328" s="116"/>
      <c r="L328" s="116"/>
      <c r="M328" s="116"/>
      <c r="N328" s="116"/>
      <c r="O328" s="116"/>
      <c r="P328" s="116"/>
      <c r="Q328" s="116"/>
      <c r="R328" s="116"/>
      <c r="S328" s="116"/>
      <c r="T328" s="116"/>
      <c r="U328" s="116"/>
      <c r="V328" s="116"/>
      <c r="W328" s="116"/>
      <c r="X328" s="116"/>
      <c r="Y328" s="116"/>
      <c r="Z328" s="116"/>
      <c r="AA328" s="116"/>
      <c r="AB328" s="116"/>
      <c r="AC328" s="116"/>
      <c r="AD328" s="116"/>
      <c r="AE328" s="116"/>
      <c r="AF328" s="116"/>
      <c r="AG328" s="116"/>
      <c r="AH328" s="116"/>
      <c r="AI328" s="116"/>
      <c r="AJ328" s="116"/>
    </row>
    <row r="329" ht="12.75" customHeight="1">
      <c r="A329" s="117"/>
      <c r="B329" s="117"/>
      <c r="C329" s="117"/>
      <c r="D329" s="117"/>
      <c r="E329" s="115"/>
      <c r="F329" s="115"/>
      <c r="G329" s="116"/>
      <c r="H329" s="116"/>
      <c r="I329" s="116"/>
      <c r="J329" s="116"/>
      <c r="K329" s="116"/>
      <c r="L329" s="116"/>
      <c r="M329" s="116"/>
      <c r="N329" s="116"/>
      <c r="O329" s="116"/>
      <c r="P329" s="116"/>
      <c r="Q329" s="116"/>
      <c r="R329" s="116"/>
      <c r="S329" s="116"/>
      <c r="T329" s="116"/>
      <c r="U329" s="116"/>
      <c r="V329" s="116"/>
      <c r="W329" s="116"/>
      <c r="X329" s="116"/>
      <c r="Y329" s="116"/>
      <c r="Z329" s="116"/>
      <c r="AA329" s="116"/>
      <c r="AB329" s="116"/>
      <c r="AC329" s="116"/>
      <c r="AD329" s="116"/>
      <c r="AE329" s="116"/>
      <c r="AF329" s="116"/>
      <c r="AG329" s="116"/>
      <c r="AH329" s="116"/>
      <c r="AI329" s="116"/>
      <c r="AJ329" s="116"/>
    </row>
    <row r="330" ht="12.75" customHeight="1">
      <c r="A330" s="117"/>
      <c r="B330" s="117"/>
      <c r="C330" s="117"/>
      <c r="D330" s="117"/>
      <c r="E330" s="115"/>
      <c r="F330" s="115"/>
      <c r="G330" s="116"/>
      <c r="H330" s="116"/>
      <c r="I330" s="116"/>
      <c r="J330" s="116"/>
      <c r="K330" s="116"/>
      <c r="L330" s="116"/>
      <c r="M330" s="116"/>
      <c r="N330" s="116"/>
      <c r="O330" s="116"/>
      <c r="P330" s="116"/>
      <c r="Q330" s="116"/>
      <c r="R330" s="116"/>
      <c r="S330" s="116"/>
      <c r="T330" s="116"/>
      <c r="U330" s="116"/>
      <c r="V330" s="116"/>
      <c r="W330" s="116"/>
      <c r="X330" s="116"/>
      <c r="Y330" s="116"/>
      <c r="Z330" s="116"/>
      <c r="AA330" s="116"/>
      <c r="AB330" s="116"/>
      <c r="AC330" s="116"/>
      <c r="AD330" s="116"/>
      <c r="AE330" s="116"/>
      <c r="AF330" s="116"/>
      <c r="AG330" s="116"/>
      <c r="AH330" s="116"/>
      <c r="AI330" s="116"/>
      <c r="AJ330" s="116"/>
    </row>
    <row r="331" ht="12.75" customHeight="1">
      <c r="A331" s="117"/>
      <c r="B331" s="117"/>
      <c r="C331" s="117"/>
      <c r="D331" s="117"/>
      <c r="E331" s="115"/>
      <c r="F331" s="115"/>
      <c r="G331" s="116"/>
      <c r="H331" s="116"/>
      <c r="I331" s="116"/>
      <c r="J331" s="116"/>
      <c r="K331" s="116"/>
      <c r="L331" s="116"/>
      <c r="M331" s="116"/>
      <c r="N331" s="116"/>
      <c r="O331" s="116"/>
      <c r="P331" s="116"/>
      <c r="Q331" s="116"/>
      <c r="R331" s="116"/>
      <c r="S331" s="116"/>
      <c r="T331" s="116"/>
      <c r="U331" s="116"/>
      <c r="V331" s="116"/>
      <c r="W331" s="116"/>
      <c r="X331" s="116"/>
      <c r="Y331" s="116"/>
      <c r="Z331" s="116"/>
      <c r="AA331" s="116"/>
      <c r="AB331" s="116"/>
      <c r="AC331" s="116"/>
      <c r="AD331" s="116"/>
      <c r="AE331" s="116"/>
      <c r="AF331" s="116"/>
      <c r="AG331" s="116"/>
      <c r="AH331" s="116"/>
      <c r="AI331" s="116"/>
      <c r="AJ331" s="116"/>
    </row>
    <row r="332" ht="12.75" customHeight="1">
      <c r="A332" s="117"/>
      <c r="B332" s="117"/>
      <c r="C332" s="117"/>
      <c r="D332" s="117"/>
      <c r="E332" s="115"/>
      <c r="F332" s="115"/>
      <c r="G332" s="116"/>
      <c r="H332" s="116"/>
      <c r="I332" s="116"/>
      <c r="J332" s="116"/>
      <c r="K332" s="116"/>
      <c r="L332" s="116"/>
      <c r="M332" s="116"/>
      <c r="N332" s="116"/>
      <c r="O332" s="116"/>
      <c r="P332" s="116"/>
      <c r="Q332" s="116"/>
      <c r="R332" s="116"/>
      <c r="S332" s="116"/>
      <c r="T332" s="116"/>
      <c r="U332" s="116"/>
      <c r="V332" s="116"/>
      <c r="W332" s="116"/>
      <c r="X332" s="116"/>
      <c r="Y332" s="116"/>
      <c r="Z332" s="116"/>
      <c r="AA332" s="116"/>
      <c r="AB332" s="116"/>
      <c r="AC332" s="116"/>
      <c r="AD332" s="116"/>
      <c r="AE332" s="116"/>
      <c r="AF332" s="116"/>
      <c r="AG332" s="116"/>
      <c r="AH332" s="116"/>
      <c r="AI332" s="116"/>
      <c r="AJ332" s="116"/>
    </row>
    <row r="333" ht="12.75" customHeight="1">
      <c r="A333" s="117"/>
      <c r="B333" s="117"/>
      <c r="C333" s="117"/>
      <c r="D333" s="117"/>
      <c r="E333" s="115"/>
      <c r="F333" s="115"/>
      <c r="G333" s="116"/>
      <c r="H333" s="116"/>
      <c r="I333" s="116"/>
      <c r="J333" s="116"/>
      <c r="K333" s="116"/>
      <c r="L333" s="116"/>
      <c r="M333" s="116"/>
      <c r="N333" s="116"/>
      <c r="O333" s="116"/>
      <c r="P333" s="116"/>
      <c r="Q333" s="116"/>
      <c r="R333" s="116"/>
      <c r="S333" s="116"/>
      <c r="T333" s="116"/>
      <c r="U333" s="116"/>
      <c r="V333" s="116"/>
      <c r="W333" s="116"/>
      <c r="X333" s="116"/>
      <c r="Y333" s="116"/>
      <c r="Z333" s="116"/>
      <c r="AA333" s="116"/>
      <c r="AB333" s="116"/>
      <c r="AC333" s="116"/>
      <c r="AD333" s="116"/>
      <c r="AE333" s="116"/>
      <c r="AF333" s="116"/>
      <c r="AG333" s="116"/>
      <c r="AH333" s="116"/>
      <c r="AI333" s="116"/>
      <c r="AJ333" s="116"/>
    </row>
    <row r="334" ht="12.75" customHeight="1">
      <c r="A334" s="117"/>
      <c r="B334" s="117"/>
      <c r="C334" s="117"/>
      <c r="D334" s="117"/>
      <c r="E334" s="115"/>
      <c r="F334" s="115"/>
      <c r="G334" s="116"/>
      <c r="H334" s="116"/>
      <c r="I334" s="116"/>
      <c r="J334" s="116"/>
      <c r="K334" s="116"/>
      <c r="L334" s="116"/>
      <c r="M334" s="116"/>
      <c r="N334" s="116"/>
      <c r="O334" s="116"/>
      <c r="P334" s="116"/>
      <c r="Q334" s="116"/>
      <c r="R334" s="116"/>
      <c r="S334" s="116"/>
      <c r="T334" s="116"/>
      <c r="U334" s="116"/>
      <c r="V334" s="116"/>
      <c r="W334" s="116"/>
      <c r="X334" s="116"/>
      <c r="Y334" s="116"/>
      <c r="Z334" s="116"/>
      <c r="AA334" s="116"/>
      <c r="AB334" s="116"/>
      <c r="AC334" s="116"/>
      <c r="AD334" s="116"/>
      <c r="AE334" s="116"/>
      <c r="AF334" s="116"/>
      <c r="AG334" s="116"/>
      <c r="AH334" s="116"/>
      <c r="AI334" s="116"/>
      <c r="AJ334" s="116"/>
    </row>
    <row r="335" ht="12.75" customHeight="1">
      <c r="A335" s="117"/>
      <c r="B335" s="117"/>
      <c r="C335" s="117"/>
      <c r="D335" s="117"/>
      <c r="E335" s="115"/>
      <c r="F335" s="115"/>
      <c r="G335" s="116"/>
      <c r="H335" s="116"/>
      <c r="I335" s="116"/>
      <c r="J335" s="116"/>
      <c r="K335" s="116"/>
      <c r="L335" s="116"/>
      <c r="M335" s="116"/>
      <c r="N335" s="116"/>
      <c r="O335" s="116"/>
      <c r="P335" s="116"/>
      <c r="Q335" s="116"/>
      <c r="R335" s="116"/>
      <c r="S335" s="116"/>
      <c r="T335" s="116"/>
      <c r="U335" s="116"/>
      <c r="V335" s="116"/>
      <c r="W335" s="116"/>
      <c r="X335" s="116"/>
      <c r="Y335" s="116"/>
      <c r="Z335" s="116"/>
      <c r="AA335" s="116"/>
      <c r="AB335" s="116"/>
      <c r="AC335" s="116"/>
      <c r="AD335" s="116"/>
      <c r="AE335" s="116"/>
      <c r="AF335" s="116"/>
      <c r="AG335" s="116"/>
      <c r="AH335" s="116"/>
      <c r="AI335" s="116"/>
      <c r="AJ335" s="116"/>
    </row>
    <row r="336" ht="12.75" customHeight="1">
      <c r="A336" s="117"/>
      <c r="B336" s="117"/>
      <c r="C336" s="117"/>
      <c r="D336" s="117"/>
      <c r="E336" s="115"/>
      <c r="F336" s="115"/>
      <c r="G336" s="116"/>
      <c r="H336" s="116"/>
      <c r="I336" s="116"/>
      <c r="J336" s="116"/>
      <c r="K336" s="116"/>
      <c r="L336" s="116"/>
      <c r="M336" s="116"/>
      <c r="N336" s="116"/>
      <c r="O336" s="116"/>
      <c r="P336" s="116"/>
      <c r="Q336" s="116"/>
      <c r="R336" s="116"/>
      <c r="S336" s="116"/>
      <c r="T336" s="116"/>
      <c r="U336" s="116"/>
      <c r="V336" s="116"/>
      <c r="W336" s="116"/>
      <c r="X336" s="116"/>
      <c r="Y336" s="116"/>
      <c r="Z336" s="116"/>
      <c r="AA336" s="116"/>
      <c r="AB336" s="116"/>
      <c r="AC336" s="116"/>
      <c r="AD336" s="116"/>
      <c r="AE336" s="116"/>
      <c r="AF336" s="116"/>
      <c r="AG336" s="116"/>
      <c r="AH336" s="116"/>
      <c r="AI336" s="116"/>
      <c r="AJ336" s="116"/>
    </row>
    <row r="337" ht="12.75" customHeight="1">
      <c r="A337" s="117"/>
      <c r="B337" s="117"/>
      <c r="C337" s="117"/>
      <c r="D337" s="117"/>
      <c r="E337" s="115"/>
      <c r="F337" s="115"/>
      <c r="G337" s="116"/>
      <c r="H337" s="116"/>
      <c r="I337" s="116"/>
      <c r="J337" s="116"/>
      <c r="K337" s="116"/>
      <c r="L337" s="116"/>
      <c r="M337" s="116"/>
      <c r="N337" s="116"/>
      <c r="O337" s="116"/>
      <c r="P337" s="116"/>
      <c r="Q337" s="116"/>
      <c r="R337" s="116"/>
      <c r="S337" s="116"/>
      <c r="T337" s="116"/>
      <c r="U337" s="116"/>
      <c r="V337" s="116"/>
      <c r="W337" s="116"/>
      <c r="X337" s="116"/>
      <c r="Y337" s="116"/>
      <c r="Z337" s="116"/>
      <c r="AA337" s="116"/>
      <c r="AB337" s="116"/>
      <c r="AC337" s="116"/>
      <c r="AD337" s="116"/>
      <c r="AE337" s="116"/>
      <c r="AF337" s="116"/>
      <c r="AG337" s="116"/>
      <c r="AH337" s="116"/>
      <c r="AI337" s="116"/>
      <c r="AJ337" s="116"/>
    </row>
    <row r="338" ht="12.75" customHeight="1">
      <c r="A338" s="117"/>
      <c r="B338" s="117"/>
      <c r="C338" s="117"/>
      <c r="D338" s="117"/>
      <c r="E338" s="115"/>
      <c r="F338" s="115"/>
      <c r="G338" s="116"/>
      <c r="H338" s="116"/>
      <c r="I338" s="116"/>
      <c r="J338" s="116"/>
      <c r="K338" s="116"/>
      <c r="L338" s="116"/>
      <c r="M338" s="116"/>
      <c r="N338" s="116"/>
      <c r="O338" s="116"/>
      <c r="P338" s="116"/>
      <c r="Q338" s="116"/>
      <c r="R338" s="116"/>
      <c r="S338" s="116"/>
      <c r="T338" s="116"/>
      <c r="U338" s="116"/>
      <c r="V338" s="116"/>
      <c r="W338" s="116"/>
      <c r="X338" s="116"/>
      <c r="Y338" s="116"/>
      <c r="Z338" s="116"/>
      <c r="AA338" s="116"/>
      <c r="AB338" s="116"/>
      <c r="AC338" s="116"/>
      <c r="AD338" s="116"/>
      <c r="AE338" s="116"/>
      <c r="AF338" s="116"/>
      <c r="AG338" s="116"/>
      <c r="AH338" s="116"/>
      <c r="AI338" s="116"/>
      <c r="AJ338" s="116"/>
    </row>
    <row r="339" ht="12.75" customHeight="1">
      <c r="A339" s="117"/>
      <c r="B339" s="117"/>
      <c r="C339" s="117"/>
      <c r="D339" s="117"/>
      <c r="E339" s="115"/>
      <c r="F339" s="115"/>
      <c r="G339" s="116"/>
      <c r="H339" s="116"/>
      <c r="I339" s="116"/>
      <c r="J339" s="116"/>
      <c r="K339" s="116"/>
      <c r="L339" s="116"/>
      <c r="M339" s="116"/>
      <c r="N339" s="116"/>
      <c r="O339" s="116"/>
      <c r="P339" s="116"/>
      <c r="Q339" s="116"/>
      <c r="R339" s="116"/>
      <c r="S339" s="116"/>
      <c r="T339" s="116"/>
      <c r="U339" s="116"/>
      <c r="V339" s="116"/>
      <c r="W339" s="116"/>
      <c r="X339" s="116"/>
      <c r="Y339" s="116"/>
      <c r="Z339" s="116"/>
      <c r="AA339" s="116"/>
      <c r="AB339" s="116"/>
      <c r="AC339" s="116"/>
      <c r="AD339" s="116"/>
      <c r="AE339" s="116"/>
      <c r="AF339" s="116"/>
      <c r="AG339" s="116"/>
      <c r="AH339" s="116"/>
      <c r="AI339" s="116"/>
      <c r="AJ339" s="116"/>
    </row>
    <row r="340" ht="12.75" customHeight="1">
      <c r="A340" s="117"/>
      <c r="B340" s="117"/>
      <c r="C340" s="117"/>
      <c r="D340" s="117"/>
      <c r="E340" s="115"/>
      <c r="F340" s="115"/>
      <c r="G340" s="116"/>
      <c r="H340" s="116"/>
      <c r="I340" s="116"/>
      <c r="J340" s="116"/>
      <c r="K340" s="116"/>
      <c r="L340" s="116"/>
      <c r="M340" s="116"/>
      <c r="N340" s="116"/>
      <c r="O340" s="116"/>
      <c r="P340" s="116"/>
      <c r="Q340" s="116"/>
      <c r="R340" s="116"/>
      <c r="S340" s="116"/>
      <c r="T340" s="116"/>
      <c r="U340" s="116"/>
      <c r="V340" s="116"/>
      <c r="W340" s="116"/>
      <c r="X340" s="116"/>
      <c r="Y340" s="116"/>
      <c r="Z340" s="116"/>
      <c r="AA340" s="116"/>
      <c r="AB340" s="116"/>
      <c r="AC340" s="116"/>
      <c r="AD340" s="116"/>
      <c r="AE340" s="116"/>
      <c r="AF340" s="116"/>
      <c r="AG340" s="116"/>
      <c r="AH340" s="116"/>
      <c r="AI340" s="116"/>
      <c r="AJ340" s="116"/>
    </row>
    <row r="341" ht="12.75" customHeight="1">
      <c r="A341" s="117"/>
      <c r="B341" s="117"/>
      <c r="C341" s="117"/>
      <c r="D341" s="117"/>
      <c r="E341" s="115"/>
      <c r="F341" s="115"/>
      <c r="G341" s="116"/>
      <c r="H341" s="116"/>
      <c r="I341" s="116"/>
      <c r="J341" s="116"/>
      <c r="K341" s="116"/>
      <c r="L341" s="116"/>
      <c r="M341" s="116"/>
      <c r="N341" s="116"/>
      <c r="O341" s="116"/>
      <c r="P341" s="116"/>
      <c r="Q341" s="116"/>
      <c r="R341" s="116"/>
      <c r="S341" s="116"/>
      <c r="T341" s="116"/>
      <c r="U341" s="116"/>
      <c r="V341" s="116"/>
      <c r="W341" s="116"/>
      <c r="X341" s="116"/>
      <c r="Y341" s="116"/>
      <c r="Z341" s="116"/>
      <c r="AA341" s="116"/>
      <c r="AB341" s="116"/>
      <c r="AC341" s="116"/>
      <c r="AD341" s="116"/>
      <c r="AE341" s="116"/>
      <c r="AF341" s="116"/>
      <c r="AG341" s="116"/>
      <c r="AH341" s="116"/>
      <c r="AI341" s="116"/>
      <c r="AJ341" s="116"/>
    </row>
    <row r="342" ht="12.75" customHeight="1">
      <c r="A342" s="117"/>
      <c r="B342" s="117"/>
      <c r="C342" s="117"/>
      <c r="D342" s="117"/>
      <c r="E342" s="115"/>
      <c r="F342" s="115"/>
      <c r="G342" s="116"/>
      <c r="H342" s="116"/>
      <c r="I342" s="116"/>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c r="AF342" s="116"/>
      <c r="AG342" s="116"/>
      <c r="AH342" s="116"/>
      <c r="AI342" s="116"/>
      <c r="AJ342" s="116"/>
    </row>
    <row r="343" ht="12.75" customHeight="1">
      <c r="A343" s="117"/>
      <c r="B343" s="117"/>
      <c r="C343" s="117"/>
      <c r="D343" s="117"/>
      <c r="E343" s="115"/>
      <c r="F343" s="115"/>
      <c r="G343" s="116"/>
      <c r="H343" s="116"/>
      <c r="I343" s="116"/>
      <c r="J343" s="116"/>
      <c r="K343" s="116"/>
      <c r="L343" s="116"/>
      <c r="M343" s="116"/>
      <c r="N343" s="116"/>
      <c r="O343" s="116"/>
      <c r="P343" s="116"/>
      <c r="Q343" s="116"/>
      <c r="R343" s="116"/>
      <c r="S343" s="116"/>
      <c r="T343" s="116"/>
      <c r="U343" s="116"/>
      <c r="V343" s="116"/>
      <c r="W343" s="116"/>
      <c r="X343" s="116"/>
      <c r="Y343" s="116"/>
      <c r="Z343" s="116"/>
      <c r="AA343" s="116"/>
      <c r="AB343" s="116"/>
      <c r="AC343" s="116"/>
      <c r="AD343" s="116"/>
      <c r="AE343" s="116"/>
      <c r="AF343" s="116"/>
      <c r="AG343" s="116"/>
      <c r="AH343" s="116"/>
      <c r="AI343" s="116"/>
      <c r="AJ343" s="116"/>
    </row>
    <row r="344" ht="12.75" customHeight="1">
      <c r="A344" s="117"/>
      <c r="B344" s="117"/>
      <c r="C344" s="117"/>
      <c r="D344" s="117"/>
      <c r="E344" s="115"/>
      <c r="F344" s="115"/>
      <c r="G344" s="116"/>
      <c r="H344" s="116"/>
      <c r="I344" s="116"/>
      <c r="J344" s="116"/>
      <c r="K344" s="116"/>
      <c r="L344" s="116"/>
      <c r="M344" s="116"/>
      <c r="N344" s="116"/>
      <c r="O344" s="116"/>
      <c r="P344" s="116"/>
      <c r="Q344" s="116"/>
      <c r="R344" s="116"/>
      <c r="S344" s="116"/>
      <c r="T344" s="116"/>
      <c r="U344" s="116"/>
      <c r="V344" s="116"/>
      <c r="W344" s="116"/>
      <c r="X344" s="116"/>
      <c r="Y344" s="116"/>
      <c r="Z344" s="116"/>
      <c r="AA344" s="116"/>
      <c r="AB344" s="116"/>
      <c r="AC344" s="116"/>
      <c r="AD344" s="116"/>
      <c r="AE344" s="116"/>
      <c r="AF344" s="116"/>
      <c r="AG344" s="116"/>
      <c r="AH344" s="116"/>
      <c r="AI344" s="116"/>
      <c r="AJ344" s="116"/>
    </row>
    <row r="345" ht="12.75" customHeight="1">
      <c r="A345" s="117"/>
      <c r="B345" s="117"/>
      <c r="C345" s="117"/>
      <c r="D345" s="117"/>
      <c r="E345" s="115"/>
      <c r="F345" s="115"/>
      <c r="G345" s="116"/>
      <c r="H345" s="116"/>
      <c r="I345" s="116"/>
      <c r="J345" s="116"/>
      <c r="K345" s="116"/>
      <c r="L345" s="116"/>
      <c r="M345" s="116"/>
      <c r="N345" s="116"/>
      <c r="O345" s="116"/>
      <c r="P345" s="116"/>
      <c r="Q345" s="116"/>
      <c r="R345" s="116"/>
      <c r="S345" s="116"/>
      <c r="T345" s="116"/>
      <c r="U345" s="116"/>
      <c r="V345" s="116"/>
      <c r="W345" s="116"/>
      <c r="X345" s="116"/>
      <c r="Y345" s="116"/>
      <c r="Z345" s="116"/>
      <c r="AA345" s="116"/>
      <c r="AB345" s="116"/>
      <c r="AC345" s="116"/>
      <c r="AD345" s="116"/>
      <c r="AE345" s="116"/>
      <c r="AF345" s="116"/>
      <c r="AG345" s="116"/>
      <c r="AH345" s="116"/>
      <c r="AI345" s="116"/>
      <c r="AJ345" s="116"/>
    </row>
    <row r="346" ht="12.75" customHeight="1">
      <c r="A346" s="117"/>
      <c r="B346" s="117"/>
      <c r="C346" s="117"/>
      <c r="D346" s="117"/>
      <c r="E346" s="115"/>
      <c r="F346" s="115"/>
      <c r="G346" s="116"/>
      <c r="H346" s="116"/>
      <c r="I346" s="116"/>
      <c r="J346" s="116"/>
      <c r="K346" s="116"/>
      <c r="L346" s="116"/>
      <c r="M346" s="116"/>
      <c r="N346" s="116"/>
      <c r="O346" s="116"/>
      <c r="P346" s="116"/>
      <c r="Q346" s="116"/>
      <c r="R346" s="116"/>
      <c r="S346" s="116"/>
      <c r="T346" s="116"/>
      <c r="U346" s="116"/>
      <c r="V346" s="116"/>
      <c r="W346" s="116"/>
      <c r="X346" s="116"/>
      <c r="Y346" s="116"/>
      <c r="Z346" s="116"/>
      <c r="AA346" s="116"/>
      <c r="AB346" s="116"/>
      <c r="AC346" s="116"/>
      <c r="AD346" s="116"/>
      <c r="AE346" s="116"/>
      <c r="AF346" s="116"/>
      <c r="AG346" s="116"/>
      <c r="AH346" s="116"/>
      <c r="AI346" s="116"/>
      <c r="AJ346" s="116"/>
    </row>
    <row r="347" ht="12.75" customHeight="1">
      <c r="A347" s="117"/>
      <c r="B347" s="117"/>
      <c r="C347" s="117"/>
      <c r="D347" s="117"/>
      <c r="E347" s="115"/>
      <c r="F347" s="115"/>
      <c r="G347" s="116"/>
      <c r="H347" s="116"/>
      <c r="I347" s="116"/>
      <c r="J347" s="116"/>
      <c r="K347" s="116"/>
      <c r="L347" s="116"/>
      <c r="M347" s="116"/>
      <c r="N347" s="116"/>
      <c r="O347" s="116"/>
      <c r="P347" s="116"/>
      <c r="Q347" s="116"/>
      <c r="R347" s="116"/>
      <c r="S347" s="116"/>
      <c r="T347" s="116"/>
      <c r="U347" s="116"/>
      <c r="V347" s="116"/>
      <c r="W347" s="116"/>
      <c r="X347" s="116"/>
      <c r="Y347" s="116"/>
      <c r="Z347" s="116"/>
      <c r="AA347" s="116"/>
      <c r="AB347" s="116"/>
      <c r="AC347" s="116"/>
      <c r="AD347" s="116"/>
      <c r="AE347" s="116"/>
      <c r="AF347" s="116"/>
      <c r="AG347" s="116"/>
      <c r="AH347" s="116"/>
      <c r="AI347" s="116"/>
      <c r="AJ347" s="116"/>
    </row>
    <row r="348" ht="12.75" customHeight="1">
      <c r="A348" s="117"/>
      <c r="B348" s="117"/>
      <c r="C348" s="117"/>
      <c r="D348" s="117"/>
      <c r="E348" s="115"/>
      <c r="F348" s="115"/>
      <c r="G348" s="116"/>
      <c r="H348" s="116"/>
      <c r="I348" s="116"/>
      <c r="J348" s="116"/>
      <c r="K348" s="116"/>
      <c r="L348" s="116"/>
      <c r="M348" s="116"/>
      <c r="N348" s="116"/>
      <c r="O348" s="116"/>
      <c r="P348" s="116"/>
      <c r="Q348" s="116"/>
      <c r="R348" s="116"/>
      <c r="S348" s="116"/>
      <c r="T348" s="116"/>
      <c r="U348" s="116"/>
      <c r="V348" s="116"/>
      <c r="W348" s="116"/>
      <c r="X348" s="116"/>
      <c r="Y348" s="116"/>
      <c r="Z348" s="116"/>
      <c r="AA348" s="116"/>
      <c r="AB348" s="116"/>
      <c r="AC348" s="116"/>
      <c r="AD348" s="116"/>
      <c r="AE348" s="116"/>
      <c r="AF348" s="116"/>
      <c r="AG348" s="116"/>
      <c r="AH348" s="116"/>
      <c r="AI348" s="116"/>
      <c r="AJ348" s="116"/>
    </row>
    <row r="349" ht="12.75" customHeight="1">
      <c r="A349" s="117"/>
      <c r="B349" s="117"/>
      <c r="C349" s="117"/>
      <c r="D349" s="117"/>
      <c r="E349" s="115"/>
      <c r="F349" s="115"/>
      <c r="G349" s="116"/>
      <c r="H349" s="116"/>
      <c r="I349" s="116"/>
      <c r="J349" s="116"/>
      <c r="K349" s="116"/>
      <c r="L349" s="116"/>
      <c r="M349" s="116"/>
      <c r="N349" s="116"/>
      <c r="O349" s="116"/>
      <c r="P349" s="116"/>
      <c r="Q349" s="116"/>
      <c r="R349" s="116"/>
      <c r="S349" s="116"/>
      <c r="T349" s="116"/>
      <c r="U349" s="116"/>
      <c r="V349" s="116"/>
      <c r="W349" s="116"/>
      <c r="X349" s="116"/>
      <c r="Y349" s="116"/>
      <c r="Z349" s="116"/>
      <c r="AA349" s="116"/>
      <c r="AB349" s="116"/>
      <c r="AC349" s="116"/>
      <c r="AD349" s="116"/>
      <c r="AE349" s="116"/>
      <c r="AF349" s="116"/>
      <c r="AG349" s="116"/>
      <c r="AH349" s="116"/>
      <c r="AI349" s="116"/>
      <c r="AJ349" s="116"/>
    </row>
    <row r="350" ht="12.75" customHeight="1">
      <c r="A350" s="117"/>
      <c r="B350" s="117"/>
      <c r="C350" s="117"/>
      <c r="D350" s="117"/>
      <c r="E350" s="115"/>
      <c r="F350" s="115"/>
      <c r="G350" s="116"/>
      <c r="H350" s="116"/>
      <c r="I350" s="116"/>
      <c r="J350" s="116"/>
      <c r="K350" s="116"/>
      <c r="L350" s="116"/>
      <c r="M350" s="116"/>
      <c r="N350" s="116"/>
      <c r="O350" s="116"/>
      <c r="P350" s="116"/>
      <c r="Q350" s="116"/>
      <c r="R350" s="116"/>
      <c r="S350" s="116"/>
      <c r="T350" s="116"/>
      <c r="U350" s="116"/>
      <c r="V350" s="116"/>
      <c r="W350" s="116"/>
      <c r="X350" s="116"/>
      <c r="Y350" s="116"/>
      <c r="Z350" s="116"/>
      <c r="AA350" s="116"/>
      <c r="AB350" s="116"/>
      <c r="AC350" s="116"/>
      <c r="AD350" s="116"/>
      <c r="AE350" s="116"/>
      <c r="AF350" s="116"/>
      <c r="AG350" s="116"/>
      <c r="AH350" s="116"/>
      <c r="AI350" s="116"/>
      <c r="AJ350" s="116"/>
    </row>
    <row r="351" ht="12.75" customHeight="1">
      <c r="A351" s="117"/>
      <c r="B351" s="117"/>
      <c r="C351" s="117"/>
      <c r="D351" s="117"/>
      <c r="E351" s="115"/>
      <c r="F351" s="115"/>
      <c r="G351" s="116"/>
      <c r="H351" s="116"/>
      <c r="I351" s="116"/>
      <c r="J351" s="116"/>
      <c r="K351" s="116"/>
      <c r="L351" s="116"/>
      <c r="M351" s="116"/>
      <c r="N351" s="116"/>
      <c r="O351" s="116"/>
      <c r="P351" s="116"/>
      <c r="Q351" s="116"/>
      <c r="R351" s="116"/>
      <c r="S351" s="116"/>
      <c r="T351" s="116"/>
      <c r="U351" s="116"/>
      <c r="V351" s="116"/>
      <c r="W351" s="116"/>
      <c r="X351" s="116"/>
      <c r="Y351" s="116"/>
      <c r="Z351" s="116"/>
      <c r="AA351" s="116"/>
      <c r="AB351" s="116"/>
      <c r="AC351" s="116"/>
      <c r="AD351" s="116"/>
      <c r="AE351" s="116"/>
      <c r="AF351" s="116"/>
      <c r="AG351" s="116"/>
      <c r="AH351" s="116"/>
      <c r="AI351" s="116"/>
      <c r="AJ351" s="116"/>
    </row>
    <row r="352" ht="12.75" customHeight="1">
      <c r="A352" s="117"/>
      <c r="B352" s="117"/>
      <c r="C352" s="117"/>
      <c r="D352" s="117"/>
      <c r="E352" s="115"/>
      <c r="F352" s="115"/>
      <c r="G352" s="116"/>
      <c r="H352" s="116"/>
      <c r="I352" s="116"/>
      <c r="J352" s="116"/>
      <c r="K352" s="116"/>
      <c r="L352" s="116"/>
      <c r="M352" s="116"/>
      <c r="N352" s="116"/>
      <c r="O352" s="116"/>
      <c r="P352" s="116"/>
      <c r="Q352" s="116"/>
      <c r="R352" s="116"/>
      <c r="S352" s="116"/>
      <c r="T352" s="116"/>
      <c r="U352" s="116"/>
      <c r="V352" s="116"/>
      <c r="W352" s="116"/>
      <c r="X352" s="116"/>
      <c r="Y352" s="116"/>
      <c r="Z352" s="116"/>
      <c r="AA352" s="116"/>
      <c r="AB352" s="116"/>
      <c r="AC352" s="116"/>
      <c r="AD352" s="116"/>
      <c r="AE352" s="116"/>
      <c r="AF352" s="116"/>
      <c r="AG352" s="116"/>
      <c r="AH352" s="116"/>
      <c r="AI352" s="116"/>
      <c r="AJ352" s="116"/>
    </row>
    <row r="353" ht="12.75" customHeight="1">
      <c r="A353" s="117"/>
      <c r="B353" s="117"/>
      <c r="C353" s="117"/>
      <c r="D353" s="117"/>
      <c r="E353" s="115"/>
      <c r="F353" s="115"/>
      <c r="G353" s="116"/>
      <c r="H353" s="116"/>
      <c r="I353" s="116"/>
      <c r="J353" s="116"/>
      <c r="K353" s="116"/>
      <c r="L353" s="116"/>
      <c r="M353" s="116"/>
      <c r="N353" s="116"/>
      <c r="O353" s="116"/>
      <c r="P353" s="116"/>
      <c r="Q353" s="116"/>
      <c r="R353" s="116"/>
      <c r="S353" s="116"/>
      <c r="T353" s="116"/>
      <c r="U353" s="116"/>
      <c r="V353" s="116"/>
      <c r="W353" s="116"/>
      <c r="X353" s="116"/>
      <c r="Y353" s="116"/>
      <c r="Z353" s="116"/>
      <c r="AA353" s="116"/>
      <c r="AB353" s="116"/>
      <c r="AC353" s="116"/>
      <c r="AD353" s="116"/>
      <c r="AE353" s="116"/>
      <c r="AF353" s="116"/>
      <c r="AG353" s="116"/>
      <c r="AH353" s="116"/>
      <c r="AI353" s="116"/>
      <c r="AJ353" s="116"/>
    </row>
    <row r="354" ht="12.75" customHeight="1">
      <c r="A354" s="117"/>
      <c r="B354" s="117"/>
      <c r="C354" s="117"/>
      <c r="D354" s="117"/>
      <c r="E354" s="115"/>
      <c r="F354" s="115"/>
      <c r="G354" s="116"/>
      <c r="H354" s="116"/>
      <c r="I354" s="116"/>
      <c r="J354" s="116"/>
      <c r="K354" s="116"/>
      <c r="L354" s="116"/>
      <c r="M354" s="116"/>
      <c r="N354" s="116"/>
      <c r="O354" s="116"/>
      <c r="P354" s="116"/>
      <c r="Q354" s="116"/>
      <c r="R354" s="116"/>
      <c r="S354" s="116"/>
      <c r="T354" s="116"/>
      <c r="U354" s="116"/>
      <c r="V354" s="116"/>
      <c r="W354" s="116"/>
      <c r="X354" s="116"/>
      <c r="Y354" s="116"/>
      <c r="Z354" s="116"/>
      <c r="AA354" s="116"/>
      <c r="AB354" s="116"/>
      <c r="AC354" s="116"/>
      <c r="AD354" s="116"/>
      <c r="AE354" s="116"/>
      <c r="AF354" s="116"/>
      <c r="AG354" s="116"/>
      <c r="AH354" s="116"/>
      <c r="AI354" s="116"/>
      <c r="AJ354" s="116"/>
    </row>
    <row r="355" ht="12.75" customHeight="1">
      <c r="A355" s="117"/>
      <c r="B355" s="117"/>
      <c r="C355" s="117"/>
      <c r="D355" s="117"/>
      <c r="E355" s="115"/>
      <c r="F355" s="115"/>
      <c r="G355" s="116"/>
      <c r="H355" s="116"/>
      <c r="I355" s="116"/>
      <c r="J355" s="116"/>
      <c r="K355" s="116"/>
      <c r="L355" s="116"/>
      <c r="M355" s="116"/>
      <c r="N355" s="116"/>
      <c r="O355" s="116"/>
      <c r="P355" s="116"/>
      <c r="Q355" s="116"/>
      <c r="R355" s="116"/>
      <c r="S355" s="116"/>
      <c r="T355" s="116"/>
      <c r="U355" s="116"/>
      <c r="V355" s="116"/>
      <c r="W355" s="116"/>
      <c r="X355" s="116"/>
      <c r="Y355" s="116"/>
      <c r="Z355" s="116"/>
      <c r="AA355" s="116"/>
      <c r="AB355" s="116"/>
      <c r="AC355" s="116"/>
      <c r="AD355" s="116"/>
      <c r="AE355" s="116"/>
      <c r="AF355" s="116"/>
      <c r="AG355" s="116"/>
      <c r="AH355" s="116"/>
      <c r="AI355" s="116"/>
      <c r="AJ355" s="116"/>
    </row>
    <row r="356" ht="12.75" customHeight="1">
      <c r="A356" s="117"/>
      <c r="B356" s="117"/>
      <c r="C356" s="117"/>
      <c r="D356" s="117"/>
      <c r="E356" s="115"/>
      <c r="F356" s="115"/>
      <c r="G356" s="116"/>
      <c r="H356" s="116"/>
      <c r="I356" s="116"/>
      <c r="J356" s="116"/>
      <c r="K356" s="116"/>
      <c r="L356" s="116"/>
      <c r="M356" s="116"/>
      <c r="N356" s="116"/>
      <c r="O356" s="116"/>
      <c r="P356" s="116"/>
      <c r="Q356" s="116"/>
      <c r="R356" s="116"/>
      <c r="S356" s="116"/>
      <c r="T356" s="116"/>
      <c r="U356" s="116"/>
      <c r="V356" s="116"/>
      <c r="W356" s="116"/>
      <c r="X356" s="116"/>
      <c r="Y356" s="116"/>
      <c r="Z356" s="116"/>
      <c r="AA356" s="116"/>
      <c r="AB356" s="116"/>
      <c r="AC356" s="116"/>
      <c r="AD356" s="116"/>
      <c r="AE356" s="116"/>
      <c r="AF356" s="116"/>
      <c r="AG356" s="116"/>
      <c r="AH356" s="116"/>
      <c r="AI356" s="116"/>
      <c r="AJ356" s="116"/>
    </row>
    <row r="357" ht="12.75" customHeight="1">
      <c r="A357" s="117"/>
      <c r="B357" s="117"/>
      <c r="C357" s="117"/>
      <c r="D357" s="117"/>
      <c r="E357" s="115"/>
      <c r="F357" s="115"/>
      <c r="G357" s="116"/>
      <c r="H357" s="116"/>
      <c r="I357" s="116"/>
      <c r="J357" s="116"/>
      <c r="K357" s="116"/>
      <c r="L357" s="116"/>
      <c r="M357" s="116"/>
      <c r="N357" s="116"/>
      <c r="O357" s="116"/>
      <c r="P357" s="116"/>
      <c r="Q357" s="116"/>
      <c r="R357" s="116"/>
      <c r="S357" s="116"/>
      <c r="T357" s="116"/>
      <c r="U357" s="116"/>
      <c r="V357" s="116"/>
      <c r="W357" s="116"/>
      <c r="X357" s="116"/>
      <c r="Y357" s="116"/>
      <c r="Z357" s="116"/>
      <c r="AA357" s="116"/>
      <c r="AB357" s="116"/>
      <c r="AC357" s="116"/>
      <c r="AD357" s="116"/>
      <c r="AE357" s="116"/>
      <c r="AF357" s="116"/>
      <c r="AG357" s="116"/>
      <c r="AH357" s="116"/>
      <c r="AI357" s="116"/>
      <c r="AJ357" s="116"/>
    </row>
    <row r="358" ht="12.75" customHeight="1">
      <c r="A358" s="117"/>
      <c r="B358" s="117"/>
      <c r="C358" s="117"/>
      <c r="D358" s="117"/>
      <c r="E358" s="115"/>
      <c r="F358" s="115"/>
      <c r="G358" s="116"/>
      <c r="H358" s="116"/>
      <c r="I358" s="116"/>
      <c r="J358" s="116"/>
      <c r="K358" s="116"/>
      <c r="L358" s="116"/>
      <c r="M358" s="116"/>
      <c r="N358" s="116"/>
      <c r="O358" s="116"/>
      <c r="P358" s="116"/>
      <c r="Q358" s="116"/>
      <c r="R358" s="116"/>
      <c r="S358" s="116"/>
      <c r="T358" s="116"/>
      <c r="U358" s="116"/>
      <c r="V358" s="116"/>
      <c r="W358" s="116"/>
      <c r="X358" s="116"/>
      <c r="Y358" s="116"/>
      <c r="Z358" s="116"/>
      <c r="AA358" s="116"/>
      <c r="AB358" s="116"/>
      <c r="AC358" s="116"/>
      <c r="AD358" s="116"/>
      <c r="AE358" s="116"/>
      <c r="AF358" s="116"/>
      <c r="AG358" s="116"/>
      <c r="AH358" s="116"/>
      <c r="AI358" s="116"/>
      <c r="AJ358" s="116"/>
    </row>
    <row r="359" ht="12.75" customHeight="1">
      <c r="A359" s="117"/>
      <c r="B359" s="117"/>
      <c r="C359" s="117"/>
      <c r="D359" s="117"/>
      <c r="E359" s="115"/>
      <c r="F359" s="115"/>
      <c r="G359" s="116"/>
      <c r="H359" s="116"/>
      <c r="I359" s="116"/>
      <c r="J359" s="116"/>
      <c r="K359" s="116"/>
      <c r="L359" s="116"/>
      <c r="M359" s="116"/>
      <c r="N359" s="116"/>
      <c r="O359" s="116"/>
      <c r="P359" s="116"/>
      <c r="Q359" s="116"/>
      <c r="R359" s="116"/>
      <c r="S359" s="116"/>
      <c r="T359" s="116"/>
      <c r="U359" s="116"/>
      <c r="V359" s="116"/>
      <c r="W359" s="116"/>
      <c r="X359" s="116"/>
      <c r="Y359" s="116"/>
      <c r="Z359" s="116"/>
      <c r="AA359" s="116"/>
      <c r="AB359" s="116"/>
      <c r="AC359" s="116"/>
      <c r="AD359" s="116"/>
      <c r="AE359" s="116"/>
      <c r="AF359" s="116"/>
      <c r="AG359" s="116"/>
      <c r="AH359" s="116"/>
      <c r="AI359" s="116"/>
      <c r="AJ359" s="116"/>
    </row>
    <row r="360" ht="12.75" customHeight="1">
      <c r="A360" s="117"/>
      <c r="B360" s="117"/>
      <c r="C360" s="117"/>
      <c r="D360" s="117"/>
      <c r="E360" s="115"/>
      <c r="F360" s="115"/>
      <c r="G360" s="116"/>
      <c r="H360" s="116"/>
      <c r="I360" s="116"/>
      <c r="J360" s="116"/>
      <c r="K360" s="116"/>
      <c r="L360" s="116"/>
      <c r="M360" s="116"/>
      <c r="N360" s="116"/>
      <c r="O360" s="116"/>
      <c r="P360" s="116"/>
      <c r="Q360" s="116"/>
      <c r="R360" s="116"/>
      <c r="S360" s="116"/>
      <c r="T360" s="116"/>
      <c r="U360" s="116"/>
      <c r="V360" s="116"/>
      <c r="W360" s="116"/>
      <c r="X360" s="116"/>
      <c r="Y360" s="116"/>
      <c r="Z360" s="116"/>
      <c r="AA360" s="116"/>
      <c r="AB360" s="116"/>
      <c r="AC360" s="116"/>
      <c r="AD360" s="116"/>
      <c r="AE360" s="116"/>
      <c r="AF360" s="116"/>
      <c r="AG360" s="116"/>
      <c r="AH360" s="116"/>
      <c r="AI360" s="116"/>
      <c r="AJ360" s="116"/>
    </row>
    <row r="361" ht="12.75" customHeight="1">
      <c r="A361" s="117"/>
      <c r="B361" s="117"/>
      <c r="C361" s="117"/>
      <c r="D361" s="117"/>
      <c r="E361" s="115"/>
      <c r="F361" s="115"/>
      <c r="G361" s="116"/>
      <c r="H361" s="116"/>
      <c r="I361" s="116"/>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c r="AH361" s="116"/>
      <c r="AI361" s="116"/>
      <c r="AJ361" s="116"/>
    </row>
    <row r="362" ht="12.75" customHeight="1">
      <c r="A362" s="117"/>
      <c r="B362" s="117"/>
      <c r="C362" s="117"/>
      <c r="D362" s="117"/>
      <c r="E362" s="115"/>
      <c r="F362" s="115"/>
      <c r="G362" s="116"/>
      <c r="H362" s="116"/>
      <c r="I362" s="116"/>
      <c r="J362" s="116"/>
      <c r="K362" s="116"/>
      <c r="L362" s="116"/>
      <c r="M362" s="116"/>
      <c r="N362" s="116"/>
      <c r="O362" s="116"/>
      <c r="P362" s="116"/>
      <c r="Q362" s="116"/>
      <c r="R362" s="116"/>
      <c r="S362" s="116"/>
      <c r="T362" s="116"/>
      <c r="U362" s="116"/>
      <c r="V362" s="116"/>
      <c r="W362" s="116"/>
      <c r="X362" s="116"/>
      <c r="Y362" s="116"/>
      <c r="Z362" s="116"/>
      <c r="AA362" s="116"/>
      <c r="AB362" s="116"/>
      <c r="AC362" s="116"/>
      <c r="AD362" s="116"/>
      <c r="AE362" s="116"/>
      <c r="AF362" s="116"/>
      <c r="AG362" s="116"/>
      <c r="AH362" s="116"/>
      <c r="AI362" s="116"/>
      <c r="AJ362" s="116"/>
    </row>
    <row r="363" ht="12.75" customHeight="1">
      <c r="A363" s="117"/>
      <c r="B363" s="117"/>
      <c r="C363" s="117"/>
      <c r="D363" s="117"/>
      <c r="E363" s="115"/>
      <c r="F363" s="115"/>
      <c r="G363" s="116"/>
      <c r="H363" s="116"/>
      <c r="I363" s="116"/>
      <c r="J363" s="116"/>
      <c r="K363" s="116"/>
      <c r="L363" s="116"/>
      <c r="M363" s="116"/>
      <c r="N363" s="116"/>
      <c r="O363" s="116"/>
      <c r="P363" s="116"/>
      <c r="Q363" s="116"/>
      <c r="R363" s="116"/>
      <c r="S363" s="116"/>
      <c r="T363" s="116"/>
      <c r="U363" s="116"/>
      <c r="V363" s="116"/>
      <c r="W363" s="116"/>
      <c r="X363" s="116"/>
      <c r="Y363" s="116"/>
      <c r="Z363" s="116"/>
      <c r="AA363" s="116"/>
      <c r="AB363" s="116"/>
      <c r="AC363" s="116"/>
      <c r="AD363" s="116"/>
      <c r="AE363" s="116"/>
      <c r="AF363" s="116"/>
      <c r="AG363" s="116"/>
      <c r="AH363" s="116"/>
      <c r="AI363" s="116"/>
      <c r="AJ363" s="116"/>
    </row>
    <row r="364" ht="12.75" customHeight="1">
      <c r="A364" s="117"/>
      <c r="B364" s="117"/>
      <c r="C364" s="117"/>
      <c r="D364" s="117"/>
      <c r="E364" s="115"/>
      <c r="F364" s="115"/>
      <c r="G364" s="116"/>
      <c r="H364" s="116"/>
      <c r="I364" s="116"/>
      <c r="J364" s="116"/>
      <c r="K364" s="116"/>
      <c r="L364" s="116"/>
      <c r="M364" s="116"/>
      <c r="N364" s="116"/>
      <c r="O364" s="116"/>
      <c r="P364" s="116"/>
      <c r="Q364" s="116"/>
      <c r="R364" s="116"/>
      <c r="S364" s="116"/>
      <c r="T364" s="116"/>
      <c r="U364" s="116"/>
      <c r="V364" s="116"/>
      <c r="W364" s="116"/>
      <c r="X364" s="116"/>
      <c r="Y364" s="116"/>
      <c r="Z364" s="116"/>
      <c r="AA364" s="116"/>
      <c r="AB364" s="116"/>
      <c r="AC364" s="116"/>
      <c r="AD364" s="116"/>
      <c r="AE364" s="116"/>
      <c r="AF364" s="116"/>
      <c r="AG364" s="116"/>
      <c r="AH364" s="116"/>
      <c r="AI364" s="116"/>
      <c r="AJ364" s="116"/>
    </row>
    <row r="365" ht="12.75" customHeight="1">
      <c r="A365" s="117"/>
      <c r="B365" s="117"/>
      <c r="C365" s="117"/>
      <c r="D365" s="117"/>
      <c r="E365" s="115"/>
      <c r="F365" s="115"/>
      <c r="G365" s="116"/>
      <c r="H365" s="116"/>
      <c r="I365" s="116"/>
      <c r="J365" s="116"/>
      <c r="K365" s="116"/>
      <c r="L365" s="116"/>
      <c r="M365" s="116"/>
      <c r="N365" s="116"/>
      <c r="O365" s="116"/>
      <c r="P365" s="116"/>
      <c r="Q365" s="116"/>
      <c r="R365" s="116"/>
      <c r="S365" s="116"/>
      <c r="T365" s="116"/>
      <c r="U365" s="116"/>
      <c r="V365" s="116"/>
      <c r="W365" s="116"/>
      <c r="X365" s="116"/>
      <c r="Y365" s="116"/>
      <c r="Z365" s="116"/>
      <c r="AA365" s="116"/>
      <c r="AB365" s="116"/>
      <c r="AC365" s="116"/>
      <c r="AD365" s="116"/>
      <c r="AE365" s="116"/>
      <c r="AF365" s="116"/>
      <c r="AG365" s="116"/>
      <c r="AH365" s="116"/>
      <c r="AI365" s="116"/>
      <c r="AJ365" s="116"/>
    </row>
    <row r="366" ht="12.75" customHeight="1">
      <c r="A366" s="117"/>
      <c r="B366" s="117"/>
      <c r="C366" s="117"/>
      <c r="D366" s="117"/>
      <c r="E366" s="115"/>
      <c r="F366" s="115"/>
      <c r="G366" s="116"/>
      <c r="H366" s="116"/>
      <c r="I366" s="116"/>
      <c r="J366" s="116"/>
      <c r="K366" s="116"/>
      <c r="L366" s="116"/>
      <c r="M366" s="116"/>
      <c r="N366" s="116"/>
      <c r="O366" s="116"/>
      <c r="P366" s="116"/>
      <c r="Q366" s="116"/>
      <c r="R366" s="116"/>
      <c r="S366" s="116"/>
      <c r="T366" s="116"/>
      <c r="U366" s="116"/>
      <c r="V366" s="116"/>
      <c r="W366" s="116"/>
      <c r="X366" s="116"/>
      <c r="Y366" s="116"/>
      <c r="Z366" s="116"/>
      <c r="AA366" s="116"/>
      <c r="AB366" s="116"/>
      <c r="AC366" s="116"/>
      <c r="AD366" s="116"/>
      <c r="AE366" s="116"/>
      <c r="AF366" s="116"/>
      <c r="AG366" s="116"/>
      <c r="AH366" s="116"/>
      <c r="AI366" s="116"/>
      <c r="AJ366" s="116"/>
    </row>
    <row r="367" ht="12.75" customHeight="1">
      <c r="A367" s="117"/>
      <c r="B367" s="117"/>
      <c r="C367" s="117"/>
      <c r="D367" s="117"/>
      <c r="E367" s="115"/>
      <c r="F367" s="115"/>
      <c r="G367" s="116"/>
      <c r="H367" s="116"/>
      <c r="I367" s="116"/>
      <c r="J367" s="116"/>
      <c r="K367" s="116"/>
      <c r="L367" s="116"/>
      <c r="M367" s="116"/>
      <c r="N367" s="116"/>
      <c r="O367" s="116"/>
      <c r="P367" s="116"/>
      <c r="Q367" s="116"/>
      <c r="R367" s="116"/>
      <c r="S367" s="116"/>
      <c r="T367" s="116"/>
      <c r="U367" s="116"/>
      <c r="V367" s="116"/>
      <c r="W367" s="116"/>
      <c r="X367" s="116"/>
      <c r="Y367" s="116"/>
      <c r="Z367" s="116"/>
      <c r="AA367" s="116"/>
      <c r="AB367" s="116"/>
      <c r="AC367" s="116"/>
      <c r="AD367" s="116"/>
      <c r="AE367" s="116"/>
      <c r="AF367" s="116"/>
      <c r="AG367" s="116"/>
      <c r="AH367" s="116"/>
      <c r="AI367" s="116"/>
      <c r="AJ367" s="116"/>
    </row>
    <row r="368" ht="12.75" customHeight="1">
      <c r="A368" s="117"/>
      <c r="B368" s="117"/>
      <c r="C368" s="117"/>
      <c r="D368" s="117"/>
      <c r="E368" s="115"/>
      <c r="F368" s="115"/>
      <c r="G368" s="116"/>
      <c r="H368" s="116"/>
      <c r="I368" s="116"/>
      <c r="J368" s="116"/>
      <c r="K368" s="116"/>
      <c r="L368" s="116"/>
      <c r="M368" s="116"/>
      <c r="N368" s="116"/>
      <c r="O368" s="116"/>
      <c r="P368" s="116"/>
      <c r="Q368" s="116"/>
      <c r="R368" s="116"/>
      <c r="S368" s="116"/>
      <c r="T368" s="116"/>
      <c r="U368" s="116"/>
      <c r="V368" s="116"/>
      <c r="W368" s="116"/>
      <c r="X368" s="116"/>
      <c r="Y368" s="116"/>
      <c r="Z368" s="116"/>
      <c r="AA368" s="116"/>
      <c r="AB368" s="116"/>
      <c r="AC368" s="116"/>
      <c r="AD368" s="116"/>
      <c r="AE368" s="116"/>
      <c r="AF368" s="116"/>
      <c r="AG368" s="116"/>
      <c r="AH368" s="116"/>
      <c r="AI368" s="116"/>
      <c r="AJ368" s="116"/>
    </row>
    <row r="369" ht="12.75" customHeight="1">
      <c r="A369" s="117"/>
      <c r="B369" s="117"/>
      <c r="C369" s="117"/>
      <c r="D369" s="117"/>
      <c r="E369" s="115"/>
      <c r="F369" s="115"/>
      <c r="G369" s="116"/>
      <c r="H369" s="116"/>
      <c r="I369" s="116"/>
      <c r="J369" s="116"/>
      <c r="K369" s="116"/>
      <c r="L369" s="116"/>
      <c r="M369" s="116"/>
      <c r="N369" s="116"/>
      <c r="O369" s="116"/>
      <c r="P369" s="116"/>
      <c r="Q369" s="116"/>
      <c r="R369" s="116"/>
      <c r="S369" s="116"/>
      <c r="T369" s="116"/>
      <c r="U369" s="116"/>
      <c r="V369" s="116"/>
      <c r="W369" s="116"/>
      <c r="X369" s="116"/>
      <c r="Y369" s="116"/>
      <c r="Z369" s="116"/>
      <c r="AA369" s="116"/>
      <c r="AB369" s="116"/>
      <c r="AC369" s="116"/>
      <c r="AD369" s="116"/>
      <c r="AE369" s="116"/>
      <c r="AF369" s="116"/>
      <c r="AG369" s="116"/>
      <c r="AH369" s="116"/>
      <c r="AI369" s="116"/>
      <c r="AJ369" s="116"/>
    </row>
    <row r="370" ht="12.75" customHeight="1">
      <c r="A370" s="117"/>
      <c r="B370" s="117"/>
      <c r="C370" s="117"/>
      <c r="D370" s="117"/>
      <c r="E370" s="115"/>
      <c r="F370" s="115"/>
      <c r="G370" s="116"/>
      <c r="H370" s="116"/>
      <c r="I370" s="116"/>
      <c r="J370" s="116"/>
      <c r="K370" s="116"/>
      <c r="L370" s="116"/>
      <c r="M370" s="116"/>
      <c r="N370" s="116"/>
      <c r="O370" s="116"/>
      <c r="P370" s="116"/>
      <c r="Q370" s="116"/>
      <c r="R370" s="116"/>
      <c r="S370" s="116"/>
      <c r="T370" s="116"/>
      <c r="U370" s="116"/>
      <c r="V370" s="116"/>
      <c r="W370" s="116"/>
      <c r="X370" s="116"/>
      <c r="Y370" s="116"/>
      <c r="Z370" s="116"/>
      <c r="AA370" s="116"/>
      <c r="AB370" s="116"/>
      <c r="AC370" s="116"/>
      <c r="AD370" s="116"/>
      <c r="AE370" s="116"/>
      <c r="AF370" s="116"/>
      <c r="AG370" s="116"/>
      <c r="AH370" s="116"/>
      <c r="AI370" s="116"/>
      <c r="AJ370" s="116"/>
    </row>
    <row r="371" ht="12.75" customHeight="1">
      <c r="A371" s="117"/>
      <c r="B371" s="117"/>
      <c r="C371" s="117"/>
      <c r="D371" s="117"/>
      <c r="E371" s="115"/>
      <c r="F371" s="115"/>
      <c r="G371" s="116"/>
      <c r="H371" s="116"/>
      <c r="I371" s="116"/>
      <c r="J371" s="116"/>
      <c r="K371" s="116"/>
      <c r="L371" s="116"/>
      <c r="M371" s="116"/>
      <c r="N371" s="116"/>
      <c r="O371" s="116"/>
      <c r="P371" s="116"/>
      <c r="Q371" s="116"/>
      <c r="R371" s="116"/>
      <c r="S371" s="116"/>
      <c r="T371" s="116"/>
      <c r="U371" s="116"/>
      <c r="V371" s="116"/>
      <c r="W371" s="116"/>
      <c r="X371" s="116"/>
      <c r="Y371" s="116"/>
      <c r="Z371" s="116"/>
      <c r="AA371" s="116"/>
      <c r="AB371" s="116"/>
      <c r="AC371" s="116"/>
      <c r="AD371" s="116"/>
      <c r="AE371" s="116"/>
      <c r="AF371" s="116"/>
      <c r="AG371" s="116"/>
      <c r="AH371" s="116"/>
      <c r="AI371" s="116"/>
      <c r="AJ371" s="116"/>
    </row>
    <row r="372" ht="12.75" customHeight="1">
      <c r="A372" s="117"/>
      <c r="B372" s="117"/>
      <c r="C372" s="117"/>
      <c r="D372" s="117"/>
      <c r="E372" s="115"/>
      <c r="F372" s="115"/>
      <c r="G372" s="116"/>
      <c r="H372" s="116"/>
      <c r="I372" s="116"/>
      <c r="J372" s="116"/>
      <c r="K372" s="116"/>
      <c r="L372" s="116"/>
      <c r="M372" s="116"/>
      <c r="N372" s="116"/>
      <c r="O372" s="116"/>
      <c r="P372" s="116"/>
      <c r="Q372" s="116"/>
      <c r="R372" s="116"/>
      <c r="S372" s="116"/>
      <c r="T372" s="116"/>
      <c r="U372" s="116"/>
      <c r="V372" s="116"/>
      <c r="W372" s="116"/>
      <c r="X372" s="116"/>
      <c r="Y372" s="116"/>
      <c r="Z372" s="116"/>
      <c r="AA372" s="116"/>
      <c r="AB372" s="116"/>
      <c r="AC372" s="116"/>
      <c r="AD372" s="116"/>
      <c r="AE372" s="116"/>
      <c r="AF372" s="116"/>
      <c r="AG372" s="116"/>
      <c r="AH372" s="116"/>
      <c r="AI372" s="116"/>
      <c r="AJ372" s="116"/>
    </row>
    <row r="373" ht="12.75" customHeight="1">
      <c r="A373" s="117"/>
      <c r="B373" s="117"/>
      <c r="C373" s="117"/>
      <c r="D373" s="117"/>
      <c r="E373" s="115"/>
      <c r="F373" s="115"/>
      <c r="G373" s="116"/>
      <c r="H373" s="116"/>
      <c r="I373" s="116"/>
      <c r="J373" s="116"/>
      <c r="K373" s="116"/>
      <c r="L373" s="116"/>
      <c r="M373" s="116"/>
      <c r="N373" s="116"/>
      <c r="O373" s="116"/>
      <c r="P373" s="116"/>
      <c r="Q373" s="116"/>
      <c r="R373" s="116"/>
      <c r="S373" s="116"/>
      <c r="T373" s="116"/>
      <c r="U373" s="116"/>
      <c r="V373" s="116"/>
      <c r="W373" s="116"/>
      <c r="X373" s="116"/>
      <c r="Y373" s="116"/>
      <c r="Z373" s="116"/>
      <c r="AA373" s="116"/>
      <c r="AB373" s="116"/>
      <c r="AC373" s="116"/>
      <c r="AD373" s="116"/>
      <c r="AE373" s="116"/>
      <c r="AF373" s="116"/>
      <c r="AG373" s="116"/>
      <c r="AH373" s="116"/>
      <c r="AI373" s="116"/>
      <c r="AJ373" s="116"/>
    </row>
    <row r="374" ht="12.75" customHeight="1">
      <c r="A374" s="117"/>
      <c r="B374" s="117"/>
      <c r="C374" s="117"/>
      <c r="D374" s="117"/>
      <c r="E374" s="115"/>
      <c r="F374" s="115"/>
      <c r="G374" s="116"/>
      <c r="H374" s="116"/>
      <c r="I374" s="116"/>
      <c r="J374" s="116"/>
      <c r="K374" s="116"/>
      <c r="L374" s="116"/>
      <c r="M374" s="116"/>
      <c r="N374" s="116"/>
      <c r="O374" s="116"/>
      <c r="P374" s="116"/>
      <c r="Q374" s="116"/>
      <c r="R374" s="116"/>
      <c r="S374" s="116"/>
      <c r="T374" s="116"/>
      <c r="U374" s="116"/>
      <c r="V374" s="116"/>
      <c r="W374" s="116"/>
      <c r="X374" s="116"/>
      <c r="Y374" s="116"/>
      <c r="Z374" s="116"/>
      <c r="AA374" s="116"/>
      <c r="AB374" s="116"/>
      <c r="AC374" s="116"/>
      <c r="AD374" s="116"/>
      <c r="AE374" s="116"/>
      <c r="AF374" s="116"/>
      <c r="AG374" s="116"/>
      <c r="AH374" s="116"/>
      <c r="AI374" s="116"/>
      <c r="AJ374" s="116"/>
    </row>
    <row r="375" ht="12.75" customHeight="1">
      <c r="A375" s="117"/>
      <c r="B375" s="117"/>
      <c r="C375" s="117"/>
      <c r="D375" s="117"/>
      <c r="E375" s="115"/>
      <c r="F375" s="115"/>
      <c r="G375" s="116"/>
      <c r="H375" s="116"/>
      <c r="I375" s="116"/>
      <c r="J375" s="116"/>
      <c r="K375" s="116"/>
      <c r="L375" s="116"/>
      <c r="M375" s="116"/>
      <c r="N375" s="116"/>
      <c r="O375" s="116"/>
      <c r="P375" s="116"/>
      <c r="Q375" s="116"/>
      <c r="R375" s="116"/>
      <c r="S375" s="116"/>
      <c r="T375" s="116"/>
      <c r="U375" s="116"/>
      <c r="V375" s="116"/>
      <c r="W375" s="116"/>
      <c r="X375" s="116"/>
      <c r="Y375" s="116"/>
      <c r="Z375" s="116"/>
      <c r="AA375" s="116"/>
      <c r="AB375" s="116"/>
      <c r="AC375" s="116"/>
      <c r="AD375" s="116"/>
      <c r="AE375" s="116"/>
      <c r="AF375" s="116"/>
      <c r="AG375" s="116"/>
      <c r="AH375" s="116"/>
      <c r="AI375" s="116"/>
      <c r="AJ375" s="116"/>
    </row>
    <row r="376" ht="12.75" customHeight="1">
      <c r="A376" s="117"/>
      <c r="B376" s="117"/>
      <c r="C376" s="117"/>
      <c r="D376" s="117"/>
      <c r="E376" s="115"/>
      <c r="F376" s="115"/>
      <c r="G376" s="116"/>
      <c r="H376" s="116"/>
      <c r="I376" s="116"/>
      <c r="J376" s="116"/>
      <c r="K376" s="116"/>
      <c r="L376" s="116"/>
      <c r="M376" s="116"/>
      <c r="N376" s="116"/>
      <c r="O376" s="116"/>
      <c r="P376" s="116"/>
      <c r="Q376" s="116"/>
      <c r="R376" s="116"/>
      <c r="S376" s="116"/>
      <c r="T376" s="116"/>
      <c r="U376" s="116"/>
      <c r="V376" s="116"/>
      <c r="W376" s="116"/>
      <c r="X376" s="116"/>
      <c r="Y376" s="116"/>
      <c r="Z376" s="116"/>
      <c r="AA376" s="116"/>
      <c r="AB376" s="116"/>
      <c r="AC376" s="116"/>
      <c r="AD376" s="116"/>
      <c r="AE376" s="116"/>
      <c r="AF376" s="116"/>
      <c r="AG376" s="116"/>
      <c r="AH376" s="116"/>
      <c r="AI376" s="116"/>
      <c r="AJ376" s="116"/>
    </row>
    <row r="377" ht="12.75" customHeight="1">
      <c r="A377" s="117"/>
      <c r="B377" s="117"/>
      <c r="C377" s="117"/>
      <c r="D377" s="117"/>
      <c r="E377" s="115"/>
      <c r="F377" s="115"/>
      <c r="G377" s="116"/>
      <c r="H377" s="116"/>
      <c r="I377" s="116"/>
      <c r="J377" s="116"/>
      <c r="K377" s="116"/>
      <c r="L377" s="116"/>
      <c r="M377" s="116"/>
      <c r="N377" s="116"/>
      <c r="O377" s="116"/>
      <c r="P377" s="116"/>
      <c r="Q377" s="116"/>
      <c r="R377" s="116"/>
      <c r="S377" s="116"/>
      <c r="T377" s="116"/>
      <c r="U377" s="116"/>
      <c r="V377" s="116"/>
      <c r="W377" s="116"/>
      <c r="X377" s="116"/>
      <c r="Y377" s="116"/>
      <c r="Z377" s="116"/>
      <c r="AA377" s="116"/>
      <c r="AB377" s="116"/>
      <c r="AC377" s="116"/>
      <c r="AD377" s="116"/>
      <c r="AE377" s="116"/>
      <c r="AF377" s="116"/>
      <c r="AG377" s="116"/>
      <c r="AH377" s="116"/>
      <c r="AI377" s="116"/>
      <c r="AJ377" s="116"/>
    </row>
    <row r="378" ht="12.75" customHeight="1">
      <c r="A378" s="117"/>
      <c r="B378" s="117"/>
      <c r="C378" s="117"/>
      <c r="D378" s="117"/>
      <c r="E378" s="115"/>
      <c r="F378" s="115"/>
      <c r="G378" s="116"/>
      <c r="H378" s="116"/>
      <c r="I378" s="116"/>
      <c r="J378" s="116"/>
      <c r="K378" s="116"/>
      <c r="L378" s="116"/>
      <c r="M378" s="116"/>
      <c r="N378" s="116"/>
      <c r="O378" s="116"/>
      <c r="P378" s="116"/>
      <c r="Q378" s="116"/>
      <c r="R378" s="116"/>
      <c r="S378" s="116"/>
      <c r="T378" s="116"/>
      <c r="U378" s="116"/>
      <c r="V378" s="116"/>
      <c r="W378" s="116"/>
      <c r="X378" s="116"/>
      <c r="Y378" s="116"/>
      <c r="Z378" s="116"/>
      <c r="AA378" s="116"/>
      <c r="AB378" s="116"/>
      <c r="AC378" s="116"/>
      <c r="AD378" s="116"/>
      <c r="AE378" s="116"/>
      <c r="AF378" s="116"/>
      <c r="AG378" s="116"/>
      <c r="AH378" s="116"/>
      <c r="AI378" s="116"/>
      <c r="AJ378" s="116"/>
    </row>
    <row r="379" ht="12.75" customHeight="1">
      <c r="A379" s="117"/>
      <c r="B379" s="117"/>
      <c r="C379" s="117"/>
      <c r="D379" s="117"/>
      <c r="E379" s="115"/>
      <c r="F379" s="115"/>
      <c r="G379" s="116"/>
      <c r="H379" s="116"/>
      <c r="I379" s="116"/>
      <c r="J379" s="116"/>
      <c r="K379" s="116"/>
      <c r="L379" s="116"/>
      <c r="M379" s="116"/>
      <c r="N379" s="116"/>
      <c r="O379" s="116"/>
      <c r="P379" s="116"/>
      <c r="Q379" s="116"/>
      <c r="R379" s="116"/>
      <c r="S379" s="116"/>
      <c r="T379" s="116"/>
      <c r="U379" s="116"/>
      <c r="V379" s="116"/>
      <c r="W379" s="116"/>
      <c r="X379" s="116"/>
      <c r="Y379" s="116"/>
      <c r="Z379" s="116"/>
      <c r="AA379" s="116"/>
      <c r="AB379" s="116"/>
      <c r="AC379" s="116"/>
      <c r="AD379" s="116"/>
      <c r="AE379" s="116"/>
      <c r="AF379" s="116"/>
      <c r="AG379" s="116"/>
      <c r="AH379" s="116"/>
      <c r="AI379" s="116"/>
      <c r="AJ379" s="116"/>
    </row>
    <row r="380" ht="12.75" customHeight="1">
      <c r="A380" s="117"/>
      <c r="B380" s="117"/>
      <c r="C380" s="117"/>
      <c r="D380" s="117"/>
      <c r="E380" s="115"/>
      <c r="F380" s="115"/>
      <c r="G380" s="116"/>
      <c r="H380" s="116"/>
      <c r="I380" s="116"/>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c r="AH380" s="116"/>
      <c r="AI380" s="116"/>
      <c r="AJ380" s="116"/>
    </row>
    <row r="381" ht="12.75" customHeight="1">
      <c r="A381" s="117"/>
      <c r="B381" s="117"/>
      <c r="C381" s="117"/>
      <c r="D381" s="117"/>
      <c r="E381" s="115"/>
      <c r="F381" s="115"/>
      <c r="G381" s="116"/>
      <c r="H381" s="116"/>
      <c r="I381" s="116"/>
      <c r="J381" s="116"/>
      <c r="K381" s="116"/>
      <c r="L381" s="116"/>
      <c r="M381" s="116"/>
      <c r="N381" s="116"/>
      <c r="O381" s="116"/>
      <c r="P381" s="116"/>
      <c r="Q381" s="116"/>
      <c r="R381" s="116"/>
      <c r="S381" s="116"/>
      <c r="T381" s="116"/>
      <c r="U381" s="116"/>
      <c r="V381" s="116"/>
      <c r="W381" s="116"/>
      <c r="X381" s="116"/>
      <c r="Y381" s="116"/>
      <c r="Z381" s="116"/>
      <c r="AA381" s="116"/>
      <c r="AB381" s="116"/>
      <c r="AC381" s="116"/>
      <c r="AD381" s="116"/>
      <c r="AE381" s="116"/>
      <c r="AF381" s="116"/>
      <c r="AG381" s="116"/>
      <c r="AH381" s="116"/>
      <c r="AI381" s="116"/>
      <c r="AJ381" s="116"/>
    </row>
    <row r="382" ht="12.75" customHeight="1">
      <c r="A382" s="117"/>
      <c r="B382" s="117"/>
      <c r="C382" s="117"/>
      <c r="D382" s="117"/>
      <c r="E382" s="115"/>
      <c r="F382" s="115"/>
      <c r="G382" s="116"/>
      <c r="H382" s="116"/>
      <c r="I382" s="116"/>
      <c r="J382" s="116"/>
      <c r="K382" s="116"/>
      <c r="L382" s="116"/>
      <c r="M382" s="116"/>
      <c r="N382" s="116"/>
      <c r="O382" s="116"/>
      <c r="P382" s="116"/>
      <c r="Q382" s="116"/>
      <c r="R382" s="116"/>
      <c r="S382" s="116"/>
      <c r="T382" s="116"/>
      <c r="U382" s="116"/>
      <c r="V382" s="116"/>
      <c r="W382" s="116"/>
      <c r="X382" s="116"/>
      <c r="Y382" s="116"/>
      <c r="Z382" s="116"/>
      <c r="AA382" s="116"/>
      <c r="AB382" s="116"/>
      <c r="AC382" s="116"/>
      <c r="AD382" s="116"/>
      <c r="AE382" s="116"/>
      <c r="AF382" s="116"/>
      <c r="AG382" s="116"/>
      <c r="AH382" s="116"/>
      <c r="AI382" s="116"/>
      <c r="AJ382" s="116"/>
    </row>
    <row r="383" ht="12.75" customHeight="1">
      <c r="A383" s="117"/>
      <c r="B383" s="117"/>
      <c r="C383" s="117"/>
      <c r="D383" s="117"/>
      <c r="E383" s="115"/>
      <c r="F383" s="115"/>
      <c r="G383" s="116"/>
      <c r="H383" s="116"/>
      <c r="I383" s="116"/>
      <c r="J383" s="116"/>
      <c r="K383" s="116"/>
      <c r="L383" s="116"/>
      <c r="M383" s="116"/>
      <c r="N383" s="116"/>
      <c r="O383" s="116"/>
      <c r="P383" s="116"/>
      <c r="Q383" s="116"/>
      <c r="R383" s="116"/>
      <c r="S383" s="116"/>
      <c r="T383" s="116"/>
      <c r="U383" s="116"/>
      <c r="V383" s="116"/>
      <c r="W383" s="116"/>
      <c r="X383" s="116"/>
      <c r="Y383" s="116"/>
      <c r="Z383" s="116"/>
      <c r="AA383" s="116"/>
      <c r="AB383" s="116"/>
      <c r="AC383" s="116"/>
      <c r="AD383" s="116"/>
      <c r="AE383" s="116"/>
      <c r="AF383" s="116"/>
      <c r="AG383" s="116"/>
      <c r="AH383" s="116"/>
      <c r="AI383" s="116"/>
      <c r="AJ383" s="116"/>
    </row>
    <row r="384" ht="12.75" customHeight="1">
      <c r="A384" s="117"/>
      <c r="B384" s="117"/>
      <c r="C384" s="117"/>
      <c r="D384" s="117"/>
      <c r="E384" s="115"/>
      <c r="F384" s="115"/>
      <c r="G384" s="116"/>
      <c r="H384" s="116"/>
      <c r="I384" s="116"/>
      <c r="J384" s="116"/>
      <c r="K384" s="116"/>
      <c r="L384" s="116"/>
      <c r="M384" s="116"/>
      <c r="N384" s="116"/>
      <c r="O384" s="116"/>
      <c r="P384" s="116"/>
      <c r="Q384" s="116"/>
      <c r="R384" s="116"/>
      <c r="S384" s="116"/>
      <c r="T384" s="116"/>
      <c r="U384" s="116"/>
      <c r="V384" s="116"/>
      <c r="W384" s="116"/>
      <c r="X384" s="116"/>
      <c r="Y384" s="116"/>
      <c r="Z384" s="116"/>
      <c r="AA384" s="116"/>
      <c r="AB384" s="116"/>
      <c r="AC384" s="116"/>
      <c r="AD384" s="116"/>
      <c r="AE384" s="116"/>
      <c r="AF384" s="116"/>
      <c r="AG384" s="116"/>
      <c r="AH384" s="116"/>
      <c r="AI384" s="116"/>
      <c r="AJ384" s="116"/>
    </row>
    <row r="385" ht="12.75" customHeight="1">
      <c r="A385" s="117"/>
      <c r="B385" s="117"/>
      <c r="C385" s="117"/>
      <c r="D385" s="117"/>
      <c r="E385" s="115"/>
      <c r="F385" s="115"/>
      <c r="G385" s="116"/>
      <c r="H385" s="116"/>
      <c r="I385" s="116"/>
      <c r="J385" s="116"/>
      <c r="K385" s="116"/>
      <c r="L385" s="116"/>
      <c r="M385" s="116"/>
      <c r="N385" s="116"/>
      <c r="O385" s="116"/>
      <c r="P385" s="116"/>
      <c r="Q385" s="116"/>
      <c r="R385" s="116"/>
      <c r="S385" s="116"/>
      <c r="T385" s="116"/>
      <c r="U385" s="116"/>
      <c r="V385" s="116"/>
      <c r="W385" s="116"/>
      <c r="X385" s="116"/>
      <c r="Y385" s="116"/>
      <c r="Z385" s="116"/>
      <c r="AA385" s="116"/>
      <c r="AB385" s="116"/>
      <c r="AC385" s="116"/>
      <c r="AD385" s="116"/>
      <c r="AE385" s="116"/>
      <c r="AF385" s="116"/>
      <c r="AG385" s="116"/>
      <c r="AH385" s="116"/>
      <c r="AI385" s="116"/>
      <c r="AJ385" s="116"/>
    </row>
    <row r="386" ht="12.75" customHeight="1">
      <c r="A386" s="117"/>
      <c r="B386" s="117"/>
      <c r="C386" s="117"/>
      <c r="D386" s="117"/>
      <c r="E386" s="115"/>
      <c r="F386" s="115"/>
      <c r="G386" s="116"/>
      <c r="H386" s="116"/>
      <c r="I386" s="116"/>
      <c r="J386" s="116"/>
      <c r="K386" s="116"/>
      <c r="L386" s="116"/>
      <c r="M386" s="116"/>
      <c r="N386" s="116"/>
      <c r="O386" s="116"/>
      <c r="P386" s="116"/>
      <c r="Q386" s="116"/>
      <c r="R386" s="116"/>
      <c r="S386" s="116"/>
      <c r="T386" s="116"/>
      <c r="U386" s="116"/>
      <c r="V386" s="116"/>
      <c r="W386" s="116"/>
      <c r="X386" s="116"/>
      <c r="Y386" s="116"/>
      <c r="Z386" s="116"/>
      <c r="AA386" s="116"/>
      <c r="AB386" s="116"/>
      <c r="AC386" s="116"/>
      <c r="AD386" s="116"/>
      <c r="AE386" s="116"/>
      <c r="AF386" s="116"/>
      <c r="AG386" s="116"/>
      <c r="AH386" s="116"/>
      <c r="AI386" s="116"/>
      <c r="AJ386" s="116"/>
    </row>
    <row r="387" ht="12.75" customHeight="1">
      <c r="A387" s="117"/>
      <c r="B387" s="117"/>
      <c r="C387" s="117"/>
      <c r="D387" s="117"/>
      <c r="E387" s="115"/>
      <c r="F387" s="115"/>
      <c r="G387" s="116"/>
      <c r="H387" s="116"/>
      <c r="I387" s="116"/>
      <c r="J387" s="116"/>
      <c r="K387" s="116"/>
      <c r="L387" s="116"/>
      <c r="M387" s="116"/>
      <c r="N387" s="116"/>
      <c r="O387" s="116"/>
      <c r="P387" s="116"/>
      <c r="Q387" s="116"/>
      <c r="R387" s="116"/>
      <c r="S387" s="116"/>
      <c r="T387" s="116"/>
      <c r="U387" s="116"/>
      <c r="V387" s="116"/>
      <c r="W387" s="116"/>
      <c r="X387" s="116"/>
      <c r="Y387" s="116"/>
      <c r="Z387" s="116"/>
      <c r="AA387" s="116"/>
      <c r="AB387" s="116"/>
      <c r="AC387" s="116"/>
      <c r="AD387" s="116"/>
      <c r="AE387" s="116"/>
      <c r="AF387" s="116"/>
      <c r="AG387" s="116"/>
      <c r="AH387" s="116"/>
      <c r="AI387" s="116"/>
      <c r="AJ387" s="116"/>
    </row>
    <row r="388" ht="12.75" customHeight="1">
      <c r="A388" s="117"/>
      <c r="B388" s="117"/>
      <c r="C388" s="117"/>
      <c r="D388" s="117"/>
      <c r="E388" s="115"/>
      <c r="F388" s="115"/>
      <c r="G388" s="116"/>
      <c r="H388" s="116"/>
      <c r="I388" s="116"/>
      <c r="J388" s="116"/>
      <c r="K388" s="116"/>
      <c r="L388" s="116"/>
      <c r="M388" s="116"/>
      <c r="N388" s="116"/>
      <c r="O388" s="116"/>
      <c r="P388" s="116"/>
      <c r="Q388" s="116"/>
      <c r="R388" s="116"/>
      <c r="S388" s="116"/>
      <c r="T388" s="116"/>
      <c r="U388" s="116"/>
      <c r="V388" s="116"/>
      <c r="W388" s="116"/>
      <c r="X388" s="116"/>
      <c r="Y388" s="116"/>
      <c r="Z388" s="116"/>
      <c r="AA388" s="116"/>
      <c r="AB388" s="116"/>
      <c r="AC388" s="116"/>
      <c r="AD388" s="116"/>
      <c r="AE388" s="116"/>
      <c r="AF388" s="116"/>
      <c r="AG388" s="116"/>
      <c r="AH388" s="116"/>
      <c r="AI388" s="116"/>
      <c r="AJ388" s="116"/>
    </row>
    <row r="389" ht="12.75" customHeight="1">
      <c r="A389" s="117"/>
      <c r="B389" s="117"/>
      <c r="C389" s="117"/>
      <c r="D389" s="117"/>
      <c r="E389" s="115"/>
      <c r="F389" s="115"/>
      <c r="G389" s="116"/>
      <c r="H389" s="116"/>
      <c r="I389" s="116"/>
      <c r="J389" s="116"/>
      <c r="K389" s="116"/>
      <c r="L389" s="116"/>
      <c r="M389" s="116"/>
      <c r="N389" s="116"/>
      <c r="O389" s="116"/>
      <c r="P389" s="116"/>
      <c r="Q389" s="116"/>
      <c r="R389" s="116"/>
      <c r="S389" s="116"/>
      <c r="T389" s="116"/>
      <c r="U389" s="116"/>
      <c r="V389" s="116"/>
      <c r="W389" s="116"/>
      <c r="X389" s="116"/>
      <c r="Y389" s="116"/>
      <c r="Z389" s="116"/>
      <c r="AA389" s="116"/>
      <c r="AB389" s="116"/>
      <c r="AC389" s="116"/>
      <c r="AD389" s="116"/>
      <c r="AE389" s="116"/>
      <c r="AF389" s="116"/>
      <c r="AG389" s="116"/>
      <c r="AH389" s="116"/>
      <c r="AI389" s="116"/>
      <c r="AJ389" s="116"/>
    </row>
    <row r="390" ht="12.75" customHeight="1">
      <c r="A390" s="117"/>
      <c r="B390" s="117"/>
      <c r="C390" s="117"/>
      <c r="D390" s="117"/>
      <c r="E390" s="115"/>
      <c r="F390" s="115"/>
      <c r="G390" s="116"/>
      <c r="H390" s="116"/>
      <c r="I390" s="116"/>
      <c r="J390" s="116"/>
      <c r="K390" s="116"/>
      <c r="L390" s="116"/>
      <c r="M390" s="116"/>
      <c r="N390" s="116"/>
      <c r="O390" s="116"/>
      <c r="P390" s="116"/>
      <c r="Q390" s="116"/>
      <c r="R390" s="116"/>
      <c r="S390" s="116"/>
      <c r="T390" s="116"/>
      <c r="U390" s="116"/>
      <c r="V390" s="116"/>
      <c r="W390" s="116"/>
      <c r="X390" s="116"/>
      <c r="Y390" s="116"/>
      <c r="Z390" s="116"/>
      <c r="AA390" s="116"/>
      <c r="AB390" s="116"/>
      <c r="AC390" s="116"/>
      <c r="AD390" s="116"/>
      <c r="AE390" s="116"/>
      <c r="AF390" s="116"/>
      <c r="AG390" s="116"/>
      <c r="AH390" s="116"/>
      <c r="AI390" s="116"/>
      <c r="AJ390" s="116"/>
    </row>
    <row r="391" ht="12.75" customHeight="1">
      <c r="A391" s="117"/>
      <c r="B391" s="117"/>
      <c r="C391" s="117"/>
      <c r="D391" s="117"/>
      <c r="E391" s="115"/>
      <c r="F391" s="115"/>
      <c r="G391" s="116"/>
      <c r="H391" s="116"/>
      <c r="I391" s="116"/>
      <c r="J391" s="116"/>
      <c r="K391" s="116"/>
      <c r="L391" s="116"/>
      <c r="M391" s="116"/>
      <c r="N391" s="116"/>
      <c r="O391" s="116"/>
      <c r="P391" s="116"/>
      <c r="Q391" s="116"/>
      <c r="R391" s="116"/>
      <c r="S391" s="116"/>
      <c r="T391" s="116"/>
      <c r="U391" s="116"/>
      <c r="V391" s="116"/>
      <c r="W391" s="116"/>
      <c r="X391" s="116"/>
      <c r="Y391" s="116"/>
      <c r="Z391" s="116"/>
      <c r="AA391" s="116"/>
      <c r="AB391" s="116"/>
      <c r="AC391" s="116"/>
      <c r="AD391" s="116"/>
      <c r="AE391" s="116"/>
      <c r="AF391" s="116"/>
      <c r="AG391" s="116"/>
      <c r="AH391" s="116"/>
      <c r="AI391" s="116"/>
      <c r="AJ391" s="116"/>
    </row>
    <row r="392" ht="12.75" customHeight="1">
      <c r="A392" s="117"/>
      <c r="B392" s="117"/>
      <c r="C392" s="117"/>
      <c r="D392" s="117"/>
      <c r="E392" s="115"/>
      <c r="F392" s="115"/>
      <c r="G392" s="116"/>
      <c r="H392" s="116"/>
      <c r="I392" s="116"/>
      <c r="J392" s="116"/>
      <c r="K392" s="116"/>
      <c r="L392" s="116"/>
      <c r="M392" s="116"/>
      <c r="N392" s="116"/>
      <c r="O392" s="116"/>
      <c r="P392" s="116"/>
      <c r="Q392" s="116"/>
      <c r="R392" s="116"/>
      <c r="S392" s="116"/>
      <c r="T392" s="116"/>
      <c r="U392" s="116"/>
      <c r="V392" s="116"/>
      <c r="W392" s="116"/>
      <c r="X392" s="116"/>
      <c r="Y392" s="116"/>
      <c r="Z392" s="116"/>
      <c r="AA392" s="116"/>
      <c r="AB392" s="116"/>
      <c r="AC392" s="116"/>
      <c r="AD392" s="116"/>
      <c r="AE392" s="116"/>
      <c r="AF392" s="116"/>
      <c r="AG392" s="116"/>
      <c r="AH392" s="116"/>
      <c r="AI392" s="116"/>
      <c r="AJ392" s="116"/>
    </row>
    <row r="393" ht="12.75" customHeight="1">
      <c r="A393" s="117"/>
      <c r="B393" s="117"/>
      <c r="C393" s="117"/>
      <c r="D393" s="117"/>
      <c r="E393" s="115"/>
      <c r="F393" s="115"/>
      <c r="G393" s="116"/>
      <c r="H393" s="116"/>
      <c r="I393" s="116"/>
      <c r="J393" s="116"/>
      <c r="K393" s="116"/>
      <c r="L393" s="116"/>
      <c r="M393" s="116"/>
      <c r="N393" s="116"/>
      <c r="O393" s="116"/>
      <c r="P393" s="116"/>
      <c r="Q393" s="116"/>
      <c r="R393" s="116"/>
      <c r="S393" s="116"/>
      <c r="T393" s="116"/>
      <c r="U393" s="116"/>
      <c r="V393" s="116"/>
      <c r="W393" s="116"/>
      <c r="X393" s="116"/>
      <c r="Y393" s="116"/>
      <c r="Z393" s="116"/>
      <c r="AA393" s="116"/>
      <c r="AB393" s="116"/>
      <c r="AC393" s="116"/>
      <c r="AD393" s="116"/>
      <c r="AE393" s="116"/>
      <c r="AF393" s="116"/>
      <c r="AG393" s="116"/>
      <c r="AH393" s="116"/>
      <c r="AI393" s="116"/>
      <c r="AJ393" s="116"/>
    </row>
    <row r="394" ht="12.75" customHeight="1">
      <c r="A394" s="117"/>
      <c r="B394" s="117"/>
      <c r="C394" s="117"/>
      <c r="D394" s="117"/>
      <c r="E394" s="115"/>
      <c r="F394" s="115"/>
      <c r="G394" s="116"/>
      <c r="H394" s="116"/>
      <c r="I394" s="116"/>
      <c r="J394" s="116"/>
      <c r="K394" s="116"/>
      <c r="L394" s="116"/>
      <c r="M394" s="116"/>
      <c r="N394" s="116"/>
      <c r="O394" s="116"/>
      <c r="P394" s="116"/>
      <c r="Q394" s="116"/>
      <c r="R394" s="116"/>
      <c r="S394" s="116"/>
      <c r="T394" s="116"/>
      <c r="U394" s="116"/>
      <c r="V394" s="116"/>
      <c r="W394" s="116"/>
      <c r="X394" s="116"/>
      <c r="Y394" s="116"/>
      <c r="Z394" s="116"/>
      <c r="AA394" s="116"/>
      <c r="AB394" s="116"/>
      <c r="AC394" s="116"/>
      <c r="AD394" s="116"/>
      <c r="AE394" s="116"/>
      <c r="AF394" s="116"/>
      <c r="AG394" s="116"/>
      <c r="AH394" s="116"/>
      <c r="AI394" s="116"/>
      <c r="AJ394" s="116"/>
    </row>
    <row r="395" ht="12.75" customHeight="1">
      <c r="A395" s="117"/>
      <c r="B395" s="117"/>
      <c r="C395" s="117"/>
      <c r="D395" s="117"/>
      <c r="E395" s="115"/>
      <c r="F395" s="115"/>
      <c r="G395" s="116"/>
      <c r="H395" s="116"/>
      <c r="I395" s="116"/>
      <c r="J395" s="116"/>
      <c r="K395" s="116"/>
      <c r="L395" s="116"/>
      <c r="M395" s="116"/>
      <c r="N395" s="116"/>
      <c r="O395" s="116"/>
      <c r="P395" s="116"/>
      <c r="Q395" s="116"/>
      <c r="R395" s="116"/>
      <c r="S395" s="116"/>
      <c r="T395" s="116"/>
      <c r="U395" s="116"/>
      <c r="V395" s="116"/>
      <c r="W395" s="116"/>
      <c r="X395" s="116"/>
      <c r="Y395" s="116"/>
      <c r="Z395" s="116"/>
      <c r="AA395" s="116"/>
      <c r="AB395" s="116"/>
      <c r="AC395" s="116"/>
      <c r="AD395" s="116"/>
      <c r="AE395" s="116"/>
      <c r="AF395" s="116"/>
      <c r="AG395" s="116"/>
      <c r="AH395" s="116"/>
      <c r="AI395" s="116"/>
      <c r="AJ395" s="116"/>
    </row>
    <row r="396" ht="12.75" customHeight="1">
      <c r="A396" s="117"/>
      <c r="B396" s="117"/>
      <c r="C396" s="117"/>
      <c r="D396" s="117"/>
      <c r="E396" s="115"/>
      <c r="F396" s="115"/>
      <c r="G396" s="116"/>
      <c r="H396" s="116"/>
      <c r="I396" s="116"/>
      <c r="J396" s="116"/>
      <c r="K396" s="116"/>
      <c r="L396" s="116"/>
      <c r="M396" s="116"/>
      <c r="N396" s="116"/>
      <c r="O396" s="116"/>
      <c r="P396" s="116"/>
      <c r="Q396" s="116"/>
      <c r="R396" s="116"/>
      <c r="S396" s="116"/>
      <c r="T396" s="116"/>
      <c r="U396" s="116"/>
      <c r="V396" s="116"/>
      <c r="W396" s="116"/>
      <c r="X396" s="116"/>
      <c r="Y396" s="116"/>
      <c r="Z396" s="116"/>
      <c r="AA396" s="116"/>
      <c r="AB396" s="116"/>
      <c r="AC396" s="116"/>
      <c r="AD396" s="116"/>
      <c r="AE396" s="116"/>
      <c r="AF396" s="116"/>
      <c r="AG396" s="116"/>
      <c r="AH396" s="116"/>
      <c r="AI396" s="116"/>
      <c r="AJ396" s="116"/>
    </row>
    <row r="397" ht="12.75" customHeight="1">
      <c r="A397" s="117"/>
      <c r="B397" s="117"/>
      <c r="C397" s="117"/>
      <c r="D397" s="117"/>
      <c r="E397" s="115"/>
      <c r="F397" s="115"/>
      <c r="G397" s="116"/>
      <c r="H397" s="116"/>
      <c r="I397" s="116"/>
      <c r="J397" s="116"/>
      <c r="K397" s="116"/>
      <c r="L397" s="116"/>
      <c r="M397" s="116"/>
      <c r="N397" s="116"/>
      <c r="O397" s="116"/>
      <c r="P397" s="116"/>
      <c r="Q397" s="116"/>
      <c r="R397" s="116"/>
      <c r="S397" s="116"/>
      <c r="T397" s="116"/>
      <c r="U397" s="116"/>
      <c r="V397" s="116"/>
      <c r="W397" s="116"/>
      <c r="X397" s="116"/>
      <c r="Y397" s="116"/>
      <c r="Z397" s="116"/>
      <c r="AA397" s="116"/>
      <c r="AB397" s="116"/>
      <c r="AC397" s="116"/>
      <c r="AD397" s="116"/>
      <c r="AE397" s="116"/>
      <c r="AF397" s="116"/>
      <c r="AG397" s="116"/>
      <c r="AH397" s="116"/>
      <c r="AI397" s="116"/>
      <c r="AJ397" s="116"/>
    </row>
    <row r="398" ht="12.75" customHeight="1">
      <c r="A398" s="117"/>
      <c r="B398" s="117"/>
      <c r="C398" s="117"/>
      <c r="D398" s="117"/>
      <c r="E398" s="115"/>
      <c r="F398" s="115"/>
      <c r="G398" s="116"/>
      <c r="H398" s="116"/>
      <c r="I398" s="116"/>
      <c r="J398" s="116"/>
      <c r="K398" s="116"/>
      <c r="L398" s="116"/>
      <c r="M398" s="116"/>
      <c r="N398" s="116"/>
      <c r="O398" s="116"/>
      <c r="P398" s="116"/>
      <c r="Q398" s="116"/>
      <c r="R398" s="116"/>
      <c r="S398" s="116"/>
      <c r="T398" s="116"/>
      <c r="U398" s="116"/>
      <c r="V398" s="116"/>
      <c r="W398" s="116"/>
      <c r="X398" s="116"/>
      <c r="Y398" s="116"/>
      <c r="Z398" s="116"/>
      <c r="AA398" s="116"/>
      <c r="AB398" s="116"/>
      <c r="AC398" s="116"/>
      <c r="AD398" s="116"/>
      <c r="AE398" s="116"/>
      <c r="AF398" s="116"/>
      <c r="AG398" s="116"/>
      <c r="AH398" s="116"/>
      <c r="AI398" s="116"/>
      <c r="AJ398" s="116"/>
    </row>
    <row r="399" ht="12.75" customHeight="1">
      <c r="A399" s="117"/>
      <c r="B399" s="117"/>
      <c r="C399" s="117"/>
      <c r="D399" s="117"/>
      <c r="E399" s="115"/>
      <c r="F399" s="115"/>
      <c r="G399" s="116"/>
      <c r="H399" s="116"/>
      <c r="I399" s="116"/>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c r="AF399" s="116"/>
      <c r="AG399" s="116"/>
      <c r="AH399" s="116"/>
      <c r="AI399" s="116"/>
      <c r="AJ399" s="116"/>
    </row>
    <row r="400" ht="12.75" customHeight="1">
      <c r="A400" s="117"/>
      <c r="B400" s="117"/>
      <c r="C400" s="117"/>
      <c r="D400" s="117"/>
      <c r="E400" s="115"/>
      <c r="F400" s="115"/>
      <c r="G400" s="116"/>
      <c r="H400" s="116"/>
      <c r="I400" s="116"/>
      <c r="J400" s="116"/>
      <c r="K400" s="116"/>
      <c r="L400" s="116"/>
      <c r="M400" s="116"/>
      <c r="N400" s="116"/>
      <c r="O400" s="116"/>
      <c r="P400" s="116"/>
      <c r="Q400" s="116"/>
      <c r="R400" s="116"/>
      <c r="S400" s="116"/>
      <c r="T400" s="116"/>
      <c r="U400" s="116"/>
      <c r="V400" s="116"/>
      <c r="W400" s="116"/>
      <c r="X400" s="116"/>
      <c r="Y400" s="116"/>
      <c r="Z400" s="116"/>
      <c r="AA400" s="116"/>
      <c r="AB400" s="116"/>
      <c r="AC400" s="116"/>
      <c r="AD400" s="116"/>
      <c r="AE400" s="116"/>
      <c r="AF400" s="116"/>
      <c r="AG400" s="116"/>
      <c r="AH400" s="116"/>
      <c r="AI400" s="116"/>
      <c r="AJ400" s="116"/>
    </row>
    <row r="401" ht="12.75" customHeight="1">
      <c r="A401" s="117"/>
      <c r="B401" s="117"/>
      <c r="C401" s="117"/>
      <c r="D401" s="117"/>
      <c r="E401" s="115"/>
      <c r="F401" s="115"/>
      <c r="G401" s="116"/>
      <c r="H401" s="116"/>
      <c r="I401" s="116"/>
      <c r="J401" s="116"/>
      <c r="K401" s="116"/>
      <c r="L401" s="116"/>
      <c r="M401" s="116"/>
      <c r="N401" s="116"/>
      <c r="O401" s="116"/>
      <c r="P401" s="116"/>
      <c r="Q401" s="116"/>
      <c r="R401" s="116"/>
      <c r="S401" s="116"/>
      <c r="T401" s="116"/>
      <c r="U401" s="116"/>
      <c r="V401" s="116"/>
      <c r="W401" s="116"/>
      <c r="X401" s="116"/>
      <c r="Y401" s="116"/>
      <c r="Z401" s="116"/>
      <c r="AA401" s="116"/>
      <c r="AB401" s="116"/>
      <c r="AC401" s="116"/>
      <c r="AD401" s="116"/>
      <c r="AE401" s="116"/>
      <c r="AF401" s="116"/>
      <c r="AG401" s="116"/>
      <c r="AH401" s="116"/>
      <c r="AI401" s="116"/>
      <c r="AJ401" s="116"/>
    </row>
    <row r="402" ht="12.75" customHeight="1">
      <c r="A402" s="117"/>
      <c r="B402" s="117"/>
      <c r="C402" s="117"/>
      <c r="D402" s="117"/>
      <c r="E402" s="115"/>
      <c r="F402" s="115"/>
      <c r="G402" s="116"/>
      <c r="H402" s="116"/>
      <c r="I402" s="116"/>
      <c r="J402" s="116"/>
      <c r="K402" s="116"/>
      <c r="L402" s="116"/>
      <c r="M402" s="116"/>
      <c r="N402" s="116"/>
      <c r="O402" s="116"/>
      <c r="P402" s="116"/>
      <c r="Q402" s="116"/>
      <c r="R402" s="116"/>
      <c r="S402" s="116"/>
      <c r="T402" s="116"/>
      <c r="U402" s="116"/>
      <c r="V402" s="116"/>
      <c r="W402" s="116"/>
      <c r="X402" s="116"/>
      <c r="Y402" s="116"/>
      <c r="Z402" s="116"/>
      <c r="AA402" s="116"/>
      <c r="AB402" s="116"/>
      <c r="AC402" s="116"/>
      <c r="AD402" s="116"/>
      <c r="AE402" s="116"/>
      <c r="AF402" s="116"/>
      <c r="AG402" s="116"/>
      <c r="AH402" s="116"/>
      <c r="AI402" s="116"/>
      <c r="AJ402" s="116"/>
    </row>
    <row r="403" ht="12.75" customHeight="1">
      <c r="A403" s="117"/>
      <c r="B403" s="117"/>
      <c r="C403" s="117"/>
      <c r="D403" s="117"/>
      <c r="E403" s="115"/>
      <c r="F403" s="115"/>
      <c r="G403" s="116"/>
      <c r="H403" s="116"/>
      <c r="I403" s="116"/>
      <c r="J403" s="116"/>
      <c r="K403" s="116"/>
      <c r="L403" s="116"/>
      <c r="M403" s="116"/>
      <c r="N403" s="116"/>
      <c r="O403" s="116"/>
      <c r="P403" s="116"/>
      <c r="Q403" s="116"/>
      <c r="R403" s="116"/>
      <c r="S403" s="116"/>
      <c r="T403" s="116"/>
      <c r="U403" s="116"/>
      <c r="V403" s="116"/>
      <c r="W403" s="116"/>
      <c r="X403" s="116"/>
      <c r="Y403" s="116"/>
      <c r="Z403" s="116"/>
      <c r="AA403" s="116"/>
      <c r="AB403" s="116"/>
      <c r="AC403" s="116"/>
      <c r="AD403" s="116"/>
      <c r="AE403" s="116"/>
      <c r="AF403" s="116"/>
      <c r="AG403" s="116"/>
      <c r="AH403" s="116"/>
      <c r="AI403" s="116"/>
      <c r="AJ403" s="116"/>
    </row>
    <row r="404" ht="12.75" customHeight="1">
      <c r="A404" s="117"/>
      <c r="B404" s="117"/>
      <c r="C404" s="117"/>
      <c r="D404" s="117"/>
      <c r="E404" s="115"/>
      <c r="F404" s="115"/>
      <c r="G404" s="116"/>
      <c r="H404" s="116"/>
      <c r="I404" s="116"/>
      <c r="J404" s="116"/>
      <c r="K404" s="116"/>
      <c r="L404" s="116"/>
      <c r="M404" s="116"/>
      <c r="N404" s="116"/>
      <c r="O404" s="116"/>
      <c r="P404" s="116"/>
      <c r="Q404" s="116"/>
      <c r="R404" s="116"/>
      <c r="S404" s="116"/>
      <c r="T404" s="116"/>
      <c r="U404" s="116"/>
      <c r="V404" s="116"/>
      <c r="W404" s="116"/>
      <c r="X404" s="116"/>
      <c r="Y404" s="116"/>
      <c r="Z404" s="116"/>
      <c r="AA404" s="116"/>
      <c r="AB404" s="116"/>
      <c r="AC404" s="116"/>
      <c r="AD404" s="116"/>
      <c r="AE404" s="116"/>
      <c r="AF404" s="116"/>
      <c r="AG404" s="116"/>
      <c r="AH404" s="116"/>
      <c r="AI404" s="116"/>
      <c r="AJ404" s="116"/>
    </row>
    <row r="405" ht="12.75" customHeight="1">
      <c r="A405" s="117"/>
      <c r="B405" s="117"/>
      <c r="C405" s="117"/>
      <c r="D405" s="117"/>
      <c r="E405" s="115"/>
      <c r="F405" s="115"/>
      <c r="G405" s="116"/>
      <c r="H405" s="116"/>
      <c r="I405" s="116"/>
      <c r="J405" s="116"/>
      <c r="K405" s="116"/>
      <c r="L405" s="116"/>
      <c r="M405" s="116"/>
      <c r="N405" s="116"/>
      <c r="O405" s="116"/>
      <c r="P405" s="116"/>
      <c r="Q405" s="116"/>
      <c r="R405" s="116"/>
      <c r="S405" s="116"/>
      <c r="T405" s="116"/>
      <c r="U405" s="116"/>
      <c r="V405" s="116"/>
      <c r="W405" s="116"/>
      <c r="X405" s="116"/>
      <c r="Y405" s="116"/>
      <c r="Z405" s="116"/>
      <c r="AA405" s="116"/>
      <c r="AB405" s="116"/>
      <c r="AC405" s="116"/>
      <c r="AD405" s="116"/>
      <c r="AE405" s="116"/>
      <c r="AF405" s="116"/>
      <c r="AG405" s="116"/>
      <c r="AH405" s="116"/>
      <c r="AI405" s="116"/>
      <c r="AJ405" s="116"/>
    </row>
    <row r="406" ht="12.75" customHeight="1">
      <c r="A406" s="117"/>
      <c r="B406" s="117"/>
      <c r="C406" s="117"/>
      <c r="D406" s="117"/>
      <c r="E406" s="115"/>
      <c r="F406" s="115"/>
      <c r="G406" s="116"/>
      <c r="H406" s="116"/>
      <c r="I406" s="116"/>
      <c r="J406" s="116"/>
      <c r="K406" s="116"/>
      <c r="L406" s="116"/>
      <c r="M406" s="116"/>
      <c r="N406" s="116"/>
      <c r="O406" s="116"/>
      <c r="P406" s="116"/>
      <c r="Q406" s="116"/>
      <c r="R406" s="116"/>
      <c r="S406" s="116"/>
      <c r="T406" s="116"/>
      <c r="U406" s="116"/>
      <c r="V406" s="116"/>
      <c r="W406" s="116"/>
      <c r="X406" s="116"/>
      <c r="Y406" s="116"/>
      <c r="Z406" s="116"/>
      <c r="AA406" s="116"/>
      <c r="AB406" s="116"/>
      <c r="AC406" s="116"/>
      <c r="AD406" s="116"/>
      <c r="AE406" s="116"/>
      <c r="AF406" s="116"/>
      <c r="AG406" s="116"/>
      <c r="AH406" s="116"/>
      <c r="AI406" s="116"/>
      <c r="AJ406" s="116"/>
    </row>
    <row r="407" ht="12.75" customHeight="1">
      <c r="A407" s="117"/>
      <c r="B407" s="117"/>
      <c r="C407" s="117"/>
      <c r="D407" s="117"/>
      <c r="E407" s="115"/>
      <c r="F407" s="115"/>
      <c r="G407" s="116"/>
      <c r="H407" s="116"/>
      <c r="I407" s="116"/>
      <c r="J407" s="116"/>
      <c r="K407" s="116"/>
      <c r="L407" s="116"/>
      <c r="M407" s="116"/>
      <c r="N407" s="116"/>
      <c r="O407" s="116"/>
      <c r="P407" s="116"/>
      <c r="Q407" s="116"/>
      <c r="R407" s="116"/>
      <c r="S407" s="116"/>
      <c r="T407" s="116"/>
      <c r="U407" s="116"/>
      <c r="V407" s="116"/>
      <c r="W407" s="116"/>
      <c r="X407" s="116"/>
      <c r="Y407" s="116"/>
      <c r="Z407" s="116"/>
      <c r="AA407" s="116"/>
      <c r="AB407" s="116"/>
      <c r="AC407" s="116"/>
      <c r="AD407" s="116"/>
      <c r="AE407" s="116"/>
      <c r="AF407" s="116"/>
      <c r="AG407" s="116"/>
      <c r="AH407" s="116"/>
      <c r="AI407" s="116"/>
      <c r="AJ407" s="116"/>
    </row>
    <row r="408" ht="12.75" customHeight="1">
      <c r="A408" s="117"/>
      <c r="B408" s="117"/>
      <c r="C408" s="117"/>
      <c r="D408" s="117"/>
      <c r="E408" s="115"/>
      <c r="F408" s="115"/>
      <c r="G408" s="116"/>
      <c r="H408" s="116"/>
      <c r="I408" s="116"/>
      <c r="J408" s="116"/>
      <c r="K408" s="116"/>
      <c r="L408" s="116"/>
      <c r="M408" s="116"/>
      <c r="N408" s="116"/>
      <c r="O408" s="116"/>
      <c r="P408" s="116"/>
      <c r="Q408" s="116"/>
      <c r="R408" s="116"/>
      <c r="S408" s="116"/>
      <c r="T408" s="116"/>
      <c r="U408" s="116"/>
      <c r="V408" s="116"/>
      <c r="W408" s="116"/>
      <c r="X408" s="116"/>
      <c r="Y408" s="116"/>
      <c r="Z408" s="116"/>
      <c r="AA408" s="116"/>
      <c r="AB408" s="116"/>
      <c r="AC408" s="116"/>
      <c r="AD408" s="116"/>
      <c r="AE408" s="116"/>
      <c r="AF408" s="116"/>
      <c r="AG408" s="116"/>
      <c r="AH408" s="116"/>
      <c r="AI408" s="116"/>
      <c r="AJ408" s="116"/>
    </row>
    <row r="409" ht="12.75" customHeight="1">
      <c r="A409" s="117"/>
      <c r="B409" s="117"/>
      <c r="C409" s="117"/>
      <c r="D409" s="117"/>
      <c r="E409" s="115"/>
      <c r="F409" s="115"/>
      <c r="G409" s="116"/>
      <c r="H409" s="116"/>
      <c r="I409" s="116"/>
      <c r="J409" s="116"/>
      <c r="K409" s="116"/>
      <c r="L409" s="116"/>
      <c r="M409" s="116"/>
      <c r="N409" s="116"/>
      <c r="O409" s="116"/>
      <c r="P409" s="116"/>
      <c r="Q409" s="116"/>
      <c r="R409" s="116"/>
      <c r="S409" s="116"/>
      <c r="T409" s="116"/>
      <c r="U409" s="116"/>
      <c r="V409" s="116"/>
      <c r="W409" s="116"/>
      <c r="X409" s="116"/>
      <c r="Y409" s="116"/>
      <c r="Z409" s="116"/>
      <c r="AA409" s="116"/>
      <c r="AB409" s="116"/>
      <c r="AC409" s="116"/>
      <c r="AD409" s="116"/>
      <c r="AE409" s="116"/>
      <c r="AF409" s="116"/>
      <c r="AG409" s="116"/>
      <c r="AH409" s="116"/>
      <c r="AI409" s="116"/>
      <c r="AJ409" s="116"/>
    </row>
    <row r="410" ht="12.75" customHeight="1">
      <c r="A410" s="117"/>
      <c r="B410" s="117"/>
      <c r="C410" s="117"/>
      <c r="D410" s="117"/>
      <c r="E410" s="115"/>
      <c r="F410" s="115"/>
      <c r="G410" s="116"/>
      <c r="H410" s="116"/>
      <c r="I410" s="116"/>
      <c r="J410" s="116"/>
      <c r="K410" s="116"/>
      <c r="L410" s="116"/>
      <c r="M410" s="116"/>
      <c r="N410" s="116"/>
      <c r="O410" s="116"/>
      <c r="P410" s="116"/>
      <c r="Q410" s="116"/>
      <c r="R410" s="116"/>
      <c r="S410" s="116"/>
      <c r="T410" s="116"/>
      <c r="U410" s="116"/>
      <c r="V410" s="116"/>
      <c r="W410" s="116"/>
      <c r="X410" s="116"/>
      <c r="Y410" s="116"/>
      <c r="Z410" s="116"/>
      <c r="AA410" s="116"/>
      <c r="AB410" s="116"/>
      <c r="AC410" s="116"/>
      <c r="AD410" s="116"/>
      <c r="AE410" s="116"/>
      <c r="AF410" s="116"/>
      <c r="AG410" s="116"/>
      <c r="AH410" s="116"/>
      <c r="AI410" s="116"/>
      <c r="AJ410" s="116"/>
    </row>
    <row r="411" ht="12.75" customHeight="1">
      <c r="A411" s="117"/>
      <c r="B411" s="117"/>
      <c r="C411" s="117"/>
      <c r="D411" s="117"/>
      <c r="E411" s="115"/>
      <c r="F411" s="115"/>
      <c r="G411" s="116"/>
      <c r="H411" s="116"/>
      <c r="I411" s="116"/>
      <c r="J411" s="116"/>
      <c r="K411" s="116"/>
      <c r="L411" s="116"/>
      <c r="M411" s="116"/>
      <c r="N411" s="116"/>
      <c r="O411" s="116"/>
      <c r="P411" s="116"/>
      <c r="Q411" s="116"/>
      <c r="R411" s="116"/>
      <c r="S411" s="116"/>
      <c r="T411" s="116"/>
      <c r="U411" s="116"/>
      <c r="V411" s="116"/>
      <c r="W411" s="116"/>
      <c r="X411" s="116"/>
      <c r="Y411" s="116"/>
      <c r="Z411" s="116"/>
      <c r="AA411" s="116"/>
      <c r="AB411" s="116"/>
      <c r="AC411" s="116"/>
      <c r="AD411" s="116"/>
      <c r="AE411" s="116"/>
      <c r="AF411" s="116"/>
      <c r="AG411" s="116"/>
      <c r="AH411" s="116"/>
      <c r="AI411" s="116"/>
      <c r="AJ411" s="116"/>
    </row>
    <row r="412" ht="12.75" customHeight="1">
      <c r="A412" s="117"/>
      <c r="B412" s="117"/>
      <c r="C412" s="117"/>
      <c r="D412" s="117"/>
      <c r="E412" s="115"/>
      <c r="F412" s="115"/>
      <c r="G412" s="116"/>
      <c r="H412" s="116"/>
      <c r="I412" s="116"/>
      <c r="J412" s="116"/>
      <c r="K412" s="116"/>
      <c r="L412" s="116"/>
      <c r="M412" s="116"/>
      <c r="N412" s="116"/>
      <c r="O412" s="116"/>
      <c r="P412" s="116"/>
      <c r="Q412" s="116"/>
      <c r="R412" s="116"/>
      <c r="S412" s="116"/>
      <c r="T412" s="116"/>
      <c r="U412" s="116"/>
      <c r="V412" s="116"/>
      <c r="W412" s="116"/>
      <c r="X412" s="116"/>
      <c r="Y412" s="116"/>
      <c r="Z412" s="116"/>
      <c r="AA412" s="116"/>
      <c r="AB412" s="116"/>
      <c r="AC412" s="116"/>
      <c r="AD412" s="116"/>
      <c r="AE412" s="116"/>
      <c r="AF412" s="116"/>
      <c r="AG412" s="116"/>
      <c r="AH412" s="116"/>
      <c r="AI412" s="116"/>
      <c r="AJ412" s="116"/>
    </row>
    <row r="413" ht="12.75" customHeight="1">
      <c r="A413" s="117"/>
      <c r="B413" s="117"/>
      <c r="C413" s="117"/>
      <c r="D413" s="117"/>
      <c r="E413" s="115"/>
      <c r="F413" s="115"/>
      <c r="G413" s="116"/>
      <c r="H413" s="116"/>
      <c r="I413" s="116"/>
      <c r="J413" s="116"/>
      <c r="K413" s="116"/>
      <c r="L413" s="116"/>
      <c r="M413" s="116"/>
      <c r="N413" s="116"/>
      <c r="O413" s="116"/>
      <c r="P413" s="116"/>
      <c r="Q413" s="116"/>
      <c r="R413" s="116"/>
      <c r="S413" s="116"/>
      <c r="T413" s="116"/>
      <c r="U413" s="116"/>
      <c r="V413" s="116"/>
      <c r="W413" s="116"/>
      <c r="X413" s="116"/>
      <c r="Y413" s="116"/>
      <c r="Z413" s="116"/>
      <c r="AA413" s="116"/>
      <c r="AB413" s="116"/>
      <c r="AC413" s="116"/>
      <c r="AD413" s="116"/>
      <c r="AE413" s="116"/>
      <c r="AF413" s="116"/>
      <c r="AG413" s="116"/>
      <c r="AH413" s="116"/>
      <c r="AI413" s="116"/>
      <c r="AJ413" s="116"/>
    </row>
    <row r="414" ht="12.75" customHeight="1">
      <c r="A414" s="117"/>
      <c r="B414" s="117"/>
      <c r="C414" s="117"/>
      <c r="D414" s="117"/>
      <c r="E414" s="115"/>
      <c r="F414" s="115"/>
      <c r="G414" s="116"/>
      <c r="H414" s="116"/>
      <c r="I414" s="116"/>
      <c r="J414" s="116"/>
      <c r="K414" s="116"/>
      <c r="L414" s="116"/>
      <c r="M414" s="116"/>
      <c r="N414" s="116"/>
      <c r="O414" s="116"/>
      <c r="P414" s="116"/>
      <c r="Q414" s="116"/>
      <c r="R414" s="116"/>
      <c r="S414" s="116"/>
      <c r="T414" s="116"/>
      <c r="U414" s="116"/>
      <c r="V414" s="116"/>
      <c r="W414" s="116"/>
      <c r="X414" s="116"/>
      <c r="Y414" s="116"/>
      <c r="Z414" s="116"/>
      <c r="AA414" s="116"/>
      <c r="AB414" s="116"/>
      <c r="AC414" s="116"/>
      <c r="AD414" s="116"/>
      <c r="AE414" s="116"/>
      <c r="AF414" s="116"/>
      <c r="AG414" s="116"/>
      <c r="AH414" s="116"/>
      <c r="AI414" s="116"/>
      <c r="AJ414" s="116"/>
    </row>
    <row r="415" ht="12.75" customHeight="1">
      <c r="A415" s="117"/>
      <c r="B415" s="117"/>
      <c r="C415" s="117"/>
      <c r="D415" s="117"/>
      <c r="E415" s="115"/>
      <c r="F415" s="115"/>
      <c r="G415" s="116"/>
      <c r="H415" s="116"/>
      <c r="I415" s="116"/>
      <c r="J415" s="116"/>
      <c r="K415" s="116"/>
      <c r="L415" s="116"/>
      <c r="M415" s="116"/>
      <c r="N415" s="116"/>
      <c r="O415" s="116"/>
      <c r="P415" s="116"/>
      <c r="Q415" s="116"/>
      <c r="R415" s="116"/>
      <c r="S415" s="116"/>
      <c r="T415" s="116"/>
      <c r="U415" s="116"/>
      <c r="V415" s="116"/>
      <c r="W415" s="116"/>
      <c r="X415" s="116"/>
      <c r="Y415" s="116"/>
      <c r="Z415" s="116"/>
      <c r="AA415" s="116"/>
      <c r="AB415" s="116"/>
      <c r="AC415" s="116"/>
      <c r="AD415" s="116"/>
      <c r="AE415" s="116"/>
      <c r="AF415" s="116"/>
      <c r="AG415" s="116"/>
      <c r="AH415" s="116"/>
      <c r="AI415" s="116"/>
      <c r="AJ415" s="116"/>
    </row>
    <row r="416" ht="12.75" customHeight="1">
      <c r="A416" s="117"/>
      <c r="B416" s="117"/>
      <c r="C416" s="117"/>
      <c r="D416" s="117"/>
      <c r="E416" s="115"/>
      <c r="F416" s="115"/>
      <c r="G416" s="116"/>
      <c r="H416" s="116"/>
      <c r="I416" s="116"/>
      <c r="J416" s="116"/>
      <c r="K416" s="116"/>
      <c r="L416" s="116"/>
      <c r="M416" s="116"/>
      <c r="N416" s="116"/>
      <c r="O416" s="116"/>
      <c r="P416" s="116"/>
      <c r="Q416" s="116"/>
      <c r="R416" s="116"/>
      <c r="S416" s="116"/>
      <c r="T416" s="116"/>
      <c r="U416" s="116"/>
      <c r="V416" s="116"/>
      <c r="W416" s="116"/>
      <c r="X416" s="116"/>
      <c r="Y416" s="116"/>
      <c r="Z416" s="116"/>
      <c r="AA416" s="116"/>
      <c r="AB416" s="116"/>
      <c r="AC416" s="116"/>
      <c r="AD416" s="116"/>
      <c r="AE416" s="116"/>
      <c r="AF416" s="116"/>
      <c r="AG416" s="116"/>
      <c r="AH416" s="116"/>
      <c r="AI416" s="116"/>
      <c r="AJ416" s="116"/>
    </row>
    <row r="417" ht="12.75" customHeight="1">
      <c r="A417" s="117"/>
      <c r="B417" s="117"/>
      <c r="C417" s="117"/>
      <c r="D417" s="117"/>
      <c r="E417" s="115"/>
      <c r="F417" s="115"/>
      <c r="G417" s="116"/>
      <c r="H417" s="116"/>
      <c r="I417" s="116"/>
      <c r="J417" s="116"/>
      <c r="K417" s="116"/>
      <c r="L417" s="116"/>
      <c r="M417" s="116"/>
      <c r="N417" s="116"/>
      <c r="O417" s="116"/>
      <c r="P417" s="116"/>
      <c r="Q417" s="116"/>
      <c r="R417" s="116"/>
      <c r="S417" s="116"/>
      <c r="T417" s="116"/>
      <c r="U417" s="116"/>
      <c r="V417" s="116"/>
      <c r="W417" s="116"/>
      <c r="X417" s="116"/>
      <c r="Y417" s="116"/>
      <c r="Z417" s="116"/>
      <c r="AA417" s="116"/>
      <c r="AB417" s="116"/>
      <c r="AC417" s="116"/>
      <c r="AD417" s="116"/>
      <c r="AE417" s="116"/>
      <c r="AF417" s="116"/>
      <c r="AG417" s="116"/>
      <c r="AH417" s="116"/>
      <c r="AI417" s="116"/>
      <c r="AJ417" s="116"/>
    </row>
    <row r="418" ht="12.75" customHeight="1">
      <c r="A418" s="117"/>
      <c r="B418" s="117"/>
      <c r="C418" s="117"/>
      <c r="D418" s="117"/>
      <c r="E418" s="115"/>
      <c r="F418" s="115"/>
      <c r="G418" s="116"/>
      <c r="H418" s="116"/>
      <c r="I418" s="116"/>
      <c r="J418" s="116"/>
      <c r="K418" s="116"/>
      <c r="L418" s="116"/>
      <c r="M418" s="116"/>
      <c r="N418" s="116"/>
      <c r="O418" s="116"/>
      <c r="P418" s="116"/>
      <c r="Q418" s="116"/>
      <c r="R418" s="116"/>
      <c r="S418" s="116"/>
      <c r="T418" s="116"/>
      <c r="U418" s="116"/>
      <c r="V418" s="116"/>
      <c r="W418" s="116"/>
      <c r="X418" s="116"/>
      <c r="Y418" s="116"/>
      <c r="Z418" s="116"/>
      <c r="AA418" s="116"/>
      <c r="AB418" s="116"/>
      <c r="AC418" s="116"/>
      <c r="AD418" s="116"/>
      <c r="AE418" s="116"/>
      <c r="AF418" s="116"/>
      <c r="AG418" s="116"/>
      <c r="AH418" s="116"/>
      <c r="AI418" s="116"/>
      <c r="AJ418" s="116"/>
    </row>
    <row r="419" ht="12.75" customHeight="1">
      <c r="A419" s="117"/>
      <c r="B419" s="117"/>
      <c r="C419" s="117"/>
      <c r="D419" s="117"/>
      <c r="E419" s="115"/>
      <c r="F419" s="115"/>
      <c r="G419" s="116"/>
      <c r="H419" s="116"/>
      <c r="I419" s="116"/>
      <c r="J419" s="116"/>
      <c r="K419" s="116"/>
      <c r="L419" s="116"/>
      <c r="M419" s="116"/>
      <c r="N419" s="116"/>
      <c r="O419" s="116"/>
      <c r="P419" s="116"/>
      <c r="Q419" s="116"/>
      <c r="R419" s="116"/>
      <c r="S419" s="116"/>
      <c r="T419" s="116"/>
      <c r="U419" s="116"/>
      <c r="V419" s="116"/>
      <c r="W419" s="116"/>
      <c r="X419" s="116"/>
      <c r="Y419" s="116"/>
      <c r="Z419" s="116"/>
      <c r="AA419" s="116"/>
      <c r="AB419" s="116"/>
      <c r="AC419" s="116"/>
      <c r="AD419" s="116"/>
      <c r="AE419" s="116"/>
      <c r="AF419" s="116"/>
      <c r="AG419" s="116"/>
      <c r="AH419" s="116"/>
      <c r="AI419" s="116"/>
      <c r="AJ419" s="116"/>
    </row>
    <row r="420" ht="12.75" customHeight="1">
      <c r="A420" s="117"/>
      <c r="B420" s="117"/>
      <c r="C420" s="117"/>
      <c r="D420" s="117"/>
      <c r="E420" s="115"/>
      <c r="F420" s="115"/>
      <c r="G420" s="116"/>
      <c r="H420" s="116"/>
      <c r="I420" s="116"/>
      <c r="J420" s="116"/>
      <c r="K420" s="116"/>
      <c r="L420" s="116"/>
      <c r="M420" s="116"/>
      <c r="N420" s="116"/>
      <c r="O420" s="116"/>
      <c r="P420" s="116"/>
      <c r="Q420" s="116"/>
      <c r="R420" s="116"/>
      <c r="S420" s="116"/>
      <c r="T420" s="116"/>
      <c r="U420" s="116"/>
      <c r="V420" s="116"/>
      <c r="W420" s="116"/>
      <c r="X420" s="116"/>
      <c r="Y420" s="116"/>
      <c r="Z420" s="116"/>
      <c r="AA420" s="116"/>
      <c r="AB420" s="116"/>
      <c r="AC420" s="116"/>
      <c r="AD420" s="116"/>
      <c r="AE420" s="116"/>
      <c r="AF420" s="116"/>
      <c r="AG420" s="116"/>
      <c r="AH420" s="116"/>
      <c r="AI420" s="116"/>
      <c r="AJ420" s="116"/>
    </row>
    <row r="421" ht="12.75" customHeight="1">
      <c r="A421" s="117"/>
      <c r="B421" s="117"/>
      <c r="C421" s="117"/>
      <c r="D421" s="117"/>
      <c r="E421" s="115"/>
      <c r="F421" s="115"/>
      <c r="G421" s="116"/>
      <c r="H421" s="116"/>
      <c r="I421" s="116"/>
      <c r="J421" s="116"/>
      <c r="K421" s="116"/>
      <c r="L421" s="116"/>
      <c r="M421" s="116"/>
      <c r="N421" s="116"/>
      <c r="O421" s="116"/>
      <c r="P421" s="116"/>
      <c r="Q421" s="116"/>
      <c r="R421" s="116"/>
      <c r="S421" s="116"/>
      <c r="T421" s="116"/>
      <c r="U421" s="116"/>
      <c r="V421" s="116"/>
      <c r="W421" s="116"/>
      <c r="X421" s="116"/>
      <c r="Y421" s="116"/>
      <c r="Z421" s="116"/>
      <c r="AA421" s="116"/>
      <c r="AB421" s="116"/>
      <c r="AC421" s="116"/>
      <c r="AD421" s="116"/>
      <c r="AE421" s="116"/>
      <c r="AF421" s="116"/>
      <c r="AG421" s="116"/>
      <c r="AH421" s="116"/>
      <c r="AI421" s="116"/>
      <c r="AJ421" s="116"/>
    </row>
    <row r="422" ht="12.75" customHeight="1">
      <c r="A422" s="117"/>
      <c r="B422" s="117"/>
      <c r="C422" s="117"/>
      <c r="D422" s="117"/>
      <c r="E422" s="115"/>
      <c r="F422" s="115"/>
      <c r="G422" s="116"/>
      <c r="H422" s="116"/>
      <c r="I422" s="116"/>
      <c r="J422" s="116"/>
      <c r="K422" s="116"/>
      <c r="L422" s="116"/>
      <c r="M422" s="116"/>
      <c r="N422" s="116"/>
      <c r="O422" s="116"/>
      <c r="P422" s="116"/>
      <c r="Q422" s="116"/>
      <c r="R422" s="116"/>
      <c r="S422" s="116"/>
      <c r="T422" s="116"/>
      <c r="U422" s="116"/>
      <c r="V422" s="116"/>
      <c r="W422" s="116"/>
      <c r="X422" s="116"/>
      <c r="Y422" s="116"/>
      <c r="Z422" s="116"/>
      <c r="AA422" s="116"/>
      <c r="AB422" s="116"/>
      <c r="AC422" s="116"/>
      <c r="AD422" s="116"/>
      <c r="AE422" s="116"/>
      <c r="AF422" s="116"/>
      <c r="AG422" s="116"/>
      <c r="AH422" s="116"/>
      <c r="AI422" s="116"/>
      <c r="AJ422" s="116"/>
    </row>
    <row r="423" ht="12.75" customHeight="1">
      <c r="A423" s="117"/>
      <c r="B423" s="117"/>
      <c r="C423" s="117"/>
      <c r="D423" s="117"/>
      <c r="E423" s="115"/>
      <c r="F423" s="115"/>
      <c r="G423" s="116"/>
      <c r="H423" s="116"/>
      <c r="I423" s="116"/>
      <c r="J423" s="116"/>
      <c r="K423" s="116"/>
      <c r="L423" s="116"/>
      <c r="M423" s="116"/>
      <c r="N423" s="116"/>
      <c r="O423" s="116"/>
      <c r="P423" s="116"/>
      <c r="Q423" s="116"/>
      <c r="R423" s="116"/>
      <c r="S423" s="116"/>
      <c r="T423" s="116"/>
      <c r="U423" s="116"/>
      <c r="V423" s="116"/>
      <c r="W423" s="116"/>
      <c r="X423" s="116"/>
      <c r="Y423" s="116"/>
      <c r="Z423" s="116"/>
      <c r="AA423" s="116"/>
      <c r="AB423" s="116"/>
      <c r="AC423" s="116"/>
      <c r="AD423" s="116"/>
      <c r="AE423" s="116"/>
      <c r="AF423" s="116"/>
      <c r="AG423" s="116"/>
      <c r="AH423" s="116"/>
      <c r="AI423" s="116"/>
      <c r="AJ423" s="116"/>
    </row>
    <row r="424" ht="12.75" customHeight="1">
      <c r="A424" s="117"/>
      <c r="B424" s="117"/>
      <c r="C424" s="117"/>
      <c r="D424" s="117"/>
      <c r="E424" s="115"/>
      <c r="F424" s="115"/>
      <c r="G424" s="116"/>
      <c r="H424" s="116"/>
      <c r="I424" s="116"/>
      <c r="J424" s="116"/>
      <c r="K424" s="116"/>
      <c r="L424" s="116"/>
      <c r="M424" s="116"/>
      <c r="N424" s="116"/>
      <c r="O424" s="116"/>
      <c r="P424" s="116"/>
      <c r="Q424" s="116"/>
      <c r="R424" s="116"/>
      <c r="S424" s="116"/>
      <c r="T424" s="116"/>
      <c r="U424" s="116"/>
      <c r="V424" s="116"/>
      <c r="W424" s="116"/>
      <c r="X424" s="116"/>
      <c r="Y424" s="116"/>
      <c r="Z424" s="116"/>
      <c r="AA424" s="116"/>
      <c r="AB424" s="116"/>
      <c r="AC424" s="116"/>
      <c r="AD424" s="116"/>
      <c r="AE424" s="116"/>
      <c r="AF424" s="116"/>
      <c r="AG424" s="116"/>
      <c r="AH424" s="116"/>
      <c r="AI424" s="116"/>
      <c r="AJ424" s="116"/>
    </row>
    <row r="425" ht="12.75" customHeight="1">
      <c r="A425" s="117"/>
      <c r="B425" s="117"/>
      <c r="C425" s="117"/>
      <c r="D425" s="117"/>
      <c r="E425" s="115"/>
      <c r="F425" s="115"/>
      <c r="G425" s="116"/>
      <c r="H425" s="116"/>
      <c r="I425" s="116"/>
      <c r="J425" s="116"/>
      <c r="K425" s="116"/>
      <c r="L425" s="116"/>
      <c r="M425" s="116"/>
      <c r="N425" s="116"/>
      <c r="O425" s="116"/>
      <c r="P425" s="116"/>
      <c r="Q425" s="116"/>
      <c r="R425" s="116"/>
      <c r="S425" s="116"/>
      <c r="T425" s="116"/>
      <c r="U425" s="116"/>
      <c r="V425" s="116"/>
      <c r="W425" s="116"/>
      <c r="X425" s="116"/>
      <c r="Y425" s="116"/>
      <c r="Z425" s="116"/>
      <c r="AA425" s="116"/>
      <c r="AB425" s="116"/>
      <c r="AC425" s="116"/>
      <c r="AD425" s="116"/>
      <c r="AE425" s="116"/>
      <c r="AF425" s="116"/>
      <c r="AG425" s="116"/>
      <c r="AH425" s="116"/>
      <c r="AI425" s="116"/>
      <c r="AJ425" s="116"/>
    </row>
    <row r="426" ht="12.75" customHeight="1">
      <c r="A426" s="117"/>
      <c r="B426" s="117"/>
      <c r="C426" s="117"/>
      <c r="D426" s="117"/>
      <c r="E426" s="115"/>
      <c r="F426" s="115"/>
      <c r="G426" s="116"/>
      <c r="H426" s="116"/>
      <c r="I426" s="116"/>
      <c r="J426" s="116"/>
      <c r="K426" s="116"/>
      <c r="L426" s="116"/>
      <c r="M426" s="116"/>
      <c r="N426" s="116"/>
      <c r="O426" s="116"/>
      <c r="P426" s="116"/>
      <c r="Q426" s="116"/>
      <c r="R426" s="116"/>
      <c r="S426" s="116"/>
      <c r="T426" s="116"/>
      <c r="U426" s="116"/>
      <c r="V426" s="116"/>
      <c r="W426" s="116"/>
      <c r="X426" s="116"/>
      <c r="Y426" s="116"/>
      <c r="Z426" s="116"/>
      <c r="AA426" s="116"/>
      <c r="AB426" s="116"/>
      <c r="AC426" s="116"/>
      <c r="AD426" s="116"/>
      <c r="AE426" s="116"/>
      <c r="AF426" s="116"/>
      <c r="AG426" s="116"/>
      <c r="AH426" s="116"/>
      <c r="AI426" s="116"/>
      <c r="AJ426" s="116"/>
    </row>
    <row r="427" ht="12.75" customHeight="1">
      <c r="A427" s="117"/>
      <c r="B427" s="117"/>
      <c r="C427" s="117"/>
      <c r="D427" s="117"/>
      <c r="E427" s="115"/>
      <c r="F427" s="115"/>
      <c r="G427" s="116"/>
      <c r="H427" s="116"/>
      <c r="I427" s="116"/>
      <c r="J427" s="116"/>
      <c r="K427" s="116"/>
      <c r="L427" s="116"/>
      <c r="M427" s="116"/>
      <c r="N427" s="116"/>
      <c r="O427" s="116"/>
      <c r="P427" s="116"/>
      <c r="Q427" s="116"/>
      <c r="R427" s="116"/>
      <c r="S427" s="116"/>
      <c r="T427" s="116"/>
      <c r="U427" s="116"/>
      <c r="V427" s="116"/>
      <c r="W427" s="116"/>
      <c r="X427" s="116"/>
      <c r="Y427" s="116"/>
      <c r="Z427" s="116"/>
      <c r="AA427" s="116"/>
      <c r="AB427" s="116"/>
      <c r="AC427" s="116"/>
      <c r="AD427" s="116"/>
      <c r="AE427" s="116"/>
      <c r="AF427" s="116"/>
      <c r="AG427" s="116"/>
      <c r="AH427" s="116"/>
      <c r="AI427" s="116"/>
      <c r="AJ427" s="116"/>
    </row>
    <row r="428" ht="12.75" customHeight="1">
      <c r="A428" s="117"/>
      <c r="B428" s="117"/>
      <c r="C428" s="117"/>
      <c r="D428" s="117"/>
      <c r="E428" s="115"/>
      <c r="F428" s="115"/>
      <c r="G428" s="116"/>
      <c r="H428" s="116"/>
      <c r="I428" s="116"/>
      <c r="J428" s="116"/>
      <c r="K428" s="116"/>
      <c r="L428" s="116"/>
      <c r="M428" s="116"/>
      <c r="N428" s="116"/>
      <c r="O428" s="116"/>
      <c r="P428" s="116"/>
      <c r="Q428" s="116"/>
      <c r="R428" s="116"/>
      <c r="S428" s="116"/>
      <c r="T428" s="116"/>
      <c r="U428" s="116"/>
      <c r="V428" s="116"/>
      <c r="W428" s="116"/>
      <c r="X428" s="116"/>
      <c r="Y428" s="116"/>
      <c r="Z428" s="116"/>
      <c r="AA428" s="116"/>
      <c r="AB428" s="116"/>
      <c r="AC428" s="116"/>
      <c r="AD428" s="116"/>
      <c r="AE428" s="116"/>
      <c r="AF428" s="116"/>
      <c r="AG428" s="116"/>
      <c r="AH428" s="116"/>
      <c r="AI428" s="116"/>
      <c r="AJ428" s="116"/>
    </row>
    <row r="429" ht="12.75" customHeight="1">
      <c r="A429" s="117"/>
      <c r="B429" s="117"/>
      <c r="C429" s="117"/>
      <c r="D429" s="117"/>
      <c r="E429" s="115"/>
      <c r="F429" s="115"/>
      <c r="G429" s="116"/>
      <c r="H429" s="116"/>
      <c r="I429" s="116"/>
      <c r="J429" s="116"/>
      <c r="K429" s="116"/>
      <c r="L429" s="116"/>
      <c r="M429" s="116"/>
      <c r="N429" s="116"/>
      <c r="O429" s="116"/>
      <c r="P429" s="116"/>
      <c r="Q429" s="116"/>
      <c r="R429" s="116"/>
      <c r="S429" s="116"/>
      <c r="T429" s="116"/>
      <c r="U429" s="116"/>
      <c r="V429" s="116"/>
      <c r="W429" s="116"/>
      <c r="X429" s="116"/>
      <c r="Y429" s="116"/>
      <c r="Z429" s="116"/>
      <c r="AA429" s="116"/>
      <c r="AB429" s="116"/>
      <c r="AC429" s="116"/>
      <c r="AD429" s="116"/>
      <c r="AE429" s="116"/>
      <c r="AF429" s="116"/>
      <c r="AG429" s="116"/>
      <c r="AH429" s="116"/>
      <c r="AI429" s="116"/>
      <c r="AJ429" s="116"/>
    </row>
    <row r="430" ht="12.75" customHeight="1">
      <c r="A430" s="117"/>
      <c r="B430" s="117"/>
      <c r="C430" s="117"/>
      <c r="D430" s="117"/>
      <c r="E430" s="115"/>
      <c r="F430" s="115"/>
      <c r="G430" s="116"/>
      <c r="H430" s="116"/>
      <c r="I430" s="116"/>
      <c r="J430" s="116"/>
      <c r="K430" s="116"/>
      <c r="L430" s="116"/>
      <c r="M430" s="116"/>
      <c r="N430" s="116"/>
      <c r="O430" s="116"/>
      <c r="P430" s="116"/>
      <c r="Q430" s="116"/>
      <c r="R430" s="116"/>
      <c r="S430" s="116"/>
      <c r="T430" s="116"/>
      <c r="U430" s="116"/>
      <c r="V430" s="116"/>
      <c r="W430" s="116"/>
      <c r="X430" s="116"/>
      <c r="Y430" s="116"/>
      <c r="Z430" s="116"/>
      <c r="AA430" s="116"/>
      <c r="AB430" s="116"/>
      <c r="AC430" s="116"/>
      <c r="AD430" s="116"/>
      <c r="AE430" s="116"/>
      <c r="AF430" s="116"/>
      <c r="AG430" s="116"/>
      <c r="AH430" s="116"/>
      <c r="AI430" s="116"/>
      <c r="AJ430" s="116"/>
    </row>
    <row r="431" ht="12.75" customHeight="1">
      <c r="A431" s="117"/>
      <c r="B431" s="117"/>
      <c r="C431" s="117"/>
      <c r="D431" s="117"/>
      <c r="E431" s="115"/>
      <c r="F431" s="115"/>
      <c r="G431" s="116"/>
      <c r="H431" s="116"/>
      <c r="I431" s="116"/>
      <c r="J431" s="116"/>
      <c r="K431" s="116"/>
      <c r="L431" s="116"/>
      <c r="M431" s="116"/>
      <c r="N431" s="116"/>
      <c r="O431" s="116"/>
      <c r="P431" s="116"/>
      <c r="Q431" s="116"/>
      <c r="R431" s="116"/>
      <c r="S431" s="116"/>
      <c r="T431" s="116"/>
      <c r="U431" s="116"/>
      <c r="V431" s="116"/>
      <c r="W431" s="116"/>
      <c r="X431" s="116"/>
      <c r="Y431" s="116"/>
      <c r="Z431" s="116"/>
      <c r="AA431" s="116"/>
      <c r="AB431" s="116"/>
      <c r="AC431" s="116"/>
      <c r="AD431" s="116"/>
      <c r="AE431" s="116"/>
      <c r="AF431" s="116"/>
      <c r="AG431" s="116"/>
      <c r="AH431" s="116"/>
      <c r="AI431" s="116"/>
      <c r="AJ431" s="116"/>
    </row>
    <row r="432" ht="12.75" customHeight="1">
      <c r="A432" s="117"/>
      <c r="B432" s="117"/>
      <c r="C432" s="117"/>
      <c r="D432" s="117"/>
      <c r="E432" s="115"/>
      <c r="F432" s="115"/>
      <c r="G432" s="116"/>
      <c r="H432" s="116"/>
      <c r="I432" s="116"/>
      <c r="J432" s="116"/>
      <c r="K432" s="116"/>
      <c r="L432" s="116"/>
      <c r="M432" s="116"/>
      <c r="N432" s="116"/>
      <c r="O432" s="116"/>
      <c r="P432" s="116"/>
      <c r="Q432" s="116"/>
      <c r="R432" s="116"/>
      <c r="S432" s="116"/>
      <c r="T432" s="116"/>
      <c r="U432" s="116"/>
      <c r="V432" s="116"/>
      <c r="W432" s="116"/>
      <c r="X432" s="116"/>
      <c r="Y432" s="116"/>
      <c r="Z432" s="116"/>
      <c r="AA432" s="116"/>
      <c r="AB432" s="116"/>
      <c r="AC432" s="116"/>
      <c r="AD432" s="116"/>
      <c r="AE432" s="116"/>
      <c r="AF432" s="116"/>
      <c r="AG432" s="116"/>
      <c r="AH432" s="116"/>
      <c r="AI432" s="116"/>
      <c r="AJ432" s="116"/>
    </row>
    <row r="433" ht="12.75" customHeight="1">
      <c r="A433" s="117"/>
      <c r="B433" s="117"/>
      <c r="C433" s="117"/>
      <c r="D433" s="117"/>
      <c r="E433" s="115"/>
      <c r="F433" s="115"/>
      <c r="G433" s="116"/>
      <c r="H433" s="116"/>
      <c r="I433" s="116"/>
      <c r="J433" s="116"/>
      <c r="K433" s="116"/>
      <c r="L433" s="116"/>
      <c r="M433" s="116"/>
      <c r="N433" s="116"/>
      <c r="O433" s="116"/>
      <c r="P433" s="116"/>
      <c r="Q433" s="116"/>
      <c r="R433" s="116"/>
      <c r="S433" s="116"/>
      <c r="T433" s="116"/>
      <c r="U433" s="116"/>
      <c r="V433" s="116"/>
      <c r="W433" s="116"/>
      <c r="X433" s="116"/>
      <c r="Y433" s="116"/>
      <c r="Z433" s="116"/>
      <c r="AA433" s="116"/>
      <c r="AB433" s="116"/>
      <c r="AC433" s="116"/>
      <c r="AD433" s="116"/>
      <c r="AE433" s="116"/>
      <c r="AF433" s="116"/>
      <c r="AG433" s="116"/>
      <c r="AH433" s="116"/>
      <c r="AI433" s="116"/>
      <c r="AJ433" s="116"/>
    </row>
    <row r="434" ht="12.75" customHeight="1">
      <c r="A434" s="117"/>
      <c r="B434" s="117"/>
      <c r="C434" s="117"/>
      <c r="D434" s="117"/>
      <c r="E434" s="115"/>
      <c r="F434" s="115"/>
      <c r="G434" s="116"/>
      <c r="H434" s="116"/>
      <c r="I434" s="116"/>
      <c r="J434" s="116"/>
      <c r="K434" s="116"/>
      <c r="L434" s="116"/>
      <c r="M434" s="116"/>
      <c r="N434" s="116"/>
      <c r="O434" s="116"/>
      <c r="P434" s="116"/>
      <c r="Q434" s="116"/>
      <c r="R434" s="116"/>
      <c r="S434" s="116"/>
      <c r="T434" s="116"/>
      <c r="U434" s="116"/>
      <c r="V434" s="116"/>
      <c r="W434" s="116"/>
      <c r="X434" s="116"/>
      <c r="Y434" s="116"/>
      <c r="Z434" s="116"/>
      <c r="AA434" s="116"/>
      <c r="AB434" s="116"/>
      <c r="AC434" s="116"/>
      <c r="AD434" s="116"/>
      <c r="AE434" s="116"/>
      <c r="AF434" s="116"/>
      <c r="AG434" s="116"/>
      <c r="AH434" s="116"/>
      <c r="AI434" s="116"/>
      <c r="AJ434" s="116"/>
    </row>
    <row r="435" ht="12.75" customHeight="1">
      <c r="A435" s="117"/>
      <c r="B435" s="117"/>
      <c r="C435" s="117"/>
      <c r="D435" s="117"/>
      <c r="E435" s="115"/>
      <c r="F435" s="115"/>
      <c r="G435" s="116"/>
      <c r="H435" s="116"/>
      <c r="I435" s="116"/>
      <c r="J435" s="116"/>
      <c r="K435" s="116"/>
      <c r="L435" s="116"/>
      <c r="M435" s="116"/>
      <c r="N435" s="116"/>
      <c r="O435" s="116"/>
      <c r="P435" s="116"/>
      <c r="Q435" s="116"/>
      <c r="R435" s="116"/>
      <c r="S435" s="116"/>
      <c r="T435" s="116"/>
      <c r="U435" s="116"/>
      <c r="V435" s="116"/>
      <c r="W435" s="116"/>
      <c r="X435" s="116"/>
      <c r="Y435" s="116"/>
      <c r="Z435" s="116"/>
      <c r="AA435" s="116"/>
      <c r="AB435" s="116"/>
      <c r="AC435" s="116"/>
      <c r="AD435" s="116"/>
      <c r="AE435" s="116"/>
      <c r="AF435" s="116"/>
      <c r="AG435" s="116"/>
      <c r="AH435" s="116"/>
      <c r="AI435" s="116"/>
      <c r="AJ435" s="116"/>
    </row>
    <row r="436" ht="12.75" customHeight="1">
      <c r="A436" s="117"/>
      <c r="B436" s="117"/>
      <c r="C436" s="117"/>
      <c r="D436" s="117"/>
      <c r="E436" s="115"/>
      <c r="F436" s="115"/>
      <c r="G436" s="116"/>
      <c r="H436" s="116"/>
      <c r="I436" s="116"/>
      <c r="J436" s="116"/>
      <c r="K436" s="116"/>
      <c r="L436" s="116"/>
      <c r="M436" s="116"/>
      <c r="N436" s="116"/>
      <c r="O436" s="116"/>
      <c r="P436" s="116"/>
      <c r="Q436" s="116"/>
      <c r="R436" s="116"/>
      <c r="S436" s="116"/>
      <c r="T436" s="116"/>
      <c r="U436" s="116"/>
      <c r="V436" s="116"/>
      <c r="W436" s="116"/>
      <c r="X436" s="116"/>
      <c r="Y436" s="116"/>
      <c r="Z436" s="116"/>
      <c r="AA436" s="116"/>
      <c r="AB436" s="116"/>
      <c r="AC436" s="116"/>
      <c r="AD436" s="116"/>
      <c r="AE436" s="116"/>
      <c r="AF436" s="116"/>
      <c r="AG436" s="116"/>
      <c r="AH436" s="116"/>
      <c r="AI436" s="116"/>
      <c r="AJ436" s="116"/>
    </row>
    <row r="437" ht="12.75" customHeight="1">
      <c r="A437" s="117"/>
      <c r="B437" s="117"/>
      <c r="C437" s="117"/>
      <c r="D437" s="117"/>
      <c r="E437" s="115"/>
      <c r="F437" s="115"/>
      <c r="G437" s="116"/>
      <c r="H437" s="116"/>
      <c r="I437" s="116"/>
      <c r="J437" s="116"/>
      <c r="K437" s="116"/>
      <c r="L437" s="116"/>
      <c r="M437" s="116"/>
      <c r="N437" s="116"/>
      <c r="O437" s="116"/>
      <c r="P437" s="116"/>
      <c r="Q437" s="116"/>
      <c r="R437" s="116"/>
      <c r="S437" s="116"/>
      <c r="T437" s="116"/>
      <c r="U437" s="116"/>
      <c r="V437" s="116"/>
      <c r="W437" s="116"/>
      <c r="X437" s="116"/>
      <c r="Y437" s="116"/>
      <c r="Z437" s="116"/>
      <c r="AA437" s="116"/>
      <c r="AB437" s="116"/>
      <c r="AC437" s="116"/>
      <c r="AD437" s="116"/>
      <c r="AE437" s="116"/>
      <c r="AF437" s="116"/>
      <c r="AG437" s="116"/>
      <c r="AH437" s="116"/>
      <c r="AI437" s="116"/>
      <c r="AJ437" s="116"/>
    </row>
    <row r="438" ht="12.75" customHeight="1">
      <c r="A438" s="117"/>
      <c r="B438" s="117"/>
      <c r="C438" s="117"/>
      <c r="D438" s="117"/>
      <c r="E438" s="115"/>
      <c r="F438" s="115"/>
      <c r="G438" s="116"/>
      <c r="H438" s="116"/>
      <c r="I438" s="116"/>
      <c r="J438" s="116"/>
      <c r="K438" s="116"/>
      <c r="L438" s="116"/>
      <c r="M438" s="116"/>
      <c r="N438" s="116"/>
      <c r="O438" s="116"/>
      <c r="P438" s="116"/>
      <c r="Q438" s="116"/>
      <c r="R438" s="116"/>
      <c r="S438" s="116"/>
      <c r="T438" s="116"/>
      <c r="U438" s="116"/>
      <c r="V438" s="116"/>
      <c r="W438" s="116"/>
      <c r="X438" s="116"/>
      <c r="Y438" s="116"/>
      <c r="Z438" s="116"/>
      <c r="AA438" s="116"/>
      <c r="AB438" s="116"/>
      <c r="AC438" s="116"/>
      <c r="AD438" s="116"/>
      <c r="AE438" s="116"/>
      <c r="AF438" s="116"/>
      <c r="AG438" s="116"/>
      <c r="AH438" s="116"/>
      <c r="AI438" s="116"/>
      <c r="AJ438" s="116"/>
    </row>
    <row r="439" ht="12.75" customHeight="1">
      <c r="A439" s="117"/>
      <c r="B439" s="117"/>
      <c r="C439" s="117"/>
      <c r="D439" s="117"/>
      <c r="E439" s="115"/>
      <c r="F439" s="115"/>
      <c r="G439" s="116"/>
      <c r="H439" s="116"/>
      <c r="I439" s="116"/>
      <c r="J439" s="116"/>
      <c r="K439" s="116"/>
      <c r="L439" s="116"/>
      <c r="M439" s="116"/>
      <c r="N439" s="116"/>
      <c r="O439" s="116"/>
      <c r="P439" s="116"/>
      <c r="Q439" s="116"/>
      <c r="R439" s="116"/>
      <c r="S439" s="116"/>
      <c r="T439" s="116"/>
      <c r="U439" s="116"/>
      <c r="V439" s="116"/>
      <c r="W439" s="116"/>
      <c r="X439" s="116"/>
      <c r="Y439" s="116"/>
      <c r="Z439" s="116"/>
      <c r="AA439" s="116"/>
      <c r="AB439" s="116"/>
      <c r="AC439" s="116"/>
      <c r="AD439" s="116"/>
      <c r="AE439" s="116"/>
      <c r="AF439" s="116"/>
      <c r="AG439" s="116"/>
      <c r="AH439" s="116"/>
      <c r="AI439" s="116"/>
      <c r="AJ439" s="116"/>
    </row>
    <row r="440" ht="12.75" customHeight="1">
      <c r="A440" s="117"/>
      <c r="B440" s="117"/>
      <c r="C440" s="117"/>
      <c r="D440" s="117"/>
      <c r="E440" s="115"/>
      <c r="F440" s="115"/>
      <c r="G440" s="116"/>
      <c r="H440" s="116"/>
      <c r="I440" s="116"/>
      <c r="J440" s="116"/>
      <c r="K440" s="116"/>
      <c r="L440" s="116"/>
      <c r="M440" s="116"/>
      <c r="N440" s="116"/>
      <c r="O440" s="116"/>
      <c r="P440" s="116"/>
      <c r="Q440" s="116"/>
      <c r="R440" s="116"/>
      <c r="S440" s="116"/>
      <c r="T440" s="116"/>
      <c r="U440" s="116"/>
      <c r="V440" s="116"/>
      <c r="W440" s="116"/>
      <c r="X440" s="116"/>
      <c r="Y440" s="116"/>
      <c r="Z440" s="116"/>
      <c r="AA440" s="116"/>
      <c r="AB440" s="116"/>
      <c r="AC440" s="116"/>
      <c r="AD440" s="116"/>
      <c r="AE440" s="116"/>
      <c r="AF440" s="116"/>
      <c r="AG440" s="116"/>
      <c r="AH440" s="116"/>
      <c r="AI440" s="116"/>
      <c r="AJ440" s="116"/>
    </row>
    <row r="441" ht="12.75" customHeight="1">
      <c r="A441" s="117"/>
      <c r="B441" s="117"/>
      <c r="C441" s="117"/>
      <c r="D441" s="117"/>
      <c r="E441" s="115"/>
      <c r="F441" s="115"/>
      <c r="G441" s="116"/>
      <c r="H441" s="116"/>
      <c r="I441" s="116"/>
      <c r="J441" s="116"/>
      <c r="K441" s="116"/>
      <c r="L441" s="116"/>
      <c r="M441" s="116"/>
      <c r="N441" s="116"/>
      <c r="O441" s="116"/>
      <c r="P441" s="116"/>
      <c r="Q441" s="116"/>
      <c r="R441" s="116"/>
      <c r="S441" s="116"/>
      <c r="T441" s="116"/>
      <c r="U441" s="116"/>
      <c r="V441" s="116"/>
      <c r="W441" s="116"/>
      <c r="X441" s="116"/>
      <c r="Y441" s="116"/>
      <c r="Z441" s="116"/>
      <c r="AA441" s="116"/>
      <c r="AB441" s="116"/>
      <c r="AC441" s="116"/>
      <c r="AD441" s="116"/>
      <c r="AE441" s="116"/>
      <c r="AF441" s="116"/>
      <c r="AG441" s="116"/>
      <c r="AH441" s="116"/>
      <c r="AI441" s="116"/>
      <c r="AJ441" s="116"/>
    </row>
    <row r="442" ht="12.75" customHeight="1">
      <c r="A442" s="117"/>
      <c r="B442" s="117"/>
      <c r="C442" s="117"/>
      <c r="D442" s="117"/>
      <c r="E442" s="115"/>
      <c r="F442" s="115"/>
      <c r="G442" s="116"/>
      <c r="H442" s="116"/>
      <c r="I442" s="116"/>
      <c r="J442" s="116"/>
      <c r="K442" s="116"/>
      <c r="L442" s="116"/>
      <c r="M442" s="116"/>
      <c r="N442" s="116"/>
      <c r="O442" s="116"/>
      <c r="P442" s="116"/>
      <c r="Q442" s="116"/>
      <c r="R442" s="116"/>
      <c r="S442" s="116"/>
      <c r="T442" s="116"/>
      <c r="U442" s="116"/>
      <c r="V442" s="116"/>
      <c r="W442" s="116"/>
      <c r="X442" s="116"/>
      <c r="Y442" s="116"/>
      <c r="Z442" s="116"/>
      <c r="AA442" s="116"/>
      <c r="AB442" s="116"/>
      <c r="AC442" s="116"/>
      <c r="AD442" s="116"/>
      <c r="AE442" s="116"/>
      <c r="AF442" s="116"/>
      <c r="AG442" s="116"/>
      <c r="AH442" s="116"/>
      <c r="AI442" s="116"/>
      <c r="AJ442" s="116"/>
    </row>
    <row r="443" ht="12.75" customHeight="1">
      <c r="A443" s="117"/>
      <c r="B443" s="117"/>
      <c r="C443" s="117"/>
      <c r="D443" s="117"/>
      <c r="E443" s="115"/>
      <c r="F443" s="115"/>
      <c r="G443" s="116"/>
      <c r="H443" s="116"/>
      <c r="I443" s="116"/>
      <c r="J443" s="116"/>
      <c r="K443" s="116"/>
      <c r="L443" s="116"/>
      <c r="M443" s="116"/>
      <c r="N443" s="116"/>
      <c r="O443" s="116"/>
      <c r="P443" s="116"/>
      <c r="Q443" s="116"/>
      <c r="R443" s="116"/>
      <c r="S443" s="116"/>
      <c r="T443" s="116"/>
      <c r="U443" s="116"/>
      <c r="V443" s="116"/>
      <c r="W443" s="116"/>
      <c r="X443" s="116"/>
      <c r="Y443" s="116"/>
      <c r="Z443" s="116"/>
      <c r="AA443" s="116"/>
      <c r="AB443" s="116"/>
      <c r="AC443" s="116"/>
      <c r="AD443" s="116"/>
      <c r="AE443" s="116"/>
      <c r="AF443" s="116"/>
      <c r="AG443" s="116"/>
      <c r="AH443" s="116"/>
      <c r="AI443" s="116"/>
      <c r="AJ443" s="116"/>
    </row>
    <row r="444" ht="12.75" customHeight="1">
      <c r="A444" s="117"/>
      <c r="B444" s="117"/>
      <c r="C444" s="117"/>
      <c r="D444" s="117"/>
      <c r="E444" s="115"/>
      <c r="F444" s="115"/>
      <c r="G444" s="116"/>
      <c r="H444" s="116"/>
      <c r="I444" s="116"/>
      <c r="J444" s="116"/>
      <c r="K444" s="116"/>
      <c r="L444" s="116"/>
      <c r="M444" s="116"/>
      <c r="N444" s="116"/>
      <c r="O444" s="116"/>
      <c r="P444" s="116"/>
      <c r="Q444" s="116"/>
      <c r="R444" s="116"/>
      <c r="S444" s="116"/>
      <c r="T444" s="116"/>
      <c r="U444" s="116"/>
      <c r="V444" s="116"/>
      <c r="W444" s="116"/>
      <c r="X444" s="116"/>
      <c r="Y444" s="116"/>
      <c r="Z444" s="116"/>
      <c r="AA444" s="116"/>
      <c r="AB444" s="116"/>
      <c r="AC444" s="116"/>
      <c r="AD444" s="116"/>
      <c r="AE444" s="116"/>
      <c r="AF444" s="116"/>
      <c r="AG444" s="116"/>
      <c r="AH444" s="116"/>
      <c r="AI444" s="116"/>
      <c r="AJ444" s="116"/>
    </row>
    <row r="445" ht="12.75" customHeight="1">
      <c r="A445" s="117"/>
      <c r="B445" s="117"/>
      <c r="C445" s="117"/>
      <c r="D445" s="117"/>
      <c r="E445" s="115"/>
      <c r="F445" s="115"/>
      <c r="G445" s="116"/>
      <c r="H445" s="116"/>
      <c r="I445" s="116"/>
      <c r="J445" s="116"/>
      <c r="K445" s="116"/>
      <c r="L445" s="116"/>
      <c r="M445" s="116"/>
      <c r="N445" s="116"/>
      <c r="O445" s="116"/>
      <c r="P445" s="116"/>
      <c r="Q445" s="116"/>
      <c r="R445" s="116"/>
      <c r="S445" s="116"/>
      <c r="T445" s="116"/>
      <c r="U445" s="116"/>
      <c r="V445" s="116"/>
      <c r="W445" s="116"/>
      <c r="X445" s="116"/>
      <c r="Y445" s="116"/>
      <c r="Z445" s="116"/>
      <c r="AA445" s="116"/>
      <c r="AB445" s="116"/>
      <c r="AC445" s="116"/>
      <c r="AD445" s="116"/>
      <c r="AE445" s="116"/>
      <c r="AF445" s="116"/>
      <c r="AG445" s="116"/>
      <c r="AH445" s="116"/>
      <c r="AI445" s="116"/>
      <c r="AJ445" s="116"/>
    </row>
    <row r="446" ht="12.75" customHeight="1">
      <c r="A446" s="117"/>
      <c r="B446" s="117"/>
      <c r="C446" s="117"/>
      <c r="D446" s="117"/>
      <c r="E446" s="115"/>
      <c r="F446" s="115"/>
      <c r="G446" s="116"/>
      <c r="H446" s="116"/>
      <c r="I446" s="116"/>
      <c r="J446" s="116"/>
      <c r="K446" s="116"/>
      <c r="L446" s="116"/>
      <c r="M446" s="116"/>
      <c r="N446" s="116"/>
      <c r="O446" s="116"/>
      <c r="P446" s="116"/>
      <c r="Q446" s="116"/>
      <c r="R446" s="116"/>
      <c r="S446" s="116"/>
      <c r="T446" s="116"/>
      <c r="U446" s="116"/>
      <c r="V446" s="116"/>
      <c r="W446" s="116"/>
      <c r="X446" s="116"/>
      <c r="Y446" s="116"/>
      <c r="Z446" s="116"/>
      <c r="AA446" s="116"/>
      <c r="AB446" s="116"/>
      <c r="AC446" s="116"/>
      <c r="AD446" s="116"/>
      <c r="AE446" s="116"/>
      <c r="AF446" s="116"/>
      <c r="AG446" s="116"/>
      <c r="AH446" s="116"/>
      <c r="AI446" s="116"/>
      <c r="AJ446" s="116"/>
    </row>
    <row r="447" ht="12.75" customHeight="1">
      <c r="A447" s="117"/>
      <c r="B447" s="117"/>
      <c r="C447" s="117"/>
      <c r="D447" s="117"/>
      <c r="E447" s="115"/>
      <c r="F447" s="115"/>
      <c r="G447" s="116"/>
      <c r="H447" s="116"/>
      <c r="I447" s="116"/>
      <c r="J447" s="116"/>
      <c r="K447" s="116"/>
      <c r="L447" s="116"/>
      <c r="M447" s="116"/>
      <c r="N447" s="116"/>
      <c r="O447" s="116"/>
      <c r="P447" s="116"/>
      <c r="Q447" s="116"/>
      <c r="R447" s="116"/>
      <c r="S447" s="116"/>
      <c r="T447" s="116"/>
      <c r="U447" s="116"/>
      <c r="V447" s="116"/>
      <c r="W447" s="116"/>
      <c r="X447" s="116"/>
      <c r="Y447" s="116"/>
      <c r="Z447" s="116"/>
      <c r="AA447" s="116"/>
      <c r="AB447" s="116"/>
      <c r="AC447" s="116"/>
      <c r="AD447" s="116"/>
      <c r="AE447" s="116"/>
      <c r="AF447" s="116"/>
      <c r="AG447" s="116"/>
      <c r="AH447" s="116"/>
      <c r="AI447" s="116"/>
      <c r="AJ447" s="116"/>
    </row>
    <row r="448" ht="12.75" customHeight="1">
      <c r="A448" s="117"/>
      <c r="B448" s="117"/>
      <c r="C448" s="117"/>
      <c r="D448" s="117"/>
      <c r="E448" s="115"/>
      <c r="F448" s="115"/>
      <c r="G448" s="116"/>
      <c r="H448" s="116"/>
      <c r="I448" s="116"/>
      <c r="J448" s="116"/>
      <c r="K448" s="116"/>
      <c r="L448" s="116"/>
      <c r="M448" s="116"/>
      <c r="N448" s="116"/>
      <c r="O448" s="116"/>
      <c r="P448" s="116"/>
      <c r="Q448" s="116"/>
      <c r="R448" s="116"/>
      <c r="S448" s="116"/>
      <c r="T448" s="116"/>
      <c r="U448" s="116"/>
      <c r="V448" s="116"/>
      <c r="W448" s="116"/>
      <c r="X448" s="116"/>
      <c r="Y448" s="116"/>
      <c r="Z448" s="116"/>
      <c r="AA448" s="116"/>
      <c r="AB448" s="116"/>
      <c r="AC448" s="116"/>
      <c r="AD448" s="116"/>
      <c r="AE448" s="116"/>
      <c r="AF448" s="116"/>
      <c r="AG448" s="116"/>
      <c r="AH448" s="116"/>
      <c r="AI448" s="116"/>
      <c r="AJ448" s="116"/>
    </row>
    <row r="449" ht="12.75" customHeight="1">
      <c r="A449" s="117"/>
      <c r="B449" s="117"/>
      <c r="C449" s="117"/>
      <c r="D449" s="117"/>
      <c r="E449" s="115"/>
      <c r="F449" s="115"/>
      <c r="G449" s="116"/>
      <c r="H449" s="116"/>
      <c r="I449" s="116"/>
      <c r="J449" s="116"/>
      <c r="K449" s="116"/>
      <c r="L449" s="116"/>
      <c r="M449" s="116"/>
      <c r="N449" s="116"/>
      <c r="O449" s="116"/>
      <c r="P449" s="116"/>
      <c r="Q449" s="116"/>
      <c r="R449" s="116"/>
      <c r="S449" s="116"/>
      <c r="T449" s="116"/>
      <c r="U449" s="116"/>
      <c r="V449" s="116"/>
      <c r="W449" s="116"/>
      <c r="X449" s="116"/>
      <c r="Y449" s="116"/>
      <c r="Z449" s="116"/>
      <c r="AA449" s="116"/>
      <c r="AB449" s="116"/>
      <c r="AC449" s="116"/>
      <c r="AD449" s="116"/>
      <c r="AE449" s="116"/>
      <c r="AF449" s="116"/>
      <c r="AG449" s="116"/>
      <c r="AH449" s="116"/>
      <c r="AI449" s="116"/>
      <c r="AJ449" s="116"/>
    </row>
    <row r="450" ht="12.75" customHeight="1">
      <c r="A450" s="117"/>
      <c r="B450" s="117"/>
      <c r="C450" s="117"/>
      <c r="D450" s="117"/>
      <c r="E450" s="115"/>
      <c r="F450" s="115"/>
      <c r="G450" s="116"/>
      <c r="H450" s="116"/>
      <c r="I450" s="116"/>
      <c r="J450" s="116"/>
      <c r="K450" s="116"/>
      <c r="L450" s="116"/>
      <c r="M450" s="116"/>
      <c r="N450" s="116"/>
      <c r="O450" s="116"/>
      <c r="P450" s="116"/>
      <c r="Q450" s="116"/>
      <c r="R450" s="116"/>
      <c r="S450" s="116"/>
      <c r="T450" s="116"/>
      <c r="U450" s="116"/>
      <c r="V450" s="116"/>
      <c r="W450" s="116"/>
      <c r="X450" s="116"/>
      <c r="Y450" s="116"/>
      <c r="Z450" s="116"/>
      <c r="AA450" s="116"/>
      <c r="AB450" s="116"/>
      <c r="AC450" s="116"/>
      <c r="AD450" s="116"/>
      <c r="AE450" s="116"/>
      <c r="AF450" s="116"/>
      <c r="AG450" s="116"/>
      <c r="AH450" s="116"/>
      <c r="AI450" s="116"/>
      <c r="AJ450" s="116"/>
    </row>
    <row r="451" ht="12.75" customHeight="1">
      <c r="A451" s="117"/>
      <c r="B451" s="117"/>
      <c r="C451" s="117"/>
      <c r="D451" s="117"/>
      <c r="E451" s="115"/>
      <c r="F451" s="115"/>
      <c r="G451" s="116"/>
      <c r="H451" s="116"/>
      <c r="I451" s="116"/>
      <c r="J451" s="116"/>
      <c r="K451" s="116"/>
      <c r="L451" s="116"/>
      <c r="M451" s="116"/>
      <c r="N451" s="116"/>
      <c r="O451" s="116"/>
      <c r="P451" s="116"/>
      <c r="Q451" s="116"/>
      <c r="R451" s="116"/>
      <c r="S451" s="116"/>
      <c r="T451" s="116"/>
      <c r="U451" s="116"/>
      <c r="V451" s="116"/>
      <c r="W451" s="116"/>
      <c r="X451" s="116"/>
      <c r="Y451" s="116"/>
      <c r="Z451" s="116"/>
      <c r="AA451" s="116"/>
      <c r="AB451" s="116"/>
      <c r="AC451" s="116"/>
      <c r="AD451" s="116"/>
      <c r="AE451" s="116"/>
      <c r="AF451" s="116"/>
      <c r="AG451" s="116"/>
      <c r="AH451" s="116"/>
      <c r="AI451" s="116"/>
      <c r="AJ451" s="116"/>
    </row>
    <row r="452" ht="12.75" customHeight="1">
      <c r="A452" s="117"/>
      <c r="B452" s="117"/>
      <c r="C452" s="117"/>
      <c r="D452" s="117"/>
      <c r="E452" s="115"/>
      <c r="F452" s="115"/>
      <c r="G452" s="116"/>
      <c r="H452" s="116"/>
      <c r="I452" s="116"/>
      <c r="J452" s="116"/>
      <c r="K452" s="116"/>
      <c r="L452" s="116"/>
      <c r="M452" s="116"/>
      <c r="N452" s="116"/>
      <c r="O452" s="116"/>
      <c r="P452" s="116"/>
      <c r="Q452" s="116"/>
      <c r="R452" s="116"/>
      <c r="S452" s="116"/>
      <c r="T452" s="116"/>
      <c r="U452" s="116"/>
      <c r="V452" s="116"/>
      <c r="W452" s="116"/>
      <c r="X452" s="116"/>
      <c r="Y452" s="116"/>
      <c r="Z452" s="116"/>
      <c r="AA452" s="116"/>
      <c r="AB452" s="116"/>
      <c r="AC452" s="116"/>
      <c r="AD452" s="116"/>
      <c r="AE452" s="116"/>
      <c r="AF452" s="116"/>
      <c r="AG452" s="116"/>
      <c r="AH452" s="116"/>
      <c r="AI452" s="116"/>
      <c r="AJ452" s="116"/>
    </row>
    <row r="453" ht="12.75" customHeight="1">
      <c r="A453" s="117"/>
      <c r="B453" s="117"/>
      <c r="C453" s="117"/>
      <c r="D453" s="117"/>
      <c r="E453" s="115"/>
      <c r="F453" s="115"/>
      <c r="G453" s="116"/>
      <c r="H453" s="116"/>
      <c r="I453" s="116"/>
      <c r="J453" s="116"/>
      <c r="K453" s="116"/>
      <c r="L453" s="116"/>
      <c r="M453" s="116"/>
      <c r="N453" s="116"/>
      <c r="O453" s="116"/>
      <c r="P453" s="116"/>
      <c r="Q453" s="116"/>
      <c r="R453" s="116"/>
      <c r="S453" s="116"/>
      <c r="T453" s="116"/>
      <c r="U453" s="116"/>
      <c r="V453" s="116"/>
      <c r="W453" s="116"/>
      <c r="X453" s="116"/>
      <c r="Y453" s="116"/>
      <c r="Z453" s="116"/>
      <c r="AA453" s="116"/>
      <c r="AB453" s="116"/>
      <c r="AC453" s="116"/>
      <c r="AD453" s="116"/>
      <c r="AE453" s="116"/>
      <c r="AF453" s="116"/>
      <c r="AG453" s="116"/>
      <c r="AH453" s="116"/>
      <c r="AI453" s="116"/>
      <c r="AJ453" s="116"/>
    </row>
    <row r="454" ht="12.75" customHeight="1">
      <c r="A454" s="117"/>
      <c r="B454" s="117"/>
      <c r="C454" s="117"/>
      <c r="D454" s="117"/>
      <c r="E454" s="115"/>
      <c r="F454" s="115"/>
      <c r="G454" s="116"/>
      <c r="H454" s="116"/>
      <c r="I454" s="116"/>
      <c r="J454" s="116"/>
      <c r="K454" s="116"/>
      <c r="L454" s="116"/>
      <c r="M454" s="116"/>
      <c r="N454" s="116"/>
      <c r="O454" s="116"/>
      <c r="P454" s="116"/>
      <c r="Q454" s="116"/>
      <c r="R454" s="116"/>
      <c r="S454" s="116"/>
      <c r="T454" s="116"/>
      <c r="U454" s="116"/>
      <c r="V454" s="116"/>
      <c r="W454" s="116"/>
      <c r="X454" s="116"/>
      <c r="Y454" s="116"/>
      <c r="Z454" s="116"/>
      <c r="AA454" s="116"/>
      <c r="AB454" s="116"/>
      <c r="AC454" s="116"/>
      <c r="AD454" s="116"/>
      <c r="AE454" s="116"/>
      <c r="AF454" s="116"/>
      <c r="AG454" s="116"/>
      <c r="AH454" s="116"/>
      <c r="AI454" s="116"/>
      <c r="AJ454" s="116"/>
    </row>
    <row r="455" ht="12.75" customHeight="1">
      <c r="A455" s="117"/>
      <c r="B455" s="117"/>
      <c r="C455" s="117"/>
      <c r="D455" s="117"/>
      <c r="E455" s="115"/>
      <c r="F455" s="115"/>
      <c r="G455" s="116"/>
      <c r="H455" s="116"/>
      <c r="I455" s="116"/>
      <c r="J455" s="116"/>
      <c r="K455" s="116"/>
      <c r="L455" s="116"/>
      <c r="M455" s="116"/>
      <c r="N455" s="116"/>
      <c r="O455" s="116"/>
      <c r="P455" s="116"/>
      <c r="Q455" s="116"/>
      <c r="R455" s="116"/>
      <c r="S455" s="116"/>
      <c r="T455" s="116"/>
      <c r="U455" s="116"/>
      <c r="V455" s="116"/>
      <c r="W455" s="116"/>
      <c r="X455" s="116"/>
      <c r="Y455" s="116"/>
      <c r="Z455" s="116"/>
      <c r="AA455" s="116"/>
      <c r="AB455" s="116"/>
      <c r="AC455" s="116"/>
      <c r="AD455" s="116"/>
      <c r="AE455" s="116"/>
      <c r="AF455" s="116"/>
      <c r="AG455" s="116"/>
      <c r="AH455" s="116"/>
      <c r="AI455" s="116"/>
      <c r="AJ455" s="116"/>
    </row>
    <row r="456" ht="12.75" customHeight="1">
      <c r="A456" s="117"/>
      <c r="B456" s="117"/>
      <c r="C456" s="117"/>
      <c r="D456" s="117"/>
      <c r="E456" s="115"/>
      <c r="F456" s="115"/>
      <c r="G456" s="116"/>
      <c r="H456" s="116"/>
      <c r="I456" s="116"/>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c r="AF456" s="116"/>
      <c r="AG456" s="116"/>
      <c r="AH456" s="116"/>
      <c r="AI456" s="116"/>
      <c r="AJ456" s="116"/>
    </row>
    <row r="457" ht="12.75" customHeight="1">
      <c r="A457" s="117"/>
      <c r="B457" s="117"/>
      <c r="C457" s="117"/>
      <c r="D457" s="117"/>
      <c r="E457" s="115"/>
      <c r="F457" s="115"/>
      <c r="G457" s="116"/>
      <c r="H457" s="116"/>
      <c r="I457" s="116"/>
      <c r="J457" s="116"/>
      <c r="K457" s="116"/>
      <c r="L457" s="116"/>
      <c r="M457" s="116"/>
      <c r="N457" s="116"/>
      <c r="O457" s="116"/>
      <c r="P457" s="116"/>
      <c r="Q457" s="116"/>
      <c r="R457" s="116"/>
      <c r="S457" s="116"/>
      <c r="T457" s="116"/>
      <c r="U457" s="116"/>
      <c r="V457" s="116"/>
      <c r="W457" s="116"/>
      <c r="X457" s="116"/>
      <c r="Y457" s="116"/>
      <c r="Z457" s="116"/>
      <c r="AA457" s="116"/>
      <c r="AB457" s="116"/>
      <c r="AC457" s="116"/>
      <c r="AD457" s="116"/>
      <c r="AE457" s="116"/>
      <c r="AF457" s="116"/>
      <c r="AG457" s="116"/>
      <c r="AH457" s="116"/>
      <c r="AI457" s="116"/>
      <c r="AJ457" s="116"/>
    </row>
    <row r="458" ht="12.75" customHeight="1">
      <c r="A458" s="117"/>
      <c r="B458" s="117"/>
      <c r="C458" s="117"/>
      <c r="D458" s="117"/>
      <c r="E458" s="115"/>
      <c r="F458" s="115"/>
      <c r="G458" s="116"/>
      <c r="H458" s="116"/>
      <c r="I458" s="116"/>
      <c r="J458" s="116"/>
      <c r="K458" s="116"/>
      <c r="L458" s="116"/>
      <c r="M458" s="116"/>
      <c r="N458" s="116"/>
      <c r="O458" s="116"/>
      <c r="P458" s="116"/>
      <c r="Q458" s="116"/>
      <c r="R458" s="116"/>
      <c r="S458" s="116"/>
      <c r="T458" s="116"/>
      <c r="U458" s="116"/>
      <c r="V458" s="116"/>
      <c r="W458" s="116"/>
      <c r="X458" s="116"/>
      <c r="Y458" s="116"/>
      <c r="Z458" s="116"/>
      <c r="AA458" s="116"/>
      <c r="AB458" s="116"/>
      <c r="AC458" s="116"/>
      <c r="AD458" s="116"/>
      <c r="AE458" s="116"/>
      <c r="AF458" s="116"/>
      <c r="AG458" s="116"/>
      <c r="AH458" s="116"/>
      <c r="AI458" s="116"/>
      <c r="AJ458" s="116"/>
    </row>
    <row r="459" ht="12.75" customHeight="1">
      <c r="A459" s="117"/>
      <c r="B459" s="117"/>
      <c r="C459" s="117"/>
      <c r="D459" s="117"/>
      <c r="E459" s="115"/>
      <c r="F459" s="115"/>
      <c r="G459" s="116"/>
      <c r="H459" s="116"/>
      <c r="I459" s="116"/>
      <c r="J459" s="116"/>
      <c r="K459" s="116"/>
      <c r="L459" s="116"/>
      <c r="M459" s="116"/>
      <c r="N459" s="116"/>
      <c r="O459" s="116"/>
      <c r="P459" s="116"/>
      <c r="Q459" s="116"/>
      <c r="R459" s="116"/>
      <c r="S459" s="116"/>
      <c r="T459" s="116"/>
      <c r="U459" s="116"/>
      <c r="V459" s="116"/>
      <c r="W459" s="116"/>
      <c r="X459" s="116"/>
      <c r="Y459" s="116"/>
      <c r="Z459" s="116"/>
      <c r="AA459" s="116"/>
      <c r="AB459" s="116"/>
      <c r="AC459" s="116"/>
      <c r="AD459" s="116"/>
      <c r="AE459" s="116"/>
      <c r="AF459" s="116"/>
      <c r="AG459" s="116"/>
      <c r="AH459" s="116"/>
      <c r="AI459" s="116"/>
      <c r="AJ459" s="116"/>
    </row>
    <row r="460" ht="12.75" customHeight="1">
      <c r="A460" s="117"/>
      <c r="B460" s="117"/>
      <c r="C460" s="117"/>
      <c r="D460" s="117"/>
      <c r="E460" s="115"/>
      <c r="F460" s="115"/>
      <c r="G460" s="116"/>
      <c r="H460" s="116"/>
      <c r="I460" s="116"/>
      <c r="J460" s="116"/>
      <c r="K460" s="116"/>
      <c r="L460" s="116"/>
      <c r="M460" s="116"/>
      <c r="N460" s="116"/>
      <c r="O460" s="116"/>
      <c r="P460" s="116"/>
      <c r="Q460" s="116"/>
      <c r="R460" s="116"/>
      <c r="S460" s="116"/>
      <c r="T460" s="116"/>
      <c r="U460" s="116"/>
      <c r="V460" s="116"/>
      <c r="W460" s="116"/>
      <c r="X460" s="116"/>
      <c r="Y460" s="116"/>
      <c r="Z460" s="116"/>
      <c r="AA460" s="116"/>
      <c r="AB460" s="116"/>
      <c r="AC460" s="116"/>
      <c r="AD460" s="116"/>
      <c r="AE460" s="116"/>
      <c r="AF460" s="116"/>
      <c r="AG460" s="116"/>
      <c r="AH460" s="116"/>
      <c r="AI460" s="116"/>
      <c r="AJ460" s="116"/>
    </row>
    <row r="461" ht="12.75" customHeight="1">
      <c r="A461" s="117"/>
      <c r="B461" s="117"/>
      <c r="C461" s="117"/>
      <c r="D461" s="117"/>
      <c r="E461" s="115"/>
      <c r="F461" s="115"/>
      <c r="G461" s="116"/>
      <c r="H461" s="116"/>
      <c r="I461" s="116"/>
      <c r="J461" s="116"/>
      <c r="K461" s="116"/>
      <c r="L461" s="116"/>
      <c r="M461" s="116"/>
      <c r="N461" s="116"/>
      <c r="O461" s="116"/>
      <c r="P461" s="116"/>
      <c r="Q461" s="116"/>
      <c r="R461" s="116"/>
      <c r="S461" s="116"/>
      <c r="T461" s="116"/>
      <c r="U461" s="116"/>
      <c r="V461" s="116"/>
      <c r="W461" s="116"/>
      <c r="X461" s="116"/>
      <c r="Y461" s="116"/>
      <c r="Z461" s="116"/>
      <c r="AA461" s="116"/>
      <c r="AB461" s="116"/>
      <c r="AC461" s="116"/>
      <c r="AD461" s="116"/>
      <c r="AE461" s="116"/>
      <c r="AF461" s="116"/>
      <c r="AG461" s="116"/>
      <c r="AH461" s="116"/>
      <c r="AI461" s="116"/>
      <c r="AJ461" s="116"/>
    </row>
    <row r="462" ht="12.75" customHeight="1">
      <c r="A462" s="117"/>
      <c r="B462" s="117"/>
      <c r="C462" s="117"/>
      <c r="D462" s="117"/>
      <c r="E462" s="115"/>
      <c r="F462" s="115"/>
      <c r="G462" s="116"/>
      <c r="H462" s="116"/>
      <c r="I462" s="116"/>
      <c r="J462" s="116"/>
      <c r="K462" s="116"/>
      <c r="L462" s="116"/>
      <c r="M462" s="116"/>
      <c r="N462" s="116"/>
      <c r="O462" s="116"/>
      <c r="P462" s="116"/>
      <c r="Q462" s="116"/>
      <c r="R462" s="116"/>
      <c r="S462" s="116"/>
      <c r="T462" s="116"/>
      <c r="U462" s="116"/>
      <c r="V462" s="116"/>
      <c r="W462" s="116"/>
      <c r="X462" s="116"/>
      <c r="Y462" s="116"/>
      <c r="Z462" s="116"/>
      <c r="AA462" s="116"/>
      <c r="AB462" s="116"/>
      <c r="AC462" s="116"/>
      <c r="AD462" s="116"/>
      <c r="AE462" s="116"/>
      <c r="AF462" s="116"/>
      <c r="AG462" s="116"/>
      <c r="AH462" s="116"/>
      <c r="AI462" s="116"/>
      <c r="AJ462" s="116"/>
    </row>
    <row r="463" ht="12.75" customHeight="1">
      <c r="A463" s="117"/>
      <c r="B463" s="117"/>
      <c r="C463" s="117"/>
      <c r="D463" s="117"/>
      <c r="E463" s="115"/>
      <c r="F463" s="115"/>
      <c r="G463" s="116"/>
      <c r="H463" s="116"/>
      <c r="I463" s="116"/>
      <c r="J463" s="116"/>
      <c r="K463" s="116"/>
      <c r="L463" s="116"/>
      <c r="M463" s="116"/>
      <c r="N463" s="116"/>
      <c r="O463" s="116"/>
      <c r="P463" s="116"/>
      <c r="Q463" s="116"/>
      <c r="R463" s="116"/>
      <c r="S463" s="116"/>
      <c r="T463" s="116"/>
      <c r="U463" s="116"/>
      <c r="V463" s="116"/>
      <c r="W463" s="116"/>
      <c r="X463" s="116"/>
      <c r="Y463" s="116"/>
      <c r="Z463" s="116"/>
      <c r="AA463" s="116"/>
      <c r="AB463" s="116"/>
      <c r="AC463" s="116"/>
      <c r="AD463" s="116"/>
      <c r="AE463" s="116"/>
      <c r="AF463" s="116"/>
      <c r="AG463" s="116"/>
      <c r="AH463" s="116"/>
      <c r="AI463" s="116"/>
      <c r="AJ463" s="116"/>
    </row>
    <row r="464" ht="12.75" customHeight="1">
      <c r="A464" s="117"/>
      <c r="B464" s="117"/>
      <c r="C464" s="117"/>
      <c r="D464" s="117"/>
      <c r="E464" s="115"/>
      <c r="F464" s="115"/>
      <c r="G464" s="116"/>
      <c r="H464" s="116"/>
      <c r="I464" s="116"/>
      <c r="J464" s="116"/>
      <c r="K464" s="116"/>
      <c r="L464" s="116"/>
      <c r="M464" s="116"/>
      <c r="N464" s="116"/>
      <c r="O464" s="116"/>
      <c r="P464" s="116"/>
      <c r="Q464" s="116"/>
      <c r="R464" s="116"/>
      <c r="S464" s="116"/>
      <c r="T464" s="116"/>
      <c r="U464" s="116"/>
      <c r="V464" s="116"/>
      <c r="W464" s="116"/>
      <c r="X464" s="116"/>
      <c r="Y464" s="116"/>
      <c r="Z464" s="116"/>
      <c r="AA464" s="116"/>
      <c r="AB464" s="116"/>
      <c r="AC464" s="116"/>
      <c r="AD464" s="116"/>
      <c r="AE464" s="116"/>
      <c r="AF464" s="116"/>
      <c r="AG464" s="116"/>
      <c r="AH464" s="116"/>
      <c r="AI464" s="116"/>
      <c r="AJ464" s="116"/>
    </row>
    <row r="465" ht="12.75" customHeight="1">
      <c r="A465" s="117"/>
      <c r="B465" s="117"/>
      <c r="C465" s="117"/>
      <c r="D465" s="117"/>
      <c r="E465" s="115"/>
      <c r="F465" s="115"/>
      <c r="G465" s="116"/>
      <c r="H465" s="116"/>
      <c r="I465" s="116"/>
      <c r="J465" s="116"/>
      <c r="K465" s="116"/>
      <c r="L465" s="116"/>
      <c r="M465" s="116"/>
      <c r="N465" s="116"/>
      <c r="O465" s="116"/>
      <c r="P465" s="116"/>
      <c r="Q465" s="116"/>
      <c r="R465" s="116"/>
      <c r="S465" s="116"/>
      <c r="T465" s="116"/>
      <c r="U465" s="116"/>
      <c r="V465" s="116"/>
      <c r="W465" s="116"/>
      <c r="X465" s="116"/>
      <c r="Y465" s="116"/>
      <c r="Z465" s="116"/>
      <c r="AA465" s="116"/>
      <c r="AB465" s="116"/>
      <c r="AC465" s="116"/>
      <c r="AD465" s="116"/>
      <c r="AE465" s="116"/>
      <c r="AF465" s="116"/>
      <c r="AG465" s="116"/>
      <c r="AH465" s="116"/>
      <c r="AI465" s="116"/>
      <c r="AJ465" s="116"/>
    </row>
    <row r="466" ht="12.75" customHeight="1">
      <c r="A466" s="117"/>
      <c r="B466" s="117"/>
      <c r="C466" s="117"/>
      <c r="D466" s="117"/>
      <c r="E466" s="115"/>
      <c r="F466" s="115"/>
      <c r="G466" s="116"/>
      <c r="H466" s="116"/>
      <c r="I466" s="116"/>
      <c r="J466" s="116"/>
      <c r="K466" s="116"/>
      <c r="L466" s="116"/>
      <c r="M466" s="116"/>
      <c r="N466" s="116"/>
      <c r="O466" s="116"/>
      <c r="P466" s="116"/>
      <c r="Q466" s="116"/>
      <c r="R466" s="116"/>
      <c r="S466" s="116"/>
      <c r="T466" s="116"/>
      <c r="U466" s="116"/>
      <c r="V466" s="116"/>
      <c r="W466" s="116"/>
      <c r="X466" s="116"/>
      <c r="Y466" s="116"/>
      <c r="Z466" s="116"/>
      <c r="AA466" s="116"/>
      <c r="AB466" s="116"/>
      <c r="AC466" s="116"/>
      <c r="AD466" s="116"/>
      <c r="AE466" s="116"/>
      <c r="AF466" s="116"/>
      <c r="AG466" s="116"/>
      <c r="AH466" s="116"/>
      <c r="AI466" s="116"/>
      <c r="AJ466" s="116"/>
    </row>
    <row r="467" ht="12.75" customHeight="1">
      <c r="A467" s="117"/>
      <c r="B467" s="117"/>
      <c r="C467" s="117"/>
      <c r="D467" s="117"/>
      <c r="E467" s="115"/>
      <c r="F467" s="115"/>
      <c r="G467" s="116"/>
      <c r="H467" s="116"/>
      <c r="I467" s="116"/>
      <c r="J467" s="116"/>
      <c r="K467" s="116"/>
      <c r="L467" s="116"/>
      <c r="M467" s="116"/>
      <c r="N467" s="116"/>
      <c r="O467" s="116"/>
      <c r="P467" s="116"/>
      <c r="Q467" s="116"/>
      <c r="R467" s="116"/>
      <c r="S467" s="116"/>
      <c r="T467" s="116"/>
      <c r="U467" s="116"/>
      <c r="V467" s="116"/>
      <c r="W467" s="116"/>
      <c r="X467" s="116"/>
      <c r="Y467" s="116"/>
      <c r="Z467" s="116"/>
      <c r="AA467" s="116"/>
      <c r="AB467" s="116"/>
      <c r="AC467" s="116"/>
      <c r="AD467" s="116"/>
      <c r="AE467" s="116"/>
      <c r="AF467" s="116"/>
      <c r="AG467" s="116"/>
      <c r="AH467" s="116"/>
      <c r="AI467" s="116"/>
      <c r="AJ467" s="116"/>
    </row>
    <row r="468" ht="12.75" customHeight="1">
      <c r="A468" s="117"/>
      <c r="B468" s="117"/>
      <c r="C468" s="117"/>
      <c r="D468" s="117"/>
      <c r="E468" s="115"/>
      <c r="F468" s="115"/>
      <c r="G468" s="116"/>
      <c r="H468" s="116"/>
      <c r="I468" s="116"/>
      <c r="J468" s="116"/>
      <c r="K468" s="116"/>
      <c r="L468" s="116"/>
      <c r="M468" s="116"/>
      <c r="N468" s="116"/>
      <c r="O468" s="116"/>
      <c r="P468" s="116"/>
      <c r="Q468" s="116"/>
      <c r="R468" s="116"/>
      <c r="S468" s="116"/>
      <c r="T468" s="116"/>
      <c r="U468" s="116"/>
      <c r="V468" s="116"/>
      <c r="W468" s="116"/>
      <c r="X468" s="116"/>
      <c r="Y468" s="116"/>
      <c r="Z468" s="116"/>
      <c r="AA468" s="116"/>
      <c r="AB468" s="116"/>
      <c r="AC468" s="116"/>
      <c r="AD468" s="116"/>
      <c r="AE468" s="116"/>
      <c r="AF468" s="116"/>
      <c r="AG468" s="116"/>
      <c r="AH468" s="116"/>
      <c r="AI468" s="116"/>
      <c r="AJ468" s="116"/>
    </row>
    <row r="469" ht="12.75" customHeight="1">
      <c r="A469" s="117"/>
      <c r="B469" s="117"/>
      <c r="C469" s="117"/>
      <c r="D469" s="117"/>
      <c r="E469" s="115"/>
      <c r="F469" s="115"/>
      <c r="G469" s="116"/>
      <c r="H469" s="116"/>
      <c r="I469" s="116"/>
      <c r="J469" s="116"/>
      <c r="K469" s="116"/>
      <c r="L469" s="116"/>
      <c r="M469" s="116"/>
      <c r="N469" s="116"/>
      <c r="O469" s="116"/>
      <c r="P469" s="116"/>
      <c r="Q469" s="116"/>
      <c r="R469" s="116"/>
      <c r="S469" s="116"/>
      <c r="T469" s="116"/>
      <c r="U469" s="116"/>
      <c r="V469" s="116"/>
      <c r="W469" s="116"/>
      <c r="X469" s="116"/>
      <c r="Y469" s="116"/>
      <c r="Z469" s="116"/>
      <c r="AA469" s="116"/>
      <c r="AB469" s="116"/>
      <c r="AC469" s="116"/>
      <c r="AD469" s="116"/>
      <c r="AE469" s="116"/>
      <c r="AF469" s="116"/>
      <c r="AG469" s="116"/>
      <c r="AH469" s="116"/>
      <c r="AI469" s="116"/>
      <c r="AJ469" s="116"/>
    </row>
    <row r="470" ht="12.75" customHeight="1">
      <c r="A470" s="117"/>
      <c r="B470" s="117"/>
      <c r="C470" s="117"/>
      <c r="D470" s="117"/>
      <c r="E470" s="115"/>
      <c r="F470" s="115"/>
      <c r="G470" s="116"/>
      <c r="H470" s="116"/>
      <c r="I470" s="116"/>
      <c r="J470" s="116"/>
      <c r="K470" s="116"/>
      <c r="L470" s="116"/>
      <c r="M470" s="116"/>
      <c r="N470" s="116"/>
      <c r="O470" s="116"/>
      <c r="P470" s="116"/>
      <c r="Q470" s="116"/>
      <c r="R470" s="116"/>
      <c r="S470" s="116"/>
      <c r="T470" s="116"/>
      <c r="U470" s="116"/>
      <c r="V470" s="116"/>
      <c r="W470" s="116"/>
      <c r="X470" s="116"/>
      <c r="Y470" s="116"/>
      <c r="Z470" s="116"/>
      <c r="AA470" s="116"/>
      <c r="AB470" s="116"/>
      <c r="AC470" s="116"/>
      <c r="AD470" s="116"/>
      <c r="AE470" s="116"/>
      <c r="AF470" s="116"/>
      <c r="AG470" s="116"/>
      <c r="AH470" s="116"/>
      <c r="AI470" s="116"/>
      <c r="AJ470" s="116"/>
    </row>
    <row r="471" ht="12.75" customHeight="1">
      <c r="A471" s="117"/>
      <c r="B471" s="117"/>
      <c r="C471" s="117"/>
      <c r="D471" s="117"/>
      <c r="E471" s="115"/>
      <c r="F471" s="115"/>
      <c r="G471" s="116"/>
      <c r="H471" s="116"/>
      <c r="I471" s="116"/>
      <c r="J471" s="116"/>
      <c r="K471" s="116"/>
      <c r="L471" s="116"/>
      <c r="M471" s="116"/>
      <c r="N471" s="116"/>
      <c r="O471" s="116"/>
      <c r="P471" s="116"/>
      <c r="Q471" s="116"/>
      <c r="R471" s="116"/>
      <c r="S471" s="116"/>
      <c r="T471" s="116"/>
      <c r="U471" s="116"/>
      <c r="V471" s="116"/>
      <c r="W471" s="116"/>
      <c r="X471" s="116"/>
      <c r="Y471" s="116"/>
      <c r="Z471" s="116"/>
      <c r="AA471" s="116"/>
      <c r="AB471" s="116"/>
      <c r="AC471" s="116"/>
      <c r="AD471" s="116"/>
      <c r="AE471" s="116"/>
      <c r="AF471" s="116"/>
      <c r="AG471" s="116"/>
      <c r="AH471" s="116"/>
      <c r="AI471" s="116"/>
      <c r="AJ471" s="116"/>
    </row>
    <row r="472" ht="12.75" customHeight="1">
      <c r="A472" s="117"/>
      <c r="B472" s="117"/>
      <c r="C472" s="117"/>
      <c r="D472" s="117"/>
      <c r="E472" s="115"/>
      <c r="F472" s="115"/>
      <c r="G472" s="116"/>
      <c r="H472" s="116"/>
      <c r="I472" s="116"/>
      <c r="J472" s="116"/>
      <c r="K472" s="116"/>
      <c r="L472" s="116"/>
      <c r="M472" s="116"/>
      <c r="N472" s="116"/>
      <c r="O472" s="116"/>
      <c r="P472" s="116"/>
      <c r="Q472" s="116"/>
      <c r="R472" s="116"/>
      <c r="S472" s="116"/>
      <c r="T472" s="116"/>
      <c r="U472" s="116"/>
      <c r="V472" s="116"/>
      <c r="W472" s="116"/>
      <c r="X472" s="116"/>
      <c r="Y472" s="116"/>
      <c r="Z472" s="116"/>
      <c r="AA472" s="116"/>
      <c r="AB472" s="116"/>
      <c r="AC472" s="116"/>
      <c r="AD472" s="116"/>
      <c r="AE472" s="116"/>
      <c r="AF472" s="116"/>
      <c r="AG472" s="116"/>
      <c r="AH472" s="116"/>
      <c r="AI472" s="116"/>
      <c r="AJ472" s="116"/>
    </row>
    <row r="473" ht="12.75" customHeight="1">
      <c r="A473" s="117"/>
      <c r="B473" s="117"/>
      <c r="C473" s="117"/>
      <c r="D473" s="117"/>
      <c r="E473" s="115"/>
      <c r="F473" s="115"/>
      <c r="G473" s="116"/>
      <c r="H473" s="116"/>
      <c r="I473" s="116"/>
      <c r="J473" s="116"/>
      <c r="K473" s="116"/>
      <c r="L473" s="116"/>
      <c r="M473" s="116"/>
      <c r="N473" s="116"/>
      <c r="O473" s="116"/>
      <c r="P473" s="116"/>
      <c r="Q473" s="116"/>
      <c r="R473" s="116"/>
      <c r="S473" s="116"/>
      <c r="T473" s="116"/>
      <c r="U473" s="116"/>
      <c r="V473" s="116"/>
      <c r="W473" s="116"/>
      <c r="X473" s="116"/>
      <c r="Y473" s="116"/>
      <c r="Z473" s="116"/>
      <c r="AA473" s="116"/>
      <c r="AB473" s="116"/>
      <c r="AC473" s="116"/>
      <c r="AD473" s="116"/>
      <c r="AE473" s="116"/>
      <c r="AF473" s="116"/>
      <c r="AG473" s="116"/>
      <c r="AH473" s="116"/>
      <c r="AI473" s="116"/>
      <c r="AJ473" s="116"/>
    </row>
    <row r="474" ht="12.75" customHeight="1">
      <c r="A474" s="117"/>
      <c r="B474" s="117"/>
      <c r="C474" s="117"/>
      <c r="D474" s="117"/>
      <c r="E474" s="115"/>
      <c r="F474" s="115"/>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c r="AG474" s="116"/>
      <c r="AH474" s="116"/>
      <c r="AI474" s="116"/>
      <c r="AJ474" s="116"/>
    </row>
    <row r="475" ht="12.75" customHeight="1">
      <c r="A475" s="117"/>
      <c r="B475" s="117"/>
      <c r="C475" s="117"/>
      <c r="D475" s="117"/>
      <c r="E475" s="115"/>
      <c r="F475" s="115"/>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c r="AG475" s="116"/>
      <c r="AH475" s="116"/>
      <c r="AI475" s="116"/>
      <c r="AJ475" s="116"/>
    </row>
    <row r="476" ht="12.75" customHeight="1">
      <c r="A476" s="117"/>
      <c r="B476" s="117"/>
      <c r="C476" s="117"/>
      <c r="D476" s="117"/>
      <c r="E476" s="115"/>
      <c r="F476" s="115"/>
      <c r="G476" s="116"/>
      <c r="H476" s="116"/>
      <c r="I476" s="116"/>
      <c r="J476" s="116"/>
      <c r="K476" s="116"/>
      <c r="L476" s="116"/>
      <c r="M476" s="116"/>
      <c r="N476" s="116"/>
      <c r="O476" s="116"/>
      <c r="P476" s="116"/>
      <c r="Q476" s="116"/>
      <c r="R476" s="116"/>
      <c r="S476" s="116"/>
      <c r="T476" s="116"/>
      <c r="U476" s="116"/>
      <c r="V476" s="116"/>
      <c r="W476" s="116"/>
      <c r="X476" s="116"/>
      <c r="Y476" s="116"/>
      <c r="Z476" s="116"/>
      <c r="AA476" s="116"/>
      <c r="AB476" s="116"/>
      <c r="AC476" s="116"/>
      <c r="AD476" s="116"/>
      <c r="AE476" s="116"/>
      <c r="AF476" s="116"/>
      <c r="AG476" s="116"/>
      <c r="AH476" s="116"/>
      <c r="AI476" s="116"/>
      <c r="AJ476" s="116"/>
    </row>
    <row r="477" ht="12.75" customHeight="1">
      <c r="A477" s="117"/>
      <c r="B477" s="117"/>
      <c r="C477" s="117"/>
      <c r="D477" s="117"/>
      <c r="E477" s="115"/>
      <c r="F477" s="115"/>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c r="AG477" s="116"/>
      <c r="AH477" s="116"/>
      <c r="AI477" s="116"/>
      <c r="AJ477" s="116"/>
    </row>
    <row r="478" ht="12.75" customHeight="1">
      <c r="A478" s="117"/>
      <c r="B478" s="117"/>
      <c r="C478" s="117"/>
      <c r="D478" s="117"/>
      <c r="E478" s="115"/>
      <c r="F478" s="115"/>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c r="AG478" s="116"/>
      <c r="AH478" s="116"/>
      <c r="AI478" s="116"/>
      <c r="AJ478" s="116"/>
    </row>
    <row r="479" ht="12.75" customHeight="1">
      <c r="A479" s="117"/>
      <c r="B479" s="117"/>
      <c r="C479" s="117"/>
      <c r="D479" s="117"/>
      <c r="E479" s="115"/>
      <c r="F479" s="115"/>
      <c r="G479" s="116"/>
      <c r="H479" s="116"/>
      <c r="I479" s="116"/>
      <c r="J479" s="116"/>
      <c r="K479" s="116"/>
      <c r="L479" s="116"/>
      <c r="M479" s="116"/>
      <c r="N479" s="116"/>
      <c r="O479" s="116"/>
      <c r="P479" s="116"/>
      <c r="Q479" s="116"/>
      <c r="R479" s="116"/>
      <c r="S479" s="116"/>
      <c r="T479" s="116"/>
      <c r="U479" s="116"/>
      <c r="V479" s="116"/>
      <c r="W479" s="116"/>
      <c r="X479" s="116"/>
      <c r="Y479" s="116"/>
      <c r="Z479" s="116"/>
      <c r="AA479" s="116"/>
      <c r="AB479" s="116"/>
      <c r="AC479" s="116"/>
      <c r="AD479" s="116"/>
      <c r="AE479" s="116"/>
      <c r="AF479" s="116"/>
      <c r="AG479" s="116"/>
      <c r="AH479" s="116"/>
      <c r="AI479" s="116"/>
      <c r="AJ479" s="116"/>
    </row>
    <row r="480" ht="12.75" customHeight="1">
      <c r="A480" s="117"/>
      <c r="B480" s="117"/>
      <c r="C480" s="117"/>
      <c r="D480" s="117"/>
      <c r="E480" s="115"/>
      <c r="F480" s="115"/>
      <c r="G480" s="116"/>
      <c r="H480" s="116"/>
      <c r="I480" s="116"/>
      <c r="J480" s="116"/>
      <c r="K480" s="116"/>
      <c r="L480" s="116"/>
      <c r="M480" s="116"/>
      <c r="N480" s="116"/>
      <c r="O480" s="116"/>
      <c r="P480" s="116"/>
      <c r="Q480" s="116"/>
      <c r="R480" s="116"/>
      <c r="S480" s="116"/>
      <c r="T480" s="116"/>
      <c r="U480" s="116"/>
      <c r="V480" s="116"/>
      <c r="W480" s="116"/>
      <c r="X480" s="116"/>
      <c r="Y480" s="116"/>
      <c r="Z480" s="116"/>
      <c r="AA480" s="116"/>
      <c r="AB480" s="116"/>
      <c r="AC480" s="116"/>
      <c r="AD480" s="116"/>
      <c r="AE480" s="116"/>
      <c r="AF480" s="116"/>
      <c r="AG480" s="116"/>
      <c r="AH480" s="116"/>
      <c r="AI480" s="116"/>
      <c r="AJ480" s="116"/>
    </row>
    <row r="481" ht="12.75" customHeight="1">
      <c r="A481" s="117"/>
      <c r="B481" s="117"/>
      <c r="C481" s="117"/>
      <c r="D481" s="117"/>
      <c r="E481" s="115"/>
      <c r="F481" s="115"/>
      <c r="G481" s="116"/>
      <c r="H481" s="116"/>
      <c r="I481" s="116"/>
      <c r="J481" s="116"/>
      <c r="K481" s="116"/>
      <c r="L481" s="116"/>
      <c r="M481" s="116"/>
      <c r="N481" s="116"/>
      <c r="O481" s="116"/>
      <c r="P481" s="116"/>
      <c r="Q481" s="116"/>
      <c r="R481" s="116"/>
      <c r="S481" s="116"/>
      <c r="T481" s="116"/>
      <c r="U481" s="116"/>
      <c r="V481" s="116"/>
      <c r="W481" s="116"/>
      <c r="X481" s="116"/>
      <c r="Y481" s="116"/>
      <c r="Z481" s="116"/>
      <c r="AA481" s="116"/>
      <c r="AB481" s="116"/>
      <c r="AC481" s="116"/>
      <c r="AD481" s="116"/>
      <c r="AE481" s="116"/>
      <c r="AF481" s="116"/>
      <c r="AG481" s="116"/>
      <c r="AH481" s="116"/>
      <c r="AI481" s="116"/>
      <c r="AJ481" s="116"/>
    </row>
    <row r="482" ht="12.75" customHeight="1">
      <c r="A482" s="117"/>
      <c r="B482" s="117"/>
      <c r="C482" s="117"/>
      <c r="D482" s="117"/>
      <c r="E482" s="115"/>
      <c r="F482" s="115"/>
      <c r="G482" s="116"/>
      <c r="H482" s="116"/>
      <c r="I482" s="116"/>
      <c r="J482" s="116"/>
      <c r="K482" s="116"/>
      <c r="L482" s="116"/>
      <c r="M482" s="116"/>
      <c r="N482" s="116"/>
      <c r="O482" s="116"/>
      <c r="P482" s="116"/>
      <c r="Q482" s="116"/>
      <c r="R482" s="116"/>
      <c r="S482" s="116"/>
      <c r="T482" s="116"/>
      <c r="U482" s="116"/>
      <c r="V482" s="116"/>
      <c r="W482" s="116"/>
      <c r="X482" s="116"/>
      <c r="Y482" s="116"/>
      <c r="Z482" s="116"/>
      <c r="AA482" s="116"/>
      <c r="AB482" s="116"/>
      <c r="AC482" s="116"/>
      <c r="AD482" s="116"/>
      <c r="AE482" s="116"/>
      <c r="AF482" s="116"/>
      <c r="AG482" s="116"/>
      <c r="AH482" s="116"/>
      <c r="AI482" s="116"/>
      <c r="AJ482" s="116"/>
    </row>
    <row r="483" ht="12.75" customHeight="1">
      <c r="A483" s="117"/>
      <c r="B483" s="117"/>
      <c r="C483" s="117"/>
      <c r="D483" s="117"/>
      <c r="E483" s="115"/>
      <c r="F483" s="115"/>
      <c r="G483" s="116"/>
      <c r="H483" s="116"/>
      <c r="I483" s="116"/>
      <c r="J483" s="116"/>
      <c r="K483" s="116"/>
      <c r="L483" s="116"/>
      <c r="M483" s="116"/>
      <c r="N483" s="116"/>
      <c r="O483" s="116"/>
      <c r="P483" s="116"/>
      <c r="Q483" s="116"/>
      <c r="R483" s="116"/>
      <c r="S483" s="116"/>
      <c r="T483" s="116"/>
      <c r="U483" s="116"/>
      <c r="V483" s="116"/>
      <c r="W483" s="116"/>
      <c r="X483" s="116"/>
      <c r="Y483" s="116"/>
      <c r="Z483" s="116"/>
      <c r="AA483" s="116"/>
      <c r="AB483" s="116"/>
      <c r="AC483" s="116"/>
      <c r="AD483" s="116"/>
      <c r="AE483" s="116"/>
      <c r="AF483" s="116"/>
      <c r="AG483" s="116"/>
      <c r="AH483" s="116"/>
      <c r="AI483" s="116"/>
      <c r="AJ483" s="116"/>
    </row>
    <row r="484" ht="12.75" customHeight="1">
      <c r="A484" s="117"/>
      <c r="B484" s="117"/>
      <c r="C484" s="117"/>
      <c r="D484" s="117"/>
      <c r="E484" s="115"/>
      <c r="F484" s="115"/>
      <c r="G484" s="116"/>
      <c r="H484" s="116"/>
      <c r="I484" s="116"/>
      <c r="J484" s="116"/>
      <c r="K484" s="116"/>
      <c r="L484" s="116"/>
      <c r="M484" s="116"/>
      <c r="N484" s="116"/>
      <c r="O484" s="116"/>
      <c r="P484" s="116"/>
      <c r="Q484" s="116"/>
      <c r="R484" s="116"/>
      <c r="S484" s="116"/>
      <c r="T484" s="116"/>
      <c r="U484" s="116"/>
      <c r="V484" s="116"/>
      <c r="W484" s="116"/>
      <c r="X484" s="116"/>
      <c r="Y484" s="116"/>
      <c r="Z484" s="116"/>
      <c r="AA484" s="116"/>
      <c r="AB484" s="116"/>
      <c r="AC484" s="116"/>
      <c r="AD484" s="116"/>
      <c r="AE484" s="116"/>
      <c r="AF484" s="116"/>
      <c r="AG484" s="116"/>
      <c r="AH484" s="116"/>
      <c r="AI484" s="116"/>
      <c r="AJ484" s="116"/>
    </row>
    <row r="485" ht="12.75" customHeight="1">
      <c r="A485" s="117"/>
      <c r="B485" s="117"/>
      <c r="C485" s="117"/>
      <c r="D485" s="117"/>
      <c r="E485" s="115"/>
      <c r="F485" s="115"/>
      <c r="G485" s="116"/>
      <c r="H485" s="116"/>
      <c r="I485" s="116"/>
      <c r="J485" s="116"/>
      <c r="K485" s="116"/>
      <c r="L485" s="116"/>
      <c r="M485" s="116"/>
      <c r="N485" s="116"/>
      <c r="O485" s="116"/>
      <c r="P485" s="116"/>
      <c r="Q485" s="116"/>
      <c r="R485" s="116"/>
      <c r="S485" s="116"/>
      <c r="T485" s="116"/>
      <c r="U485" s="116"/>
      <c r="V485" s="116"/>
      <c r="W485" s="116"/>
      <c r="X485" s="116"/>
      <c r="Y485" s="116"/>
      <c r="Z485" s="116"/>
      <c r="AA485" s="116"/>
      <c r="AB485" s="116"/>
      <c r="AC485" s="116"/>
      <c r="AD485" s="116"/>
      <c r="AE485" s="116"/>
      <c r="AF485" s="116"/>
      <c r="AG485" s="116"/>
      <c r="AH485" s="116"/>
      <c r="AI485" s="116"/>
      <c r="AJ485" s="116"/>
    </row>
    <row r="486" ht="12.75" customHeight="1">
      <c r="A486" s="117"/>
      <c r="B486" s="117"/>
      <c r="C486" s="117"/>
      <c r="D486" s="117"/>
      <c r="E486" s="115"/>
      <c r="F486" s="115"/>
      <c r="G486" s="116"/>
      <c r="H486" s="116"/>
      <c r="I486" s="116"/>
      <c r="J486" s="116"/>
      <c r="K486" s="116"/>
      <c r="L486" s="116"/>
      <c r="M486" s="116"/>
      <c r="N486" s="116"/>
      <c r="O486" s="116"/>
      <c r="P486" s="116"/>
      <c r="Q486" s="116"/>
      <c r="R486" s="116"/>
      <c r="S486" s="116"/>
      <c r="T486" s="116"/>
      <c r="U486" s="116"/>
      <c r="V486" s="116"/>
      <c r="W486" s="116"/>
      <c r="X486" s="116"/>
      <c r="Y486" s="116"/>
      <c r="Z486" s="116"/>
      <c r="AA486" s="116"/>
      <c r="AB486" s="116"/>
      <c r="AC486" s="116"/>
      <c r="AD486" s="116"/>
      <c r="AE486" s="116"/>
      <c r="AF486" s="116"/>
      <c r="AG486" s="116"/>
      <c r="AH486" s="116"/>
      <c r="AI486" s="116"/>
      <c r="AJ486" s="116"/>
    </row>
    <row r="487" ht="12.75" customHeight="1">
      <c r="A487" s="117"/>
      <c r="B487" s="117"/>
      <c r="C487" s="117"/>
      <c r="D487" s="117"/>
      <c r="E487" s="115"/>
      <c r="F487" s="115"/>
      <c r="G487" s="116"/>
      <c r="H487" s="116"/>
      <c r="I487" s="116"/>
      <c r="J487" s="116"/>
      <c r="K487" s="116"/>
      <c r="L487" s="116"/>
      <c r="M487" s="116"/>
      <c r="N487" s="116"/>
      <c r="O487" s="116"/>
      <c r="P487" s="116"/>
      <c r="Q487" s="116"/>
      <c r="R487" s="116"/>
      <c r="S487" s="116"/>
      <c r="T487" s="116"/>
      <c r="U487" s="116"/>
      <c r="V487" s="116"/>
      <c r="W487" s="116"/>
      <c r="X487" s="116"/>
      <c r="Y487" s="116"/>
      <c r="Z487" s="116"/>
      <c r="AA487" s="116"/>
      <c r="AB487" s="116"/>
      <c r="AC487" s="116"/>
      <c r="AD487" s="116"/>
      <c r="AE487" s="116"/>
      <c r="AF487" s="116"/>
      <c r="AG487" s="116"/>
      <c r="AH487" s="116"/>
      <c r="AI487" s="116"/>
      <c r="AJ487" s="116"/>
    </row>
    <row r="488" ht="12.75" customHeight="1">
      <c r="A488" s="117"/>
      <c r="B488" s="117"/>
      <c r="C488" s="117"/>
      <c r="D488" s="117"/>
      <c r="E488" s="115"/>
      <c r="F488" s="115"/>
      <c r="G488" s="116"/>
      <c r="H488" s="116"/>
      <c r="I488" s="116"/>
      <c r="J488" s="116"/>
      <c r="K488" s="116"/>
      <c r="L488" s="116"/>
      <c r="M488" s="116"/>
      <c r="N488" s="116"/>
      <c r="O488" s="116"/>
      <c r="P488" s="116"/>
      <c r="Q488" s="116"/>
      <c r="R488" s="116"/>
      <c r="S488" s="116"/>
      <c r="T488" s="116"/>
      <c r="U488" s="116"/>
      <c r="V488" s="116"/>
      <c r="W488" s="116"/>
      <c r="X488" s="116"/>
      <c r="Y488" s="116"/>
      <c r="Z488" s="116"/>
      <c r="AA488" s="116"/>
      <c r="AB488" s="116"/>
      <c r="AC488" s="116"/>
      <c r="AD488" s="116"/>
      <c r="AE488" s="116"/>
      <c r="AF488" s="116"/>
      <c r="AG488" s="116"/>
      <c r="AH488" s="116"/>
      <c r="AI488" s="116"/>
      <c r="AJ488" s="116"/>
    </row>
    <row r="489" ht="12.75" customHeight="1">
      <c r="A489" s="117"/>
      <c r="B489" s="117"/>
      <c r="C489" s="117"/>
      <c r="D489" s="117"/>
      <c r="E489" s="115"/>
      <c r="F489" s="115"/>
      <c r="G489" s="116"/>
      <c r="H489" s="116"/>
      <c r="I489" s="116"/>
      <c r="J489" s="116"/>
      <c r="K489" s="116"/>
      <c r="L489" s="116"/>
      <c r="M489" s="116"/>
      <c r="N489" s="116"/>
      <c r="O489" s="116"/>
      <c r="P489" s="116"/>
      <c r="Q489" s="116"/>
      <c r="R489" s="116"/>
      <c r="S489" s="116"/>
      <c r="T489" s="116"/>
      <c r="U489" s="116"/>
      <c r="V489" s="116"/>
      <c r="W489" s="116"/>
      <c r="X489" s="116"/>
      <c r="Y489" s="116"/>
      <c r="Z489" s="116"/>
      <c r="AA489" s="116"/>
      <c r="AB489" s="116"/>
      <c r="AC489" s="116"/>
      <c r="AD489" s="116"/>
      <c r="AE489" s="116"/>
      <c r="AF489" s="116"/>
      <c r="AG489" s="116"/>
      <c r="AH489" s="116"/>
      <c r="AI489" s="116"/>
      <c r="AJ489" s="116"/>
    </row>
    <row r="490" ht="12.75" customHeight="1">
      <c r="A490" s="117"/>
      <c r="B490" s="117"/>
      <c r="C490" s="117"/>
      <c r="D490" s="117"/>
      <c r="E490" s="115"/>
      <c r="F490" s="115"/>
      <c r="G490" s="116"/>
      <c r="H490" s="116"/>
      <c r="I490" s="116"/>
      <c r="J490" s="116"/>
      <c r="K490" s="116"/>
      <c r="L490" s="116"/>
      <c r="M490" s="116"/>
      <c r="N490" s="116"/>
      <c r="O490" s="116"/>
      <c r="P490" s="116"/>
      <c r="Q490" s="116"/>
      <c r="R490" s="116"/>
      <c r="S490" s="116"/>
      <c r="T490" s="116"/>
      <c r="U490" s="116"/>
      <c r="V490" s="116"/>
      <c r="W490" s="116"/>
      <c r="X490" s="116"/>
      <c r="Y490" s="116"/>
      <c r="Z490" s="116"/>
      <c r="AA490" s="116"/>
      <c r="AB490" s="116"/>
      <c r="AC490" s="116"/>
      <c r="AD490" s="116"/>
      <c r="AE490" s="116"/>
      <c r="AF490" s="116"/>
      <c r="AG490" s="116"/>
      <c r="AH490" s="116"/>
      <c r="AI490" s="116"/>
      <c r="AJ490" s="116"/>
    </row>
    <row r="491" ht="12.75" customHeight="1">
      <c r="A491" s="117"/>
      <c r="B491" s="117"/>
      <c r="C491" s="117"/>
      <c r="D491" s="117"/>
      <c r="E491" s="115"/>
      <c r="F491" s="115"/>
      <c r="G491" s="116"/>
      <c r="H491" s="116"/>
      <c r="I491" s="116"/>
      <c r="J491" s="116"/>
      <c r="K491" s="116"/>
      <c r="L491" s="116"/>
      <c r="M491" s="116"/>
      <c r="N491" s="116"/>
      <c r="O491" s="116"/>
      <c r="P491" s="116"/>
      <c r="Q491" s="116"/>
      <c r="R491" s="116"/>
      <c r="S491" s="116"/>
      <c r="T491" s="116"/>
      <c r="U491" s="116"/>
      <c r="V491" s="116"/>
      <c r="W491" s="116"/>
      <c r="X491" s="116"/>
      <c r="Y491" s="116"/>
      <c r="Z491" s="116"/>
      <c r="AA491" s="116"/>
      <c r="AB491" s="116"/>
      <c r="AC491" s="116"/>
      <c r="AD491" s="116"/>
      <c r="AE491" s="116"/>
      <c r="AF491" s="116"/>
      <c r="AG491" s="116"/>
      <c r="AH491" s="116"/>
      <c r="AI491" s="116"/>
      <c r="AJ491" s="116"/>
    </row>
    <row r="492" ht="12.75" customHeight="1">
      <c r="A492" s="117"/>
      <c r="B492" s="117"/>
      <c r="C492" s="117"/>
      <c r="D492" s="117"/>
      <c r="E492" s="115"/>
      <c r="F492" s="115"/>
      <c r="G492" s="116"/>
      <c r="H492" s="116"/>
      <c r="I492" s="116"/>
      <c r="J492" s="116"/>
      <c r="K492" s="116"/>
      <c r="L492" s="116"/>
      <c r="M492" s="116"/>
      <c r="N492" s="116"/>
      <c r="O492" s="116"/>
      <c r="P492" s="116"/>
      <c r="Q492" s="116"/>
      <c r="R492" s="116"/>
      <c r="S492" s="116"/>
      <c r="T492" s="116"/>
      <c r="U492" s="116"/>
      <c r="V492" s="116"/>
      <c r="W492" s="116"/>
      <c r="X492" s="116"/>
      <c r="Y492" s="116"/>
      <c r="Z492" s="116"/>
      <c r="AA492" s="116"/>
      <c r="AB492" s="116"/>
      <c r="AC492" s="116"/>
      <c r="AD492" s="116"/>
      <c r="AE492" s="116"/>
      <c r="AF492" s="116"/>
      <c r="AG492" s="116"/>
      <c r="AH492" s="116"/>
      <c r="AI492" s="116"/>
      <c r="AJ492" s="116"/>
    </row>
    <row r="493" ht="12.75" customHeight="1">
      <c r="A493" s="117"/>
      <c r="B493" s="117"/>
      <c r="C493" s="117"/>
      <c r="D493" s="117"/>
      <c r="E493" s="115"/>
      <c r="F493" s="115"/>
      <c r="G493" s="116"/>
      <c r="H493" s="116"/>
      <c r="I493" s="116"/>
      <c r="J493" s="116"/>
      <c r="K493" s="116"/>
      <c r="L493" s="116"/>
      <c r="M493" s="116"/>
      <c r="N493" s="116"/>
      <c r="O493" s="116"/>
      <c r="P493" s="116"/>
      <c r="Q493" s="116"/>
      <c r="R493" s="116"/>
      <c r="S493" s="116"/>
      <c r="T493" s="116"/>
      <c r="U493" s="116"/>
      <c r="V493" s="116"/>
      <c r="W493" s="116"/>
      <c r="X493" s="116"/>
      <c r="Y493" s="116"/>
      <c r="Z493" s="116"/>
      <c r="AA493" s="116"/>
      <c r="AB493" s="116"/>
      <c r="AC493" s="116"/>
      <c r="AD493" s="116"/>
      <c r="AE493" s="116"/>
      <c r="AF493" s="116"/>
      <c r="AG493" s="116"/>
      <c r="AH493" s="116"/>
      <c r="AI493" s="116"/>
      <c r="AJ493" s="116"/>
    </row>
    <row r="494" ht="12.75" customHeight="1">
      <c r="A494" s="117"/>
      <c r="B494" s="117"/>
      <c r="C494" s="117"/>
      <c r="D494" s="117"/>
      <c r="E494" s="115"/>
      <c r="F494" s="115"/>
      <c r="G494" s="116"/>
      <c r="H494" s="116"/>
      <c r="I494" s="116"/>
      <c r="J494" s="116"/>
      <c r="K494" s="116"/>
      <c r="L494" s="116"/>
      <c r="M494" s="116"/>
      <c r="N494" s="116"/>
      <c r="O494" s="116"/>
      <c r="P494" s="116"/>
      <c r="Q494" s="116"/>
      <c r="R494" s="116"/>
      <c r="S494" s="116"/>
      <c r="T494" s="116"/>
      <c r="U494" s="116"/>
      <c r="V494" s="116"/>
      <c r="W494" s="116"/>
      <c r="X494" s="116"/>
      <c r="Y494" s="116"/>
      <c r="Z494" s="116"/>
      <c r="AA494" s="116"/>
      <c r="AB494" s="116"/>
      <c r="AC494" s="116"/>
      <c r="AD494" s="116"/>
      <c r="AE494" s="116"/>
      <c r="AF494" s="116"/>
      <c r="AG494" s="116"/>
      <c r="AH494" s="116"/>
      <c r="AI494" s="116"/>
      <c r="AJ494" s="116"/>
    </row>
    <row r="495" ht="12.75" customHeight="1">
      <c r="A495" s="117"/>
      <c r="B495" s="117"/>
      <c r="C495" s="117"/>
      <c r="D495" s="117"/>
      <c r="E495" s="115"/>
      <c r="F495" s="115"/>
      <c r="G495" s="116"/>
      <c r="H495" s="116"/>
      <c r="I495" s="116"/>
      <c r="J495" s="116"/>
      <c r="K495" s="116"/>
      <c r="L495" s="116"/>
      <c r="M495" s="116"/>
      <c r="N495" s="116"/>
      <c r="O495" s="116"/>
      <c r="P495" s="116"/>
      <c r="Q495" s="116"/>
      <c r="R495" s="116"/>
      <c r="S495" s="116"/>
      <c r="T495" s="116"/>
      <c r="U495" s="116"/>
      <c r="V495" s="116"/>
      <c r="W495" s="116"/>
      <c r="X495" s="116"/>
      <c r="Y495" s="116"/>
      <c r="Z495" s="116"/>
      <c r="AA495" s="116"/>
      <c r="AB495" s="116"/>
      <c r="AC495" s="116"/>
      <c r="AD495" s="116"/>
      <c r="AE495" s="116"/>
      <c r="AF495" s="116"/>
      <c r="AG495" s="116"/>
      <c r="AH495" s="116"/>
      <c r="AI495" s="116"/>
      <c r="AJ495" s="116"/>
    </row>
    <row r="496" ht="12.75" customHeight="1">
      <c r="A496" s="117"/>
      <c r="B496" s="117"/>
      <c r="C496" s="117"/>
      <c r="D496" s="117"/>
      <c r="E496" s="115"/>
      <c r="F496" s="115"/>
      <c r="G496" s="116"/>
      <c r="H496" s="116"/>
      <c r="I496" s="116"/>
      <c r="J496" s="116"/>
      <c r="K496" s="116"/>
      <c r="L496" s="116"/>
      <c r="M496" s="116"/>
      <c r="N496" s="116"/>
      <c r="O496" s="116"/>
      <c r="P496" s="116"/>
      <c r="Q496" s="116"/>
      <c r="R496" s="116"/>
      <c r="S496" s="116"/>
      <c r="T496" s="116"/>
      <c r="U496" s="116"/>
      <c r="V496" s="116"/>
      <c r="W496" s="116"/>
      <c r="X496" s="116"/>
      <c r="Y496" s="116"/>
      <c r="Z496" s="116"/>
      <c r="AA496" s="116"/>
      <c r="AB496" s="116"/>
      <c r="AC496" s="116"/>
      <c r="AD496" s="116"/>
      <c r="AE496" s="116"/>
      <c r="AF496" s="116"/>
      <c r="AG496" s="116"/>
      <c r="AH496" s="116"/>
      <c r="AI496" s="116"/>
      <c r="AJ496" s="116"/>
    </row>
    <row r="497" ht="12.75" customHeight="1">
      <c r="A497" s="117"/>
      <c r="B497" s="117"/>
      <c r="C497" s="117"/>
      <c r="D497" s="117"/>
      <c r="E497" s="115"/>
      <c r="F497" s="115"/>
      <c r="G497" s="116"/>
      <c r="H497" s="116"/>
      <c r="I497" s="116"/>
      <c r="J497" s="116"/>
      <c r="K497" s="116"/>
      <c r="L497" s="116"/>
      <c r="M497" s="116"/>
      <c r="N497" s="116"/>
      <c r="O497" s="116"/>
      <c r="P497" s="116"/>
      <c r="Q497" s="116"/>
      <c r="R497" s="116"/>
      <c r="S497" s="116"/>
      <c r="T497" s="116"/>
      <c r="U497" s="116"/>
      <c r="V497" s="116"/>
      <c r="W497" s="116"/>
      <c r="X497" s="116"/>
      <c r="Y497" s="116"/>
      <c r="Z497" s="116"/>
      <c r="AA497" s="116"/>
      <c r="AB497" s="116"/>
      <c r="AC497" s="116"/>
      <c r="AD497" s="116"/>
      <c r="AE497" s="116"/>
      <c r="AF497" s="116"/>
      <c r="AG497" s="116"/>
      <c r="AH497" s="116"/>
      <c r="AI497" s="116"/>
      <c r="AJ497" s="116"/>
    </row>
    <row r="498" ht="12.75" customHeight="1">
      <c r="A498" s="117"/>
      <c r="B498" s="117"/>
      <c r="C498" s="117"/>
      <c r="D498" s="117"/>
      <c r="E498" s="115"/>
      <c r="F498" s="115"/>
      <c r="G498" s="116"/>
      <c r="H498" s="116"/>
      <c r="I498" s="116"/>
      <c r="J498" s="116"/>
      <c r="K498" s="116"/>
      <c r="L498" s="116"/>
      <c r="M498" s="116"/>
      <c r="N498" s="116"/>
      <c r="O498" s="116"/>
      <c r="P498" s="116"/>
      <c r="Q498" s="116"/>
      <c r="R498" s="116"/>
      <c r="S498" s="116"/>
      <c r="T498" s="116"/>
      <c r="U498" s="116"/>
      <c r="V498" s="116"/>
      <c r="W498" s="116"/>
      <c r="X498" s="116"/>
      <c r="Y498" s="116"/>
      <c r="Z498" s="116"/>
      <c r="AA498" s="116"/>
      <c r="AB498" s="116"/>
      <c r="AC498" s="116"/>
      <c r="AD498" s="116"/>
      <c r="AE498" s="116"/>
      <c r="AF498" s="116"/>
      <c r="AG498" s="116"/>
      <c r="AH498" s="116"/>
      <c r="AI498" s="116"/>
      <c r="AJ498" s="116"/>
    </row>
    <row r="499" ht="12.75" customHeight="1">
      <c r="A499" s="117"/>
      <c r="B499" s="117"/>
      <c r="C499" s="117"/>
      <c r="D499" s="117"/>
      <c r="E499" s="115"/>
      <c r="F499" s="115"/>
      <c r="G499" s="116"/>
      <c r="H499" s="116"/>
      <c r="I499" s="116"/>
      <c r="J499" s="116"/>
      <c r="K499" s="116"/>
      <c r="L499" s="116"/>
      <c r="M499" s="116"/>
      <c r="N499" s="116"/>
      <c r="O499" s="116"/>
      <c r="P499" s="116"/>
      <c r="Q499" s="116"/>
      <c r="R499" s="116"/>
      <c r="S499" s="116"/>
      <c r="T499" s="116"/>
      <c r="U499" s="116"/>
      <c r="V499" s="116"/>
      <c r="W499" s="116"/>
      <c r="X499" s="116"/>
      <c r="Y499" s="116"/>
      <c r="Z499" s="116"/>
      <c r="AA499" s="116"/>
      <c r="AB499" s="116"/>
      <c r="AC499" s="116"/>
      <c r="AD499" s="116"/>
      <c r="AE499" s="116"/>
      <c r="AF499" s="116"/>
      <c r="AG499" s="116"/>
      <c r="AH499" s="116"/>
      <c r="AI499" s="116"/>
      <c r="AJ499" s="116"/>
    </row>
    <row r="500" ht="12.75" customHeight="1">
      <c r="A500" s="117"/>
      <c r="B500" s="117"/>
      <c r="C500" s="117"/>
      <c r="D500" s="117"/>
      <c r="E500" s="115"/>
      <c r="F500" s="115"/>
      <c r="G500" s="116"/>
      <c r="H500" s="116"/>
      <c r="I500" s="116"/>
      <c r="J500" s="116"/>
      <c r="K500" s="116"/>
      <c r="L500" s="116"/>
      <c r="M500" s="116"/>
      <c r="N500" s="116"/>
      <c r="O500" s="116"/>
      <c r="P500" s="116"/>
      <c r="Q500" s="116"/>
      <c r="R500" s="116"/>
      <c r="S500" s="116"/>
      <c r="T500" s="116"/>
      <c r="U500" s="116"/>
      <c r="V500" s="116"/>
      <c r="W500" s="116"/>
      <c r="X500" s="116"/>
      <c r="Y500" s="116"/>
      <c r="Z500" s="116"/>
      <c r="AA500" s="116"/>
      <c r="AB500" s="116"/>
      <c r="AC500" s="116"/>
      <c r="AD500" s="116"/>
      <c r="AE500" s="116"/>
      <c r="AF500" s="116"/>
      <c r="AG500" s="116"/>
      <c r="AH500" s="116"/>
      <c r="AI500" s="116"/>
      <c r="AJ500" s="116"/>
    </row>
    <row r="501" ht="12.75" customHeight="1">
      <c r="A501" s="117"/>
      <c r="B501" s="117"/>
      <c r="C501" s="117"/>
      <c r="D501" s="117"/>
      <c r="E501" s="115"/>
      <c r="F501" s="115"/>
      <c r="G501" s="116"/>
      <c r="H501" s="116"/>
      <c r="I501" s="116"/>
      <c r="J501" s="116"/>
      <c r="K501" s="116"/>
      <c r="L501" s="116"/>
      <c r="M501" s="116"/>
      <c r="N501" s="116"/>
      <c r="O501" s="116"/>
      <c r="P501" s="116"/>
      <c r="Q501" s="116"/>
      <c r="R501" s="116"/>
      <c r="S501" s="116"/>
      <c r="T501" s="116"/>
      <c r="U501" s="116"/>
      <c r="V501" s="116"/>
      <c r="W501" s="116"/>
      <c r="X501" s="116"/>
      <c r="Y501" s="116"/>
      <c r="Z501" s="116"/>
      <c r="AA501" s="116"/>
      <c r="AB501" s="116"/>
      <c r="AC501" s="116"/>
      <c r="AD501" s="116"/>
      <c r="AE501" s="116"/>
      <c r="AF501" s="116"/>
      <c r="AG501" s="116"/>
      <c r="AH501" s="116"/>
      <c r="AI501" s="116"/>
      <c r="AJ501" s="116"/>
    </row>
    <row r="502" ht="12.75" customHeight="1">
      <c r="A502" s="117"/>
      <c r="B502" s="117"/>
      <c r="C502" s="117"/>
      <c r="D502" s="117"/>
      <c r="E502" s="115"/>
      <c r="F502" s="115"/>
      <c r="G502" s="116"/>
      <c r="H502" s="116"/>
      <c r="I502" s="116"/>
      <c r="J502" s="116"/>
      <c r="K502" s="116"/>
      <c r="L502" s="116"/>
      <c r="M502" s="116"/>
      <c r="N502" s="116"/>
      <c r="O502" s="116"/>
      <c r="P502" s="116"/>
      <c r="Q502" s="116"/>
      <c r="R502" s="116"/>
      <c r="S502" s="116"/>
      <c r="T502" s="116"/>
      <c r="U502" s="116"/>
      <c r="V502" s="116"/>
      <c r="W502" s="116"/>
      <c r="X502" s="116"/>
      <c r="Y502" s="116"/>
      <c r="Z502" s="116"/>
      <c r="AA502" s="116"/>
      <c r="AB502" s="116"/>
      <c r="AC502" s="116"/>
      <c r="AD502" s="116"/>
      <c r="AE502" s="116"/>
      <c r="AF502" s="116"/>
      <c r="AG502" s="116"/>
      <c r="AH502" s="116"/>
      <c r="AI502" s="116"/>
      <c r="AJ502" s="116"/>
    </row>
    <row r="503" ht="12.75" customHeight="1">
      <c r="A503" s="117"/>
      <c r="B503" s="117"/>
      <c r="C503" s="117"/>
      <c r="D503" s="117"/>
      <c r="E503" s="115"/>
      <c r="F503" s="115"/>
      <c r="G503" s="116"/>
      <c r="H503" s="116"/>
      <c r="I503" s="116"/>
      <c r="J503" s="116"/>
      <c r="K503" s="116"/>
      <c r="L503" s="116"/>
      <c r="M503" s="116"/>
      <c r="N503" s="116"/>
      <c r="O503" s="116"/>
      <c r="P503" s="116"/>
      <c r="Q503" s="116"/>
      <c r="R503" s="116"/>
      <c r="S503" s="116"/>
      <c r="T503" s="116"/>
      <c r="U503" s="116"/>
      <c r="V503" s="116"/>
      <c r="W503" s="116"/>
      <c r="X503" s="116"/>
      <c r="Y503" s="116"/>
      <c r="Z503" s="116"/>
      <c r="AA503" s="116"/>
      <c r="AB503" s="116"/>
      <c r="AC503" s="116"/>
      <c r="AD503" s="116"/>
      <c r="AE503" s="116"/>
      <c r="AF503" s="116"/>
      <c r="AG503" s="116"/>
      <c r="AH503" s="116"/>
      <c r="AI503" s="116"/>
      <c r="AJ503" s="116"/>
    </row>
    <row r="504" ht="12.75" customHeight="1">
      <c r="A504" s="117"/>
      <c r="B504" s="117"/>
      <c r="C504" s="117"/>
      <c r="D504" s="117"/>
      <c r="E504" s="115"/>
      <c r="F504" s="115"/>
      <c r="G504" s="116"/>
      <c r="H504" s="116"/>
      <c r="I504" s="116"/>
      <c r="J504" s="116"/>
      <c r="K504" s="116"/>
      <c r="L504" s="116"/>
      <c r="M504" s="116"/>
      <c r="N504" s="116"/>
      <c r="O504" s="116"/>
      <c r="P504" s="116"/>
      <c r="Q504" s="116"/>
      <c r="R504" s="116"/>
      <c r="S504" s="116"/>
      <c r="T504" s="116"/>
      <c r="U504" s="116"/>
      <c r="V504" s="116"/>
      <c r="W504" s="116"/>
      <c r="X504" s="116"/>
      <c r="Y504" s="116"/>
      <c r="Z504" s="116"/>
      <c r="AA504" s="116"/>
      <c r="AB504" s="116"/>
      <c r="AC504" s="116"/>
      <c r="AD504" s="116"/>
      <c r="AE504" s="116"/>
      <c r="AF504" s="116"/>
      <c r="AG504" s="116"/>
      <c r="AH504" s="116"/>
      <c r="AI504" s="116"/>
      <c r="AJ504" s="116"/>
    </row>
    <row r="505" ht="12.75" customHeight="1">
      <c r="A505" s="117"/>
      <c r="B505" s="117"/>
      <c r="C505" s="117"/>
      <c r="D505" s="117"/>
      <c r="E505" s="115"/>
      <c r="F505" s="115"/>
      <c r="G505" s="116"/>
      <c r="H505" s="116"/>
      <c r="I505" s="116"/>
      <c r="J505" s="116"/>
      <c r="K505" s="116"/>
      <c r="L505" s="116"/>
      <c r="M505" s="116"/>
      <c r="N505" s="116"/>
      <c r="O505" s="116"/>
      <c r="P505" s="116"/>
      <c r="Q505" s="116"/>
      <c r="R505" s="116"/>
      <c r="S505" s="116"/>
      <c r="T505" s="116"/>
      <c r="U505" s="116"/>
      <c r="V505" s="116"/>
      <c r="W505" s="116"/>
      <c r="X505" s="116"/>
      <c r="Y505" s="116"/>
      <c r="Z505" s="116"/>
      <c r="AA505" s="116"/>
      <c r="AB505" s="116"/>
      <c r="AC505" s="116"/>
      <c r="AD505" s="116"/>
      <c r="AE505" s="116"/>
      <c r="AF505" s="116"/>
      <c r="AG505" s="116"/>
      <c r="AH505" s="116"/>
      <c r="AI505" s="116"/>
      <c r="AJ505" s="116"/>
    </row>
    <row r="506" ht="12.75" customHeight="1">
      <c r="A506" s="117"/>
      <c r="B506" s="117"/>
      <c r="C506" s="117"/>
      <c r="D506" s="117"/>
      <c r="E506" s="115"/>
      <c r="F506" s="115"/>
      <c r="G506" s="116"/>
      <c r="H506" s="116"/>
      <c r="I506" s="116"/>
      <c r="J506" s="116"/>
      <c r="K506" s="116"/>
      <c r="L506" s="116"/>
      <c r="M506" s="116"/>
      <c r="N506" s="116"/>
      <c r="O506" s="116"/>
      <c r="P506" s="116"/>
      <c r="Q506" s="116"/>
      <c r="R506" s="116"/>
      <c r="S506" s="116"/>
      <c r="T506" s="116"/>
      <c r="U506" s="116"/>
      <c r="V506" s="116"/>
      <c r="W506" s="116"/>
      <c r="X506" s="116"/>
      <c r="Y506" s="116"/>
      <c r="Z506" s="116"/>
      <c r="AA506" s="116"/>
      <c r="AB506" s="116"/>
      <c r="AC506" s="116"/>
      <c r="AD506" s="116"/>
      <c r="AE506" s="116"/>
      <c r="AF506" s="116"/>
      <c r="AG506" s="116"/>
      <c r="AH506" s="116"/>
      <c r="AI506" s="116"/>
      <c r="AJ506" s="116"/>
    </row>
    <row r="507" ht="12.75" customHeight="1">
      <c r="A507" s="117"/>
      <c r="B507" s="117"/>
      <c r="C507" s="117"/>
      <c r="D507" s="117"/>
      <c r="E507" s="115"/>
      <c r="F507" s="115"/>
      <c r="G507" s="116"/>
      <c r="H507" s="116"/>
      <c r="I507" s="116"/>
      <c r="J507" s="116"/>
      <c r="K507" s="116"/>
      <c r="L507" s="116"/>
      <c r="M507" s="116"/>
      <c r="N507" s="116"/>
      <c r="O507" s="116"/>
      <c r="P507" s="116"/>
      <c r="Q507" s="116"/>
      <c r="R507" s="116"/>
      <c r="S507" s="116"/>
      <c r="T507" s="116"/>
      <c r="U507" s="116"/>
      <c r="V507" s="116"/>
      <c r="W507" s="116"/>
      <c r="X507" s="116"/>
      <c r="Y507" s="116"/>
      <c r="Z507" s="116"/>
      <c r="AA507" s="116"/>
      <c r="AB507" s="116"/>
      <c r="AC507" s="116"/>
      <c r="AD507" s="116"/>
      <c r="AE507" s="116"/>
      <c r="AF507" s="116"/>
      <c r="AG507" s="116"/>
      <c r="AH507" s="116"/>
      <c r="AI507" s="116"/>
      <c r="AJ507" s="116"/>
    </row>
    <row r="508" ht="12.75" customHeight="1">
      <c r="A508" s="117"/>
      <c r="B508" s="117"/>
      <c r="C508" s="117"/>
      <c r="D508" s="117"/>
      <c r="E508" s="115"/>
      <c r="F508" s="115"/>
      <c r="G508" s="116"/>
      <c r="H508" s="116"/>
      <c r="I508" s="116"/>
      <c r="J508" s="116"/>
      <c r="K508" s="116"/>
      <c r="L508" s="116"/>
      <c r="M508" s="116"/>
      <c r="N508" s="116"/>
      <c r="O508" s="116"/>
      <c r="P508" s="116"/>
      <c r="Q508" s="116"/>
      <c r="R508" s="116"/>
      <c r="S508" s="116"/>
      <c r="T508" s="116"/>
      <c r="U508" s="116"/>
      <c r="V508" s="116"/>
      <c r="W508" s="116"/>
      <c r="X508" s="116"/>
      <c r="Y508" s="116"/>
      <c r="Z508" s="116"/>
      <c r="AA508" s="116"/>
      <c r="AB508" s="116"/>
      <c r="AC508" s="116"/>
      <c r="AD508" s="116"/>
      <c r="AE508" s="116"/>
      <c r="AF508" s="116"/>
      <c r="AG508" s="116"/>
      <c r="AH508" s="116"/>
      <c r="AI508" s="116"/>
      <c r="AJ508" s="116"/>
    </row>
    <row r="509" ht="12.75" customHeight="1">
      <c r="A509" s="117"/>
      <c r="B509" s="117"/>
      <c r="C509" s="117"/>
      <c r="D509" s="117"/>
      <c r="E509" s="115"/>
      <c r="F509" s="115"/>
      <c r="G509" s="116"/>
      <c r="H509" s="116"/>
      <c r="I509" s="116"/>
      <c r="J509" s="116"/>
      <c r="K509" s="116"/>
      <c r="L509" s="116"/>
      <c r="M509" s="116"/>
      <c r="N509" s="116"/>
      <c r="O509" s="116"/>
      <c r="P509" s="116"/>
      <c r="Q509" s="116"/>
      <c r="R509" s="116"/>
      <c r="S509" s="116"/>
      <c r="T509" s="116"/>
      <c r="U509" s="116"/>
      <c r="V509" s="116"/>
      <c r="W509" s="116"/>
      <c r="X509" s="116"/>
      <c r="Y509" s="116"/>
      <c r="Z509" s="116"/>
      <c r="AA509" s="116"/>
      <c r="AB509" s="116"/>
      <c r="AC509" s="116"/>
      <c r="AD509" s="116"/>
      <c r="AE509" s="116"/>
      <c r="AF509" s="116"/>
      <c r="AG509" s="116"/>
      <c r="AH509" s="116"/>
      <c r="AI509" s="116"/>
      <c r="AJ509" s="116"/>
    </row>
    <row r="510" ht="12.75" customHeight="1">
      <c r="A510" s="117"/>
      <c r="B510" s="117"/>
      <c r="C510" s="117"/>
      <c r="D510" s="117"/>
      <c r="E510" s="115"/>
      <c r="F510" s="115"/>
      <c r="G510" s="116"/>
      <c r="H510" s="116"/>
      <c r="I510" s="116"/>
      <c r="J510" s="116"/>
      <c r="K510" s="116"/>
      <c r="L510" s="116"/>
      <c r="M510" s="116"/>
      <c r="N510" s="116"/>
      <c r="O510" s="116"/>
      <c r="P510" s="116"/>
      <c r="Q510" s="116"/>
      <c r="R510" s="116"/>
      <c r="S510" s="116"/>
      <c r="T510" s="116"/>
      <c r="U510" s="116"/>
      <c r="V510" s="116"/>
      <c r="W510" s="116"/>
      <c r="X510" s="116"/>
      <c r="Y510" s="116"/>
      <c r="Z510" s="116"/>
      <c r="AA510" s="116"/>
      <c r="AB510" s="116"/>
      <c r="AC510" s="116"/>
      <c r="AD510" s="116"/>
      <c r="AE510" s="116"/>
      <c r="AF510" s="116"/>
      <c r="AG510" s="116"/>
      <c r="AH510" s="116"/>
      <c r="AI510" s="116"/>
      <c r="AJ510" s="116"/>
    </row>
    <row r="511" ht="12.75" customHeight="1">
      <c r="A511" s="117"/>
      <c r="B511" s="117"/>
      <c r="C511" s="117"/>
      <c r="D511" s="117"/>
      <c r="E511" s="115"/>
      <c r="F511" s="115"/>
      <c r="G511" s="116"/>
      <c r="H511" s="116"/>
      <c r="I511" s="116"/>
      <c r="J511" s="116"/>
      <c r="K511" s="116"/>
      <c r="L511" s="116"/>
      <c r="M511" s="116"/>
      <c r="N511" s="116"/>
      <c r="O511" s="116"/>
      <c r="P511" s="116"/>
      <c r="Q511" s="116"/>
      <c r="R511" s="116"/>
      <c r="S511" s="116"/>
      <c r="T511" s="116"/>
      <c r="U511" s="116"/>
      <c r="V511" s="116"/>
      <c r="W511" s="116"/>
      <c r="X511" s="116"/>
      <c r="Y511" s="116"/>
      <c r="Z511" s="116"/>
      <c r="AA511" s="116"/>
      <c r="AB511" s="116"/>
      <c r="AC511" s="116"/>
      <c r="AD511" s="116"/>
      <c r="AE511" s="116"/>
      <c r="AF511" s="116"/>
      <c r="AG511" s="116"/>
      <c r="AH511" s="116"/>
      <c r="AI511" s="116"/>
      <c r="AJ511" s="116"/>
    </row>
    <row r="512" ht="12.75" customHeight="1">
      <c r="A512" s="117"/>
      <c r="B512" s="117"/>
      <c r="C512" s="117"/>
      <c r="D512" s="117"/>
      <c r="E512" s="115"/>
      <c r="F512" s="115"/>
      <c r="G512" s="116"/>
      <c r="H512" s="116"/>
      <c r="I512" s="116"/>
      <c r="J512" s="116"/>
      <c r="K512" s="116"/>
      <c r="L512" s="116"/>
      <c r="M512" s="116"/>
      <c r="N512" s="116"/>
      <c r="O512" s="116"/>
      <c r="P512" s="116"/>
      <c r="Q512" s="116"/>
      <c r="R512" s="116"/>
      <c r="S512" s="116"/>
      <c r="T512" s="116"/>
      <c r="U512" s="116"/>
      <c r="V512" s="116"/>
      <c r="W512" s="116"/>
      <c r="X512" s="116"/>
      <c r="Y512" s="116"/>
      <c r="Z512" s="116"/>
      <c r="AA512" s="116"/>
      <c r="AB512" s="116"/>
      <c r="AC512" s="116"/>
      <c r="AD512" s="116"/>
      <c r="AE512" s="116"/>
      <c r="AF512" s="116"/>
      <c r="AG512" s="116"/>
      <c r="AH512" s="116"/>
      <c r="AI512" s="116"/>
      <c r="AJ512" s="116"/>
    </row>
    <row r="513" ht="12.75" customHeight="1">
      <c r="A513" s="117"/>
      <c r="B513" s="117"/>
      <c r="C513" s="117"/>
      <c r="D513" s="117"/>
      <c r="E513" s="115"/>
      <c r="F513" s="115"/>
      <c r="G513" s="116"/>
      <c r="H513" s="116"/>
      <c r="I513" s="116"/>
      <c r="J513" s="116"/>
      <c r="K513" s="116"/>
      <c r="L513" s="116"/>
      <c r="M513" s="116"/>
      <c r="N513" s="116"/>
      <c r="O513" s="116"/>
      <c r="P513" s="116"/>
      <c r="Q513" s="116"/>
      <c r="R513" s="116"/>
      <c r="S513" s="116"/>
      <c r="T513" s="116"/>
      <c r="U513" s="116"/>
      <c r="V513" s="116"/>
      <c r="W513" s="116"/>
      <c r="X513" s="116"/>
      <c r="Y513" s="116"/>
      <c r="Z513" s="116"/>
      <c r="AA513" s="116"/>
      <c r="AB513" s="116"/>
      <c r="AC513" s="116"/>
      <c r="AD513" s="116"/>
      <c r="AE513" s="116"/>
      <c r="AF513" s="116"/>
      <c r="AG513" s="116"/>
      <c r="AH513" s="116"/>
      <c r="AI513" s="116"/>
      <c r="AJ513" s="116"/>
    </row>
    <row r="514" ht="12.75" customHeight="1">
      <c r="A514" s="117"/>
      <c r="B514" s="117"/>
      <c r="C514" s="117"/>
      <c r="D514" s="117"/>
      <c r="E514" s="115"/>
      <c r="F514" s="115"/>
      <c r="G514" s="116"/>
      <c r="H514" s="116"/>
      <c r="I514" s="116"/>
      <c r="J514" s="116"/>
      <c r="K514" s="116"/>
      <c r="L514" s="116"/>
      <c r="M514" s="116"/>
      <c r="N514" s="116"/>
      <c r="O514" s="116"/>
      <c r="P514" s="116"/>
      <c r="Q514" s="116"/>
      <c r="R514" s="116"/>
      <c r="S514" s="116"/>
      <c r="T514" s="116"/>
      <c r="U514" s="116"/>
      <c r="V514" s="116"/>
      <c r="W514" s="116"/>
      <c r="X514" s="116"/>
      <c r="Y514" s="116"/>
      <c r="Z514" s="116"/>
      <c r="AA514" s="116"/>
      <c r="AB514" s="116"/>
      <c r="AC514" s="116"/>
      <c r="AD514" s="116"/>
      <c r="AE514" s="116"/>
      <c r="AF514" s="116"/>
      <c r="AG514" s="116"/>
      <c r="AH514" s="116"/>
      <c r="AI514" s="116"/>
      <c r="AJ514" s="116"/>
    </row>
    <row r="515" ht="12.75" customHeight="1">
      <c r="A515" s="117"/>
      <c r="B515" s="117"/>
      <c r="C515" s="117"/>
      <c r="D515" s="117"/>
      <c r="E515" s="115"/>
      <c r="F515" s="115"/>
      <c r="G515" s="116"/>
      <c r="H515" s="116"/>
      <c r="I515" s="116"/>
      <c r="J515" s="116"/>
      <c r="K515" s="116"/>
      <c r="L515" s="116"/>
      <c r="M515" s="116"/>
      <c r="N515" s="116"/>
      <c r="O515" s="116"/>
      <c r="P515" s="116"/>
      <c r="Q515" s="116"/>
      <c r="R515" s="116"/>
      <c r="S515" s="116"/>
      <c r="T515" s="116"/>
      <c r="U515" s="116"/>
      <c r="V515" s="116"/>
      <c r="W515" s="116"/>
      <c r="X515" s="116"/>
      <c r="Y515" s="116"/>
      <c r="Z515" s="116"/>
      <c r="AA515" s="116"/>
      <c r="AB515" s="116"/>
      <c r="AC515" s="116"/>
      <c r="AD515" s="116"/>
      <c r="AE515" s="116"/>
      <c r="AF515" s="116"/>
      <c r="AG515" s="116"/>
      <c r="AH515" s="116"/>
      <c r="AI515" s="116"/>
      <c r="AJ515" s="116"/>
    </row>
    <row r="516" ht="12.75" customHeight="1">
      <c r="A516" s="117"/>
      <c r="B516" s="117"/>
      <c r="C516" s="117"/>
      <c r="D516" s="117"/>
      <c r="E516" s="115"/>
      <c r="F516" s="115"/>
      <c r="G516" s="116"/>
      <c r="H516" s="116"/>
      <c r="I516" s="116"/>
      <c r="J516" s="116"/>
      <c r="K516" s="116"/>
      <c r="L516" s="116"/>
      <c r="M516" s="116"/>
      <c r="N516" s="116"/>
      <c r="O516" s="116"/>
      <c r="P516" s="116"/>
      <c r="Q516" s="116"/>
      <c r="R516" s="116"/>
      <c r="S516" s="116"/>
      <c r="T516" s="116"/>
      <c r="U516" s="116"/>
      <c r="V516" s="116"/>
      <c r="W516" s="116"/>
      <c r="X516" s="116"/>
      <c r="Y516" s="116"/>
      <c r="Z516" s="116"/>
      <c r="AA516" s="116"/>
      <c r="AB516" s="116"/>
      <c r="AC516" s="116"/>
      <c r="AD516" s="116"/>
      <c r="AE516" s="116"/>
      <c r="AF516" s="116"/>
      <c r="AG516" s="116"/>
      <c r="AH516" s="116"/>
      <c r="AI516" s="116"/>
      <c r="AJ516" s="116"/>
    </row>
    <row r="517" ht="12.75" customHeight="1">
      <c r="A517" s="117"/>
      <c r="B517" s="117"/>
      <c r="C517" s="117"/>
      <c r="D517" s="117"/>
      <c r="E517" s="115"/>
      <c r="F517" s="115"/>
      <c r="G517" s="116"/>
      <c r="H517" s="116"/>
      <c r="I517" s="116"/>
      <c r="J517" s="116"/>
      <c r="K517" s="116"/>
      <c r="L517" s="116"/>
      <c r="M517" s="116"/>
      <c r="N517" s="116"/>
      <c r="O517" s="116"/>
      <c r="P517" s="116"/>
      <c r="Q517" s="116"/>
      <c r="R517" s="116"/>
      <c r="S517" s="116"/>
      <c r="T517" s="116"/>
      <c r="U517" s="116"/>
      <c r="V517" s="116"/>
      <c r="W517" s="116"/>
      <c r="X517" s="116"/>
      <c r="Y517" s="116"/>
      <c r="Z517" s="116"/>
      <c r="AA517" s="116"/>
      <c r="AB517" s="116"/>
      <c r="AC517" s="116"/>
      <c r="AD517" s="116"/>
      <c r="AE517" s="116"/>
      <c r="AF517" s="116"/>
      <c r="AG517" s="116"/>
      <c r="AH517" s="116"/>
      <c r="AI517" s="116"/>
      <c r="AJ517" s="116"/>
    </row>
    <row r="518" ht="12.75" customHeight="1">
      <c r="A518" s="117"/>
      <c r="B518" s="117"/>
      <c r="C518" s="117"/>
      <c r="D518" s="117"/>
      <c r="E518" s="115"/>
      <c r="F518" s="115"/>
      <c r="G518" s="116"/>
      <c r="H518" s="116"/>
      <c r="I518" s="116"/>
      <c r="J518" s="116"/>
      <c r="K518" s="116"/>
      <c r="L518" s="116"/>
      <c r="M518" s="116"/>
      <c r="N518" s="116"/>
      <c r="O518" s="116"/>
      <c r="P518" s="116"/>
      <c r="Q518" s="116"/>
      <c r="R518" s="116"/>
      <c r="S518" s="116"/>
      <c r="T518" s="116"/>
      <c r="U518" s="116"/>
      <c r="V518" s="116"/>
      <c r="W518" s="116"/>
      <c r="X518" s="116"/>
      <c r="Y518" s="116"/>
      <c r="Z518" s="116"/>
      <c r="AA518" s="116"/>
      <c r="AB518" s="116"/>
      <c r="AC518" s="116"/>
      <c r="AD518" s="116"/>
      <c r="AE518" s="116"/>
      <c r="AF518" s="116"/>
      <c r="AG518" s="116"/>
      <c r="AH518" s="116"/>
      <c r="AI518" s="116"/>
      <c r="AJ518" s="116"/>
    </row>
    <row r="519" ht="12.75" customHeight="1">
      <c r="A519" s="117"/>
      <c r="B519" s="117"/>
      <c r="C519" s="117"/>
      <c r="D519" s="117"/>
      <c r="E519" s="115"/>
      <c r="F519" s="115"/>
      <c r="G519" s="116"/>
      <c r="H519" s="116"/>
      <c r="I519" s="116"/>
      <c r="J519" s="116"/>
      <c r="K519" s="116"/>
      <c r="L519" s="116"/>
      <c r="M519" s="116"/>
      <c r="N519" s="116"/>
      <c r="O519" s="116"/>
      <c r="P519" s="116"/>
      <c r="Q519" s="116"/>
      <c r="R519" s="116"/>
      <c r="S519" s="116"/>
      <c r="T519" s="116"/>
      <c r="U519" s="116"/>
      <c r="V519" s="116"/>
      <c r="W519" s="116"/>
      <c r="X519" s="116"/>
      <c r="Y519" s="116"/>
      <c r="Z519" s="116"/>
      <c r="AA519" s="116"/>
      <c r="AB519" s="116"/>
      <c r="AC519" s="116"/>
      <c r="AD519" s="116"/>
      <c r="AE519" s="116"/>
      <c r="AF519" s="116"/>
      <c r="AG519" s="116"/>
      <c r="AH519" s="116"/>
      <c r="AI519" s="116"/>
      <c r="AJ519" s="116"/>
    </row>
    <row r="520" ht="12.75" customHeight="1">
      <c r="A520" s="117"/>
      <c r="B520" s="117"/>
      <c r="C520" s="117"/>
      <c r="D520" s="117"/>
      <c r="E520" s="115"/>
      <c r="F520" s="115"/>
      <c r="G520" s="116"/>
      <c r="H520" s="116"/>
      <c r="I520" s="116"/>
      <c r="J520" s="116"/>
      <c r="K520" s="116"/>
      <c r="L520" s="116"/>
      <c r="M520" s="116"/>
      <c r="N520" s="116"/>
      <c r="O520" s="116"/>
      <c r="P520" s="116"/>
      <c r="Q520" s="116"/>
      <c r="R520" s="116"/>
      <c r="S520" s="116"/>
      <c r="T520" s="116"/>
      <c r="U520" s="116"/>
      <c r="V520" s="116"/>
      <c r="W520" s="116"/>
      <c r="X520" s="116"/>
      <c r="Y520" s="116"/>
      <c r="Z520" s="116"/>
      <c r="AA520" s="116"/>
      <c r="AB520" s="116"/>
      <c r="AC520" s="116"/>
      <c r="AD520" s="116"/>
      <c r="AE520" s="116"/>
      <c r="AF520" s="116"/>
      <c r="AG520" s="116"/>
      <c r="AH520" s="116"/>
      <c r="AI520" s="116"/>
      <c r="AJ520" s="116"/>
    </row>
    <row r="521" ht="12.75" customHeight="1">
      <c r="A521" s="117"/>
      <c r="B521" s="117"/>
      <c r="C521" s="117"/>
      <c r="D521" s="117"/>
      <c r="E521" s="115"/>
      <c r="F521" s="115"/>
      <c r="G521" s="116"/>
      <c r="H521" s="116"/>
      <c r="I521" s="116"/>
      <c r="J521" s="116"/>
      <c r="K521" s="116"/>
      <c r="L521" s="116"/>
      <c r="M521" s="116"/>
      <c r="N521" s="116"/>
      <c r="O521" s="116"/>
      <c r="P521" s="116"/>
      <c r="Q521" s="116"/>
      <c r="R521" s="116"/>
      <c r="S521" s="116"/>
      <c r="T521" s="116"/>
      <c r="U521" s="116"/>
      <c r="V521" s="116"/>
      <c r="W521" s="116"/>
      <c r="X521" s="116"/>
      <c r="Y521" s="116"/>
      <c r="Z521" s="116"/>
      <c r="AA521" s="116"/>
      <c r="AB521" s="116"/>
      <c r="AC521" s="116"/>
      <c r="AD521" s="116"/>
      <c r="AE521" s="116"/>
      <c r="AF521" s="116"/>
      <c r="AG521" s="116"/>
      <c r="AH521" s="116"/>
      <c r="AI521" s="116"/>
      <c r="AJ521" s="116"/>
    </row>
    <row r="522" ht="12.75" customHeight="1">
      <c r="A522" s="117"/>
      <c r="B522" s="117"/>
      <c r="C522" s="117"/>
      <c r="D522" s="117"/>
      <c r="E522" s="115"/>
      <c r="F522" s="115"/>
      <c r="G522" s="116"/>
      <c r="H522" s="116"/>
      <c r="I522" s="116"/>
      <c r="J522" s="116"/>
      <c r="K522" s="116"/>
      <c r="L522" s="116"/>
      <c r="M522" s="116"/>
      <c r="N522" s="116"/>
      <c r="O522" s="116"/>
      <c r="P522" s="116"/>
      <c r="Q522" s="116"/>
      <c r="R522" s="116"/>
      <c r="S522" s="116"/>
      <c r="T522" s="116"/>
      <c r="U522" s="116"/>
      <c r="V522" s="116"/>
      <c r="W522" s="116"/>
      <c r="X522" s="116"/>
      <c r="Y522" s="116"/>
      <c r="Z522" s="116"/>
      <c r="AA522" s="116"/>
      <c r="AB522" s="116"/>
      <c r="AC522" s="116"/>
      <c r="AD522" s="116"/>
      <c r="AE522" s="116"/>
      <c r="AF522" s="116"/>
      <c r="AG522" s="116"/>
      <c r="AH522" s="116"/>
      <c r="AI522" s="116"/>
      <c r="AJ522" s="116"/>
    </row>
    <row r="523" ht="12.75" customHeight="1">
      <c r="A523" s="117"/>
      <c r="B523" s="117"/>
      <c r="C523" s="117"/>
      <c r="D523" s="117"/>
      <c r="E523" s="115"/>
      <c r="F523" s="115"/>
      <c r="G523" s="116"/>
      <c r="H523" s="116"/>
      <c r="I523" s="116"/>
      <c r="J523" s="116"/>
      <c r="K523" s="116"/>
      <c r="L523" s="116"/>
      <c r="M523" s="116"/>
      <c r="N523" s="116"/>
      <c r="O523" s="116"/>
      <c r="P523" s="116"/>
      <c r="Q523" s="116"/>
      <c r="R523" s="116"/>
      <c r="S523" s="116"/>
      <c r="T523" s="116"/>
      <c r="U523" s="116"/>
      <c r="V523" s="116"/>
      <c r="W523" s="116"/>
      <c r="X523" s="116"/>
      <c r="Y523" s="116"/>
      <c r="Z523" s="116"/>
      <c r="AA523" s="116"/>
      <c r="AB523" s="116"/>
      <c r="AC523" s="116"/>
      <c r="AD523" s="116"/>
      <c r="AE523" s="116"/>
      <c r="AF523" s="116"/>
      <c r="AG523" s="116"/>
      <c r="AH523" s="116"/>
      <c r="AI523" s="116"/>
      <c r="AJ523" s="116"/>
    </row>
    <row r="524" ht="12.75" customHeight="1">
      <c r="A524" s="117"/>
      <c r="B524" s="117"/>
      <c r="C524" s="117"/>
      <c r="D524" s="117"/>
      <c r="E524" s="115"/>
      <c r="F524" s="115"/>
      <c r="G524" s="116"/>
      <c r="H524" s="116"/>
      <c r="I524" s="116"/>
      <c r="J524" s="116"/>
      <c r="K524" s="116"/>
      <c r="L524" s="116"/>
      <c r="M524" s="116"/>
      <c r="N524" s="116"/>
      <c r="O524" s="116"/>
      <c r="P524" s="116"/>
      <c r="Q524" s="116"/>
      <c r="R524" s="116"/>
      <c r="S524" s="116"/>
      <c r="T524" s="116"/>
      <c r="U524" s="116"/>
      <c r="V524" s="116"/>
      <c r="W524" s="116"/>
      <c r="X524" s="116"/>
      <c r="Y524" s="116"/>
      <c r="Z524" s="116"/>
      <c r="AA524" s="116"/>
      <c r="AB524" s="116"/>
      <c r="AC524" s="116"/>
      <c r="AD524" s="116"/>
      <c r="AE524" s="116"/>
      <c r="AF524" s="116"/>
      <c r="AG524" s="116"/>
      <c r="AH524" s="116"/>
      <c r="AI524" s="116"/>
      <c r="AJ524" s="116"/>
    </row>
    <row r="525" ht="12.75" customHeight="1">
      <c r="A525" s="117"/>
      <c r="B525" s="117"/>
      <c r="C525" s="117"/>
      <c r="D525" s="117"/>
      <c r="E525" s="115"/>
      <c r="F525" s="115"/>
      <c r="G525" s="116"/>
      <c r="H525" s="116"/>
      <c r="I525" s="116"/>
      <c r="J525" s="116"/>
      <c r="K525" s="116"/>
      <c r="L525" s="116"/>
      <c r="M525" s="116"/>
      <c r="N525" s="116"/>
      <c r="O525" s="116"/>
      <c r="P525" s="116"/>
      <c r="Q525" s="116"/>
      <c r="R525" s="116"/>
      <c r="S525" s="116"/>
      <c r="T525" s="116"/>
      <c r="U525" s="116"/>
      <c r="V525" s="116"/>
      <c r="W525" s="116"/>
      <c r="X525" s="116"/>
      <c r="Y525" s="116"/>
      <c r="Z525" s="116"/>
      <c r="AA525" s="116"/>
      <c r="AB525" s="116"/>
      <c r="AC525" s="116"/>
      <c r="AD525" s="116"/>
      <c r="AE525" s="116"/>
      <c r="AF525" s="116"/>
      <c r="AG525" s="116"/>
      <c r="AH525" s="116"/>
      <c r="AI525" s="116"/>
      <c r="AJ525" s="116"/>
    </row>
    <row r="526" ht="12.75" customHeight="1">
      <c r="A526" s="117"/>
      <c r="B526" s="117"/>
      <c r="C526" s="117"/>
      <c r="D526" s="117"/>
      <c r="E526" s="115"/>
      <c r="F526" s="115"/>
      <c r="G526" s="116"/>
      <c r="H526" s="116"/>
      <c r="I526" s="116"/>
      <c r="J526" s="116"/>
      <c r="K526" s="116"/>
      <c r="L526" s="116"/>
      <c r="M526" s="116"/>
      <c r="N526" s="116"/>
      <c r="O526" s="116"/>
      <c r="P526" s="116"/>
      <c r="Q526" s="116"/>
      <c r="R526" s="116"/>
      <c r="S526" s="116"/>
      <c r="T526" s="116"/>
      <c r="U526" s="116"/>
      <c r="V526" s="116"/>
      <c r="W526" s="116"/>
      <c r="X526" s="116"/>
      <c r="Y526" s="116"/>
      <c r="Z526" s="116"/>
      <c r="AA526" s="116"/>
      <c r="AB526" s="116"/>
      <c r="AC526" s="116"/>
      <c r="AD526" s="116"/>
      <c r="AE526" s="116"/>
      <c r="AF526" s="116"/>
      <c r="AG526" s="116"/>
      <c r="AH526" s="116"/>
      <c r="AI526" s="116"/>
      <c r="AJ526" s="116"/>
    </row>
    <row r="527" ht="12.75" customHeight="1">
      <c r="A527" s="117"/>
      <c r="B527" s="117"/>
      <c r="C527" s="117"/>
      <c r="D527" s="117"/>
      <c r="E527" s="115"/>
      <c r="F527" s="115"/>
      <c r="G527" s="116"/>
      <c r="H527" s="116"/>
      <c r="I527" s="116"/>
      <c r="J527" s="116"/>
      <c r="K527" s="116"/>
      <c r="L527" s="116"/>
      <c r="M527" s="116"/>
      <c r="N527" s="116"/>
      <c r="O527" s="116"/>
      <c r="P527" s="116"/>
      <c r="Q527" s="116"/>
      <c r="R527" s="116"/>
      <c r="S527" s="116"/>
      <c r="T527" s="116"/>
      <c r="U527" s="116"/>
      <c r="V527" s="116"/>
      <c r="W527" s="116"/>
      <c r="X527" s="116"/>
      <c r="Y527" s="116"/>
      <c r="Z527" s="116"/>
      <c r="AA527" s="116"/>
      <c r="AB527" s="116"/>
      <c r="AC527" s="116"/>
      <c r="AD527" s="116"/>
      <c r="AE527" s="116"/>
      <c r="AF527" s="116"/>
      <c r="AG527" s="116"/>
      <c r="AH527" s="116"/>
      <c r="AI527" s="116"/>
      <c r="AJ527" s="116"/>
    </row>
    <row r="528" ht="12.75" customHeight="1">
      <c r="A528" s="117"/>
      <c r="B528" s="117"/>
      <c r="C528" s="117"/>
      <c r="D528" s="117"/>
      <c r="E528" s="115"/>
      <c r="F528" s="115"/>
      <c r="G528" s="116"/>
      <c r="H528" s="116"/>
      <c r="I528" s="116"/>
      <c r="J528" s="116"/>
      <c r="K528" s="116"/>
      <c r="L528" s="116"/>
      <c r="M528" s="116"/>
      <c r="N528" s="116"/>
      <c r="O528" s="116"/>
      <c r="P528" s="116"/>
      <c r="Q528" s="116"/>
      <c r="R528" s="116"/>
      <c r="S528" s="116"/>
      <c r="T528" s="116"/>
      <c r="U528" s="116"/>
      <c r="V528" s="116"/>
      <c r="W528" s="116"/>
      <c r="X528" s="116"/>
      <c r="Y528" s="116"/>
      <c r="Z528" s="116"/>
      <c r="AA528" s="116"/>
      <c r="AB528" s="116"/>
      <c r="AC528" s="116"/>
      <c r="AD528" s="116"/>
      <c r="AE528" s="116"/>
      <c r="AF528" s="116"/>
      <c r="AG528" s="116"/>
      <c r="AH528" s="116"/>
      <c r="AI528" s="116"/>
      <c r="AJ528" s="116"/>
    </row>
    <row r="529" ht="12.75" customHeight="1">
      <c r="A529" s="117"/>
      <c r="B529" s="117"/>
      <c r="C529" s="117"/>
      <c r="D529" s="117"/>
      <c r="E529" s="115"/>
      <c r="F529" s="115"/>
      <c r="G529" s="116"/>
      <c r="H529" s="116"/>
      <c r="I529" s="116"/>
      <c r="J529" s="116"/>
      <c r="K529" s="116"/>
      <c r="L529" s="116"/>
      <c r="M529" s="116"/>
      <c r="N529" s="116"/>
      <c r="O529" s="116"/>
      <c r="P529" s="116"/>
      <c r="Q529" s="116"/>
      <c r="R529" s="116"/>
      <c r="S529" s="116"/>
      <c r="T529" s="116"/>
      <c r="U529" s="116"/>
      <c r="V529" s="116"/>
      <c r="W529" s="116"/>
      <c r="X529" s="116"/>
      <c r="Y529" s="116"/>
      <c r="Z529" s="116"/>
      <c r="AA529" s="116"/>
      <c r="AB529" s="116"/>
      <c r="AC529" s="116"/>
      <c r="AD529" s="116"/>
      <c r="AE529" s="116"/>
      <c r="AF529" s="116"/>
      <c r="AG529" s="116"/>
      <c r="AH529" s="116"/>
      <c r="AI529" s="116"/>
      <c r="AJ529" s="116"/>
    </row>
    <row r="530" ht="12.75" customHeight="1">
      <c r="A530" s="117"/>
      <c r="B530" s="117"/>
      <c r="C530" s="117"/>
      <c r="D530" s="117"/>
      <c r="E530" s="115"/>
      <c r="F530" s="115"/>
      <c r="G530" s="116"/>
      <c r="H530" s="116"/>
      <c r="I530" s="116"/>
      <c r="J530" s="116"/>
      <c r="K530" s="116"/>
      <c r="L530" s="116"/>
      <c r="M530" s="116"/>
      <c r="N530" s="116"/>
      <c r="O530" s="116"/>
      <c r="P530" s="116"/>
      <c r="Q530" s="116"/>
      <c r="R530" s="116"/>
      <c r="S530" s="116"/>
      <c r="T530" s="116"/>
      <c r="U530" s="116"/>
      <c r="V530" s="116"/>
      <c r="W530" s="116"/>
      <c r="X530" s="116"/>
      <c r="Y530" s="116"/>
      <c r="Z530" s="116"/>
      <c r="AA530" s="116"/>
      <c r="AB530" s="116"/>
      <c r="AC530" s="116"/>
      <c r="AD530" s="116"/>
      <c r="AE530" s="116"/>
      <c r="AF530" s="116"/>
      <c r="AG530" s="116"/>
      <c r="AH530" s="116"/>
      <c r="AI530" s="116"/>
      <c r="AJ530" s="116"/>
    </row>
    <row r="531" ht="12.75" customHeight="1">
      <c r="A531" s="117"/>
      <c r="B531" s="117"/>
      <c r="C531" s="117"/>
      <c r="D531" s="117"/>
      <c r="E531" s="115"/>
      <c r="F531" s="115"/>
      <c r="G531" s="116"/>
      <c r="H531" s="116"/>
      <c r="I531" s="116"/>
      <c r="J531" s="116"/>
      <c r="K531" s="116"/>
      <c r="L531" s="116"/>
      <c r="M531" s="116"/>
      <c r="N531" s="116"/>
      <c r="O531" s="116"/>
      <c r="P531" s="116"/>
      <c r="Q531" s="116"/>
      <c r="R531" s="116"/>
      <c r="S531" s="116"/>
      <c r="T531" s="116"/>
      <c r="U531" s="116"/>
      <c r="V531" s="116"/>
      <c r="W531" s="116"/>
      <c r="X531" s="116"/>
      <c r="Y531" s="116"/>
      <c r="Z531" s="116"/>
      <c r="AA531" s="116"/>
      <c r="AB531" s="116"/>
      <c r="AC531" s="116"/>
      <c r="AD531" s="116"/>
      <c r="AE531" s="116"/>
      <c r="AF531" s="116"/>
      <c r="AG531" s="116"/>
      <c r="AH531" s="116"/>
      <c r="AI531" s="116"/>
      <c r="AJ531" s="116"/>
    </row>
    <row r="532" ht="12.75" customHeight="1">
      <c r="A532" s="117"/>
      <c r="B532" s="117"/>
      <c r="C532" s="117"/>
      <c r="D532" s="117"/>
      <c r="E532" s="115"/>
      <c r="F532" s="115"/>
      <c r="G532" s="116"/>
      <c r="H532" s="116"/>
      <c r="I532" s="116"/>
      <c r="J532" s="116"/>
      <c r="K532" s="116"/>
      <c r="L532" s="116"/>
      <c r="M532" s="116"/>
      <c r="N532" s="116"/>
      <c r="O532" s="116"/>
      <c r="P532" s="116"/>
      <c r="Q532" s="116"/>
      <c r="R532" s="116"/>
      <c r="S532" s="116"/>
      <c r="T532" s="116"/>
      <c r="U532" s="116"/>
      <c r="V532" s="116"/>
      <c r="W532" s="116"/>
      <c r="X532" s="116"/>
      <c r="Y532" s="116"/>
      <c r="Z532" s="116"/>
      <c r="AA532" s="116"/>
      <c r="AB532" s="116"/>
      <c r="AC532" s="116"/>
      <c r="AD532" s="116"/>
      <c r="AE532" s="116"/>
      <c r="AF532" s="116"/>
      <c r="AG532" s="116"/>
      <c r="AH532" s="116"/>
      <c r="AI532" s="116"/>
      <c r="AJ532" s="116"/>
    </row>
    <row r="533" ht="12.75" customHeight="1">
      <c r="A533" s="117"/>
      <c r="B533" s="117"/>
      <c r="C533" s="117"/>
      <c r="D533" s="117"/>
      <c r="E533" s="115"/>
      <c r="F533" s="115"/>
      <c r="G533" s="116"/>
      <c r="H533" s="116"/>
      <c r="I533" s="116"/>
      <c r="J533" s="116"/>
      <c r="K533" s="116"/>
      <c r="L533" s="116"/>
      <c r="M533" s="116"/>
      <c r="N533" s="116"/>
      <c r="O533" s="116"/>
      <c r="P533" s="116"/>
      <c r="Q533" s="116"/>
      <c r="R533" s="116"/>
      <c r="S533" s="116"/>
      <c r="T533" s="116"/>
      <c r="U533" s="116"/>
      <c r="V533" s="116"/>
      <c r="W533" s="116"/>
      <c r="X533" s="116"/>
      <c r="Y533" s="116"/>
      <c r="Z533" s="116"/>
      <c r="AA533" s="116"/>
      <c r="AB533" s="116"/>
      <c r="AC533" s="116"/>
      <c r="AD533" s="116"/>
      <c r="AE533" s="116"/>
      <c r="AF533" s="116"/>
      <c r="AG533" s="116"/>
      <c r="AH533" s="116"/>
      <c r="AI533" s="116"/>
      <c r="AJ533" s="116"/>
    </row>
    <row r="534" ht="12.75" customHeight="1">
      <c r="A534" s="117"/>
      <c r="B534" s="117"/>
      <c r="C534" s="117"/>
      <c r="D534" s="117"/>
      <c r="E534" s="115"/>
      <c r="F534" s="115"/>
      <c r="G534" s="116"/>
      <c r="H534" s="116"/>
      <c r="I534" s="116"/>
      <c r="J534" s="116"/>
      <c r="K534" s="116"/>
      <c r="L534" s="116"/>
      <c r="M534" s="116"/>
      <c r="N534" s="116"/>
      <c r="O534" s="116"/>
      <c r="P534" s="116"/>
      <c r="Q534" s="116"/>
      <c r="R534" s="116"/>
      <c r="S534" s="116"/>
      <c r="T534" s="116"/>
      <c r="U534" s="116"/>
      <c r="V534" s="116"/>
      <c r="W534" s="116"/>
      <c r="X534" s="116"/>
      <c r="Y534" s="116"/>
      <c r="Z534" s="116"/>
      <c r="AA534" s="116"/>
      <c r="AB534" s="116"/>
      <c r="AC534" s="116"/>
      <c r="AD534" s="116"/>
      <c r="AE534" s="116"/>
      <c r="AF534" s="116"/>
      <c r="AG534" s="116"/>
      <c r="AH534" s="116"/>
      <c r="AI534" s="116"/>
      <c r="AJ534" s="116"/>
    </row>
    <row r="535" ht="12.75" customHeight="1">
      <c r="A535" s="117"/>
      <c r="B535" s="117"/>
      <c r="C535" s="117"/>
      <c r="D535" s="117"/>
      <c r="E535" s="115"/>
      <c r="F535" s="115"/>
      <c r="G535" s="116"/>
      <c r="H535" s="116"/>
      <c r="I535" s="116"/>
      <c r="J535" s="116"/>
      <c r="K535" s="116"/>
      <c r="L535" s="116"/>
      <c r="M535" s="116"/>
      <c r="N535" s="116"/>
      <c r="O535" s="116"/>
      <c r="P535" s="116"/>
      <c r="Q535" s="116"/>
      <c r="R535" s="116"/>
      <c r="S535" s="116"/>
      <c r="T535" s="116"/>
      <c r="U535" s="116"/>
      <c r="V535" s="116"/>
      <c r="W535" s="116"/>
      <c r="X535" s="116"/>
      <c r="Y535" s="116"/>
      <c r="Z535" s="116"/>
      <c r="AA535" s="116"/>
      <c r="AB535" s="116"/>
      <c r="AC535" s="116"/>
      <c r="AD535" s="116"/>
      <c r="AE535" s="116"/>
      <c r="AF535" s="116"/>
      <c r="AG535" s="116"/>
      <c r="AH535" s="116"/>
      <c r="AI535" s="116"/>
      <c r="AJ535" s="116"/>
    </row>
    <row r="536" ht="12.75" customHeight="1">
      <c r="A536" s="117"/>
      <c r="B536" s="117"/>
      <c r="C536" s="117"/>
      <c r="D536" s="117"/>
      <c r="E536" s="115"/>
      <c r="F536" s="115"/>
      <c r="G536" s="116"/>
      <c r="H536" s="116"/>
      <c r="I536" s="116"/>
      <c r="J536" s="116"/>
      <c r="K536" s="116"/>
      <c r="L536" s="116"/>
      <c r="M536" s="116"/>
      <c r="N536" s="116"/>
      <c r="O536" s="116"/>
      <c r="P536" s="116"/>
      <c r="Q536" s="116"/>
      <c r="R536" s="116"/>
      <c r="S536" s="116"/>
      <c r="T536" s="116"/>
      <c r="U536" s="116"/>
      <c r="V536" s="116"/>
      <c r="W536" s="116"/>
      <c r="X536" s="116"/>
      <c r="Y536" s="116"/>
      <c r="Z536" s="116"/>
      <c r="AA536" s="116"/>
      <c r="AB536" s="116"/>
      <c r="AC536" s="116"/>
      <c r="AD536" s="116"/>
      <c r="AE536" s="116"/>
      <c r="AF536" s="116"/>
      <c r="AG536" s="116"/>
      <c r="AH536" s="116"/>
      <c r="AI536" s="116"/>
      <c r="AJ536" s="116"/>
    </row>
    <row r="537" ht="12.75" customHeight="1">
      <c r="A537" s="117"/>
      <c r="B537" s="117"/>
      <c r="C537" s="117"/>
      <c r="D537" s="117"/>
      <c r="E537" s="115"/>
      <c r="F537" s="115"/>
      <c r="G537" s="116"/>
      <c r="H537" s="116"/>
      <c r="I537" s="116"/>
      <c r="J537" s="116"/>
      <c r="K537" s="116"/>
      <c r="L537" s="116"/>
      <c r="M537" s="116"/>
      <c r="N537" s="116"/>
      <c r="O537" s="116"/>
      <c r="P537" s="116"/>
      <c r="Q537" s="116"/>
      <c r="R537" s="116"/>
      <c r="S537" s="116"/>
      <c r="T537" s="116"/>
      <c r="U537" s="116"/>
      <c r="V537" s="116"/>
      <c r="W537" s="116"/>
      <c r="X537" s="116"/>
      <c r="Y537" s="116"/>
      <c r="Z537" s="116"/>
      <c r="AA537" s="116"/>
      <c r="AB537" s="116"/>
      <c r="AC537" s="116"/>
      <c r="AD537" s="116"/>
      <c r="AE537" s="116"/>
      <c r="AF537" s="116"/>
      <c r="AG537" s="116"/>
      <c r="AH537" s="116"/>
      <c r="AI537" s="116"/>
      <c r="AJ537" s="116"/>
    </row>
    <row r="538" ht="12.75" customHeight="1">
      <c r="A538" s="117"/>
      <c r="B538" s="117"/>
      <c r="C538" s="117"/>
      <c r="D538" s="117"/>
      <c r="E538" s="115"/>
      <c r="F538" s="115"/>
      <c r="G538" s="116"/>
      <c r="H538" s="116"/>
      <c r="I538" s="116"/>
      <c r="J538" s="116"/>
      <c r="K538" s="116"/>
      <c r="L538" s="116"/>
      <c r="M538" s="116"/>
      <c r="N538" s="116"/>
      <c r="O538" s="116"/>
      <c r="P538" s="116"/>
      <c r="Q538" s="116"/>
      <c r="R538" s="116"/>
      <c r="S538" s="116"/>
      <c r="T538" s="116"/>
      <c r="U538" s="116"/>
      <c r="V538" s="116"/>
      <c r="W538" s="116"/>
      <c r="X538" s="116"/>
      <c r="Y538" s="116"/>
      <c r="Z538" s="116"/>
      <c r="AA538" s="116"/>
      <c r="AB538" s="116"/>
      <c r="AC538" s="116"/>
      <c r="AD538" s="116"/>
      <c r="AE538" s="116"/>
      <c r="AF538" s="116"/>
      <c r="AG538" s="116"/>
      <c r="AH538" s="116"/>
      <c r="AI538" s="116"/>
      <c r="AJ538" s="116"/>
    </row>
    <row r="539" ht="12.75" customHeight="1">
      <c r="A539" s="117"/>
      <c r="B539" s="117"/>
      <c r="C539" s="117"/>
      <c r="D539" s="117"/>
      <c r="E539" s="115"/>
      <c r="F539" s="115"/>
      <c r="G539" s="116"/>
      <c r="H539" s="116"/>
      <c r="I539" s="116"/>
      <c r="J539" s="116"/>
      <c r="K539" s="116"/>
      <c r="L539" s="116"/>
      <c r="M539" s="116"/>
      <c r="N539" s="116"/>
      <c r="O539" s="116"/>
      <c r="P539" s="116"/>
      <c r="Q539" s="116"/>
      <c r="R539" s="116"/>
      <c r="S539" s="116"/>
      <c r="T539" s="116"/>
      <c r="U539" s="116"/>
      <c r="V539" s="116"/>
      <c r="W539" s="116"/>
      <c r="X539" s="116"/>
      <c r="Y539" s="116"/>
      <c r="Z539" s="116"/>
      <c r="AA539" s="116"/>
      <c r="AB539" s="116"/>
      <c r="AC539" s="116"/>
      <c r="AD539" s="116"/>
      <c r="AE539" s="116"/>
      <c r="AF539" s="116"/>
      <c r="AG539" s="116"/>
      <c r="AH539" s="116"/>
      <c r="AI539" s="116"/>
      <c r="AJ539" s="116"/>
    </row>
    <row r="540" ht="12.75" customHeight="1">
      <c r="A540" s="117"/>
      <c r="B540" s="117"/>
      <c r="C540" s="117"/>
      <c r="D540" s="117"/>
      <c r="E540" s="115"/>
      <c r="F540" s="115"/>
      <c r="G540" s="116"/>
      <c r="H540" s="116"/>
      <c r="I540" s="116"/>
      <c r="J540" s="116"/>
      <c r="K540" s="116"/>
      <c r="L540" s="116"/>
      <c r="M540" s="116"/>
      <c r="N540" s="116"/>
      <c r="O540" s="116"/>
      <c r="P540" s="116"/>
      <c r="Q540" s="116"/>
      <c r="R540" s="116"/>
      <c r="S540" s="116"/>
      <c r="T540" s="116"/>
      <c r="U540" s="116"/>
      <c r="V540" s="116"/>
      <c r="W540" s="116"/>
      <c r="X540" s="116"/>
      <c r="Y540" s="116"/>
      <c r="Z540" s="116"/>
      <c r="AA540" s="116"/>
      <c r="AB540" s="116"/>
      <c r="AC540" s="116"/>
      <c r="AD540" s="116"/>
      <c r="AE540" s="116"/>
      <c r="AF540" s="116"/>
      <c r="AG540" s="116"/>
      <c r="AH540" s="116"/>
      <c r="AI540" s="116"/>
      <c r="AJ540" s="116"/>
    </row>
    <row r="541" ht="12.75" customHeight="1">
      <c r="A541" s="117"/>
      <c r="B541" s="117"/>
      <c r="C541" s="117"/>
      <c r="D541" s="117"/>
      <c r="E541" s="115"/>
      <c r="F541" s="115"/>
      <c r="G541" s="116"/>
      <c r="H541" s="116"/>
      <c r="I541" s="116"/>
      <c r="J541" s="116"/>
      <c r="K541" s="116"/>
      <c r="L541" s="116"/>
      <c r="M541" s="116"/>
      <c r="N541" s="116"/>
      <c r="O541" s="116"/>
      <c r="P541" s="116"/>
      <c r="Q541" s="116"/>
      <c r="R541" s="116"/>
      <c r="S541" s="116"/>
      <c r="T541" s="116"/>
      <c r="U541" s="116"/>
      <c r="V541" s="116"/>
      <c r="W541" s="116"/>
      <c r="X541" s="116"/>
      <c r="Y541" s="116"/>
      <c r="Z541" s="116"/>
      <c r="AA541" s="116"/>
      <c r="AB541" s="116"/>
      <c r="AC541" s="116"/>
      <c r="AD541" s="116"/>
      <c r="AE541" s="116"/>
      <c r="AF541" s="116"/>
      <c r="AG541" s="116"/>
      <c r="AH541" s="116"/>
      <c r="AI541" s="116"/>
      <c r="AJ541" s="116"/>
    </row>
    <row r="542" ht="12.75" customHeight="1">
      <c r="A542" s="117"/>
      <c r="B542" s="117"/>
      <c r="C542" s="117"/>
      <c r="D542" s="117"/>
      <c r="E542" s="115"/>
      <c r="F542" s="115"/>
      <c r="G542" s="116"/>
      <c r="H542" s="116"/>
      <c r="I542" s="116"/>
      <c r="J542" s="116"/>
      <c r="K542" s="116"/>
      <c r="L542" s="116"/>
      <c r="M542" s="116"/>
      <c r="N542" s="116"/>
      <c r="O542" s="116"/>
      <c r="P542" s="116"/>
      <c r="Q542" s="116"/>
      <c r="R542" s="116"/>
      <c r="S542" s="116"/>
      <c r="T542" s="116"/>
      <c r="U542" s="116"/>
      <c r="V542" s="116"/>
      <c r="W542" s="116"/>
      <c r="X542" s="116"/>
      <c r="Y542" s="116"/>
      <c r="Z542" s="116"/>
      <c r="AA542" s="116"/>
      <c r="AB542" s="116"/>
      <c r="AC542" s="116"/>
      <c r="AD542" s="116"/>
      <c r="AE542" s="116"/>
      <c r="AF542" s="116"/>
      <c r="AG542" s="116"/>
      <c r="AH542" s="116"/>
      <c r="AI542" s="116"/>
      <c r="AJ542" s="116"/>
    </row>
    <row r="543" ht="12.75" customHeight="1">
      <c r="A543" s="117"/>
      <c r="B543" s="117"/>
      <c r="C543" s="117"/>
      <c r="D543" s="117"/>
      <c r="E543" s="115"/>
      <c r="F543" s="115"/>
      <c r="G543" s="116"/>
      <c r="H543" s="116"/>
      <c r="I543" s="116"/>
      <c r="J543" s="116"/>
      <c r="K543" s="116"/>
      <c r="L543" s="116"/>
      <c r="M543" s="116"/>
      <c r="N543" s="116"/>
      <c r="O543" s="116"/>
      <c r="P543" s="116"/>
      <c r="Q543" s="116"/>
      <c r="R543" s="116"/>
      <c r="S543" s="116"/>
      <c r="T543" s="116"/>
      <c r="U543" s="116"/>
      <c r="V543" s="116"/>
      <c r="W543" s="116"/>
      <c r="X543" s="116"/>
      <c r="Y543" s="116"/>
      <c r="Z543" s="116"/>
      <c r="AA543" s="116"/>
      <c r="AB543" s="116"/>
      <c r="AC543" s="116"/>
      <c r="AD543" s="116"/>
      <c r="AE543" s="116"/>
      <c r="AF543" s="116"/>
      <c r="AG543" s="116"/>
      <c r="AH543" s="116"/>
      <c r="AI543" s="116"/>
      <c r="AJ543" s="116"/>
    </row>
    <row r="544" ht="12.75" customHeight="1">
      <c r="A544" s="117"/>
      <c r="B544" s="117"/>
      <c r="C544" s="117"/>
      <c r="D544" s="117"/>
      <c r="E544" s="115"/>
      <c r="F544" s="115"/>
      <c r="G544" s="116"/>
      <c r="H544" s="116"/>
      <c r="I544" s="116"/>
      <c r="J544" s="116"/>
      <c r="K544" s="116"/>
      <c r="L544" s="116"/>
      <c r="M544" s="116"/>
      <c r="N544" s="116"/>
      <c r="O544" s="116"/>
      <c r="P544" s="116"/>
      <c r="Q544" s="116"/>
      <c r="R544" s="116"/>
      <c r="S544" s="116"/>
      <c r="T544" s="116"/>
      <c r="U544" s="116"/>
      <c r="V544" s="116"/>
      <c r="W544" s="116"/>
      <c r="X544" s="116"/>
      <c r="Y544" s="116"/>
      <c r="Z544" s="116"/>
      <c r="AA544" s="116"/>
      <c r="AB544" s="116"/>
      <c r="AC544" s="116"/>
      <c r="AD544" s="116"/>
      <c r="AE544" s="116"/>
      <c r="AF544" s="116"/>
      <c r="AG544" s="116"/>
      <c r="AH544" s="116"/>
      <c r="AI544" s="116"/>
      <c r="AJ544" s="116"/>
    </row>
    <row r="545" ht="12.75" customHeight="1">
      <c r="A545" s="117"/>
      <c r="B545" s="117"/>
      <c r="C545" s="117"/>
      <c r="D545" s="117"/>
      <c r="E545" s="115"/>
      <c r="F545" s="115"/>
      <c r="G545" s="116"/>
      <c r="H545" s="116"/>
      <c r="I545" s="116"/>
      <c r="J545" s="116"/>
      <c r="K545" s="116"/>
      <c r="L545" s="116"/>
      <c r="M545" s="116"/>
      <c r="N545" s="116"/>
      <c r="O545" s="116"/>
      <c r="P545" s="116"/>
      <c r="Q545" s="116"/>
      <c r="R545" s="116"/>
      <c r="S545" s="116"/>
      <c r="T545" s="116"/>
      <c r="U545" s="116"/>
      <c r="V545" s="116"/>
      <c r="W545" s="116"/>
      <c r="X545" s="116"/>
      <c r="Y545" s="116"/>
      <c r="Z545" s="116"/>
      <c r="AA545" s="116"/>
      <c r="AB545" s="116"/>
      <c r="AC545" s="116"/>
      <c r="AD545" s="116"/>
      <c r="AE545" s="116"/>
      <c r="AF545" s="116"/>
      <c r="AG545" s="116"/>
      <c r="AH545" s="116"/>
      <c r="AI545" s="116"/>
      <c r="AJ545" s="116"/>
    </row>
    <row r="546" ht="12.75" customHeight="1">
      <c r="A546" s="117"/>
      <c r="B546" s="117"/>
      <c r="C546" s="117"/>
      <c r="D546" s="117"/>
      <c r="E546" s="115"/>
      <c r="F546" s="115"/>
      <c r="G546" s="116"/>
      <c r="H546" s="116"/>
      <c r="I546" s="116"/>
      <c r="J546" s="116"/>
      <c r="K546" s="116"/>
      <c r="L546" s="116"/>
      <c r="M546" s="116"/>
      <c r="N546" s="116"/>
      <c r="O546" s="116"/>
      <c r="P546" s="116"/>
      <c r="Q546" s="116"/>
      <c r="R546" s="116"/>
      <c r="S546" s="116"/>
      <c r="T546" s="116"/>
      <c r="U546" s="116"/>
      <c r="V546" s="116"/>
      <c r="W546" s="116"/>
      <c r="X546" s="116"/>
      <c r="Y546" s="116"/>
      <c r="Z546" s="116"/>
      <c r="AA546" s="116"/>
      <c r="AB546" s="116"/>
      <c r="AC546" s="116"/>
      <c r="AD546" s="116"/>
      <c r="AE546" s="116"/>
      <c r="AF546" s="116"/>
      <c r="AG546" s="116"/>
      <c r="AH546" s="116"/>
      <c r="AI546" s="116"/>
      <c r="AJ546" s="116"/>
    </row>
    <row r="547" ht="12.75" customHeight="1">
      <c r="A547" s="117"/>
      <c r="B547" s="117"/>
      <c r="C547" s="117"/>
      <c r="D547" s="117"/>
      <c r="E547" s="115"/>
      <c r="F547" s="115"/>
      <c r="G547" s="116"/>
      <c r="H547" s="116"/>
      <c r="I547" s="116"/>
      <c r="J547" s="116"/>
      <c r="K547" s="116"/>
      <c r="L547" s="116"/>
      <c r="M547" s="116"/>
      <c r="N547" s="116"/>
      <c r="O547" s="116"/>
      <c r="P547" s="116"/>
      <c r="Q547" s="116"/>
      <c r="R547" s="116"/>
      <c r="S547" s="116"/>
      <c r="T547" s="116"/>
      <c r="U547" s="116"/>
      <c r="V547" s="116"/>
      <c r="W547" s="116"/>
      <c r="X547" s="116"/>
      <c r="Y547" s="116"/>
      <c r="Z547" s="116"/>
      <c r="AA547" s="116"/>
      <c r="AB547" s="116"/>
      <c r="AC547" s="116"/>
      <c r="AD547" s="116"/>
      <c r="AE547" s="116"/>
      <c r="AF547" s="116"/>
      <c r="AG547" s="116"/>
      <c r="AH547" s="116"/>
      <c r="AI547" s="116"/>
      <c r="AJ547" s="116"/>
    </row>
    <row r="548" ht="12.75" customHeight="1">
      <c r="A548" s="117"/>
      <c r="B548" s="117"/>
      <c r="C548" s="117"/>
      <c r="D548" s="117"/>
      <c r="E548" s="115"/>
      <c r="F548" s="115"/>
      <c r="G548" s="116"/>
      <c r="H548" s="116"/>
      <c r="I548" s="116"/>
      <c r="J548" s="116"/>
      <c r="K548" s="116"/>
      <c r="L548" s="116"/>
      <c r="M548" s="116"/>
      <c r="N548" s="116"/>
      <c r="O548" s="116"/>
      <c r="P548" s="116"/>
      <c r="Q548" s="116"/>
      <c r="R548" s="116"/>
      <c r="S548" s="116"/>
      <c r="T548" s="116"/>
      <c r="U548" s="116"/>
      <c r="V548" s="116"/>
      <c r="W548" s="116"/>
      <c r="X548" s="116"/>
      <c r="Y548" s="116"/>
      <c r="Z548" s="116"/>
      <c r="AA548" s="116"/>
      <c r="AB548" s="116"/>
      <c r="AC548" s="116"/>
      <c r="AD548" s="116"/>
      <c r="AE548" s="116"/>
      <c r="AF548" s="116"/>
      <c r="AG548" s="116"/>
      <c r="AH548" s="116"/>
      <c r="AI548" s="116"/>
      <c r="AJ548" s="116"/>
    </row>
    <row r="549" ht="12.75" customHeight="1">
      <c r="A549" s="117"/>
      <c r="B549" s="117"/>
      <c r="C549" s="117"/>
      <c r="D549" s="117"/>
      <c r="E549" s="115"/>
      <c r="F549" s="115"/>
      <c r="G549" s="116"/>
      <c r="H549" s="116"/>
      <c r="I549" s="116"/>
      <c r="J549" s="116"/>
      <c r="K549" s="116"/>
      <c r="L549" s="116"/>
      <c r="M549" s="116"/>
      <c r="N549" s="116"/>
      <c r="O549" s="116"/>
      <c r="P549" s="116"/>
      <c r="Q549" s="116"/>
      <c r="R549" s="116"/>
      <c r="S549" s="116"/>
      <c r="T549" s="116"/>
      <c r="U549" s="116"/>
      <c r="V549" s="116"/>
      <c r="W549" s="116"/>
      <c r="X549" s="116"/>
      <c r="Y549" s="116"/>
      <c r="Z549" s="116"/>
      <c r="AA549" s="116"/>
      <c r="AB549" s="116"/>
      <c r="AC549" s="116"/>
      <c r="AD549" s="116"/>
      <c r="AE549" s="116"/>
      <c r="AF549" s="116"/>
      <c r="AG549" s="116"/>
      <c r="AH549" s="116"/>
      <c r="AI549" s="116"/>
      <c r="AJ549" s="116"/>
    </row>
    <row r="550" ht="12.75" customHeight="1">
      <c r="A550" s="117"/>
      <c r="B550" s="117"/>
      <c r="C550" s="117"/>
      <c r="D550" s="117"/>
      <c r="E550" s="115"/>
      <c r="F550" s="115"/>
      <c r="G550" s="116"/>
      <c r="H550" s="116"/>
      <c r="I550" s="116"/>
      <c r="J550" s="116"/>
      <c r="K550" s="116"/>
      <c r="L550" s="116"/>
      <c r="M550" s="116"/>
      <c r="N550" s="116"/>
      <c r="O550" s="116"/>
      <c r="P550" s="116"/>
      <c r="Q550" s="116"/>
      <c r="R550" s="116"/>
      <c r="S550" s="116"/>
      <c r="T550" s="116"/>
      <c r="U550" s="116"/>
      <c r="V550" s="116"/>
      <c r="W550" s="116"/>
      <c r="X550" s="116"/>
      <c r="Y550" s="116"/>
      <c r="Z550" s="116"/>
      <c r="AA550" s="116"/>
      <c r="AB550" s="116"/>
      <c r="AC550" s="116"/>
      <c r="AD550" s="116"/>
      <c r="AE550" s="116"/>
      <c r="AF550" s="116"/>
      <c r="AG550" s="116"/>
      <c r="AH550" s="116"/>
      <c r="AI550" s="116"/>
      <c r="AJ550" s="116"/>
    </row>
    <row r="551" ht="12.75" customHeight="1">
      <c r="A551" s="117"/>
      <c r="B551" s="117"/>
      <c r="C551" s="117"/>
      <c r="D551" s="117"/>
      <c r="E551" s="115"/>
      <c r="F551" s="115"/>
      <c r="G551" s="116"/>
      <c r="H551" s="116"/>
      <c r="I551" s="116"/>
      <c r="J551" s="116"/>
      <c r="K551" s="116"/>
      <c r="L551" s="116"/>
      <c r="M551" s="116"/>
      <c r="N551" s="116"/>
      <c r="O551" s="116"/>
      <c r="P551" s="116"/>
      <c r="Q551" s="116"/>
      <c r="R551" s="116"/>
      <c r="S551" s="116"/>
      <c r="T551" s="116"/>
      <c r="U551" s="116"/>
      <c r="V551" s="116"/>
      <c r="W551" s="116"/>
      <c r="X551" s="116"/>
      <c r="Y551" s="116"/>
      <c r="Z551" s="116"/>
      <c r="AA551" s="116"/>
      <c r="AB551" s="116"/>
      <c r="AC551" s="116"/>
      <c r="AD551" s="116"/>
      <c r="AE551" s="116"/>
      <c r="AF551" s="116"/>
      <c r="AG551" s="116"/>
      <c r="AH551" s="116"/>
      <c r="AI551" s="116"/>
      <c r="AJ551" s="116"/>
    </row>
    <row r="552" ht="12.75" customHeight="1">
      <c r="A552" s="117"/>
      <c r="B552" s="117"/>
      <c r="C552" s="117"/>
      <c r="D552" s="117"/>
      <c r="E552" s="115"/>
      <c r="F552" s="115"/>
      <c r="G552" s="116"/>
      <c r="H552" s="116"/>
      <c r="I552" s="116"/>
      <c r="J552" s="116"/>
      <c r="K552" s="116"/>
      <c r="L552" s="116"/>
      <c r="M552" s="116"/>
      <c r="N552" s="116"/>
      <c r="O552" s="116"/>
      <c r="P552" s="116"/>
      <c r="Q552" s="116"/>
      <c r="R552" s="116"/>
      <c r="S552" s="116"/>
      <c r="T552" s="116"/>
      <c r="U552" s="116"/>
      <c r="V552" s="116"/>
      <c r="W552" s="116"/>
      <c r="X552" s="116"/>
      <c r="Y552" s="116"/>
      <c r="Z552" s="116"/>
      <c r="AA552" s="116"/>
      <c r="AB552" s="116"/>
      <c r="AC552" s="116"/>
      <c r="AD552" s="116"/>
      <c r="AE552" s="116"/>
      <c r="AF552" s="116"/>
      <c r="AG552" s="116"/>
      <c r="AH552" s="116"/>
      <c r="AI552" s="116"/>
      <c r="AJ552" s="116"/>
    </row>
    <row r="553" ht="12.75" customHeight="1">
      <c r="A553" s="117"/>
      <c r="B553" s="117"/>
      <c r="C553" s="117"/>
      <c r="D553" s="117"/>
      <c r="E553" s="115"/>
      <c r="F553" s="115"/>
      <c r="G553" s="116"/>
      <c r="H553" s="116"/>
      <c r="I553" s="116"/>
      <c r="J553" s="116"/>
      <c r="K553" s="116"/>
      <c r="L553" s="116"/>
      <c r="M553" s="116"/>
      <c r="N553" s="116"/>
      <c r="O553" s="116"/>
      <c r="P553" s="116"/>
      <c r="Q553" s="116"/>
      <c r="R553" s="116"/>
      <c r="S553" s="116"/>
      <c r="T553" s="116"/>
      <c r="U553" s="116"/>
      <c r="V553" s="116"/>
      <c r="W553" s="116"/>
      <c r="X553" s="116"/>
      <c r="Y553" s="116"/>
      <c r="Z553" s="116"/>
      <c r="AA553" s="116"/>
      <c r="AB553" s="116"/>
      <c r="AC553" s="116"/>
      <c r="AD553" s="116"/>
      <c r="AE553" s="116"/>
      <c r="AF553" s="116"/>
      <c r="AG553" s="116"/>
      <c r="AH553" s="116"/>
      <c r="AI553" s="116"/>
      <c r="AJ553" s="116"/>
    </row>
    <row r="554" ht="12.75" customHeight="1">
      <c r="A554" s="117"/>
      <c r="B554" s="117"/>
      <c r="C554" s="117"/>
      <c r="D554" s="117"/>
      <c r="E554" s="115"/>
      <c r="F554" s="115"/>
      <c r="G554" s="116"/>
      <c r="H554" s="116"/>
      <c r="I554" s="116"/>
      <c r="J554" s="116"/>
      <c r="K554" s="116"/>
      <c r="L554" s="116"/>
      <c r="M554" s="116"/>
      <c r="N554" s="116"/>
      <c r="O554" s="116"/>
      <c r="P554" s="116"/>
      <c r="Q554" s="116"/>
      <c r="R554" s="116"/>
      <c r="S554" s="116"/>
      <c r="T554" s="116"/>
      <c r="U554" s="116"/>
      <c r="V554" s="116"/>
      <c r="W554" s="116"/>
      <c r="X554" s="116"/>
      <c r="Y554" s="116"/>
      <c r="Z554" s="116"/>
      <c r="AA554" s="116"/>
      <c r="AB554" s="116"/>
      <c r="AC554" s="116"/>
      <c r="AD554" s="116"/>
      <c r="AE554" s="116"/>
      <c r="AF554" s="116"/>
      <c r="AG554" s="116"/>
      <c r="AH554" s="116"/>
      <c r="AI554" s="116"/>
      <c r="AJ554" s="116"/>
    </row>
    <row r="555" ht="12.75" customHeight="1">
      <c r="A555" s="117"/>
      <c r="B555" s="117"/>
      <c r="C555" s="117"/>
      <c r="D555" s="117"/>
      <c r="E555" s="115"/>
      <c r="F555" s="115"/>
      <c r="G555" s="116"/>
      <c r="H555" s="116"/>
      <c r="I555" s="116"/>
      <c r="J555" s="116"/>
      <c r="K555" s="116"/>
      <c r="L555" s="116"/>
      <c r="M555" s="116"/>
      <c r="N555" s="116"/>
      <c r="O555" s="116"/>
      <c r="P555" s="116"/>
      <c r="Q555" s="116"/>
      <c r="R555" s="116"/>
      <c r="S555" s="116"/>
      <c r="T555" s="116"/>
      <c r="U555" s="116"/>
      <c r="V555" s="116"/>
      <c r="W555" s="116"/>
      <c r="X555" s="116"/>
      <c r="Y555" s="116"/>
      <c r="Z555" s="116"/>
      <c r="AA555" s="116"/>
      <c r="AB555" s="116"/>
      <c r="AC555" s="116"/>
      <c r="AD555" s="116"/>
      <c r="AE555" s="116"/>
      <c r="AF555" s="116"/>
      <c r="AG555" s="116"/>
      <c r="AH555" s="116"/>
      <c r="AI555" s="116"/>
      <c r="AJ555" s="116"/>
    </row>
    <row r="556" ht="12.75" customHeight="1">
      <c r="A556" s="117"/>
      <c r="B556" s="117"/>
      <c r="C556" s="117"/>
      <c r="D556" s="117"/>
      <c r="E556" s="115"/>
      <c r="F556" s="115"/>
      <c r="G556" s="116"/>
      <c r="H556" s="116"/>
      <c r="I556" s="116"/>
      <c r="J556" s="116"/>
      <c r="K556" s="116"/>
      <c r="L556" s="116"/>
      <c r="M556" s="116"/>
      <c r="N556" s="116"/>
      <c r="O556" s="116"/>
      <c r="P556" s="116"/>
      <c r="Q556" s="116"/>
      <c r="R556" s="116"/>
      <c r="S556" s="116"/>
      <c r="T556" s="116"/>
      <c r="U556" s="116"/>
      <c r="V556" s="116"/>
      <c r="W556" s="116"/>
      <c r="X556" s="116"/>
      <c r="Y556" s="116"/>
      <c r="Z556" s="116"/>
      <c r="AA556" s="116"/>
      <c r="AB556" s="116"/>
      <c r="AC556" s="116"/>
      <c r="AD556" s="116"/>
      <c r="AE556" s="116"/>
      <c r="AF556" s="116"/>
      <c r="AG556" s="116"/>
      <c r="AH556" s="116"/>
      <c r="AI556" s="116"/>
      <c r="AJ556" s="116"/>
    </row>
    <row r="557" ht="12.75" customHeight="1">
      <c r="A557" s="117"/>
      <c r="B557" s="117"/>
      <c r="C557" s="117"/>
      <c r="D557" s="117"/>
      <c r="E557" s="115"/>
      <c r="F557" s="115"/>
      <c r="G557" s="116"/>
      <c r="H557" s="116"/>
      <c r="I557" s="116"/>
      <c r="J557" s="116"/>
      <c r="K557" s="116"/>
      <c r="L557" s="116"/>
      <c r="M557" s="116"/>
      <c r="N557" s="116"/>
      <c r="O557" s="116"/>
      <c r="P557" s="116"/>
      <c r="Q557" s="116"/>
      <c r="R557" s="116"/>
      <c r="S557" s="116"/>
      <c r="T557" s="116"/>
      <c r="U557" s="116"/>
      <c r="V557" s="116"/>
      <c r="W557" s="116"/>
      <c r="X557" s="116"/>
      <c r="Y557" s="116"/>
      <c r="Z557" s="116"/>
      <c r="AA557" s="116"/>
      <c r="AB557" s="116"/>
      <c r="AC557" s="116"/>
      <c r="AD557" s="116"/>
      <c r="AE557" s="116"/>
      <c r="AF557" s="116"/>
      <c r="AG557" s="116"/>
      <c r="AH557" s="116"/>
      <c r="AI557" s="116"/>
      <c r="AJ557" s="116"/>
    </row>
    <row r="558" ht="12.75" customHeight="1">
      <c r="A558" s="117"/>
      <c r="B558" s="117"/>
      <c r="C558" s="117"/>
      <c r="D558" s="117"/>
      <c r="E558" s="115"/>
      <c r="F558" s="115"/>
      <c r="G558" s="116"/>
      <c r="H558" s="116"/>
      <c r="I558" s="116"/>
      <c r="J558" s="116"/>
      <c r="K558" s="116"/>
      <c r="L558" s="116"/>
      <c r="M558" s="116"/>
      <c r="N558" s="116"/>
      <c r="O558" s="116"/>
      <c r="P558" s="116"/>
      <c r="Q558" s="116"/>
      <c r="R558" s="116"/>
      <c r="S558" s="116"/>
      <c r="T558" s="116"/>
      <c r="U558" s="116"/>
      <c r="V558" s="116"/>
      <c r="W558" s="116"/>
      <c r="X558" s="116"/>
      <c r="Y558" s="116"/>
      <c r="Z558" s="116"/>
      <c r="AA558" s="116"/>
      <c r="AB558" s="116"/>
      <c r="AC558" s="116"/>
      <c r="AD558" s="116"/>
      <c r="AE558" s="116"/>
      <c r="AF558" s="116"/>
      <c r="AG558" s="116"/>
      <c r="AH558" s="116"/>
      <c r="AI558" s="116"/>
      <c r="AJ558" s="116"/>
    </row>
    <row r="559" ht="12.75" customHeight="1">
      <c r="A559" s="117"/>
      <c r="B559" s="117"/>
      <c r="C559" s="117"/>
      <c r="D559" s="117"/>
      <c r="E559" s="115"/>
      <c r="F559" s="115"/>
      <c r="G559" s="116"/>
      <c r="H559" s="116"/>
      <c r="I559" s="116"/>
      <c r="J559" s="116"/>
      <c r="K559" s="116"/>
      <c r="L559" s="116"/>
      <c r="M559" s="116"/>
      <c r="N559" s="116"/>
      <c r="O559" s="116"/>
      <c r="P559" s="116"/>
      <c r="Q559" s="116"/>
      <c r="R559" s="116"/>
      <c r="S559" s="116"/>
      <c r="T559" s="116"/>
      <c r="U559" s="116"/>
      <c r="V559" s="116"/>
      <c r="W559" s="116"/>
      <c r="X559" s="116"/>
      <c r="Y559" s="116"/>
      <c r="Z559" s="116"/>
      <c r="AA559" s="116"/>
      <c r="AB559" s="116"/>
      <c r="AC559" s="116"/>
      <c r="AD559" s="116"/>
      <c r="AE559" s="116"/>
      <c r="AF559" s="116"/>
      <c r="AG559" s="116"/>
      <c r="AH559" s="116"/>
      <c r="AI559" s="116"/>
      <c r="AJ559" s="116"/>
    </row>
    <row r="560" ht="12.75" customHeight="1">
      <c r="A560" s="117"/>
      <c r="B560" s="117"/>
      <c r="C560" s="117"/>
      <c r="D560" s="117"/>
      <c r="E560" s="115"/>
      <c r="F560" s="115"/>
      <c r="G560" s="116"/>
      <c r="H560" s="116"/>
      <c r="I560" s="116"/>
      <c r="J560" s="116"/>
      <c r="K560" s="116"/>
      <c r="L560" s="116"/>
      <c r="M560" s="116"/>
      <c r="N560" s="116"/>
      <c r="O560" s="116"/>
      <c r="P560" s="116"/>
      <c r="Q560" s="116"/>
      <c r="R560" s="116"/>
      <c r="S560" s="116"/>
      <c r="T560" s="116"/>
      <c r="U560" s="116"/>
      <c r="V560" s="116"/>
      <c r="W560" s="116"/>
      <c r="X560" s="116"/>
      <c r="Y560" s="116"/>
      <c r="Z560" s="116"/>
      <c r="AA560" s="116"/>
      <c r="AB560" s="116"/>
      <c r="AC560" s="116"/>
      <c r="AD560" s="116"/>
      <c r="AE560" s="116"/>
      <c r="AF560" s="116"/>
      <c r="AG560" s="116"/>
      <c r="AH560" s="116"/>
      <c r="AI560" s="116"/>
      <c r="AJ560" s="116"/>
    </row>
    <row r="561" ht="12.75" customHeight="1">
      <c r="A561" s="117"/>
      <c r="B561" s="117"/>
      <c r="C561" s="117"/>
      <c r="D561" s="117"/>
      <c r="E561" s="115"/>
      <c r="F561" s="115"/>
      <c r="G561" s="116"/>
      <c r="H561" s="116"/>
      <c r="I561" s="116"/>
      <c r="J561" s="116"/>
      <c r="K561" s="116"/>
      <c r="L561" s="116"/>
      <c r="M561" s="116"/>
      <c r="N561" s="116"/>
      <c r="O561" s="116"/>
      <c r="P561" s="116"/>
      <c r="Q561" s="116"/>
      <c r="R561" s="116"/>
      <c r="S561" s="116"/>
      <c r="T561" s="116"/>
      <c r="U561" s="116"/>
      <c r="V561" s="116"/>
      <c r="W561" s="116"/>
      <c r="X561" s="116"/>
      <c r="Y561" s="116"/>
      <c r="Z561" s="116"/>
      <c r="AA561" s="116"/>
      <c r="AB561" s="116"/>
      <c r="AC561" s="116"/>
      <c r="AD561" s="116"/>
      <c r="AE561" s="116"/>
      <c r="AF561" s="116"/>
      <c r="AG561" s="116"/>
      <c r="AH561" s="116"/>
      <c r="AI561" s="116"/>
      <c r="AJ561" s="116"/>
    </row>
    <row r="562" ht="12.75" customHeight="1">
      <c r="A562" s="117"/>
      <c r="B562" s="117"/>
      <c r="C562" s="117"/>
      <c r="D562" s="117"/>
      <c r="E562" s="115"/>
      <c r="F562" s="115"/>
      <c r="G562" s="116"/>
      <c r="H562" s="116"/>
      <c r="I562" s="116"/>
      <c r="J562" s="116"/>
      <c r="K562" s="116"/>
      <c r="L562" s="116"/>
      <c r="M562" s="116"/>
      <c r="N562" s="116"/>
      <c r="O562" s="116"/>
      <c r="P562" s="116"/>
      <c r="Q562" s="116"/>
      <c r="R562" s="116"/>
      <c r="S562" s="116"/>
      <c r="T562" s="116"/>
      <c r="U562" s="116"/>
      <c r="V562" s="116"/>
      <c r="W562" s="116"/>
      <c r="X562" s="116"/>
      <c r="Y562" s="116"/>
      <c r="Z562" s="116"/>
      <c r="AA562" s="116"/>
      <c r="AB562" s="116"/>
      <c r="AC562" s="116"/>
      <c r="AD562" s="116"/>
      <c r="AE562" s="116"/>
      <c r="AF562" s="116"/>
      <c r="AG562" s="116"/>
      <c r="AH562" s="116"/>
      <c r="AI562" s="116"/>
      <c r="AJ562" s="116"/>
    </row>
    <row r="563" ht="12.75" customHeight="1">
      <c r="A563" s="117"/>
      <c r="B563" s="117"/>
      <c r="C563" s="117"/>
      <c r="D563" s="117"/>
      <c r="E563" s="115"/>
      <c r="F563" s="115"/>
      <c r="G563" s="116"/>
      <c r="H563" s="116"/>
      <c r="I563" s="116"/>
      <c r="J563" s="116"/>
      <c r="K563" s="116"/>
      <c r="L563" s="116"/>
      <c r="M563" s="116"/>
      <c r="N563" s="116"/>
      <c r="O563" s="116"/>
      <c r="P563" s="116"/>
      <c r="Q563" s="116"/>
      <c r="R563" s="116"/>
      <c r="S563" s="116"/>
      <c r="T563" s="116"/>
      <c r="U563" s="116"/>
      <c r="V563" s="116"/>
      <c r="W563" s="116"/>
      <c r="X563" s="116"/>
      <c r="Y563" s="116"/>
      <c r="Z563" s="116"/>
      <c r="AA563" s="116"/>
      <c r="AB563" s="116"/>
      <c r="AC563" s="116"/>
      <c r="AD563" s="116"/>
      <c r="AE563" s="116"/>
      <c r="AF563" s="116"/>
      <c r="AG563" s="116"/>
      <c r="AH563" s="116"/>
      <c r="AI563" s="116"/>
      <c r="AJ563" s="116"/>
    </row>
    <row r="564" ht="12.75" customHeight="1">
      <c r="A564" s="117"/>
      <c r="B564" s="117"/>
      <c r="C564" s="117"/>
      <c r="D564" s="117"/>
      <c r="E564" s="115"/>
      <c r="F564" s="115"/>
      <c r="G564" s="116"/>
      <c r="H564" s="116"/>
      <c r="I564" s="116"/>
      <c r="J564" s="116"/>
      <c r="K564" s="116"/>
      <c r="L564" s="116"/>
      <c r="M564" s="116"/>
      <c r="N564" s="116"/>
      <c r="O564" s="116"/>
      <c r="P564" s="116"/>
      <c r="Q564" s="116"/>
      <c r="R564" s="116"/>
      <c r="S564" s="116"/>
      <c r="T564" s="116"/>
      <c r="U564" s="116"/>
      <c r="V564" s="116"/>
      <c r="W564" s="116"/>
      <c r="X564" s="116"/>
      <c r="Y564" s="116"/>
      <c r="Z564" s="116"/>
      <c r="AA564" s="116"/>
      <c r="AB564" s="116"/>
      <c r="AC564" s="116"/>
      <c r="AD564" s="116"/>
      <c r="AE564" s="116"/>
      <c r="AF564" s="116"/>
      <c r="AG564" s="116"/>
      <c r="AH564" s="116"/>
      <c r="AI564" s="116"/>
      <c r="AJ564" s="116"/>
    </row>
    <row r="565" ht="12.75" customHeight="1">
      <c r="A565" s="117"/>
      <c r="B565" s="117"/>
      <c r="C565" s="117"/>
      <c r="D565" s="117"/>
      <c r="E565" s="115"/>
      <c r="F565" s="115"/>
      <c r="G565" s="116"/>
      <c r="H565" s="116"/>
      <c r="I565" s="116"/>
      <c r="J565" s="116"/>
      <c r="K565" s="116"/>
      <c r="L565" s="116"/>
      <c r="M565" s="116"/>
      <c r="N565" s="116"/>
      <c r="O565" s="116"/>
      <c r="P565" s="116"/>
      <c r="Q565" s="116"/>
      <c r="R565" s="116"/>
      <c r="S565" s="116"/>
      <c r="T565" s="116"/>
      <c r="U565" s="116"/>
      <c r="V565" s="116"/>
      <c r="W565" s="116"/>
      <c r="X565" s="116"/>
      <c r="Y565" s="116"/>
      <c r="Z565" s="116"/>
      <c r="AA565" s="116"/>
      <c r="AB565" s="116"/>
      <c r="AC565" s="116"/>
      <c r="AD565" s="116"/>
      <c r="AE565" s="116"/>
      <c r="AF565" s="116"/>
      <c r="AG565" s="116"/>
      <c r="AH565" s="116"/>
      <c r="AI565" s="116"/>
      <c r="AJ565" s="116"/>
    </row>
    <row r="566" ht="12.75" customHeight="1">
      <c r="A566" s="117"/>
      <c r="B566" s="117"/>
      <c r="C566" s="117"/>
      <c r="D566" s="117"/>
      <c r="E566" s="115"/>
      <c r="F566" s="115"/>
      <c r="G566" s="116"/>
      <c r="H566" s="116"/>
      <c r="I566" s="116"/>
      <c r="J566" s="116"/>
      <c r="K566" s="116"/>
      <c r="L566" s="116"/>
      <c r="M566" s="116"/>
      <c r="N566" s="116"/>
      <c r="O566" s="116"/>
      <c r="P566" s="116"/>
      <c r="Q566" s="116"/>
      <c r="R566" s="116"/>
      <c r="S566" s="116"/>
      <c r="T566" s="116"/>
      <c r="U566" s="116"/>
      <c r="V566" s="116"/>
      <c r="W566" s="116"/>
      <c r="X566" s="116"/>
      <c r="Y566" s="116"/>
      <c r="Z566" s="116"/>
      <c r="AA566" s="116"/>
      <c r="AB566" s="116"/>
      <c r="AC566" s="116"/>
      <c r="AD566" s="116"/>
      <c r="AE566" s="116"/>
      <c r="AF566" s="116"/>
      <c r="AG566" s="116"/>
      <c r="AH566" s="116"/>
      <c r="AI566" s="116"/>
      <c r="AJ566" s="116"/>
    </row>
    <row r="567" ht="12.75" customHeight="1">
      <c r="A567" s="117"/>
      <c r="B567" s="117"/>
      <c r="C567" s="117"/>
      <c r="D567" s="117"/>
      <c r="E567" s="115"/>
      <c r="F567" s="115"/>
      <c r="G567" s="116"/>
      <c r="H567" s="116"/>
      <c r="I567" s="116"/>
      <c r="J567" s="116"/>
      <c r="K567" s="116"/>
      <c r="L567" s="116"/>
      <c r="M567" s="116"/>
      <c r="N567" s="116"/>
      <c r="O567" s="116"/>
      <c r="P567" s="116"/>
      <c r="Q567" s="116"/>
      <c r="R567" s="116"/>
      <c r="S567" s="116"/>
      <c r="T567" s="116"/>
      <c r="U567" s="116"/>
      <c r="V567" s="116"/>
      <c r="W567" s="116"/>
      <c r="X567" s="116"/>
      <c r="Y567" s="116"/>
      <c r="Z567" s="116"/>
      <c r="AA567" s="116"/>
      <c r="AB567" s="116"/>
      <c r="AC567" s="116"/>
      <c r="AD567" s="116"/>
      <c r="AE567" s="116"/>
      <c r="AF567" s="116"/>
      <c r="AG567" s="116"/>
      <c r="AH567" s="116"/>
      <c r="AI567" s="116"/>
      <c r="AJ567" s="116"/>
    </row>
    <row r="568" ht="12.75" customHeight="1">
      <c r="A568" s="117"/>
      <c r="B568" s="117"/>
      <c r="C568" s="117"/>
      <c r="D568" s="117"/>
      <c r="E568" s="115"/>
      <c r="F568" s="115"/>
      <c r="G568" s="116"/>
      <c r="H568" s="116"/>
      <c r="I568" s="116"/>
      <c r="J568" s="116"/>
      <c r="K568" s="116"/>
      <c r="L568" s="116"/>
      <c r="M568" s="116"/>
      <c r="N568" s="116"/>
      <c r="O568" s="116"/>
      <c r="P568" s="116"/>
      <c r="Q568" s="116"/>
      <c r="R568" s="116"/>
      <c r="S568" s="116"/>
      <c r="T568" s="116"/>
      <c r="U568" s="116"/>
      <c r="V568" s="116"/>
      <c r="W568" s="116"/>
      <c r="X568" s="116"/>
      <c r="Y568" s="116"/>
      <c r="Z568" s="116"/>
      <c r="AA568" s="116"/>
      <c r="AB568" s="116"/>
      <c r="AC568" s="116"/>
      <c r="AD568" s="116"/>
      <c r="AE568" s="116"/>
      <c r="AF568" s="116"/>
      <c r="AG568" s="116"/>
      <c r="AH568" s="116"/>
      <c r="AI568" s="116"/>
      <c r="AJ568" s="116"/>
    </row>
    <row r="569" ht="12.75" customHeight="1">
      <c r="A569" s="117"/>
      <c r="B569" s="117"/>
      <c r="C569" s="117"/>
      <c r="D569" s="117"/>
      <c r="E569" s="115"/>
      <c r="F569" s="115"/>
      <c r="G569" s="116"/>
      <c r="H569" s="116"/>
      <c r="I569" s="116"/>
      <c r="J569" s="116"/>
      <c r="K569" s="116"/>
      <c r="L569" s="116"/>
      <c r="M569" s="116"/>
      <c r="N569" s="116"/>
      <c r="O569" s="116"/>
      <c r="P569" s="116"/>
      <c r="Q569" s="116"/>
      <c r="R569" s="116"/>
      <c r="S569" s="116"/>
      <c r="T569" s="116"/>
      <c r="U569" s="116"/>
      <c r="V569" s="116"/>
      <c r="W569" s="116"/>
      <c r="X569" s="116"/>
      <c r="Y569" s="116"/>
      <c r="Z569" s="116"/>
      <c r="AA569" s="116"/>
      <c r="AB569" s="116"/>
      <c r="AC569" s="116"/>
      <c r="AD569" s="116"/>
      <c r="AE569" s="116"/>
      <c r="AF569" s="116"/>
      <c r="AG569" s="116"/>
      <c r="AH569" s="116"/>
      <c r="AI569" s="116"/>
      <c r="AJ569" s="116"/>
    </row>
    <row r="570" ht="12.75" customHeight="1">
      <c r="A570" s="117"/>
      <c r="B570" s="117"/>
      <c r="C570" s="117"/>
      <c r="D570" s="117"/>
      <c r="E570" s="115"/>
      <c r="F570" s="115"/>
      <c r="G570" s="116"/>
      <c r="H570" s="116"/>
      <c r="I570" s="116"/>
      <c r="J570" s="116"/>
      <c r="K570" s="116"/>
      <c r="L570" s="116"/>
      <c r="M570" s="116"/>
      <c r="N570" s="116"/>
      <c r="O570" s="116"/>
      <c r="P570" s="116"/>
      <c r="Q570" s="116"/>
      <c r="R570" s="116"/>
      <c r="S570" s="116"/>
      <c r="T570" s="116"/>
      <c r="U570" s="116"/>
      <c r="V570" s="116"/>
      <c r="W570" s="116"/>
      <c r="X570" s="116"/>
      <c r="Y570" s="116"/>
      <c r="Z570" s="116"/>
      <c r="AA570" s="116"/>
      <c r="AB570" s="116"/>
      <c r="AC570" s="116"/>
      <c r="AD570" s="116"/>
      <c r="AE570" s="116"/>
      <c r="AF570" s="116"/>
      <c r="AG570" s="116"/>
      <c r="AH570" s="116"/>
      <c r="AI570" s="116"/>
      <c r="AJ570" s="116"/>
    </row>
    <row r="571" ht="12.75" customHeight="1">
      <c r="A571" s="117"/>
      <c r="B571" s="117"/>
      <c r="C571" s="117"/>
      <c r="D571" s="117"/>
      <c r="E571" s="115"/>
      <c r="F571" s="115"/>
      <c r="G571" s="116"/>
      <c r="H571" s="116"/>
      <c r="I571" s="116"/>
      <c r="J571" s="116"/>
      <c r="K571" s="116"/>
      <c r="L571" s="116"/>
      <c r="M571" s="116"/>
      <c r="N571" s="116"/>
      <c r="O571" s="116"/>
      <c r="P571" s="116"/>
      <c r="Q571" s="116"/>
      <c r="R571" s="116"/>
      <c r="S571" s="116"/>
      <c r="T571" s="116"/>
      <c r="U571" s="116"/>
      <c r="V571" s="116"/>
      <c r="W571" s="116"/>
      <c r="X571" s="116"/>
      <c r="Y571" s="116"/>
      <c r="Z571" s="116"/>
      <c r="AA571" s="116"/>
      <c r="AB571" s="116"/>
      <c r="AC571" s="116"/>
      <c r="AD571" s="116"/>
      <c r="AE571" s="116"/>
      <c r="AF571" s="116"/>
      <c r="AG571" s="116"/>
      <c r="AH571" s="116"/>
      <c r="AI571" s="116"/>
      <c r="AJ571" s="116"/>
    </row>
    <row r="572" ht="12.75" customHeight="1">
      <c r="A572" s="117"/>
      <c r="B572" s="117"/>
      <c r="C572" s="117"/>
      <c r="D572" s="117"/>
      <c r="E572" s="115"/>
      <c r="F572" s="115"/>
      <c r="G572" s="116"/>
      <c r="H572" s="116"/>
      <c r="I572" s="116"/>
      <c r="J572" s="116"/>
      <c r="K572" s="116"/>
      <c r="L572" s="116"/>
      <c r="M572" s="116"/>
      <c r="N572" s="116"/>
      <c r="O572" s="116"/>
      <c r="P572" s="116"/>
      <c r="Q572" s="116"/>
      <c r="R572" s="116"/>
      <c r="S572" s="116"/>
      <c r="T572" s="116"/>
      <c r="U572" s="116"/>
      <c r="V572" s="116"/>
      <c r="W572" s="116"/>
      <c r="X572" s="116"/>
      <c r="Y572" s="116"/>
      <c r="Z572" s="116"/>
      <c r="AA572" s="116"/>
      <c r="AB572" s="116"/>
      <c r="AC572" s="116"/>
      <c r="AD572" s="116"/>
      <c r="AE572" s="116"/>
      <c r="AF572" s="116"/>
      <c r="AG572" s="116"/>
      <c r="AH572" s="116"/>
      <c r="AI572" s="116"/>
      <c r="AJ572" s="116"/>
    </row>
    <row r="573" ht="12.75" customHeight="1">
      <c r="A573" s="117"/>
      <c r="B573" s="117"/>
      <c r="C573" s="117"/>
      <c r="D573" s="117"/>
      <c r="E573" s="115"/>
      <c r="F573" s="115"/>
      <c r="G573" s="116"/>
      <c r="H573" s="116"/>
      <c r="I573" s="116"/>
      <c r="J573" s="116"/>
      <c r="K573" s="116"/>
      <c r="L573" s="116"/>
      <c r="M573" s="116"/>
      <c r="N573" s="116"/>
      <c r="O573" s="116"/>
      <c r="P573" s="116"/>
      <c r="Q573" s="116"/>
      <c r="R573" s="116"/>
      <c r="S573" s="116"/>
      <c r="T573" s="116"/>
      <c r="U573" s="116"/>
      <c r="V573" s="116"/>
      <c r="W573" s="116"/>
      <c r="X573" s="116"/>
      <c r="Y573" s="116"/>
      <c r="Z573" s="116"/>
      <c r="AA573" s="116"/>
      <c r="AB573" s="116"/>
      <c r="AC573" s="116"/>
      <c r="AD573" s="116"/>
      <c r="AE573" s="116"/>
      <c r="AF573" s="116"/>
      <c r="AG573" s="116"/>
      <c r="AH573" s="116"/>
      <c r="AI573" s="116"/>
      <c r="AJ573" s="116"/>
    </row>
    <row r="574" ht="12.75" customHeight="1">
      <c r="A574" s="117"/>
      <c r="B574" s="117"/>
      <c r="C574" s="117"/>
      <c r="D574" s="117"/>
      <c r="E574" s="115"/>
      <c r="F574" s="115"/>
      <c r="G574" s="116"/>
      <c r="H574" s="116"/>
      <c r="I574" s="116"/>
      <c r="J574" s="116"/>
      <c r="K574" s="116"/>
      <c r="L574" s="116"/>
      <c r="M574" s="116"/>
      <c r="N574" s="116"/>
      <c r="O574" s="116"/>
      <c r="P574" s="116"/>
      <c r="Q574" s="116"/>
      <c r="R574" s="116"/>
      <c r="S574" s="116"/>
      <c r="T574" s="116"/>
      <c r="U574" s="116"/>
      <c r="V574" s="116"/>
      <c r="W574" s="116"/>
      <c r="X574" s="116"/>
      <c r="Y574" s="116"/>
      <c r="Z574" s="116"/>
      <c r="AA574" s="116"/>
      <c r="AB574" s="116"/>
      <c r="AC574" s="116"/>
      <c r="AD574" s="116"/>
      <c r="AE574" s="116"/>
      <c r="AF574" s="116"/>
      <c r="AG574" s="116"/>
      <c r="AH574" s="116"/>
      <c r="AI574" s="116"/>
      <c r="AJ574" s="116"/>
    </row>
    <row r="575" ht="12.75" customHeight="1">
      <c r="A575" s="117"/>
      <c r="B575" s="117"/>
      <c r="C575" s="117"/>
      <c r="D575" s="117"/>
      <c r="E575" s="115"/>
      <c r="F575" s="115"/>
      <c r="G575" s="116"/>
      <c r="H575" s="116"/>
      <c r="I575" s="116"/>
      <c r="J575" s="116"/>
      <c r="K575" s="116"/>
      <c r="L575" s="116"/>
      <c r="M575" s="116"/>
      <c r="N575" s="116"/>
      <c r="O575" s="116"/>
      <c r="P575" s="116"/>
      <c r="Q575" s="116"/>
      <c r="R575" s="116"/>
      <c r="S575" s="116"/>
      <c r="T575" s="116"/>
      <c r="U575" s="116"/>
      <c r="V575" s="116"/>
      <c r="W575" s="116"/>
      <c r="X575" s="116"/>
      <c r="Y575" s="116"/>
      <c r="Z575" s="116"/>
      <c r="AA575" s="116"/>
      <c r="AB575" s="116"/>
      <c r="AC575" s="116"/>
      <c r="AD575" s="116"/>
      <c r="AE575" s="116"/>
      <c r="AF575" s="116"/>
      <c r="AG575" s="116"/>
      <c r="AH575" s="116"/>
      <c r="AI575" s="116"/>
      <c r="AJ575" s="116"/>
    </row>
    <row r="576" ht="12.75" customHeight="1">
      <c r="A576" s="117"/>
      <c r="B576" s="117"/>
      <c r="C576" s="117"/>
      <c r="D576" s="117"/>
      <c r="E576" s="115"/>
      <c r="F576" s="115"/>
      <c r="G576" s="116"/>
      <c r="H576" s="116"/>
      <c r="I576" s="116"/>
      <c r="J576" s="116"/>
      <c r="K576" s="116"/>
      <c r="L576" s="116"/>
      <c r="M576" s="116"/>
      <c r="N576" s="116"/>
      <c r="O576" s="116"/>
      <c r="P576" s="116"/>
      <c r="Q576" s="116"/>
      <c r="R576" s="116"/>
      <c r="S576" s="116"/>
      <c r="T576" s="116"/>
      <c r="U576" s="116"/>
      <c r="V576" s="116"/>
      <c r="W576" s="116"/>
      <c r="X576" s="116"/>
      <c r="Y576" s="116"/>
      <c r="Z576" s="116"/>
      <c r="AA576" s="116"/>
      <c r="AB576" s="116"/>
      <c r="AC576" s="116"/>
      <c r="AD576" s="116"/>
      <c r="AE576" s="116"/>
      <c r="AF576" s="116"/>
      <c r="AG576" s="116"/>
      <c r="AH576" s="116"/>
      <c r="AI576" s="116"/>
      <c r="AJ576" s="116"/>
    </row>
    <row r="577" ht="12.75" customHeight="1">
      <c r="A577" s="117"/>
      <c r="B577" s="117"/>
      <c r="C577" s="117"/>
      <c r="D577" s="117"/>
      <c r="E577" s="115"/>
      <c r="F577" s="115"/>
      <c r="G577" s="116"/>
      <c r="H577" s="116"/>
      <c r="I577" s="116"/>
      <c r="J577" s="116"/>
      <c r="K577" s="116"/>
      <c r="L577" s="116"/>
      <c r="M577" s="116"/>
      <c r="N577" s="116"/>
      <c r="O577" s="116"/>
      <c r="P577" s="116"/>
      <c r="Q577" s="116"/>
      <c r="R577" s="116"/>
      <c r="S577" s="116"/>
      <c r="T577" s="116"/>
      <c r="U577" s="116"/>
      <c r="V577" s="116"/>
      <c r="W577" s="116"/>
      <c r="X577" s="116"/>
      <c r="Y577" s="116"/>
      <c r="Z577" s="116"/>
      <c r="AA577" s="116"/>
      <c r="AB577" s="116"/>
      <c r="AC577" s="116"/>
      <c r="AD577" s="116"/>
      <c r="AE577" s="116"/>
      <c r="AF577" s="116"/>
      <c r="AG577" s="116"/>
      <c r="AH577" s="116"/>
      <c r="AI577" s="116"/>
      <c r="AJ577" s="116"/>
    </row>
    <row r="578" ht="12.75" customHeight="1">
      <c r="A578" s="117"/>
      <c r="B578" s="117"/>
      <c r="C578" s="117"/>
      <c r="D578" s="117"/>
      <c r="E578" s="115"/>
      <c r="F578" s="115"/>
      <c r="G578" s="116"/>
      <c r="H578" s="116"/>
      <c r="I578" s="116"/>
      <c r="J578" s="116"/>
      <c r="K578" s="116"/>
      <c r="L578" s="116"/>
      <c r="M578" s="116"/>
      <c r="N578" s="116"/>
      <c r="O578" s="116"/>
      <c r="P578" s="116"/>
      <c r="Q578" s="116"/>
      <c r="R578" s="116"/>
      <c r="S578" s="116"/>
      <c r="T578" s="116"/>
      <c r="U578" s="116"/>
      <c r="V578" s="116"/>
      <c r="W578" s="116"/>
      <c r="X578" s="116"/>
      <c r="Y578" s="116"/>
      <c r="Z578" s="116"/>
      <c r="AA578" s="116"/>
      <c r="AB578" s="116"/>
      <c r="AC578" s="116"/>
      <c r="AD578" s="116"/>
      <c r="AE578" s="116"/>
      <c r="AF578" s="116"/>
      <c r="AG578" s="116"/>
      <c r="AH578" s="116"/>
      <c r="AI578" s="116"/>
      <c r="AJ578" s="116"/>
    </row>
    <row r="579" ht="12.75" customHeight="1">
      <c r="A579" s="117"/>
      <c r="B579" s="117"/>
      <c r="C579" s="117"/>
      <c r="D579" s="117"/>
      <c r="E579" s="115"/>
      <c r="F579" s="115"/>
      <c r="G579" s="116"/>
      <c r="H579" s="116"/>
      <c r="I579" s="116"/>
      <c r="J579" s="116"/>
      <c r="K579" s="116"/>
      <c r="L579" s="116"/>
      <c r="M579" s="116"/>
      <c r="N579" s="116"/>
      <c r="O579" s="116"/>
      <c r="P579" s="116"/>
      <c r="Q579" s="116"/>
      <c r="R579" s="116"/>
      <c r="S579" s="116"/>
      <c r="T579" s="116"/>
      <c r="U579" s="116"/>
      <c r="V579" s="116"/>
      <c r="W579" s="116"/>
      <c r="X579" s="116"/>
      <c r="Y579" s="116"/>
      <c r="Z579" s="116"/>
      <c r="AA579" s="116"/>
      <c r="AB579" s="116"/>
      <c r="AC579" s="116"/>
      <c r="AD579" s="116"/>
      <c r="AE579" s="116"/>
      <c r="AF579" s="116"/>
      <c r="AG579" s="116"/>
      <c r="AH579" s="116"/>
      <c r="AI579" s="116"/>
      <c r="AJ579" s="116"/>
    </row>
    <row r="580" ht="12.75" customHeight="1">
      <c r="A580" s="117"/>
      <c r="B580" s="117"/>
      <c r="C580" s="117"/>
      <c r="D580" s="117"/>
      <c r="E580" s="115"/>
      <c r="F580" s="115"/>
      <c r="G580" s="116"/>
      <c r="H580" s="116"/>
      <c r="I580" s="116"/>
      <c r="J580" s="116"/>
      <c r="K580" s="116"/>
      <c r="L580" s="116"/>
      <c r="M580" s="116"/>
      <c r="N580" s="116"/>
      <c r="O580" s="116"/>
      <c r="P580" s="116"/>
      <c r="Q580" s="116"/>
      <c r="R580" s="116"/>
      <c r="S580" s="116"/>
      <c r="T580" s="116"/>
      <c r="U580" s="116"/>
      <c r="V580" s="116"/>
      <c r="W580" s="116"/>
      <c r="X580" s="116"/>
      <c r="Y580" s="116"/>
      <c r="Z580" s="116"/>
      <c r="AA580" s="116"/>
      <c r="AB580" s="116"/>
      <c r="AC580" s="116"/>
      <c r="AD580" s="116"/>
      <c r="AE580" s="116"/>
      <c r="AF580" s="116"/>
      <c r="AG580" s="116"/>
      <c r="AH580" s="116"/>
      <c r="AI580" s="116"/>
      <c r="AJ580" s="116"/>
    </row>
    <row r="581" ht="12.75" customHeight="1">
      <c r="A581" s="117"/>
      <c r="B581" s="117"/>
      <c r="C581" s="117"/>
      <c r="D581" s="117"/>
      <c r="E581" s="115"/>
      <c r="F581" s="115"/>
      <c r="G581" s="116"/>
      <c r="H581" s="116"/>
      <c r="I581" s="116"/>
      <c r="J581" s="116"/>
      <c r="K581" s="116"/>
      <c r="L581" s="116"/>
      <c r="M581" s="116"/>
      <c r="N581" s="116"/>
      <c r="O581" s="116"/>
      <c r="P581" s="116"/>
      <c r="Q581" s="116"/>
      <c r="R581" s="116"/>
      <c r="S581" s="116"/>
      <c r="T581" s="116"/>
      <c r="U581" s="116"/>
      <c r="V581" s="116"/>
      <c r="W581" s="116"/>
      <c r="X581" s="116"/>
      <c r="Y581" s="116"/>
      <c r="Z581" s="116"/>
      <c r="AA581" s="116"/>
      <c r="AB581" s="116"/>
      <c r="AC581" s="116"/>
      <c r="AD581" s="116"/>
      <c r="AE581" s="116"/>
      <c r="AF581" s="116"/>
      <c r="AG581" s="116"/>
      <c r="AH581" s="116"/>
      <c r="AI581" s="116"/>
      <c r="AJ581" s="116"/>
    </row>
    <row r="582" ht="12.75" customHeight="1">
      <c r="A582" s="117"/>
      <c r="B582" s="117"/>
      <c r="C582" s="117"/>
      <c r="D582" s="117"/>
      <c r="E582" s="115"/>
      <c r="F582" s="115"/>
      <c r="G582" s="116"/>
      <c r="H582" s="116"/>
      <c r="I582" s="116"/>
      <c r="J582" s="116"/>
      <c r="K582" s="116"/>
      <c r="L582" s="116"/>
      <c r="M582" s="116"/>
      <c r="N582" s="116"/>
      <c r="O582" s="116"/>
      <c r="P582" s="116"/>
      <c r="Q582" s="116"/>
      <c r="R582" s="116"/>
      <c r="S582" s="116"/>
      <c r="T582" s="116"/>
      <c r="U582" s="116"/>
      <c r="V582" s="116"/>
      <c r="W582" s="116"/>
      <c r="X582" s="116"/>
      <c r="Y582" s="116"/>
      <c r="Z582" s="116"/>
      <c r="AA582" s="116"/>
      <c r="AB582" s="116"/>
      <c r="AC582" s="116"/>
      <c r="AD582" s="116"/>
      <c r="AE582" s="116"/>
      <c r="AF582" s="116"/>
      <c r="AG582" s="116"/>
      <c r="AH582" s="116"/>
      <c r="AI582" s="116"/>
      <c r="AJ582" s="116"/>
    </row>
    <row r="583" ht="12.75" customHeight="1">
      <c r="A583" s="117"/>
      <c r="B583" s="117"/>
      <c r="C583" s="117"/>
      <c r="D583" s="117"/>
      <c r="E583" s="115"/>
      <c r="F583" s="115"/>
      <c r="G583" s="116"/>
      <c r="H583" s="116"/>
      <c r="I583" s="116"/>
      <c r="J583" s="116"/>
      <c r="K583" s="116"/>
      <c r="L583" s="116"/>
      <c r="M583" s="116"/>
      <c r="N583" s="116"/>
      <c r="O583" s="116"/>
      <c r="P583" s="116"/>
      <c r="Q583" s="116"/>
      <c r="R583" s="116"/>
      <c r="S583" s="116"/>
      <c r="T583" s="116"/>
      <c r="U583" s="116"/>
      <c r="V583" s="116"/>
      <c r="W583" s="116"/>
      <c r="X583" s="116"/>
      <c r="Y583" s="116"/>
      <c r="Z583" s="116"/>
      <c r="AA583" s="116"/>
      <c r="AB583" s="116"/>
      <c r="AC583" s="116"/>
      <c r="AD583" s="116"/>
      <c r="AE583" s="116"/>
      <c r="AF583" s="116"/>
      <c r="AG583" s="116"/>
      <c r="AH583" s="116"/>
      <c r="AI583" s="116"/>
      <c r="AJ583" s="116"/>
    </row>
    <row r="584" ht="12.75" customHeight="1">
      <c r="A584" s="117"/>
      <c r="B584" s="117"/>
      <c r="C584" s="117"/>
      <c r="D584" s="117"/>
      <c r="E584" s="115"/>
      <c r="F584" s="115"/>
      <c r="G584" s="116"/>
      <c r="H584" s="116"/>
      <c r="I584" s="116"/>
      <c r="J584" s="116"/>
      <c r="K584" s="116"/>
      <c r="L584" s="116"/>
      <c r="M584" s="116"/>
      <c r="N584" s="116"/>
      <c r="O584" s="116"/>
      <c r="P584" s="116"/>
      <c r="Q584" s="116"/>
      <c r="R584" s="116"/>
      <c r="S584" s="116"/>
      <c r="T584" s="116"/>
      <c r="U584" s="116"/>
      <c r="V584" s="116"/>
      <c r="W584" s="116"/>
      <c r="X584" s="116"/>
      <c r="Y584" s="116"/>
      <c r="Z584" s="116"/>
      <c r="AA584" s="116"/>
      <c r="AB584" s="116"/>
      <c r="AC584" s="116"/>
      <c r="AD584" s="116"/>
      <c r="AE584" s="116"/>
      <c r="AF584" s="116"/>
      <c r="AG584" s="116"/>
      <c r="AH584" s="116"/>
      <c r="AI584" s="116"/>
      <c r="AJ584" s="116"/>
    </row>
    <row r="585" ht="12.75" customHeight="1">
      <c r="A585" s="117"/>
      <c r="B585" s="117"/>
      <c r="C585" s="117"/>
      <c r="D585" s="117"/>
      <c r="E585" s="115"/>
      <c r="F585" s="115"/>
      <c r="G585" s="116"/>
      <c r="H585" s="116"/>
      <c r="I585" s="116"/>
      <c r="J585" s="116"/>
      <c r="K585" s="116"/>
      <c r="L585" s="116"/>
      <c r="M585" s="116"/>
      <c r="N585" s="116"/>
      <c r="O585" s="116"/>
      <c r="P585" s="116"/>
      <c r="Q585" s="116"/>
      <c r="R585" s="116"/>
      <c r="S585" s="116"/>
      <c r="T585" s="116"/>
      <c r="U585" s="116"/>
      <c r="V585" s="116"/>
      <c r="W585" s="116"/>
      <c r="X585" s="116"/>
      <c r="Y585" s="116"/>
      <c r="Z585" s="116"/>
      <c r="AA585" s="116"/>
      <c r="AB585" s="116"/>
      <c r="AC585" s="116"/>
      <c r="AD585" s="116"/>
      <c r="AE585" s="116"/>
      <c r="AF585" s="116"/>
      <c r="AG585" s="116"/>
      <c r="AH585" s="116"/>
      <c r="AI585" s="116"/>
      <c r="AJ585" s="116"/>
    </row>
    <row r="586" ht="12.75" customHeight="1">
      <c r="A586" s="117"/>
      <c r="B586" s="117"/>
      <c r="C586" s="117"/>
      <c r="D586" s="117"/>
      <c r="E586" s="115"/>
      <c r="F586" s="115"/>
      <c r="G586" s="116"/>
      <c r="H586" s="116"/>
      <c r="I586" s="116"/>
      <c r="J586" s="116"/>
      <c r="K586" s="116"/>
      <c r="L586" s="116"/>
      <c r="M586" s="116"/>
      <c r="N586" s="116"/>
      <c r="O586" s="116"/>
      <c r="P586" s="116"/>
      <c r="Q586" s="116"/>
      <c r="R586" s="116"/>
      <c r="S586" s="116"/>
      <c r="T586" s="116"/>
      <c r="U586" s="116"/>
      <c r="V586" s="116"/>
      <c r="W586" s="116"/>
      <c r="X586" s="116"/>
      <c r="Y586" s="116"/>
      <c r="Z586" s="116"/>
      <c r="AA586" s="116"/>
      <c r="AB586" s="116"/>
      <c r="AC586" s="116"/>
      <c r="AD586" s="116"/>
      <c r="AE586" s="116"/>
      <c r="AF586" s="116"/>
      <c r="AG586" s="116"/>
      <c r="AH586" s="116"/>
      <c r="AI586" s="116"/>
      <c r="AJ586" s="116"/>
    </row>
    <row r="587" ht="12.75" customHeight="1">
      <c r="A587" s="117"/>
      <c r="B587" s="117"/>
      <c r="C587" s="117"/>
      <c r="D587" s="117"/>
      <c r="E587" s="115"/>
      <c r="F587" s="115"/>
      <c r="G587" s="116"/>
      <c r="H587" s="116"/>
      <c r="I587" s="116"/>
      <c r="J587" s="116"/>
      <c r="K587" s="116"/>
      <c r="L587" s="116"/>
      <c r="M587" s="116"/>
      <c r="N587" s="116"/>
      <c r="O587" s="116"/>
      <c r="P587" s="116"/>
      <c r="Q587" s="116"/>
      <c r="R587" s="116"/>
      <c r="S587" s="116"/>
      <c r="T587" s="116"/>
      <c r="U587" s="116"/>
      <c r="V587" s="116"/>
      <c r="W587" s="116"/>
      <c r="X587" s="116"/>
      <c r="Y587" s="116"/>
      <c r="Z587" s="116"/>
      <c r="AA587" s="116"/>
      <c r="AB587" s="116"/>
      <c r="AC587" s="116"/>
      <c r="AD587" s="116"/>
      <c r="AE587" s="116"/>
      <c r="AF587" s="116"/>
      <c r="AG587" s="116"/>
      <c r="AH587" s="116"/>
      <c r="AI587" s="116"/>
      <c r="AJ587" s="116"/>
    </row>
    <row r="588" ht="12.75" customHeight="1">
      <c r="A588" s="117"/>
      <c r="B588" s="117"/>
      <c r="C588" s="117"/>
      <c r="D588" s="117"/>
      <c r="E588" s="115"/>
      <c r="F588" s="115"/>
      <c r="G588" s="116"/>
      <c r="H588" s="116"/>
      <c r="I588" s="116"/>
      <c r="J588" s="116"/>
      <c r="K588" s="116"/>
      <c r="L588" s="116"/>
      <c r="M588" s="116"/>
      <c r="N588" s="116"/>
      <c r="O588" s="116"/>
      <c r="P588" s="116"/>
      <c r="Q588" s="116"/>
      <c r="R588" s="116"/>
      <c r="S588" s="116"/>
      <c r="T588" s="116"/>
      <c r="U588" s="116"/>
      <c r="V588" s="116"/>
      <c r="W588" s="116"/>
      <c r="X588" s="116"/>
      <c r="Y588" s="116"/>
      <c r="Z588" s="116"/>
      <c r="AA588" s="116"/>
      <c r="AB588" s="116"/>
      <c r="AC588" s="116"/>
      <c r="AD588" s="116"/>
      <c r="AE588" s="116"/>
      <c r="AF588" s="116"/>
      <c r="AG588" s="116"/>
      <c r="AH588" s="116"/>
      <c r="AI588" s="116"/>
      <c r="AJ588" s="116"/>
    </row>
    <row r="589" ht="12.75" customHeight="1">
      <c r="A589" s="117"/>
      <c r="B589" s="117"/>
      <c r="C589" s="117"/>
      <c r="D589" s="117"/>
      <c r="E589" s="115"/>
      <c r="F589" s="115"/>
      <c r="G589" s="116"/>
      <c r="H589" s="116"/>
      <c r="I589" s="116"/>
      <c r="J589" s="116"/>
      <c r="K589" s="116"/>
      <c r="L589" s="116"/>
      <c r="M589" s="116"/>
      <c r="N589" s="116"/>
      <c r="O589" s="116"/>
      <c r="P589" s="116"/>
      <c r="Q589" s="116"/>
      <c r="R589" s="116"/>
      <c r="S589" s="116"/>
      <c r="T589" s="116"/>
      <c r="U589" s="116"/>
      <c r="V589" s="116"/>
      <c r="W589" s="116"/>
      <c r="X589" s="116"/>
      <c r="Y589" s="116"/>
      <c r="Z589" s="116"/>
      <c r="AA589" s="116"/>
      <c r="AB589" s="116"/>
      <c r="AC589" s="116"/>
      <c r="AD589" s="116"/>
      <c r="AE589" s="116"/>
      <c r="AF589" s="116"/>
      <c r="AG589" s="116"/>
      <c r="AH589" s="116"/>
      <c r="AI589" s="116"/>
      <c r="AJ589" s="116"/>
    </row>
    <row r="590" ht="12.75" customHeight="1">
      <c r="A590" s="117"/>
      <c r="B590" s="117"/>
      <c r="C590" s="117"/>
      <c r="D590" s="117"/>
      <c r="E590" s="115"/>
      <c r="F590" s="115"/>
      <c r="G590" s="116"/>
      <c r="H590" s="116"/>
      <c r="I590" s="116"/>
      <c r="J590" s="116"/>
      <c r="K590" s="116"/>
      <c r="L590" s="116"/>
      <c r="M590" s="116"/>
      <c r="N590" s="116"/>
      <c r="O590" s="116"/>
      <c r="P590" s="116"/>
      <c r="Q590" s="116"/>
      <c r="R590" s="116"/>
      <c r="S590" s="116"/>
      <c r="T590" s="116"/>
      <c r="U590" s="116"/>
      <c r="V590" s="116"/>
      <c r="W590" s="116"/>
      <c r="X590" s="116"/>
      <c r="Y590" s="116"/>
      <c r="Z590" s="116"/>
      <c r="AA590" s="116"/>
      <c r="AB590" s="116"/>
      <c r="AC590" s="116"/>
      <c r="AD590" s="116"/>
      <c r="AE590" s="116"/>
      <c r="AF590" s="116"/>
      <c r="AG590" s="116"/>
      <c r="AH590" s="116"/>
      <c r="AI590" s="116"/>
      <c r="AJ590" s="116"/>
    </row>
    <row r="591" ht="12.75" customHeight="1">
      <c r="A591" s="117"/>
      <c r="B591" s="117"/>
      <c r="C591" s="117"/>
      <c r="D591" s="117"/>
      <c r="E591" s="115"/>
      <c r="F591" s="115"/>
      <c r="G591" s="116"/>
      <c r="H591" s="116"/>
      <c r="I591" s="116"/>
      <c r="J591" s="116"/>
      <c r="K591" s="116"/>
      <c r="L591" s="116"/>
      <c r="M591" s="116"/>
      <c r="N591" s="116"/>
      <c r="O591" s="116"/>
      <c r="P591" s="116"/>
      <c r="Q591" s="116"/>
      <c r="R591" s="116"/>
      <c r="S591" s="116"/>
      <c r="T591" s="116"/>
      <c r="U591" s="116"/>
      <c r="V591" s="116"/>
      <c r="W591" s="116"/>
      <c r="X591" s="116"/>
      <c r="Y591" s="116"/>
      <c r="Z591" s="116"/>
      <c r="AA591" s="116"/>
      <c r="AB591" s="116"/>
      <c r="AC591" s="116"/>
      <c r="AD591" s="116"/>
      <c r="AE591" s="116"/>
      <c r="AF591" s="116"/>
      <c r="AG591" s="116"/>
      <c r="AH591" s="116"/>
      <c r="AI591" s="116"/>
      <c r="AJ591" s="116"/>
    </row>
    <row r="592" ht="12.75" customHeight="1">
      <c r="A592" s="117"/>
      <c r="B592" s="117"/>
      <c r="C592" s="117"/>
      <c r="D592" s="117"/>
      <c r="E592" s="115"/>
      <c r="F592" s="115"/>
      <c r="G592" s="116"/>
      <c r="H592" s="116"/>
      <c r="I592" s="116"/>
      <c r="J592" s="116"/>
      <c r="K592" s="116"/>
      <c r="L592" s="116"/>
      <c r="M592" s="116"/>
      <c r="N592" s="116"/>
      <c r="O592" s="116"/>
      <c r="P592" s="116"/>
      <c r="Q592" s="116"/>
      <c r="R592" s="116"/>
      <c r="S592" s="116"/>
      <c r="T592" s="116"/>
      <c r="U592" s="116"/>
      <c r="V592" s="116"/>
      <c r="W592" s="116"/>
      <c r="X592" s="116"/>
      <c r="Y592" s="116"/>
      <c r="Z592" s="116"/>
      <c r="AA592" s="116"/>
      <c r="AB592" s="116"/>
      <c r="AC592" s="116"/>
      <c r="AD592" s="116"/>
      <c r="AE592" s="116"/>
      <c r="AF592" s="116"/>
      <c r="AG592" s="116"/>
      <c r="AH592" s="116"/>
      <c r="AI592" s="116"/>
      <c r="AJ592" s="116"/>
    </row>
    <row r="593" ht="12.75" customHeight="1">
      <c r="A593" s="117"/>
      <c r="B593" s="117"/>
      <c r="C593" s="117"/>
      <c r="D593" s="117"/>
      <c r="E593" s="115"/>
      <c r="F593" s="115"/>
      <c r="G593" s="116"/>
      <c r="H593" s="116"/>
      <c r="I593" s="116"/>
      <c r="J593" s="116"/>
      <c r="K593" s="116"/>
      <c r="L593" s="116"/>
      <c r="M593" s="116"/>
      <c r="N593" s="116"/>
      <c r="O593" s="116"/>
      <c r="P593" s="116"/>
      <c r="Q593" s="116"/>
      <c r="R593" s="116"/>
      <c r="S593" s="116"/>
      <c r="T593" s="116"/>
      <c r="U593" s="116"/>
      <c r="V593" s="116"/>
      <c r="W593" s="116"/>
      <c r="X593" s="116"/>
      <c r="Y593" s="116"/>
      <c r="Z593" s="116"/>
      <c r="AA593" s="116"/>
      <c r="AB593" s="116"/>
      <c r="AC593" s="116"/>
      <c r="AD593" s="116"/>
      <c r="AE593" s="116"/>
      <c r="AF593" s="116"/>
      <c r="AG593" s="116"/>
      <c r="AH593" s="116"/>
      <c r="AI593" s="116"/>
      <c r="AJ593" s="116"/>
    </row>
    <row r="594" ht="12.75" customHeight="1">
      <c r="A594" s="117"/>
      <c r="B594" s="117"/>
      <c r="C594" s="117"/>
      <c r="D594" s="117"/>
      <c r="E594" s="115"/>
      <c r="F594" s="115"/>
      <c r="G594" s="116"/>
      <c r="H594" s="116"/>
      <c r="I594" s="116"/>
      <c r="J594" s="116"/>
      <c r="K594" s="116"/>
      <c r="L594" s="116"/>
      <c r="M594" s="116"/>
      <c r="N594" s="116"/>
      <c r="O594" s="116"/>
      <c r="P594" s="116"/>
      <c r="Q594" s="116"/>
      <c r="R594" s="116"/>
      <c r="S594" s="116"/>
      <c r="T594" s="116"/>
      <c r="U594" s="116"/>
      <c r="V594" s="116"/>
      <c r="W594" s="116"/>
      <c r="X594" s="116"/>
      <c r="Y594" s="116"/>
      <c r="Z594" s="116"/>
      <c r="AA594" s="116"/>
      <c r="AB594" s="116"/>
      <c r="AC594" s="116"/>
      <c r="AD594" s="116"/>
      <c r="AE594" s="116"/>
      <c r="AF594" s="116"/>
      <c r="AG594" s="116"/>
      <c r="AH594" s="116"/>
      <c r="AI594" s="116"/>
      <c r="AJ594" s="116"/>
    </row>
    <row r="595" ht="12.75" customHeight="1">
      <c r="A595" s="117"/>
      <c r="B595" s="117"/>
      <c r="C595" s="117"/>
      <c r="D595" s="117"/>
      <c r="E595" s="115"/>
      <c r="F595" s="115"/>
      <c r="G595" s="116"/>
      <c r="H595" s="116"/>
      <c r="I595" s="116"/>
      <c r="J595" s="116"/>
      <c r="K595" s="116"/>
      <c r="L595" s="116"/>
      <c r="M595" s="116"/>
      <c r="N595" s="116"/>
      <c r="O595" s="116"/>
      <c r="P595" s="116"/>
      <c r="Q595" s="116"/>
      <c r="R595" s="116"/>
      <c r="S595" s="116"/>
      <c r="T595" s="116"/>
      <c r="U595" s="116"/>
      <c r="V595" s="116"/>
      <c r="W595" s="116"/>
      <c r="X595" s="116"/>
      <c r="Y595" s="116"/>
      <c r="Z595" s="116"/>
      <c r="AA595" s="116"/>
      <c r="AB595" s="116"/>
      <c r="AC595" s="116"/>
      <c r="AD595" s="116"/>
      <c r="AE595" s="116"/>
      <c r="AF595" s="116"/>
      <c r="AG595" s="116"/>
      <c r="AH595" s="116"/>
      <c r="AI595" s="116"/>
      <c r="AJ595" s="116"/>
    </row>
    <row r="596" ht="12.75" customHeight="1">
      <c r="A596" s="117"/>
      <c r="B596" s="117"/>
      <c r="C596" s="117"/>
      <c r="D596" s="117"/>
      <c r="E596" s="115"/>
      <c r="F596" s="115"/>
      <c r="G596" s="116"/>
      <c r="H596" s="116"/>
      <c r="I596" s="116"/>
      <c r="J596" s="116"/>
      <c r="K596" s="116"/>
      <c r="L596" s="116"/>
      <c r="M596" s="116"/>
      <c r="N596" s="116"/>
      <c r="O596" s="116"/>
      <c r="P596" s="116"/>
      <c r="Q596" s="116"/>
      <c r="R596" s="116"/>
      <c r="S596" s="116"/>
      <c r="T596" s="116"/>
      <c r="U596" s="116"/>
      <c r="V596" s="116"/>
      <c r="W596" s="116"/>
      <c r="X596" s="116"/>
      <c r="Y596" s="116"/>
      <c r="Z596" s="116"/>
      <c r="AA596" s="116"/>
      <c r="AB596" s="116"/>
      <c r="AC596" s="116"/>
      <c r="AD596" s="116"/>
      <c r="AE596" s="116"/>
      <c r="AF596" s="116"/>
      <c r="AG596" s="116"/>
      <c r="AH596" s="116"/>
      <c r="AI596" s="116"/>
      <c r="AJ596" s="116"/>
    </row>
    <row r="597" ht="12.75" customHeight="1">
      <c r="A597" s="117"/>
      <c r="B597" s="117"/>
      <c r="C597" s="117"/>
      <c r="D597" s="117"/>
      <c r="E597" s="115"/>
      <c r="F597" s="115"/>
      <c r="G597" s="116"/>
      <c r="H597" s="116"/>
      <c r="I597" s="116"/>
      <c r="J597" s="116"/>
      <c r="K597" s="116"/>
      <c r="L597" s="116"/>
      <c r="M597" s="116"/>
      <c r="N597" s="116"/>
      <c r="O597" s="116"/>
      <c r="P597" s="116"/>
      <c r="Q597" s="116"/>
      <c r="R597" s="116"/>
      <c r="S597" s="116"/>
      <c r="T597" s="116"/>
      <c r="U597" s="116"/>
      <c r="V597" s="116"/>
      <c r="W597" s="116"/>
      <c r="X597" s="116"/>
      <c r="Y597" s="116"/>
      <c r="Z597" s="116"/>
      <c r="AA597" s="116"/>
      <c r="AB597" s="116"/>
      <c r="AC597" s="116"/>
      <c r="AD597" s="116"/>
      <c r="AE597" s="116"/>
      <c r="AF597" s="116"/>
      <c r="AG597" s="116"/>
      <c r="AH597" s="116"/>
      <c r="AI597" s="116"/>
      <c r="AJ597" s="116"/>
    </row>
    <row r="598" ht="12.75" customHeight="1">
      <c r="A598" s="117"/>
      <c r="B598" s="117"/>
      <c r="C598" s="117"/>
      <c r="D598" s="117"/>
      <c r="E598" s="115"/>
      <c r="F598" s="115"/>
      <c r="G598" s="116"/>
      <c r="H598" s="116"/>
      <c r="I598" s="116"/>
      <c r="J598" s="116"/>
      <c r="K598" s="116"/>
      <c r="L598" s="116"/>
      <c r="M598" s="116"/>
      <c r="N598" s="116"/>
      <c r="O598" s="116"/>
      <c r="P598" s="116"/>
      <c r="Q598" s="116"/>
      <c r="R598" s="116"/>
      <c r="S598" s="116"/>
      <c r="T598" s="116"/>
      <c r="U598" s="116"/>
      <c r="V598" s="116"/>
      <c r="W598" s="116"/>
      <c r="X598" s="116"/>
      <c r="Y598" s="116"/>
      <c r="Z598" s="116"/>
      <c r="AA598" s="116"/>
      <c r="AB598" s="116"/>
      <c r="AC598" s="116"/>
      <c r="AD598" s="116"/>
      <c r="AE598" s="116"/>
      <c r="AF598" s="116"/>
      <c r="AG598" s="116"/>
      <c r="AH598" s="116"/>
      <c r="AI598" s="116"/>
      <c r="AJ598" s="116"/>
    </row>
    <row r="599" ht="12.75" customHeight="1">
      <c r="A599" s="117"/>
      <c r="B599" s="117"/>
      <c r="C599" s="117"/>
      <c r="D599" s="117"/>
      <c r="E599" s="115"/>
      <c r="F599" s="115"/>
      <c r="G599" s="116"/>
      <c r="H599" s="116"/>
      <c r="I599" s="116"/>
      <c r="J599" s="116"/>
      <c r="K599" s="116"/>
      <c r="L599" s="116"/>
      <c r="M599" s="116"/>
      <c r="N599" s="116"/>
      <c r="O599" s="116"/>
      <c r="P599" s="116"/>
      <c r="Q599" s="116"/>
      <c r="R599" s="116"/>
      <c r="S599" s="116"/>
      <c r="T599" s="116"/>
      <c r="U599" s="116"/>
      <c r="V599" s="116"/>
      <c r="W599" s="116"/>
      <c r="X599" s="116"/>
      <c r="Y599" s="116"/>
      <c r="Z599" s="116"/>
      <c r="AA599" s="116"/>
      <c r="AB599" s="116"/>
      <c r="AC599" s="116"/>
      <c r="AD599" s="116"/>
      <c r="AE599" s="116"/>
      <c r="AF599" s="116"/>
      <c r="AG599" s="116"/>
      <c r="AH599" s="116"/>
      <c r="AI599" s="116"/>
      <c r="AJ599" s="116"/>
    </row>
    <row r="600" ht="12.75" customHeight="1">
      <c r="A600" s="117"/>
      <c r="B600" s="117"/>
      <c r="C600" s="117"/>
      <c r="D600" s="117"/>
      <c r="E600" s="115"/>
      <c r="F600" s="115"/>
      <c r="G600" s="116"/>
      <c r="H600" s="116"/>
      <c r="I600" s="116"/>
      <c r="J600" s="116"/>
      <c r="K600" s="116"/>
      <c r="L600" s="116"/>
      <c r="M600" s="116"/>
      <c r="N600" s="116"/>
      <c r="O600" s="116"/>
      <c r="P600" s="116"/>
      <c r="Q600" s="116"/>
      <c r="R600" s="116"/>
      <c r="S600" s="116"/>
      <c r="T600" s="116"/>
      <c r="U600" s="116"/>
      <c r="V600" s="116"/>
      <c r="W600" s="116"/>
      <c r="X600" s="116"/>
      <c r="Y600" s="116"/>
      <c r="Z600" s="116"/>
      <c r="AA600" s="116"/>
      <c r="AB600" s="116"/>
      <c r="AC600" s="116"/>
      <c r="AD600" s="116"/>
      <c r="AE600" s="116"/>
      <c r="AF600" s="116"/>
      <c r="AG600" s="116"/>
      <c r="AH600" s="116"/>
      <c r="AI600" s="116"/>
      <c r="AJ600" s="116"/>
    </row>
    <row r="601" ht="12.75" customHeight="1">
      <c r="A601" s="117"/>
      <c r="B601" s="117"/>
      <c r="C601" s="117"/>
      <c r="D601" s="117"/>
      <c r="E601" s="115"/>
      <c r="F601" s="115"/>
      <c r="G601" s="116"/>
      <c r="H601" s="116"/>
      <c r="I601" s="116"/>
      <c r="J601" s="116"/>
      <c r="K601" s="116"/>
      <c r="L601" s="116"/>
      <c r="M601" s="116"/>
      <c r="N601" s="116"/>
      <c r="O601" s="116"/>
      <c r="P601" s="116"/>
      <c r="Q601" s="116"/>
      <c r="R601" s="116"/>
      <c r="S601" s="116"/>
      <c r="T601" s="116"/>
      <c r="U601" s="116"/>
      <c r="V601" s="116"/>
      <c r="W601" s="116"/>
      <c r="X601" s="116"/>
      <c r="Y601" s="116"/>
      <c r="Z601" s="116"/>
      <c r="AA601" s="116"/>
      <c r="AB601" s="116"/>
      <c r="AC601" s="116"/>
      <c r="AD601" s="116"/>
      <c r="AE601" s="116"/>
      <c r="AF601" s="116"/>
      <c r="AG601" s="116"/>
      <c r="AH601" s="116"/>
      <c r="AI601" s="116"/>
      <c r="AJ601" s="116"/>
    </row>
    <row r="602" ht="12.75" customHeight="1">
      <c r="A602" s="117"/>
      <c r="B602" s="117"/>
      <c r="C602" s="117"/>
      <c r="D602" s="117"/>
      <c r="E602" s="115"/>
      <c r="F602" s="115"/>
      <c r="G602" s="116"/>
      <c r="H602" s="116"/>
      <c r="I602" s="116"/>
      <c r="J602" s="116"/>
      <c r="K602" s="116"/>
      <c r="L602" s="116"/>
      <c r="M602" s="116"/>
      <c r="N602" s="116"/>
      <c r="O602" s="116"/>
      <c r="P602" s="116"/>
      <c r="Q602" s="116"/>
      <c r="R602" s="116"/>
      <c r="S602" s="116"/>
      <c r="T602" s="116"/>
      <c r="U602" s="116"/>
      <c r="V602" s="116"/>
      <c r="W602" s="116"/>
      <c r="X602" s="116"/>
      <c r="Y602" s="116"/>
      <c r="Z602" s="116"/>
      <c r="AA602" s="116"/>
      <c r="AB602" s="116"/>
      <c r="AC602" s="116"/>
      <c r="AD602" s="116"/>
      <c r="AE602" s="116"/>
      <c r="AF602" s="116"/>
      <c r="AG602" s="116"/>
      <c r="AH602" s="116"/>
      <c r="AI602" s="116"/>
      <c r="AJ602" s="116"/>
    </row>
    <row r="603" ht="12.75" customHeight="1">
      <c r="A603" s="117"/>
      <c r="B603" s="117"/>
      <c r="C603" s="117"/>
      <c r="D603" s="117"/>
      <c r="E603" s="115"/>
      <c r="F603" s="115"/>
      <c r="G603" s="116"/>
      <c r="H603" s="116"/>
      <c r="I603" s="116"/>
      <c r="J603" s="116"/>
      <c r="K603" s="116"/>
      <c r="L603" s="116"/>
      <c r="M603" s="116"/>
      <c r="N603" s="116"/>
      <c r="O603" s="116"/>
      <c r="P603" s="116"/>
      <c r="Q603" s="116"/>
      <c r="R603" s="116"/>
      <c r="S603" s="116"/>
      <c r="T603" s="116"/>
      <c r="U603" s="116"/>
      <c r="V603" s="116"/>
      <c r="W603" s="116"/>
      <c r="X603" s="116"/>
      <c r="Y603" s="116"/>
      <c r="Z603" s="116"/>
      <c r="AA603" s="116"/>
      <c r="AB603" s="116"/>
      <c r="AC603" s="116"/>
      <c r="AD603" s="116"/>
      <c r="AE603" s="116"/>
      <c r="AF603" s="116"/>
      <c r="AG603" s="116"/>
      <c r="AH603" s="116"/>
      <c r="AI603" s="116"/>
      <c r="AJ603" s="116"/>
    </row>
    <row r="604" ht="12.75" customHeight="1">
      <c r="A604" s="117"/>
      <c r="B604" s="117"/>
      <c r="C604" s="117"/>
      <c r="D604" s="117"/>
      <c r="E604" s="115"/>
      <c r="F604" s="115"/>
      <c r="G604" s="116"/>
      <c r="H604" s="116"/>
      <c r="I604" s="116"/>
      <c r="J604" s="116"/>
      <c r="K604" s="116"/>
      <c r="L604" s="116"/>
      <c r="M604" s="116"/>
      <c r="N604" s="116"/>
      <c r="O604" s="116"/>
      <c r="P604" s="116"/>
      <c r="Q604" s="116"/>
      <c r="R604" s="116"/>
      <c r="S604" s="116"/>
      <c r="T604" s="116"/>
      <c r="U604" s="116"/>
      <c r="V604" s="116"/>
      <c r="W604" s="116"/>
      <c r="X604" s="116"/>
      <c r="Y604" s="116"/>
      <c r="Z604" s="116"/>
      <c r="AA604" s="116"/>
      <c r="AB604" s="116"/>
      <c r="AC604" s="116"/>
      <c r="AD604" s="116"/>
      <c r="AE604" s="116"/>
      <c r="AF604" s="116"/>
      <c r="AG604" s="116"/>
      <c r="AH604" s="116"/>
      <c r="AI604" s="116"/>
      <c r="AJ604" s="116"/>
    </row>
    <row r="605" ht="12.75" customHeight="1">
      <c r="A605" s="117"/>
      <c r="B605" s="117"/>
      <c r="C605" s="117"/>
      <c r="D605" s="117"/>
      <c r="E605" s="115"/>
      <c r="F605" s="115"/>
      <c r="G605" s="116"/>
      <c r="H605" s="116"/>
      <c r="I605" s="116"/>
      <c r="J605" s="116"/>
      <c r="K605" s="116"/>
      <c r="L605" s="116"/>
      <c r="M605" s="116"/>
      <c r="N605" s="116"/>
      <c r="O605" s="116"/>
      <c r="P605" s="116"/>
      <c r="Q605" s="116"/>
      <c r="R605" s="116"/>
      <c r="S605" s="116"/>
      <c r="T605" s="116"/>
      <c r="U605" s="116"/>
      <c r="V605" s="116"/>
      <c r="W605" s="116"/>
      <c r="X605" s="116"/>
      <c r="Y605" s="116"/>
      <c r="Z605" s="116"/>
      <c r="AA605" s="116"/>
      <c r="AB605" s="116"/>
      <c r="AC605" s="116"/>
      <c r="AD605" s="116"/>
      <c r="AE605" s="116"/>
      <c r="AF605" s="116"/>
      <c r="AG605" s="116"/>
      <c r="AH605" s="116"/>
      <c r="AI605" s="116"/>
      <c r="AJ605" s="116"/>
    </row>
    <row r="606" ht="12.75" customHeight="1">
      <c r="A606" s="117"/>
      <c r="B606" s="117"/>
      <c r="C606" s="117"/>
      <c r="D606" s="117"/>
      <c r="E606" s="115"/>
      <c r="F606" s="115"/>
      <c r="G606" s="116"/>
      <c r="H606" s="116"/>
      <c r="I606" s="116"/>
      <c r="J606" s="116"/>
      <c r="K606" s="116"/>
      <c r="L606" s="116"/>
      <c r="M606" s="116"/>
      <c r="N606" s="116"/>
      <c r="O606" s="116"/>
      <c r="P606" s="116"/>
      <c r="Q606" s="116"/>
      <c r="R606" s="116"/>
      <c r="S606" s="116"/>
      <c r="T606" s="116"/>
      <c r="U606" s="116"/>
      <c r="V606" s="116"/>
      <c r="W606" s="116"/>
      <c r="X606" s="116"/>
      <c r="Y606" s="116"/>
      <c r="Z606" s="116"/>
      <c r="AA606" s="116"/>
      <c r="AB606" s="116"/>
      <c r="AC606" s="116"/>
      <c r="AD606" s="116"/>
      <c r="AE606" s="116"/>
      <c r="AF606" s="116"/>
      <c r="AG606" s="116"/>
      <c r="AH606" s="116"/>
      <c r="AI606" s="116"/>
      <c r="AJ606" s="116"/>
    </row>
    <row r="607" ht="12.75" customHeight="1">
      <c r="A607" s="117"/>
      <c r="B607" s="117"/>
      <c r="C607" s="117"/>
      <c r="D607" s="117"/>
      <c r="E607" s="115"/>
      <c r="F607" s="115"/>
      <c r="G607" s="116"/>
      <c r="H607" s="116"/>
      <c r="I607" s="116"/>
      <c r="J607" s="116"/>
      <c r="K607" s="116"/>
      <c r="L607" s="116"/>
      <c r="M607" s="116"/>
      <c r="N607" s="116"/>
      <c r="O607" s="116"/>
      <c r="P607" s="116"/>
      <c r="Q607" s="116"/>
      <c r="R607" s="116"/>
      <c r="S607" s="116"/>
      <c r="T607" s="116"/>
      <c r="U607" s="116"/>
      <c r="V607" s="116"/>
      <c r="W607" s="116"/>
      <c r="X607" s="116"/>
      <c r="Y607" s="116"/>
      <c r="Z607" s="116"/>
      <c r="AA607" s="116"/>
      <c r="AB607" s="116"/>
      <c r="AC607" s="116"/>
      <c r="AD607" s="116"/>
      <c r="AE607" s="116"/>
      <c r="AF607" s="116"/>
      <c r="AG607" s="116"/>
      <c r="AH607" s="116"/>
      <c r="AI607" s="116"/>
      <c r="AJ607" s="116"/>
    </row>
    <row r="608" ht="12.75" customHeight="1">
      <c r="A608" s="117"/>
      <c r="B608" s="117"/>
      <c r="C608" s="117"/>
      <c r="D608" s="117"/>
      <c r="E608" s="115"/>
      <c r="F608" s="115"/>
      <c r="G608" s="116"/>
      <c r="H608" s="116"/>
      <c r="I608" s="116"/>
      <c r="J608" s="116"/>
      <c r="K608" s="116"/>
      <c r="L608" s="116"/>
      <c r="M608" s="116"/>
      <c r="N608" s="116"/>
      <c r="O608" s="116"/>
      <c r="P608" s="116"/>
      <c r="Q608" s="116"/>
      <c r="R608" s="116"/>
      <c r="S608" s="116"/>
      <c r="T608" s="116"/>
      <c r="U608" s="116"/>
      <c r="V608" s="116"/>
      <c r="W608" s="116"/>
      <c r="X608" s="116"/>
      <c r="Y608" s="116"/>
      <c r="Z608" s="116"/>
      <c r="AA608" s="116"/>
      <c r="AB608" s="116"/>
      <c r="AC608" s="116"/>
      <c r="AD608" s="116"/>
      <c r="AE608" s="116"/>
      <c r="AF608" s="116"/>
      <c r="AG608" s="116"/>
      <c r="AH608" s="116"/>
      <c r="AI608" s="116"/>
      <c r="AJ608" s="116"/>
    </row>
    <row r="609" ht="12.75" customHeight="1">
      <c r="A609" s="117"/>
      <c r="B609" s="117"/>
      <c r="C609" s="117"/>
      <c r="D609" s="117"/>
      <c r="E609" s="115"/>
      <c r="F609" s="115"/>
      <c r="G609" s="116"/>
      <c r="H609" s="116"/>
      <c r="I609" s="116"/>
      <c r="J609" s="116"/>
      <c r="K609" s="116"/>
      <c r="L609" s="116"/>
      <c r="M609" s="116"/>
      <c r="N609" s="116"/>
      <c r="O609" s="116"/>
      <c r="P609" s="116"/>
      <c r="Q609" s="116"/>
      <c r="R609" s="116"/>
      <c r="S609" s="116"/>
      <c r="T609" s="116"/>
      <c r="U609" s="116"/>
      <c r="V609" s="116"/>
      <c r="W609" s="116"/>
      <c r="X609" s="116"/>
      <c r="Y609" s="116"/>
      <c r="Z609" s="116"/>
      <c r="AA609" s="116"/>
      <c r="AB609" s="116"/>
      <c r="AC609" s="116"/>
      <c r="AD609" s="116"/>
      <c r="AE609" s="116"/>
      <c r="AF609" s="116"/>
      <c r="AG609" s="116"/>
      <c r="AH609" s="116"/>
      <c r="AI609" s="116"/>
      <c r="AJ609" s="116"/>
    </row>
    <row r="610" ht="12.75" customHeight="1">
      <c r="A610" s="117"/>
      <c r="B610" s="117"/>
      <c r="C610" s="117"/>
      <c r="D610" s="117"/>
      <c r="E610" s="115"/>
      <c r="F610" s="115"/>
      <c r="G610" s="116"/>
      <c r="H610" s="116"/>
      <c r="I610" s="116"/>
      <c r="J610" s="116"/>
      <c r="K610" s="116"/>
      <c r="L610" s="116"/>
      <c r="M610" s="116"/>
      <c r="N610" s="116"/>
      <c r="O610" s="116"/>
      <c r="P610" s="116"/>
      <c r="Q610" s="116"/>
      <c r="R610" s="116"/>
      <c r="S610" s="116"/>
      <c r="T610" s="116"/>
      <c r="U610" s="116"/>
      <c r="V610" s="116"/>
      <c r="W610" s="116"/>
      <c r="X610" s="116"/>
      <c r="Y610" s="116"/>
      <c r="Z610" s="116"/>
      <c r="AA610" s="116"/>
      <c r="AB610" s="116"/>
      <c r="AC610" s="116"/>
      <c r="AD610" s="116"/>
      <c r="AE610" s="116"/>
      <c r="AF610" s="116"/>
      <c r="AG610" s="116"/>
      <c r="AH610" s="116"/>
      <c r="AI610" s="116"/>
      <c r="AJ610" s="116"/>
    </row>
    <row r="611" ht="12.75" customHeight="1">
      <c r="A611" s="117"/>
      <c r="B611" s="117"/>
      <c r="C611" s="117"/>
      <c r="D611" s="117"/>
      <c r="E611" s="115"/>
      <c r="F611" s="115"/>
      <c r="G611" s="116"/>
      <c r="H611" s="116"/>
      <c r="I611" s="116"/>
      <c r="J611" s="116"/>
      <c r="K611" s="116"/>
      <c r="L611" s="116"/>
      <c r="M611" s="116"/>
      <c r="N611" s="116"/>
      <c r="O611" s="116"/>
      <c r="P611" s="116"/>
      <c r="Q611" s="116"/>
      <c r="R611" s="116"/>
      <c r="S611" s="116"/>
      <c r="T611" s="116"/>
      <c r="U611" s="116"/>
      <c r="V611" s="116"/>
      <c r="W611" s="116"/>
      <c r="X611" s="116"/>
      <c r="Y611" s="116"/>
      <c r="Z611" s="116"/>
      <c r="AA611" s="116"/>
      <c r="AB611" s="116"/>
      <c r="AC611" s="116"/>
      <c r="AD611" s="116"/>
      <c r="AE611" s="116"/>
      <c r="AF611" s="116"/>
      <c r="AG611" s="116"/>
      <c r="AH611" s="116"/>
      <c r="AI611" s="116"/>
      <c r="AJ611" s="116"/>
    </row>
    <row r="612" ht="12.75" customHeight="1">
      <c r="A612" s="117"/>
      <c r="B612" s="117"/>
      <c r="C612" s="117"/>
      <c r="D612" s="117"/>
      <c r="E612" s="115"/>
      <c r="F612" s="115"/>
      <c r="G612" s="116"/>
      <c r="H612" s="116"/>
      <c r="I612" s="116"/>
      <c r="J612" s="116"/>
      <c r="K612" s="116"/>
      <c r="L612" s="116"/>
      <c r="M612" s="116"/>
      <c r="N612" s="116"/>
      <c r="O612" s="116"/>
      <c r="P612" s="116"/>
      <c r="Q612" s="116"/>
      <c r="R612" s="116"/>
      <c r="S612" s="116"/>
      <c r="T612" s="116"/>
      <c r="U612" s="116"/>
      <c r="V612" s="116"/>
      <c r="W612" s="116"/>
      <c r="X612" s="116"/>
      <c r="Y612" s="116"/>
      <c r="Z612" s="116"/>
      <c r="AA612" s="116"/>
      <c r="AB612" s="116"/>
      <c r="AC612" s="116"/>
      <c r="AD612" s="116"/>
      <c r="AE612" s="116"/>
      <c r="AF612" s="116"/>
      <c r="AG612" s="116"/>
      <c r="AH612" s="116"/>
      <c r="AI612" s="116"/>
      <c r="AJ612" s="116"/>
    </row>
    <row r="613" ht="12.75" customHeight="1">
      <c r="A613" s="117"/>
      <c r="B613" s="117"/>
      <c r="C613" s="117"/>
      <c r="D613" s="117"/>
      <c r="E613" s="115"/>
      <c r="F613" s="115"/>
      <c r="G613" s="116"/>
      <c r="H613" s="116"/>
      <c r="I613" s="116"/>
      <c r="J613" s="116"/>
      <c r="K613" s="116"/>
      <c r="L613" s="116"/>
      <c r="M613" s="116"/>
      <c r="N613" s="116"/>
      <c r="O613" s="116"/>
      <c r="P613" s="116"/>
      <c r="Q613" s="116"/>
      <c r="R613" s="116"/>
      <c r="S613" s="116"/>
      <c r="T613" s="116"/>
      <c r="U613" s="116"/>
      <c r="V613" s="116"/>
      <c r="W613" s="116"/>
      <c r="X613" s="116"/>
      <c r="Y613" s="116"/>
      <c r="Z613" s="116"/>
      <c r="AA613" s="116"/>
      <c r="AB613" s="116"/>
      <c r="AC613" s="116"/>
      <c r="AD613" s="116"/>
      <c r="AE613" s="116"/>
      <c r="AF613" s="116"/>
      <c r="AG613" s="116"/>
      <c r="AH613" s="116"/>
      <c r="AI613" s="116"/>
      <c r="AJ613" s="116"/>
    </row>
    <row r="614" ht="12.75" customHeight="1">
      <c r="A614" s="117"/>
      <c r="B614" s="117"/>
      <c r="C614" s="117"/>
      <c r="D614" s="117"/>
      <c r="E614" s="115"/>
      <c r="F614" s="115"/>
      <c r="G614" s="116"/>
      <c r="H614" s="116"/>
      <c r="I614" s="116"/>
      <c r="J614" s="116"/>
      <c r="K614" s="116"/>
      <c r="L614" s="116"/>
      <c r="M614" s="116"/>
      <c r="N614" s="116"/>
      <c r="O614" s="116"/>
      <c r="P614" s="116"/>
      <c r="Q614" s="116"/>
      <c r="R614" s="116"/>
      <c r="S614" s="116"/>
      <c r="T614" s="116"/>
      <c r="U614" s="116"/>
      <c r="V614" s="116"/>
      <c r="W614" s="116"/>
      <c r="X614" s="116"/>
      <c r="Y614" s="116"/>
      <c r="Z614" s="116"/>
      <c r="AA614" s="116"/>
      <c r="AB614" s="116"/>
      <c r="AC614" s="116"/>
      <c r="AD614" s="116"/>
      <c r="AE614" s="116"/>
      <c r="AF614" s="116"/>
      <c r="AG614" s="116"/>
      <c r="AH614" s="116"/>
      <c r="AI614" s="116"/>
      <c r="AJ614" s="116"/>
    </row>
    <row r="615" ht="12.75" customHeight="1">
      <c r="A615" s="117"/>
      <c r="B615" s="117"/>
      <c r="C615" s="117"/>
      <c r="D615" s="117"/>
      <c r="E615" s="115"/>
      <c r="F615" s="115"/>
      <c r="G615" s="116"/>
      <c r="H615" s="116"/>
      <c r="I615" s="116"/>
      <c r="J615" s="116"/>
      <c r="K615" s="116"/>
      <c r="L615" s="116"/>
      <c r="M615" s="116"/>
      <c r="N615" s="116"/>
      <c r="O615" s="116"/>
      <c r="P615" s="116"/>
      <c r="Q615" s="116"/>
      <c r="R615" s="116"/>
      <c r="S615" s="116"/>
      <c r="T615" s="116"/>
      <c r="U615" s="116"/>
      <c r="V615" s="116"/>
      <c r="W615" s="116"/>
      <c r="X615" s="116"/>
      <c r="Y615" s="116"/>
      <c r="Z615" s="116"/>
      <c r="AA615" s="116"/>
      <c r="AB615" s="116"/>
      <c r="AC615" s="116"/>
      <c r="AD615" s="116"/>
      <c r="AE615" s="116"/>
      <c r="AF615" s="116"/>
      <c r="AG615" s="116"/>
      <c r="AH615" s="116"/>
      <c r="AI615" s="116"/>
      <c r="AJ615" s="116"/>
    </row>
    <row r="616" ht="12.75" customHeight="1">
      <c r="A616" s="117"/>
      <c r="B616" s="117"/>
      <c r="C616" s="117"/>
      <c r="D616" s="117"/>
      <c r="E616" s="115"/>
      <c r="F616" s="115"/>
      <c r="G616" s="116"/>
      <c r="H616" s="116"/>
      <c r="I616" s="116"/>
      <c r="J616" s="116"/>
      <c r="K616" s="116"/>
      <c r="L616" s="116"/>
      <c r="M616" s="116"/>
      <c r="N616" s="116"/>
      <c r="O616" s="116"/>
      <c r="P616" s="116"/>
      <c r="Q616" s="116"/>
      <c r="R616" s="116"/>
      <c r="S616" s="116"/>
      <c r="T616" s="116"/>
      <c r="U616" s="116"/>
      <c r="V616" s="116"/>
      <c r="W616" s="116"/>
      <c r="X616" s="116"/>
      <c r="Y616" s="116"/>
      <c r="Z616" s="116"/>
      <c r="AA616" s="116"/>
      <c r="AB616" s="116"/>
      <c r="AC616" s="116"/>
      <c r="AD616" s="116"/>
      <c r="AE616" s="116"/>
      <c r="AF616" s="116"/>
      <c r="AG616" s="116"/>
      <c r="AH616" s="116"/>
      <c r="AI616" s="116"/>
      <c r="AJ616" s="116"/>
    </row>
    <row r="617" ht="12.75" customHeight="1">
      <c r="A617" s="117"/>
      <c r="B617" s="117"/>
      <c r="C617" s="117"/>
      <c r="D617" s="117"/>
      <c r="E617" s="115"/>
      <c r="F617" s="115"/>
      <c r="G617" s="116"/>
      <c r="H617" s="116"/>
      <c r="I617" s="116"/>
      <c r="J617" s="116"/>
      <c r="K617" s="116"/>
      <c r="L617" s="116"/>
      <c r="M617" s="116"/>
      <c r="N617" s="116"/>
      <c r="O617" s="116"/>
      <c r="P617" s="116"/>
      <c r="Q617" s="116"/>
      <c r="R617" s="116"/>
      <c r="S617" s="116"/>
      <c r="T617" s="116"/>
      <c r="U617" s="116"/>
      <c r="V617" s="116"/>
      <c r="W617" s="116"/>
      <c r="X617" s="116"/>
      <c r="Y617" s="116"/>
      <c r="Z617" s="116"/>
      <c r="AA617" s="116"/>
      <c r="AB617" s="116"/>
      <c r="AC617" s="116"/>
      <c r="AD617" s="116"/>
      <c r="AE617" s="116"/>
      <c r="AF617" s="116"/>
      <c r="AG617" s="116"/>
      <c r="AH617" s="116"/>
      <c r="AI617" s="116"/>
      <c r="AJ617" s="116"/>
    </row>
    <row r="618" ht="12.75" customHeight="1">
      <c r="A618" s="117"/>
      <c r="B618" s="117"/>
      <c r="C618" s="117"/>
      <c r="D618" s="117"/>
      <c r="E618" s="115"/>
      <c r="F618" s="115"/>
      <c r="G618" s="116"/>
      <c r="H618" s="116"/>
      <c r="I618" s="116"/>
      <c r="J618" s="116"/>
      <c r="K618" s="116"/>
      <c r="L618" s="116"/>
      <c r="M618" s="116"/>
      <c r="N618" s="116"/>
      <c r="O618" s="116"/>
      <c r="P618" s="116"/>
      <c r="Q618" s="116"/>
      <c r="R618" s="116"/>
      <c r="S618" s="116"/>
      <c r="T618" s="116"/>
      <c r="U618" s="116"/>
      <c r="V618" s="116"/>
      <c r="W618" s="116"/>
      <c r="X618" s="116"/>
      <c r="Y618" s="116"/>
      <c r="Z618" s="116"/>
      <c r="AA618" s="116"/>
      <c r="AB618" s="116"/>
      <c r="AC618" s="116"/>
      <c r="AD618" s="116"/>
      <c r="AE618" s="116"/>
      <c r="AF618" s="116"/>
      <c r="AG618" s="116"/>
      <c r="AH618" s="116"/>
      <c r="AI618" s="116"/>
      <c r="AJ618" s="116"/>
    </row>
    <row r="619" ht="12.75" customHeight="1">
      <c r="A619" s="117"/>
      <c r="B619" s="117"/>
      <c r="C619" s="117"/>
      <c r="D619" s="117"/>
      <c r="E619" s="115"/>
      <c r="F619" s="115"/>
      <c r="G619" s="116"/>
      <c r="H619" s="116"/>
      <c r="I619" s="116"/>
      <c r="J619" s="116"/>
      <c r="K619" s="116"/>
      <c r="L619" s="116"/>
      <c r="M619" s="116"/>
      <c r="N619" s="116"/>
      <c r="O619" s="116"/>
      <c r="P619" s="116"/>
      <c r="Q619" s="116"/>
      <c r="R619" s="116"/>
      <c r="S619" s="116"/>
      <c r="T619" s="116"/>
      <c r="U619" s="116"/>
      <c r="V619" s="116"/>
      <c r="W619" s="116"/>
      <c r="X619" s="116"/>
      <c r="Y619" s="116"/>
      <c r="Z619" s="116"/>
      <c r="AA619" s="116"/>
      <c r="AB619" s="116"/>
      <c r="AC619" s="116"/>
      <c r="AD619" s="116"/>
      <c r="AE619" s="116"/>
      <c r="AF619" s="116"/>
      <c r="AG619" s="116"/>
      <c r="AH619" s="116"/>
      <c r="AI619" s="116"/>
      <c r="AJ619" s="116"/>
    </row>
    <row r="620" ht="12.75" customHeight="1">
      <c r="A620" s="117"/>
      <c r="B620" s="117"/>
      <c r="C620" s="117"/>
      <c r="D620" s="117"/>
      <c r="E620" s="115"/>
      <c r="F620" s="115"/>
      <c r="G620" s="116"/>
      <c r="H620" s="116"/>
      <c r="I620" s="116"/>
      <c r="J620" s="116"/>
      <c r="K620" s="116"/>
      <c r="L620" s="116"/>
      <c r="M620" s="116"/>
      <c r="N620" s="116"/>
      <c r="O620" s="116"/>
      <c r="P620" s="116"/>
      <c r="Q620" s="116"/>
      <c r="R620" s="116"/>
      <c r="S620" s="116"/>
      <c r="T620" s="116"/>
      <c r="U620" s="116"/>
      <c r="V620" s="116"/>
      <c r="W620" s="116"/>
      <c r="X620" s="116"/>
      <c r="Y620" s="116"/>
      <c r="Z620" s="116"/>
      <c r="AA620" s="116"/>
      <c r="AB620" s="116"/>
      <c r="AC620" s="116"/>
      <c r="AD620" s="116"/>
      <c r="AE620" s="116"/>
      <c r="AF620" s="116"/>
      <c r="AG620" s="116"/>
      <c r="AH620" s="116"/>
      <c r="AI620" s="116"/>
      <c r="AJ620" s="116"/>
    </row>
    <row r="621" ht="12.75" customHeight="1">
      <c r="A621" s="117"/>
      <c r="B621" s="117"/>
      <c r="C621" s="117"/>
      <c r="D621" s="117"/>
      <c r="E621" s="115"/>
      <c r="F621" s="115"/>
      <c r="G621" s="116"/>
      <c r="H621" s="116"/>
      <c r="I621" s="116"/>
      <c r="J621" s="116"/>
      <c r="K621" s="116"/>
      <c r="L621" s="116"/>
      <c r="M621" s="116"/>
      <c r="N621" s="116"/>
      <c r="O621" s="116"/>
      <c r="P621" s="116"/>
      <c r="Q621" s="116"/>
      <c r="R621" s="116"/>
      <c r="S621" s="116"/>
      <c r="T621" s="116"/>
      <c r="U621" s="116"/>
      <c r="V621" s="116"/>
      <c r="W621" s="116"/>
      <c r="X621" s="116"/>
      <c r="Y621" s="116"/>
      <c r="Z621" s="116"/>
      <c r="AA621" s="116"/>
      <c r="AB621" s="116"/>
      <c r="AC621" s="116"/>
      <c r="AD621" s="116"/>
      <c r="AE621" s="116"/>
      <c r="AF621" s="116"/>
      <c r="AG621" s="116"/>
      <c r="AH621" s="116"/>
      <c r="AI621" s="116"/>
      <c r="AJ621" s="116"/>
    </row>
    <row r="622" ht="12.75" customHeight="1">
      <c r="A622" s="117"/>
      <c r="B622" s="117"/>
      <c r="C622" s="117"/>
      <c r="D622" s="117"/>
      <c r="E622" s="115"/>
      <c r="F622" s="115"/>
      <c r="G622" s="116"/>
      <c r="H622" s="116"/>
      <c r="I622" s="116"/>
      <c r="J622" s="116"/>
      <c r="K622" s="116"/>
      <c r="L622" s="116"/>
      <c r="M622" s="116"/>
      <c r="N622" s="116"/>
      <c r="O622" s="116"/>
      <c r="P622" s="116"/>
      <c r="Q622" s="116"/>
      <c r="R622" s="116"/>
      <c r="S622" s="116"/>
      <c r="T622" s="116"/>
      <c r="U622" s="116"/>
      <c r="V622" s="116"/>
      <c r="W622" s="116"/>
      <c r="X622" s="116"/>
      <c r="Y622" s="116"/>
      <c r="Z622" s="116"/>
      <c r="AA622" s="116"/>
      <c r="AB622" s="116"/>
      <c r="AC622" s="116"/>
      <c r="AD622" s="116"/>
      <c r="AE622" s="116"/>
      <c r="AF622" s="116"/>
      <c r="AG622" s="116"/>
      <c r="AH622" s="116"/>
      <c r="AI622" s="116"/>
      <c r="AJ622" s="116"/>
    </row>
    <row r="623" ht="12.75" customHeight="1">
      <c r="A623" s="117"/>
      <c r="B623" s="117"/>
      <c r="C623" s="117"/>
      <c r="D623" s="117"/>
      <c r="E623" s="115"/>
      <c r="F623" s="115"/>
      <c r="G623" s="116"/>
      <c r="H623" s="116"/>
      <c r="I623" s="116"/>
      <c r="J623" s="116"/>
      <c r="K623" s="116"/>
      <c r="L623" s="116"/>
      <c r="M623" s="116"/>
      <c r="N623" s="116"/>
      <c r="O623" s="116"/>
      <c r="P623" s="116"/>
      <c r="Q623" s="116"/>
      <c r="R623" s="116"/>
      <c r="S623" s="116"/>
      <c r="T623" s="116"/>
      <c r="U623" s="116"/>
      <c r="V623" s="116"/>
      <c r="W623" s="116"/>
      <c r="X623" s="116"/>
      <c r="Y623" s="116"/>
      <c r="Z623" s="116"/>
      <c r="AA623" s="116"/>
      <c r="AB623" s="116"/>
      <c r="AC623" s="116"/>
      <c r="AD623" s="116"/>
      <c r="AE623" s="116"/>
      <c r="AF623" s="116"/>
      <c r="AG623" s="116"/>
      <c r="AH623" s="116"/>
      <c r="AI623" s="116"/>
      <c r="AJ623" s="116"/>
    </row>
    <row r="624" ht="12.75" customHeight="1">
      <c r="A624" s="117"/>
      <c r="B624" s="117"/>
      <c r="C624" s="117"/>
      <c r="D624" s="117"/>
      <c r="E624" s="115"/>
      <c r="F624" s="115"/>
      <c r="G624" s="116"/>
      <c r="H624" s="116"/>
      <c r="I624" s="116"/>
      <c r="J624" s="116"/>
      <c r="K624" s="116"/>
      <c r="L624" s="116"/>
      <c r="M624" s="116"/>
      <c r="N624" s="116"/>
      <c r="O624" s="116"/>
      <c r="P624" s="116"/>
      <c r="Q624" s="116"/>
      <c r="R624" s="116"/>
      <c r="S624" s="116"/>
      <c r="T624" s="116"/>
      <c r="U624" s="116"/>
      <c r="V624" s="116"/>
      <c r="W624" s="116"/>
      <c r="X624" s="116"/>
      <c r="Y624" s="116"/>
      <c r="Z624" s="116"/>
      <c r="AA624" s="116"/>
      <c r="AB624" s="116"/>
      <c r="AC624" s="116"/>
      <c r="AD624" s="116"/>
      <c r="AE624" s="116"/>
      <c r="AF624" s="116"/>
      <c r="AG624" s="116"/>
      <c r="AH624" s="116"/>
      <c r="AI624" s="116"/>
      <c r="AJ624" s="116"/>
    </row>
    <row r="625" ht="12.75" customHeight="1">
      <c r="A625" s="117"/>
      <c r="B625" s="117"/>
      <c r="C625" s="117"/>
      <c r="D625" s="117"/>
      <c r="E625" s="115"/>
      <c r="F625" s="115"/>
      <c r="G625" s="116"/>
      <c r="H625" s="116"/>
      <c r="I625" s="116"/>
      <c r="J625" s="116"/>
      <c r="K625" s="116"/>
      <c r="L625" s="116"/>
      <c r="M625" s="116"/>
      <c r="N625" s="116"/>
      <c r="O625" s="116"/>
      <c r="P625" s="116"/>
      <c r="Q625" s="116"/>
      <c r="R625" s="116"/>
      <c r="S625" s="116"/>
      <c r="T625" s="116"/>
      <c r="U625" s="116"/>
      <c r="V625" s="116"/>
      <c r="W625" s="116"/>
      <c r="X625" s="116"/>
      <c r="Y625" s="116"/>
      <c r="Z625" s="116"/>
      <c r="AA625" s="116"/>
      <c r="AB625" s="116"/>
      <c r="AC625" s="116"/>
      <c r="AD625" s="116"/>
      <c r="AE625" s="116"/>
      <c r="AF625" s="116"/>
      <c r="AG625" s="116"/>
      <c r="AH625" s="116"/>
      <c r="AI625" s="116"/>
      <c r="AJ625" s="116"/>
    </row>
    <row r="626" ht="12.75" customHeight="1">
      <c r="A626" s="117"/>
      <c r="B626" s="117"/>
      <c r="C626" s="117"/>
      <c r="D626" s="117"/>
      <c r="E626" s="115"/>
      <c r="F626" s="115"/>
      <c r="G626" s="116"/>
      <c r="H626" s="116"/>
      <c r="I626" s="116"/>
      <c r="J626" s="116"/>
      <c r="K626" s="116"/>
      <c r="L626" s="116"/>
      <c r="M626" s="116"/>
      <c r="N626" s="116"/>
      <c r="O626" s="116"/>
      <c r="P626" s="116"/>
      <c r="Q626" s="116"/>
      <c r="R626" s="116"/>
      <c r="S626" s="116"/>
      <c r="T626" s="116"/>
      <c r="U626" s="116"/>
      <c r="V626" s="116"/>
      <c r="W626" s="116"/>
      <c r="X626" s="116"/>
      <c r="Y626" s="116"/>
      <c r="Z626" s="116"/>
      <c r="AA626" s="116"/>
      <c r="AB626" s="116"/>
      <c r="AC626" s="116"/>
      <c r="AD626" s="116"/>
      <c r="AE626" s="116"/>
      <c r="AF626" s="116"/>
      <c r="AG626" s="116"/>
      <c r="AH626" s="116"/>
      <c r="AI626" s="116"/>
      <c r="AJ626" s="116"/>
    </row>
    <row r="627" ht="12.75" customHeight="1">
      <c r="A627" s="117"/>
      <c r="B627" s="117"/>
      <c r="C627" s="117"/>
      <c r="D627" s="117"/>
      <c r="E627" s="115"/>
      <c r="F627" s="115"/>
      <c r="G627" s="116"/>
      <c r="H627" s="116"/>
      <c r="I627" s="116"/>
      <c r="J627" s="116"/>
      <c r="K627" s="116"/>
      <c r="L627" s="116"/>
      <c r="M627" s="116"/>
      <c r="N627" s="116"/>
      <c r="O627" s="116"/>
      <c r="P627" s="116"/>
      <c r="Q627" s="116"/>
      <c r="R627" s="116"/>
      <c r="S627" s="116"/>
      <c r="T627" s="116"/>
      <c r="U627" s="116"/>
      <c r="V627" s="116"/>
      <c r="W627" s="116"/>
      <c r="X627" s="116"/>
      <c r="Y627" s="116"/>
      <c r="Z627" s="116"/>
      <c r="AA627" s="116"/>
      <c r="AB627" s="116"/>
      <c r="AC627" s="116"/>
      <c r="AD627" s="116"/>
      <c r="AE627" s="116"/>
      <c r="AF627" s="116"/>
      <c r="AG627" s="116"/>
      <c r="AH627" s="116"/>
      <c r="AI627" s="116"/>
      <c r="AJ627" s="116"/>
    </row>
    <row r="628" ht="12.75" customHeight="1">
      <c r="A628" s="117"/>
      <c r="B628" s="117"/>
      <c r="C628" s="117"/>
      <c r="D628" s="117"/>
      <c r="E628" s="115"/>
      <c r="F628" s="115"/>
      <c r="G628" s="116"/>
      <c r="H628" s="116"/>
      <c r="I628" s="116"/>
      <c r="J628" s="116"/>
      <c r="K628" s="116"/>
      <c r="L628" s="116"/>
      <c r="M628" s="116"/>
      <c r="N628" s="116"/>
      <c r="O628" s="116"/>
      <c r="P628" s="116"/>
      <c r="Q628" s="116"/>
      <c r="R628" s="116"/>
      <c r="S628" s="116"/>
      <c r="T628" s="116"/>
      <c r="U628" s="116"/>
      <c r="V628" s="116"/>
      <c r="W628" s="116"/>
      <c r="X628" s="116"/>
      <c r="Y628" s="116"/>
      <c r="Z628" s="116"/>
      <c r="AA628" s="116"/>
      <c r="AB628" s="116"/>
      <c r="AC628" s="116"/>
      <c r="AD628" s="116"/>
      <c r="AE628" s="116"/>
      <c r="AF628" s="116"/>
      <c r="AG628" s="116"/>
      <c r="AH628" s="116"/>
      <c r="AI628" s="116"/>
      <c r="AJ628" s="116"/>
    </row>
    <row r="629" ht="12.75" customHeight="1">
      <c r="A629" s="117"/>
      <c r="B629" s="117"/>
      <c r="C629" s="117"/>
      <c r="D629" s="117"/>
      <c r="E629" s="115"/>
      <c r="F629" s="115"/>
      <c r="G629" s="116"/>
      <c r="H629" s="116"/>
      <c r="I629" s="116"/>
      <c r="J629" s="116"/>
      <c r="K629" s="116"/>
      <c r="L629" s="116"/>
      <c r="M629" s="116"/>
      <c r="N629" s="116"/>
      <c r="O629" s="116"/>
      <c r="P629" s="116"/>
      <c r="Q629" s="116"/>
      <c r="R629" s="116"/>
      <c r="S629" s="116"/>
      <c r="T629" s="116"/>
      <c r="U629" s="116"/>
      <c r="V629" s="116"/>
      <c r="W629" s="116"/>
      <c r="X629" s="116"/>
      <c r="Y629" s="116"/>
      <c r="Z629" s="116"/>
      <c r="AA629" s="116"/>
      <c r="AB629" s="116"/>
      <c r="AC629" s="116"/>
      <c r="AD629" s="116"/>
      <c r="AE629" s="116"/>
      <c r="AF629" s="116"/>
      <c r="AG629" s="116"/>
      <c r="AH629" s="116"/>
      <c r="AI629" s="116"/>
      <c r="AJ629" s="116"/>
    </row>
    <row r="630" ht="12.75" customHeight="1">
      <c r="A630" s="117"/>
      <c r="B630" s="117"/>
      <c r="C630" s="117"/>
      <c r="D630" s="117"/>
      <c r="E630" s="115"/>
      <c r="F630" s="115"/>
      <c r="G630" s="116"/>
      <c r="H630" s="116"/>
      <c r="I630" s="116"/>
      <c r="J630" s="116"/>
      <c r="K630" s="116"/>
      <c r="L630" s="116"/>
      <c r="M630" s="116"/>
      <c r="N630" s="116"/>
      <c r="O630" s="116"/>
      <c r="P630" s="116"/>
      <c r="Q630" s="116"/>
      <c r="R630" s="116"/>
      <c r="S630" s="116"/>
      <c r="T630" s="116"/>
      <c r="U630" s="116"/>
      <c r="V630" s="116"/>
      <c r="W630" s="116"/>
      <c r="X630" s="116"/>
      <c r="Y630" s="116"/>
      <c r="Z630" s="116"/>
      <c r="AA630" s="116"/>
      <c r="AB630" s="116"/>
      <c r="AC630" s="116"/>
      <c r="AD630" s="116"/>
      <c r="AE630" s="116"/>
      <c r="AF630" s="116"/>
      <c r="AG630" s="116"/>
      <c r="AH630" s="116"/>
      <c r="AI630" s="116"/>
      <c r="AJ630" s="116"/>
    </row>
    <row r="631" ht="12.75" customHeight="1">
      <c r="A631" s="117"/>
      <c r="B631" s="117"/>
      <c r="C631" s="117"/>
      <c r="D631" s="117"/>
      <c r="E631" s="115"/>
      <c r="F631" s="115"/>
      <c r="G631" s="116"/>
      <c r="H631" s="116"/>
      <c r="I631" s="116"/>
      <c r="J631" s="116"/>
      <c r="K631" s="116"/>
      <c r="L631" s="116"/>
      <c r="M631" s="116"/>
      <c r="N631" s="116"/>
      <c r="O631" s="116"/>
      <c r="P631" s="116"/>
      <c r="Q631" s="116"/>
      <c r="R631" s="116"/>
      <c r="S631" s="116"/>
      <c r="T631" s="116"/>
      <c r="U631" s="116"/>
      <c r="V631" s="116"/>
      <c r="W631" s="116"/>
      <c r="X631" s="116"/>
      <c r="Y631" s="116"/>
      <c r="Z631" s="116"/>
      <c r="AA631" s="116"/>
      <c r="AB631" s="116"/>
      <c r="AC631" s="116"/>
      <c r="AD631" s="116"/>
      <c r="AE631" s="116"/>
      <c r="AF631" s="116"/>
      <c r="AG631" s="116"/>
      <c r="AH631" s="116"/>
      <c r="AI631" s="116"/>
      <c r="AJ631" s="116"/>
    </row>
    <row r="632" ht="12.75" customHeight="1">
      <c r="A632" s="117"/>
      <c r="B632" s="117"/>
      <c r="C632" s="117"/>
      <c r="D632" s="117"/>
      <c r="E632" s="115"/>
      <c r="F632" s="115"/>
      <c r="G632" s="116"/>
      <c r="H632" s="116"/>
      <c r="I632" s="116"/>
      <c r="J632" s="116"/>
      <c r="K632" s="116"/>
      <c r="L632" s="116"/>
      <c r="M632" s="116"/>
      <c r="N632" s="116"/>
      <c r="O632" s="116"/>
      <c r="P632" s="116"/>
      <c r="Q632" s="116"/>
      <c r="R632" s="116"/>
      <c r="S632" s="116"/>
      <c r="T632" s="116"/>
      <c r="U632" s="116"/>
      <c r="V632" s="116"/>
      <c r="W632" s="116"/>
      <c r="X632" s="116"/>
      <c r="Y632" s="116"/>
      <c r="Z632" s="116"/>
      <c r="AA632" s="116"/>
      <c r="AB632" s="116"/>
      <c r="AC632" s="116"/>
      <c r="AD632" s="116"/>
      <c r="AE632" s="116"/>
      <c r="AF632" s="116"/>
      <c r="AG632" s="116"/>
      <c r="AH632" s="116"/>
      <c r="AI632" s="116"/>
      <c r="AJ632" s="116"/>
    </row>
    <row r="633" ht="12.75" customHeight="1">
      <c r="A633" s="117"/>
      <c r="B633" s="117"/>
      <c r="C633" s="117"/>
      <c r="D633" s="117"/>
      <c r="E633" s="115"/>
      <c r="F633" s="115"/>
      <c r="G633" s="116"/>
      <c r="H633" s="116"/>
      <c r="I633" s="116"/>
      <c r="J633" s="116"/>
      <c r="K633" s="116"/>
      <c r="L633" s="116"/>
      <c r="M633" s="116"/>
      <c r="N633" s="116"/>
      <c r="O633" s="116"/>
      <c r="P633" s="116"/>
      <c r="Q633" s="116"/>
      <c r="R633" s="116"/>
      <c r="S633" s="116"/>
      <c r="T633" s="116"/>
      <c r="U633" s="116"/>
      <c r="V633" s="116"/>
      <c r="W633" s="116"/>
      <c r="X633" s="116"/>
      <c r="Y633" s="116"/>
      <c r="Z633" s="116"/>
      <c r="AA633" s="116"/>
      <c r="AB633" s="116"/>
      <c r="AC633" s="116"/>
      <c r="AD633" s="116"/>
      <c r="AE633" s="116"/>
      <c r="AF633" s="116"/>
      <c r="AG633" s="116"/>
      <c r="AH633" s="116"/>
      <c r="AI633" s="116"/>
      <c r="AJ633" s="116"/>
    </row>
    <row r="634" ht="12.75" customHeight="1">
      <c r="A634" s="117"/>
      <c r="B634" s="117"/>
      <c r="C634" s="117"/>
      <c r="D634" s="117"/>
      <c r="E634" s="115"/>
      <c r="F634" s="115"/>
      <c r="G634" s="116"/>
      <c r="H634" s="116"/>
      <c r="I634" s="116"/>
      <c r="J634" s="116"/>
      <c r="K634" s="116"/>
      <c r="L634" s="116"/>
      <c r="M634" s="116"/>
      <c r="N634" s="116"/>
      <c r="O634" s="116"/>
      <c r="P634" s="116"/>
      <c r="Q634" s="116"/>
      <c r="R634" s="116"/>
      <c r="S634" s="116"/>
      <c r="T634" s="116"/>
      <c r="U634" s="116"/>
      <c r="V634" s="116"/>
      <c r="W634" s="116"/>
      <c r="X634" s="116"/>
      <c r="Y634" s="116"/>
      <c r="Z634" s="116"/>
      <c r="AA634" s="116"/>
      <c r="AB634" s="116"/>
      <c r="AC634" s="116"/>
      <c r="AD634" s="116"/>
      <c r="AE634" s="116"/>
      <c r="AF634" s="116"/>
      <c r="AG634" s="116"/>
      <c r="AH634" s="116"/>
      <c r="AI634" s="116"/>
      <c r="AJ634" s="116"/>
    </row>
    <row r="635" ht="12.75" customHeight="1">
      <c r="A635" s="117"/>
      <c r="B635" s="117"/>
      <c r="C635" s="117"/>
      <c r="D635" s="117"/>
      <c r="E635" s="115"/>
      <c r="F635" s="115"/>
      <c r="G635" s="116"/>
      <c r="H635" s="116"/>
      <c r="I635" s="116"/>
      <c r="J635" s="116"/>
      <c r="K635" s="116"/>
      <c r="L635" s="116"/>
      <c r="M635" s="116"/>
      <c r="N635" s="116"/>
      <c r="O635" s="116"/>
      <c r="P635" s="116"/>
      <c r="Q635" s="116"/>
      <c r="R635" s="116"/>
      <c r="S635" s="116"/>
      <c r="T635" s="116"/>
      <c r="U635" s="116"/>
      <c r="V635" s="116"/>
      <c r="W635" s="116"/>
      <c r="X635" s="116"/>
      <c r="Y635" s="116"/>
      <c r="Z635" s="116"/>
      <c r="AA635" s="116"/>
      <c r="AB635" s="116"/>
      <c r="AC635" s="116"/>
      <c r="AD635" s="116"/>
      <c r="AE635" s="116"/>
      <c r="AF635" s="116"/>
      <c r="AG635" s="116"/>
      <c r="AH635" s="116"/>
      <c r="AI635" s="116"/>
      <c r="AJ635" s="116"/>
    </row>
    <row r="636" ht="12.75" customHeight="1">
      <c r="A636" s="117"/>
      <c r="B636" s="117"/>
      <c r="C636" s="117"/>
      <c r="D636" s="117"/>
      <c r="E636" s="115"/>
      <c r="F636" s="115"/>
      <c r="G636" s="116"/>
      <c r="H636" s="116"/>
      <c r="I636" s="116"/>
      <c r="J636" s="116"/>
      <c r="K636" s="116"/>
      <c r="L636" s="116"/>
      <c r="M636" s="116"/>
      <c r="N636" s="116"/>
      <c r="O636" s="116"/>
      <c r="P636" s="116"/>
      <c r="Q636" s="116"/>
      <c r="R636" s="116"/>
      <c r="S636" s="116"/>
      <c r="T636" s="116"/>
      <c r="U636" s="116"/>
      <c r="V636" s="116"/>
      <c r="W636" s="116"/>
      <c r="X636" s="116"/>
      <c r="Y636" s="116"/>
      <c r="Z636" s="116"/>
      <c r="AA636" s="116"/>
      <c r="AB636" s="116"/>
      <c r="AC636" s="116"/>
      <c r="AD636" s="116"/>
      <c r="AE636" s="116"/>
      <c r="AF636" s="116"/>
      <c r="AG636" s="116"/>
      <c r="AH636" s="116"/>
      <c r="AI636" s="116"/>
      <c r="AJ636" s="116"/>
    </row>
    <row r="637" ht="12.75" customHeight="1">
      <c r="A637" s="117"/>
      <c r="B637" s="117"/>
      <c r="C637" s="117"/>
      <c r="D637" s="117"/>
      <c r="E637" s="115"/>
      <c r="F637" s="115"/>
      <c r="G637" s="116"/>
      <c r="H637" s="116"/>
      <c r="I637" s="116"/>
      <c r="J637" s="116"/>
      <c r="K637" s="116"/>
      <c r="L637" s="116"/>
      <c r="M637" s="116"/>
      <c r="N637" s="116"/>
      <c r="O637" s="116"/>
      <c r="P637" s="116"/>
      <c r="Q637" s="116"/>
      <c r="R637" s="116"/>
      <c r="S637" s="116"/>
      <c r="T637" s="116"/>
      <c r="U637" s="116"/>
      <c r="V637" s="116"/>
      <c r="W637" s="116"/>
      <c r="X637" s="116"/>
      <c r="Y637" s="116"/>
      <c r="Z637" s="116"/>
      <c r="AA637" s="116"/>
      <c r="AB637" s="116"/>
      <c r="AC637" s="116"/>
      <c r="AD637" s="116"/>
      <c r="AE637" s="116"/>
      <c r="AF637" s="116"/>
      <c r="AG637" s="116"/>
      <c r="AH637" s="116"/>
      <c r="AI637" s="116"/>
      <c r="AJ637" s="116"/>
    </row>
    <row r="638" ht="12.75" customHeight="1">
      <c r="A638" s="117"/>
      <c r="B638" s="117"/>
      <c r="C638" s="117"/>
      <c r="D638" s="117"/>
      <c r="E638" s="115"/>
      <c r="F638" s="115"/>
      <c r="G638" s="116"/>
      <c r="H638" s="116"/>
      <c r="I638" s="116"/>
      <c r="J638" s="116"/>
      <c r="K638" s="116"/>
      <c r="L638" s="116"/>
      <c r="M638" s="116"/>
      <c r="N638" s="116"/>
      <c r="O638" s="116"/>
      <c r="P638" s="116"/>
      <c r="Q638" s="116"/>
      <c r="R638" s="116"/>
      <c r="S638" s="116"/>
      <c r="T638" s="116"/>
      <c r="U638" s="116"/>
      <c r="V638" s="116"/>
      <c r="W638" s="116"/>
      <c r="X638" s="116"/>
      <c r="Y638" s="116"/>
      <c r="Z638" s="116"/>
      <c r="AA638" s="116"/>
      <c r="AB638" s="116"/>
      <c r="AC638" s="116"/>
      <c r="AD638" s="116"/>
      <c r="AE638" s="116"/>
      <c r="AF638" s="116"/>
      <c r="AG638" s="116"/>
      <c r="AH638" s="116"/>
      <c r="AI638" s="116"/>
      <c r="AJ638" s="116"/>
    </row>
    <row r="639" ht="12.75" customHeight="1">
      <c r="A639" s="117"/>
      <c r="B639" s="117"/>
      <c r="C639" s="117"/>
      <c r="D639" s="117"/>
      <c r="E639" s="115"/>
      <c r="F639" s="115"/>
      <c r="G639" s="116"/>
      <c r="H639" s="116"/>
      <c r="I639" s="116"/>
      <c r="J639" s="116"/>
      <c r="K639" s="116"/>
      <c r="L639" s="116"/>
      <c r="M639" s="116"/>
      <c r="N639" s="116"/>
      <c r="O639" s="116"/>
      <c r="P639" s="116"/>
      <c r="Q639" s="116"/>
      <c r="R639" s="116"/>
      <c r="S639" s="116"/>
      <c r="T639" s="116"/>
      <c r="U639" s="116"/>
      <c r="V639" s="116"/>
      <c r="W639" s="116"/>
      <c r="X639" s="116"/>
      <c r="Y639" s="116"/>
      <c r="Z639" s="116"/>
      <c r="AA639" s="116"/>
      <c r="AB639" s="116"/>
      <c r="AC639" s="116"/>
      <c r="AD639" s="116"/>
      <c r="AE639" s="116"/>
      <c r="AF639" s="116"/>
      <c r="AG639" s="116"/>
      <c r="AH639" s="116"/>
      <c r="AI639" s="116"/>
      <c r="AJ639" s="116"/>
    </row>
    <row r="640" ht="12.75" customHeight="1">
      <c r="A640" s="117"/>
      <c r="B640" s="117"/>
      <c r="C640" s="117"/>
      <c r="D640" s="117"/>
      <c r="E640" s="115"/>
      <c r="F640" s="115"/>
      <c r="G640" s="116"/>
      <c r="H640" s="116"/>
      <c r="I640" s="116"/>
      <c r="J640" s="116"/>
      <c r="K640" s="116"/>
      <c r="L640" s="116"/>
      <c r="M640" s="116"/>
      <c r="N640" s="116"/>
      <c r="O640" s="116"/>
      <c r="P640" s="116"/>
      <c r="Q640" s="116"/>
      <c r="R640" s="116"/>
      <c r="S640" s="116"/>
      <c r="T640" s="116"/>
      <c r="U640" s="116"/>
      <c r="V640" s="116"/>
      <c r="W640" s="116"/>
      <c r="X640" s="116"/>
      <c r="Y640" s="116"/>
      <c r="Z640" s="116"/>
      <c r="AA640" s="116"/>
      <c r="AB640" s="116"/>
      <c r="AC640" s="116"/>
      <c r="AD640" s="116"/>
      <c r="AE640" s="116"/>
      <c r="AF640" s="116"/>
      <c r="AG640" s="116"/>
      <c r="AH640" s="116"/>
      <c r="AI640" s="116"/>
      <c r="AJ640" s="116"/>
    </row>
    <row r="641" ht="12.75" customHeight="1">
      <c r="A641" s="117"/>
      <c r="B641" s="117"/>
      <c r="C641" s="117"/>
      <c r="D641" s="117"/>
      <c r="E641" s="115"/>
      <c r="F641" s="115"/>
      <c r="G641" s="116"/>
      <c r="H641" s="116"/>
      <c r="I641" s="116"/>
      <c r="J641" s="116"/>
      <c r="K641" s="116"/>
      <c r="L641" s="116"/>
      <c r="M641" s="116"/>
      <c r="N641" s="116"/>
      <c r="O641" s="116"/>
      <c r="P641" s="116"/>
      <c r="Q641" s="116"/>
      <c r="R641" s="116"/>
      <c r="S641" s="116"/>
      <c r="T641" s="116"/>
      <c r="U641" s="116"/>
      <c r="V641" s="116"/>
      <c r="W641" s="116"/>
      <c r="X641" s="116"/>
      <c r="Y641" s="116"/>
      <c r="Z641" s="116"/>
      <c r="AA641" s="116"/>
      <c r="AB641" s="116"/>
      <c r="AC641" s="116"/>
      <c r="AD641" s="116"/>
      <c r="AE641" s="116"/>
      <c r="AF641" s="116"/>
      <c r="AG641" s="116"/>
      <c r="AH641" s="116"/>
      <c r="AI641" s="116"/>
      <c r="AJ641" s="116"/>
    </row>
    <row r="642" ht="12.75" customHeight="1">
      <c r="A642" s="117"/>
      <c r="B642" s="117"/>
      <c r="C642" s="117"/>
      <c r="D642" s="117"/>
      <c r="E642" s="115"/>
      <c r="F642" s="115"/>
      <c r="G642" s="116"/>
      <c r="H642" s="116"/>
      <c r="I642" s="116"/>
      <c r="J642" s="116"/>
      <c r="K642" s="116"/>
      <c r="L642" s="116"/>
      <c r="M642" s="116"/>
      <c r="N642" s="116"/>
      <c r="O642" s="116"/>
      <c r="P642" s="116"/>
      <c r="Q642" s="116"/>
      <c r="R642" s="116"/>
      <c r="S642" s="116"/>
      <c r="T642" s="116"/>
      <c r="U642" s="116"/>
      <c r="V642" s="116"/>
      <c r="W642" s="116"/>
      <c r="X642" s="116"/>
      <c r="Y642" s="116"/>
      <c r="Z642" s="116"/>
      <c r="AA642" s="116"/>
      <c r="AB642" s="116"/>
      <c r="AC642" s="116"/>
      <c r="AD642" s="116"/>
      <c r="AE642" s="116"/>
      <c r="AF642" s="116"/>
      <c r="AG642" s="116"/>
      <c r="AH642" s="116"/>
      <c r="AI642" s="116"/>
      <c r="AJ642" s="116"/>
    </row>
    <row r="643" ht="12.75" customHeight="1">
      <c r="A643" s="117"/>
      <c r="B643" s="117"/>
      <c r="C643" s="117"/>
      <c r="D643" s="117"/>
      <c r="E643" s="115"/>
      <c r="F643" s="115"/>
      <c r="G643" s="116"/>
      <c r="H643" s="116"/>
      <c r="I643" s="116"/>
      <c r="J643" s="116"/>
      <c r="K643" s="116"/>
      <c r="L643" s="116"/>
      <c r="M643" s="116"/>
      <c r="N643" s="116"/>
      <c r="O643" s="116"/>
      <c r="P643" s="116"/>
      <c r="Q643" s="116"/>
      <c r="R643" s="116"/>
      <c r="S643" s="116"/>
      <c r="T643" s="116"/>
      <c r="U643" s="116"/>
      <c r="V643" s="116"/>
      <c r="W643" s="116"/>
      <c r="X643" s="116"/>
      <c r="Y643" s="116"/>
      <c r="Z643" s="116"/>
      <c r="AA643" s="116"/>
      <c r="AB643" s="116"/>
      <c r="AC643" s="116"/>
      <c r="AD643" s="116"/>
      <c r="AE643" s="116"/>
      <c r="AF643" s="116"/>
      <c r="AG643" s="116"/>
      <c r="AH643" s="116"/>
      <c r="AI643" s="116"/>
      <c r="AJ643" s="116"/>
    </row>
    <row r="644" ht="12.75" customHeight="1">
      <c r="A644" s="117"/>
      <c r="B644" s="117"/>
      <c r="C644" s="117"/>
      <c r="D644" s="117"/>
      <c r="E644" s="115"/>
      <c r="F644" s="115"/>
      <c r="G644" s="116"/>
      <c r="H644" s="116"/>
      <c r="I644" s="116"/>
      <c r="J644" s="116"/>
      <c r="K644" s="116"/>
      <c r="L644" s="116"/>
      <c r="M644" s="116"/>
      <c r="N644" s="116"/>
      <c r="O644" s="116"/>
      <c r="P644" s="116"/>
      <c r="Q644" s="116"/>
      <c r="R644" s="116"/>
      <c r="S644" s="116"/>
      <c r="T644" s="116"/>
      <c r="U644" s="116"/>
      <c r="V644" s="116"/>
      <c r="W644" s="116"/>
      <c r="X644" s="116"/>
      <c r="Y644" s="116"/>
      <c r="Z644" s="116"/>
      <c r="AA644" s="116"/>
      <c r="AB644" s="116"/>
      <c r="AC644" s="116"/>
      <c r="AD644" s="116"/>
      <c r="AE644" s="116"/>
      <c r="AF644" s="116"/>
      <c r="AG644" s="116"/>
      <c r="AH644" s="116"/>
      <c r="AI644" s="116"/>
      <c r="AJ644" s="116"/>
    </row>
    <row r="645" ht="12.75" customHeight="1">
      <c r="A645" s="117"/>
      <c r="B645" s="117"/>
      <c r="C645" s="117"/>
      <c r="D645" s="117"/>
      <c r="E645" s="115"/>
      <c r="F645" s="115"/>
      <c r="G645" s="116"/>
      <c r="H645" s="116"/>
      <c r="I645" s="116"/>
      <c r="J645" s="116"/>
      <c r="K645" s="116"/>
      <c r="L645" s="116"/>
      <c r="M645" s="116"/>
      <c r="N645" s="116"/>
      <c r="O645" s="116"/>
      <c r="P645" s="116"/>
      <c r="Q645" s="116"/>
      <c r="R645" s="116"/>
      <c r="S645" s="116"/>
      <c r="T645" s="116"/>
      <c r="U645" s="116"/>
      <c r="V645" s="116"/>
      <c r="W645" s="116"/>
      <c r="X645" s="116"/>
      <c r="Y645" s="116"/>
      <c r="Z645" s="116"/>
      <c r="AA645" s="116"/>
      <c r="AB645" s="116"/>
      <c r="AC645" s="116"/>
      <c r="AD645" s="116"/>
      <c r="AE645" s="116"/>
      <c r="AF645" s="116"/>
      <c r="AG645" s="116"/>
      <c r="AH645" s="116"/>
      <c r="AI645" s="116"/>
      <c r="AJ645" s="116"/>
    </row>
    <row r="646" ht="12.75" customHeight="1">
      <c r="A646" s="117"/>
      <c r="B646" s="117"/>
      <c r="C646" s="117"/>
      <c r="D646" s="117"/>
      <c r="E646" s="115"/>
      <c r="F646" s="115"/>
      <c r="G646" s="116"/>
      <c r="H646" s="116"/>
      <c r="I646" s="116"/>
      <c r="J646" s="116"/>
      <c r="K646" s="116"/>
      <c r="L646" s="116"/>
      <c r="M646" s="116"/>
      <c r="N646" s="116"/>
      <c r="O646" s="116"/>
      <c r="P646" s="116"/>
      <c r="Q646" s="116"/>
      <c r="R646" s="116"/>
      <c r="S646" s="116"/>
      <c r="T646" s="116"/>
      <c r="U646" s="116"/>
      <c r="V646" s="116"/>
      <c r="W646" s="116"/>
      <c r="X646" s="116"/>
      <c r="Y646" s="116"/>
      <c r="Z646" s="116"/>
      <c r="AA646" s="116"/>
      <c r="AB646" s="116"/>
      <c r="AC646" s="116"/>
      <c r="AD646" s="116"/>
      <c r="AE646" s="116"/>
      <c r="AF646" s="116"/>
      <c r="AG646" s="116"/>
      <c r="AH646" s="116"/>
      <c r="AI646" s="116"/>
      <c r="AJ646" s="116"/>
    </row>
    <row r="647" ht="12.75" customHeight="1">
      <c r="A647" s="117"/>
      <c r="B647" s="117"/>
      <c r="C647" s="117"/>
      <c r="D647" s="117"/>
      <c r="E647" s="115"/>
      <c r="F647" s="115"/>
      <c r="G647" s="116"/>
      <c r="H647" s="116"/>
      <c r="I647" s="116"/>
      <c r="J647" s="116"/>
      <c r="K647" s="116"/>
      <c r="L647" s="116"/>
      <c r="M647" s="116"/>
      <c r="N647" s="116"/>
      <c r="O647" s="116"/>
      <c r="P647" s="116"/>
      <c r="Q647" s="116"/>
      <c r="R647" s="116"/>
      <c r="S647" s="116"/>
      <c r="T647" s="116"/>
      <c r="U647" s="116"/>
      <c r="V647" s="116"/>
      <c r="W647" s="116"/>
      <c r="X647" s="116"/>
      <c r="Y647" s="116"/>
      <c r="Z647" s="116"/>
      <c r="AA647" s="116"/>
      <c r="AB647" s="116"/>
      <c r="AC647" s="116"/>
      <c r="AD647" s="116"/>
      <c r="AE647" s="116"/>
      <c r="AF647" s="116"/>
      <c r="AG647" s="116"/>
      <c r="AH647" s="116"/>
      <c r="AI647" s="116"/>
      <c r="AJ647" s="116"/>
    </row>
    <row r="648" ht="12.75" customHeight="1">
      <c r="A648" s="117"/>
      <c r="B648" s="117"/>
      <c r="C648" s="117"/>
      <c r="D648" s="117"/>
      <c r="E648" s="115"/>
      <c r="F648" s="115"/>
      <c r="G648" s="116"/>
      <c r="H648" s="116"/>
      <c r="I648" s="116"/>
      <c r="J648" s="116"/>
      <c r="K648" s="116"/>
      <c r="L648" s="116"/>
      <c r="M648" s="116"/>
      <c r="N648" s="116"/>
      <c r="O648" s="116"/>
      <c r="P648" s="116"/>
      <c r="Q648" s="116"/>
      <c r="R648" s="116"/>
      <c r="S648" s="116"/>
      <c r="T648" s="116"/>
      <c r="U648" s="116"/>
      <c r="V648" s="116"/>
      <c r="W648" s="116"/>
      <c r="X648" s="116"/>
      <c r="Y648" s="116"/>
      <c r="Z648" s="116"/>
      <c r="AA648" s="116"/>
      <c r="AB648" s="116"/>
      <c r="AC648" s="116"/>
      <c r="AD648" s="116"/>
      <c r="AE648" s="116"/>
      <c r="AF648" s="116"/>
      <c r="AG648" s="116"/>
      <c r="AH648" s="116"/>
      <c r="AI648" s="116"/>
      <c r="AJ648" s="116"/>
    </row>
    <row r="649" ht="12.75" customHeight="1">
      <c r="A649" s="117"/>
      <c r="B649" s="117"/>
      <c r="C649" s="117"/>
      <c r="D649" s="117"/>
      <c r="E649" s="115"/>
      <c r="F649" s="115"/>
      <c r="G649" s="116"/>
      <c r="H649" s="116"/>
      <c r="I649" s="116"/>
      <c r="J649" s="116"/>
      <c r="K649" s="116"/>
      <c r="L649" s="116"/>
      <c r="M649" s="116"/>
      <c r="N649" s="116"/>
      <c r="O649" s="116"/>
      <c r="P649" s="116"/>
      <c r="Q649" s="116"/>
      <c r="R649" s="116"/>
      <c r="S649" s="116"/>
      <c r="T649" s="116"/>
      <c r="U649" s="116"/>
      <c r="V649" s="116"/>
      <c r="W649" s="116"/>
      <c r="X649" s="116"/>
      <c r="Y649" s="116"/>
      <c r="Z649" s="116"/>
      <c r="AA649" s="116"/>
      <c r="AB649" s="116"/>
      <c r="AC649" s="116"/>
      <c r="AD649" s="116"/>
      <c r="AE649" s="116"/>
      <c r="AF649" s="116"/>
      <c r="AG649" s="116"/>
      <c r="AH649" s="116"/>
      <c r="AI649" s="116"/>
      <c r="AJ649" s="116"/>
    </row>
    <row r="650" ht="12.75" customHeight="1">
      <c r="A650" s="117"/>
      <c r="B650" s="117"/>
      <c r="C650" s="117"/>
      <c r="D650" s="117"/>
      <c r="E650" s="115"/>
      <c r="F650" s="115"/>
      <c r="G650" s="116"/>
      <c r="H650" s="116"/>
      <c r="I650" s="116"/>
      <c r="J650" s="116"/>
      <c r="K650" s="116"/>
      <c r="L650" s="116"/>
      <c r="M650" s="116"/>
      <c r="N650" s="116"/>
      <c r="O650" s="116"/>
      <c r="P650" s="116"/>
      <c r="Q650" s="116"/>
      <c r="R650" s="116"/>
      <c r="S650" s="116"/>
      <c r="T650" s="116"/>
      <c r="U650" s="116"/>
      <c r="V650" s="116"/>
      <c r="W650" s="116"/>
      <c r="X650" s="116"/>
      <c r="Y650" s="116"/>
      <c r="Z650" s="116"/>
      <c r="AA650" s="116"/>
      <c r="AB650" s="116"/>
      <c r="AC650" s="116"/>
      <c r="AD650" s="116"/>
      <c r="AE650" s="116"/>
      <c r="AF650" s="116"/>
      <c r="AG650" s="116"/>
      <c r="AH650" s="116"/>
      <c r="AI650" s="116"/>
      <c r="AJ650" s="116"/>
    </row>
    <row r="651" ht="12.75" customHeight="1">
      <c r="A651" s="117"/>
      <c r="B651" s="117"/>
      <c r="C651" s="117"/>
      <c r="D651" s="117"/>
      <c r="E651" s="115"/>
      <c r="F651" s="115"/>
      <c r="G651" s="116"/>
      <c r="H651" s="116"/>
      <c r="I651" s="116"/>
      <c r="J651" s="116"/>
      <c r="K651" s="116"/>
      <c r="L651" s="116"/>
      <c r="M651" s="116"/>
      <c r="N651" s="116"/>
      <c r="O651" s="116"/>
      <c r="P651" s="116"/>
      <c r="Q651" s="116"/>
      <c r="R651" s="116"/>
      <c r="S651" s="116"/>
      <c r="T651" s="116"/>
      <c r="U651" s="116"/>
      <c r="V651" s="116"/>
      <c r="W651" s="116"/>
      <c r="X651" s="116"/>
      <c r="Y651" s="116"/>
      <c r="Z651" s="116"/>
      <c r="AA651" s="116"/>
      <c r="AB651" s="116"/>
      <c r="AC651" s="116"/>
      <c r="AD651" s="116"/>
      <c r="AE651" s="116"/>
      <c r="AF651" s="116"/>
      <c r="AG651" s="116"/>
      <c r="AH651" s="116"/>
      <c r="AI651" s="116"/>
      <c r="AJ651" s="116"/>
    </row>
    <row r="652" ht="12.75" customHeight="1">
      <c r="A652" s="117"/>
      <c r="B652" s="117"/>
      <c r="C652" s="117"/>
      <c r="D652" s="117"/>
      <c r="E652" s="115"/>
      <c r="F652" s="115"/>
      <c r="G652" s="116"/>
      <c r="H652" s="116"/>
      <c r="I652" s="116"/>
      <c r="J652" s="116"/>
      <c r="K652" s="116"/>
      <c r="L652" s="116"/>
      <c r="M652" s="116"/>
      <c r="N652" s="116"/>
      <c r="O652" s="116"/>
      <c r="P652" s="116"/>
      <c r="Q652" s="116"/>
      <c r="R652" s="116"/>
      <c r="S652" s="116"/>
      <c r="T652" s="116"/>
      <c r="U652" s="116"/>
      <c r="V652" s="116"/>
      <c r="W652" s="116"/>
      <c r="X652" s="116"/>
      <c r="Y652" s="116"/>
      <c r="Z652" s="116"/>
      <c r="AA652" s="116"/>
      <c r="AB652" s="116"/>
      <c r="AC652" s="116"/>
      <c r="AD652" s="116"/>
      <c r="AE652" s="116"/>
      <c r="AF652" s="116"/>
      <c r="AG652" s="116"/>
      <c r="AH652" s="116"/>
      <c r="AI652" s="116"/>
      <c r="AJ652" s="116"/>
    </row>
    <row r="653" ht="12.75" customHeight="1">
      <c r="A653" s="117"/>
      <c r="B653" s="117"/>
      <c r="C653" s="117"/>
      <c r="D653" s="117"/>
      <c r="E653" s="115"/>
      <c r="F653" s="115"/>
      <c r="G653" s="116"/>
      <c r="H653" s="116"/>
      <c r="I653" s="116"/>
      <c r="J653" s="116"/>
      <c r="K653" s="116"/>
      <c r="L653" s="116"/>
      <c r="M653" s="116"/>
      <c r="N653" s="116"/>
      <c r="O653" s="116"/>
      <c r="P653" s="116"/>
      <c r="Q653" s="116"/>
      <c r="R653" s="116"/>
      <c r="S653" s="116"/>
      <c r="T653" s="116"/>
      <c r="U653" s="116"/>
      <c r="V653" s="116"/>
      <c r="W653" s="116"/>
      <c r="X653" s="116"/>
      <c r="Y653" s="116"/>
      <c r="Z653" s="116"/>
      <c r="AA653" s="116"/>
      <c r="AB653" s="116"/>
      <c r="AC653" s="116"/>
      <c r="AD653" s="116"/>
      <c r="AE653" s="116"/>
      <c r="AF653" s="116"/>
      <c r="AG653" s="116"/>
      <c r="AH653" s="116"/>
      <c r="AI653" s="116"/>
      <c r="AJ653" s="116"/>
    </row>
    <row r="654" ht="12.75" customHeight="1">
      <c r="A654" s="117"/>
      <c r="B654" s="117"/>
      <c r="C654" s="117"/>
      <c r="D654" s="117"/>
      <c r="E654" s="115"/>
      <c r="F654" s="115"/>
      <c r="G654" s="116"/>
      <c r="H654" s="116"/>
      <c r="I654" s="116"/>
      <c r="J654" s="116"/>
      <c r="K654" s="116"/>
      <c r="L654" s="116"/>
      <c r="M654" s="116"/>
      <c r="N654" s="116"/>
      <c r="O654" s="116"/>
      <c r="P654" s="116"/>
      <c r="Q654" s="116"/>
      <c r="R654" s="116"/>
      <c r="S654" s="116"/>
      <c r="T654" s="116"/>
      <c r="U654" s="116"/>
      <c r="V654" s="116"/>
      <c r="W654" s="116"/>
      <c r="X654" s="116"/>
      <c r="Y654" s="116"/>
      <c r="Z654" s="116"/>
      <c r="AA654" s="116"/>
      <c r="AB654" s="116"/>
      <c r="AC654" s="116"/>
      <c r="AD654" s="116"/>
      <c r="AE654" s="116"/>
      <c r="AF654" s="116"/>
      <c r="AG654" s="116"/>
      <c r="AH654" s="116"/>
      <c r="AI654" s="116"/>
      <c r="AJ654" s="116"/>
    </row>
    <row r="655" ht="12.75" customHeight="1">
      <c r="A655" s="117"/>
      <c r="B655" s="117"/>
      <c r="C655" s="117"/>
      <c r="D655" s="117"/>
      <c r="E655" s="115"/>
      <c r="F655" s="115"/>
      <c r="G655" s="116"/>
      <c r="H655" s="116"/>
      <c r="I655" s="116"/>
      <c r="J655" s="116"/>
      <c r="K655" s="116"/>
      <c r="L655" s="116"/>
      <c r="M655" s="116"/>
      <c r="N655" s="116"/>
      <c r="O655" s="116"/>
      <c r="P655" s="116"/>
      <c r="Q655" s="116"/>
      <c r="R655" s="116"/>
      <c r="S655" s="116"/>
      <c r="T655" s="116"/>
      <c r="U655" s="116"/>
      <c r="V655" s="116"/>
      <c r="W655" s="116"/>
      <c r="X655" s="116"/>
      <c r="Y655" s="116"/>
      <c r="Z655" s="116"/>
      <c r="AA655" s="116"/>
      <c r="AB655" s="116"/>
      <c r="AC655" s="116"/>
      <c r="AD655" s="116"/>
      <c r="AE655" s="116"/>
      <c r="AF655" s="116"/>
      <c r="AG655" s="116"/>
      <c r="AH655" s="116"/>
      <c r="AI655" s="116"/>
      <c r="AJ655" s="116"/>
    </row>
    <row r="656" ht="12.75" customHeight="1">
      <c r="A656" s="117"/>
      <c r="B656" s="117"/>
      <c r="C656" s="117"/>
      <c r="D656" s="117"/>
      <c r="E656" s="115"/>
      <c r="F656" s="115"/>
      <c r="G656" s="116"/>
      <c r="H656" s="116"/>
      <c r="I656" s="116"/>
      <c r="J656" s="116"/>
      <c r="K656" s="116"/>
      <c r="L656" s="116"/>
      <c r="M656" s="116"/>
      <c r="N656" s="116"/>
      <c r="O656" s="116"/>
      <c r="P656" s="116"/>
      <c r="Q656" s="116"/>
      <c r="R656" s="116"/>
      <c r="S656" s="116"/>
      <c r="T656" s="116"/>
      <c r="U656" s="116"/>
      <c r="V656" s="116"/>
      <c r="W656" s="116"/>
      <c r="X656" s="116"/>
      <c r="Y656" s="116"/>
      <c r="Z656" s="116"/>
      <c r="AA656" s="116"/>
      <c r="AB656" s="116"/>
      <c r="AC656" s="116"/>
      <c r="AD656" s="116"/>
      <c r="AE656" s="116"/>
      <c r="AF656" s="116"/>
      <c r="AG656" s="116"/>
      <c r="AH656" s="116"/>
      <c r="AI656" s="116"/>
      <c r="AJ656" s="116"/>
    </row>
    <row r="657" ht="12.75" customHeight="1">
      <c r="A657" s="117"/>
      <c r="B657" s="117"/>
      <c r="C657" s="117"/>
      <c r="D657" s="117"/>
      <c r="E657" s="115"/>
      <c r="F657" s="115"/>
      <c r="G657" s="116"/>
      <c r="H657" s="116"/>
      <c r="I657" s="116"/>
      <c r="J657" s="116"/>
      <c r="K657" s="116"/>
      <c r="L657" s="116"/>
      <c r="M657" s="116"/>
      <c r="N657" s="116"/>
      <c r="O657" s="116"/>
      <c r="P657" s="116"/>
      <c r="Q657" s="116"/>
      <c r="R657" s="116"/>
      <c r="S657" s="116"/>
      <c r="T657" s="116"/>
      <c r="U657" s="116"/>
      <c r="V657" s="116"/>
      <c r="W657" s="116"/>
      <c r="X657" s="116"/>
      <c r="Y657" s="116"/>
      <c r="Z657" s="116"/>
      <c r="AA657" s="116"/>
      <c r="AB657" s="116"/>
      <c r="AC657" s="116"/>
      <c r="AD657" s="116"/>
      <c r="AE657" s="116"/>
      <c r="AF657" s="116"/>
      <c r="AG657" s="116"/>
      <c r="AH657" s="116"/>
      <c r="AI657" s="116"/>
      <c r="AJ657" s="116"/>
    </row>
    <row r="658" ht="12.75" customHeight="1">
      <c r="A658" s="117"/>
      <c r="B658" s="117"/>
      <c r="C658" s="117"/>
      <c r="D658" s="117"/>
      <c r="E658" s="115"/>
      <c r="F658" s="115"/>
      <c r="G658" s="116"/>
      <c r="H658" s="116"/>
      <c r="I658" s="116"/>
      <c r="J658" s="116"/>
      <c r="K658" s="116"/>
      <c r="L658" s="116"/>
      <c r="M658" s="116"/>
      <c r="N658" s="116"/>
      <c r="O658" s="116"/>
      <c r="P658" s="116"/>
      <c r="Q658" s="116"/>
      <c r="R658" s="116"/>
      <c r="S658" s="116"/>
      <c r="T658" s="116"/>
      <c r="U658" s="116"/>
      <c r="V658" s="116"/>
      <c r="W658" s="116"/>
      <c r="X658" s="116"/>
      <c r="Y658" s="116"/>
      <c r="Z658" s="116"/>
      <c r="AA658" s="116"/>
      <c r="AB658" s="116"/>
      <c r="AC658" s="116"/>
      <c r="AD658" s="116"/>
      <c r="AE658" s="116"/>
      <c r="AF658" s="116"/>
      <c r="AG658" s="116"/>
      <c r="AH658" s="116"/>
      <c r="AI658" s="116"/>
      <c r="AJ658" s="116"/>
    </row>
    <row r="659" ht="12.75" customHeight="1">
      <c r="A659" s="117"/>
      <c r="B659" s="117"/>
      <c r="C659" s="117"/>
      <c r="D659" s="117"/>
      <c r="E659" s="115"/>
      <c r="F659" s="115"/>
      <c r="G659" s="116"/>
      <c r="H659" s="116"/>
      <c r="I659" s="116"/>
      <c r="J659" s="116"/>
      <c r="K659" s="116"/>
      <c r="L659" s="116"/>
      <c r="M659" s="116"/>
      <c r="N659" s="116"/>
      <c r="O659" s="116"/>
      <c r="P659" s="116"/>
      <c r="Q659" s="116"/>
      <c r="R659" s="116"/>
      <c r="S659" s="116"/>
      <c r="T659" s="116"/>
      <c r="U659" s="116"/>
      <c r="V659" s="116"/>
      <c r="W659" s="116"/>
      <c r="X659" s="116"/>
      <c r="Y659" s="116"/>
      <c r="Z659" s="116"/>
      <c r="AA659" s="116"/>
      <c r="AB659" s="116"/>
      <c r="AC659" s="116"/>
      <c r="AD659" s="116"/>
      <c r="AE659" s="116"/>
      <c r="AF659" s="116"/>
      <c r="AG659" s="116"/>
      <c r="AH659" s="116"/>
      <c r="AI659" s="116"/>
      <c r="AJ659" s="116"/>
    </row>
    <row r="660" ht="12.75" customHeight="1">
      <c r="A660" s="117"/>
      <c r="B660" s="117"/>
      <c r="C660" s="117"/>
      <c r="D660" s="117"/>
      <c r="E660" s="115"/>
      <c r="F660" s="115"/>
      <c r="G660" s="116"/>
      <c r="H660" s="116"/>
      <c r="I660" s="116"/>
      <c r="J660" s="116"/>
      <c r="K660" s="116"/>
      <c r="L660" s="116"/>
      <c r="M660" s="116"/>
      <c r="N660" s="116"/>
      <c r="O660" s="116"/>
      <c r="P660" s="116"/>
      <c r="Q660" s="116"/>
      <c r="R660" s="116"/>
      <c r="S660" s="116"/>
      <c r="T660" s="116"/>
      <c r="U660" s="116"/>
      <c r="V660" s="116"/>
      <c r="W660" s="116"/>
      <c r="X660" s="116"/>
      <c r="Y660" s="116"/>
      <c r="Z660" s="116"/>
      <c r="AA660" s="116"/>
      <c r="AB660" s="116"/>
      <c r="AC660" s="116"/>
      <c r="AD660" s="116"/>
      <c r="AE660" s="116"/>
      <c r="AF660" s="116"/>
      <c r="AG660" s="116"/>
      <c r="AH660" s="116"/>
      <c r="AI660" s="116"/>
      <c r="AJ660" s="116"/>
    </row>
    <row r="661" ht="12.75" customHeight="1">
      <c r="A661" s="117"/>
      <c r="B661" s="117"/>
      <c r="C661" s="117"/>
      <c r="D661" s="117"/>
      <c r="E661" s="115"/>
      <c r="F661" s="115"/>
      <c r="G661" s="116"/>
      <c r="H661" s="116"/>
      <c r="I661" s="116"/>
      <c r="J661" s="116"/>
      <c r="K661" s="116"/>
      <c r="L661" s="116"/>
      <c r="M661" s="116"/>
      <c r="N661" s="116"/>
      <c r="O661" s="116"/>
      <c r="P661" s="116"/>
      <c r="Q661" s="116"/>
      <c r="R661" s="116"/>
      <c r="S661" s="116"/>
      <c r="T661" s="116"/>
      <c r="U661" s="116"/>
      <c r="V661" s="116"/>
      <c r="W661" s="116"/>
      <c r="X661" s="116"/>
      <c r="Y661" s="116"/>
      <c r="Z661" s="116"/>
      <c r="AA661" s="116"/>
      <c r="AB661" s="116"/>
      <c r="AC661" s="116"/>
      <c r="AD661" s="116"/>
      <c r="AE661" s="116"/>
      <c r="AF661" s="116"/>
      <c r="AG661" s="116"/>
      <c r="AH661" s="116"/>
      <c r="AI661" s="116"/>
      <c r="AJ661" s="116"/>
    </row>
    <row r="662" ht="12.75" customHeight="1">
      <c r="A662" s="117"/>
      <c r="B662" s="117"/>
      <c r="C662" s="117"/>
      <c r="D662" s="117"/>
      <c r="E662" s="115"/>
      <c r="F662" s="115"/>
      <c r="G662" s="116"/>
      <c r="H662" s="116"/>
      <c r="I662" s="116"/>
      <c r="J662" s="116"/>
      <c r="K662" s="116"/>
      <c r="L662" s="116"/>
      <c r="M662" s="116"/>
      <c r="N662" s="116"/>
      <c r="O662" s="116"/>
      <c r="P662" s="116"/>
      <c r="Q662" s="116"/>
      <c r="R662" s="116"/>
      <c r="S662" s="116"/>
      <c r="T662" s="116"/>
      <c r="U662" s="116"/>
      <c r="V662" s="116"/>
      <c r="W662" s="116"/>
      <c r="X662" s="116"/>
      <c r="Y662" s="116"/>
      <c r="Z662" s="116"/>
      <c r="AA662" s="116"/>
      <c r="AB662" s="116"/>
      <c r="AC662" s="116"/>
      <c r="AD662" s="116"/>
      <c r="AE662" s="116"/>
      <c r="AF662" s="116"/>
      <c r="AG662" s="116"/>
      <c r="AH662" s="116"/>
      <c r="AI662" s="116"/>
      <c r="AJ662" s="116"/>
    </row>
    <row r="663" ht="12.75" customHeight="1">
      <c r="A663" s="117"/>
      <c r="B663" s="117"/>
      <c r="C663" s="117"/>
      <c r="D663" s="117"/>
      <c r="E663" s="115"/>
      <c r="F663" s="115"/>
      <c r="G663" s="116"/>
      <c r="H663" s="116"/>
      <c r="I663" s="116"/>
      <c r="J663" s="116"/>
      <c r="K663" s="116"/>
      <c r="L663" s="116"/>
      <c r="M663" s="116"/>
      <c r="N663" s="116"/>
      <c r="O663" s="116"/>
      <c r="P663" s="116"/>
      <c r="Q663" s="116"/>
      <c r="R663" s="116"/>
      <c r="S663" s="116"/>
      <c r="T663" s="116"/>
      <c r="U663" s="116"/>
      <c r="V663" s="116"/>
      <c r="W663" s="116"/>
      <c r="X663" s="116"/>
      <c r="Y663" s="116"/>
      <c r="Z663" s="116"/>
      <c r="AA663" s="116"/>
      <c r="AB663" s="116"/>
      <c r="AC663" s="116"/>
      <c r="AD663" s="116"/>
      <c r="AE663" s="116"/>
      <c r="AF663" s="116"/>
      <c r="AG663" s="116"/>
      <c r="AH663" s="116"/>
      <c r="AI663" s="116"/>
      <c r="AJ663" s="116"/>
    </row>
    <row r="664" ht="12.75" customHeight="1">
      <c r="A664" s="117"/>
      <c r="B664" s="117"/>
      <c r="C664" s="117"/>
      <c r="D664" s="117"/>
      <c r="E664" s="115"/>
      <c r="F664" s="115"/>
      <c r="G664" s="116"/>
      <c r="H664" s="116"/>
      <c r="I664" s="116"/>
      <c r="J664" s="116"/>
      <c r="K664" s="116"/>
      <c r="L664" s="116"/>
      <c r="M664" s="116"/>
      <c r="N664" s="116"/>
      <c r="O664" s="116"/>
      <c r="P664" s="116"/>
      <c r="Q664" s="116"/>
      <c r="R664" s="116"/>
      <c r="S664" s="116"/>
      <c r="T664" s="116"/>
      <c r="U664" s="116"/>
      <c r="V664" s="116"/>
      <c r="W664" s="116"/>
      <c r="X664" s="116"/>
      <c r="Y664" s="116"/>
      <c r="Z664" s="116"/>
      <c r="AA664" s="116"/>
      <c r="AB664" s="116"/>
      <c r="AC664" s="116"/>
      <c r="AD664" s="116"/>
      <c r="AE664" s="116"/>
      <c r="AF664" s="116"/>
      <c r="AG664" s="116"/>
      <c r="AH664" s="116"/>
      <c r="AI664" s="116"/>
      <c r="AJ664" s="116"/>
    </row>
    <row r="665" ht="12.75" customHeight="1">
      <c r="A665" s="117"/>
      <c r="B665" s="117"/>
      <c r="C665" s="117"/>
      <c r="D665" s="117"/>
      <c r="E665" s="115"/>
      <c r="F665" s="115"/>
      <c r="G665" s="116"/>
      <c r="H665" s="116"/>
      <c r="I665" s="116"/>
      <c r="J665" s="116"/>
      <c r="K665" s="116"/>
      <c r="L665" s="116"/>
      <c r="M665" s="116"/>
      <c r="N665" s="116"/>
      <c r="O665" s="116"/>
      <c r="P665" s="116"/>
      <c r="Q665" s="116"/>
      <c r="R665" s="116"/>
      <c r="S665" s="116"/>
      <c r="T665" s="116"/>
      <c r="U665" s="116"/>
      <c r="V665" s="116"/>
      <c r="W665" s="116"/>
      <c r="X665" s="116"/>
      <c r="Y665" s="116"/>
      <c r="Z665" s="116"/>
      <c r="AA665" s="116"/>
      <c r="AB665" s="116"/>
      <c r="AC665" s="116"/>
      <c r="AD665" s="116"/>
      <c r="AE665" s="116"/>
      <c r="AF665" s="116"/>
      <c r="AG665" s="116"/>
      <c r="AH665" s="116"/>
      <c r="AI665" s="116"/>
      <c r="AJ665" s="116"/>
    </row>
    <row r="666" ht="12.75" customHeight="1">
      <c r="A666" s="117"/>
      <c r="B666" s="117"/>
      <c r="C666" s="117"/>
      <c r="D666" s="117"/>
      <c r="E666" s="115"/>
      <c r="F666" s="115"/>
      <c r="G666" s="116"/>
      <c r="H666" s="116"/>
      <c r="I666" s="116"/>
      <c r="J666" s="116"/>
      <c r="K666" s="116"/>
      <c r="L666" s="116"/>
      <c r="M666" s="116"/>
      <c r="N666" s="116"/>
      <c r="O666" s="116"/>
      <c r="P666" s="116"/>
      <c r="Q666" s="116"/>
      <c r="R666" s="116"/>
      <c r="S666" s="116"/>
      <c r="T666" s="116"/>
      <c r="U666" s="116"/>
      <c r="V666" s="116"/>
      <c r="W666" s="116"/>
      <c r="X666" s="116"/>
      <c r="Y666" s="116"/>
      <c r="Z666" s="116"/>
      <c r="AA666" s="116"/>
      <c r="AB666" s="116"/>
      <c r="AC666" s="116"/>
      <c r="AD666" s="116"/>
      <c r="AE666" s="116"/>
      <c r="AF666" s="116"/>
      <c r="AG666" s="116"/>
      <c r="AH666" s="116"/>
      <c r="AI666" s="116"/>
      <c r="AJ666" s="116"/>
    </row>
    <row r="667" ht="12.75" customHeight="1">
      <c r="A667" s="117"/>
      <c r="B667" s="117"/>
      <c r="C667" s="117"/>
      <c r="D667" s="117"/>
      <c r="E667" s="115"/>
      <c r="F667" s="115"/>
      <c r="G667" s="116"/>
      <c r="H667" s="116"/>
      <c r="I667" s="116"/>
      <c r="J667" s="116"/>
      <c r="K667" s="116"/>
      <c r="L667" s="116"/>
      <c r="M667" s="116"/>
      <c r="N667" s="116"/>
      <c r="O667" s="116"/>
      <c r="P667" s="116"/>
      <c r="Q667" s="116"/>
      <c r="R667" s="116"/>
      <c r="S667" s="116"/>
      <c r="T667" s="116"/>
      <c r="U667" s="116"/>
      <c r="V667" s="116"/>
      <c r="W667" s="116"/>
      <c r="X667" s="116"/>
      <c r="Y667" s="116"/>
      <c r="Z667" s="116"/>
      <c r="AA667" s="116"/>
      <c r="AB667" s="116"/>
      <c r="AC667" s="116"/>
      <c r="AD667" s="116"/>
      <c r="AE667" s="116"/>
      <c r="AF667" s="116"/>
      <c r="AG667" s="116"/>
      <c r="AH667" s="116"/>
      <c r="AI667" s="116"/>
      <c r="AJ667" s="116"/>
    </row>
    <row r="668" ht="12.75" customHeight="1">
      <c r="A668" s="117"/>
      <c r="B668" s="117"/>
      <c r="C668" s="117"/>
      <c r="D668" s="117"/>
      <c r="E668" s="115"/>
      <c r="F668" s="115"/>
      <c r="G668" s="116"/>
      <c r="H668" s="116"/>
      <c r="I668" s="116"/>
      <c r="J668" s="116"/>
      <c r="K668" s="116"/>
      <c r="L668" s="116"/>
      <c r="M668" s="116"/>
      <c r="N668" s="116"/>
      <c r="O668" s="116"/>
      <c r="P668" s="116"/>
      <c r="Q668" s="116"/>
      <c r="R668" s="116"/>
      <c r="S668" s="116"/>
      <c r="T668" s="116"/>
      <c r="U668" s="116"/>
      <c r="V668" s="116"/>
      <c r="W668" s="116"/>
      <c r="X668" s="116"/>
      <c r="Y668" s="116"/>
      <c r="Z668" s="116"/>
      <c r="AA668" s="116"/>
      <c r="AB668" s="116"/>
      <c r="AC668" s="116"/>
      <c r="AD668" s="116"/>
      <c r="AE668" s="116"/>
      <c r="AF668" s="116"/>
      <c r="AG668" s="116"/>
      <c r="AH668" s="116"/>
      <c r="AI668" s="116"/>
      <c r="AJ668" s="116"/>
    </row>
    <row r="669" ht="12.75" customHeight="1">
      <c r="A669" s="117"/>
      <c r="B669" s="117"/>
      <c r="C669" s="117"/>
      <c r="D669" s="117"/>
      <c r="E669" s="115"/>
      <c r="F669" s="115"/>
      <c r="G669" s="116"/>
      <c r="H669" s="116"/>
      <c r="I669" s="116"/>
      <c r="J669" s="116"/>
      <c r="K669" s="116"/>
      <c r="L669" s="116"/>
      <c r="M669" s="116"/>
      <c r="N669" s="116"/>
      <c r="O669" s="116"/>
      <c r="P669" s="116"/>
      <c r="Q669" s="116"/>
      <c r="R669" s="116"/>
      <c r="S669" s="116"/>
      <c r="T669" s="116"/>
      <c r="U669" s="116"/>
      <c r="V669" s="116"/>
      <c r="W669" s="116"/>
      <c r="X669" s="116"/>
      <c r="Y669" s="116"/>
      <c r="Z669" s="116"/>
      <c r="AA669" s="116"/>
      <c r="AB669" s="116"/>
      <c r="AC669" s="116"/>
      <c r="AD669" s="116"/>
      <c r="AE669" s="116"/>
      <c r="AF669" s="116"/>
      <c r="AG669" s="116"/>
      <c r="AH669" s="116"/>
      <c r="AI669" s="116"/>
      <c r="AJ669" s="116"/>
    </row>
    <row r="670" ht="12.75" customHeight="1">
      <c r="A670" s="117"/>
      <c r="B670" s="117"/>
      <c r="C670" s="117"/>
      <c r="D670" s="117"/>
      <c r="E670" s="115"/>
      <c r="F670" s="115"/>
      <c r="G670" s="116"/>
      <c r="H670" s="116"/>
      <c r="I670" s="116"/>
      <c r="J670" s="116"/>
      <c r="K670" s="116"/>
      <c r="L670" s="116"/>
      <c r="M670" s="116"/>
      <c r="N670" s="116"/>
      <c r="O670" s="116"/>
      <c r="P670" s="116"/>
      <c r="Q670" s="116"/>
      <c r="R670" s="116"/>
      <c r="S670" s="116"/>
      <c r="T670" s="116"/>
      <c r="U670" s="116"/>
      <c r="V670" s="116"/>
      <c r="W670" s="116"/>
      <c r="X670" s="116"/>
      <c r="Y670" s="116"/>
      <c r="Z670" s="116"/>
      <c r="AA670" s="116"/>
      <c r="AB670" s="116"/>
      <c r="AC670" s="116"/>
      <c r="AD670" s="116"/>
      <c r="AE670" s="116"/>
      <c r="AF670" s="116"/>
      <c r="AG670" s="116"/>
      <c r="AH670" s="116"/>
      <c r="AI670" s="116"/>
      <c r="AJ670" s="116"/>
    </row>
    <row r="671" ht="12.75" customHeight="1">
      <c r="A671" s="117"/>
      <c r="B671" s="117"/>
      <c r="C671" s="117"/>
      <c r="D671" s="117"/>
      <c r="E671" s="115"/>
      <c r="F671" s="115"/>
      <c r="G671" s="116"/>
      <c r="H671" s="116"/>
      <c r="I671" s="116"/>
      <c r="J671" s="116"/>
      <c r="K671" s="116"/>
      <c r="L671" s="116"/>
      <c r="M671" s="116"/>
      <c r="N671" s="116"/>
      <c r="O671" s="116"/>
      <c r="P671" s="116"/>
      <c r="Q671" s="116"/>
      <c r="R671" s="116"/>
      <c r="S671" s="116"/>
      <c r="T671" s="116"/>
      <c r="U671" s="116"/>
      <c r="V671" s="116"/>
      <c r="W671" s="116"/>
      <c r="X671" s="116"/>
      <c r="Y671" s="116"/>
      <c r="Z671" s="116"/>
      <c r="AA671" s="116"/>
      <c r="AB671" s="116"/>
      <c r="AC671" s="116"/>
      <c r="AD671" s="116"/>
      <c r="AE671" s="116"/>
      <c r="AF671" s="116"/>
      <c r="AG671" s="116"/>
      <c r="AH671" s="116"/>
      <c r="AI671" s="116"/>
      <c r="AJ671" s="116"/>
    </row>
    <row r="672" ht="12.75" customHeight="1">
      <c r="A672" s="117"/>
      <c r="B672" s="117"/>
      <c r="C672" s="117"/>
      <c r="D672" s="117"/>
      <c r="E672" s="115"/>
      <c r="F672" s="115"/>
      <c r="G672" s="116"/>
      <c r="H672" s="116"/>
      <c r="I672" s="116"/>
      <c r="J672" s="116"/>
      <c r="K672" s="116"/>
      <c r="L672" s="116"/>
      <c r="M672" s="116"/>
      <c r="N672" s="116"/>
      <c r="O672" s="116"/>
      <c r="P672" s="116"/>
      <c r="Q672" s="116"/>
      <c r="R672" s="116"/>
      <c r="S672" s="116"/>
      <c r="T672" s="116"/>
      <c r="U672" s="116"/>
      <c r="V672" s="116"/>
      <c r="W672" s="116"/>
      <c r="X672" s="116"/>
      <c r="Y672" s="116"/>
      <c r="Z672" s="116"/>
      <c r="AA672" s="116"/>
      <c r="AB672" s="116"/>
      <c r="AC672" s="116"/>
      <c r="AD672" s="116"/>
      <c r="AE672" s="116"/>
      <c r="AF672" s="116"/>
      <c r="AG672" s="116"/>
      <c r="AH672" s="116"/>
      <c r="AI672" s="116"/>
      <c r="AJ672" s="116"/>
    </row>
    <row r="673" ht="12.75" customHeight="1">
      <c r="A673" s="117"/>
      <c r="B673" s="117"/>
      <c r="C673" s="117"/>
      <c r="D673" s="117"/>
      <c r="E673" s="115"/>
      <c r="F673" s="115"/>
      <c r="G673" s="116"/>
      <c r="H673" s="116"/>
      <c r="I673" s="116"/>
      <c r="J673" s="116"/>
      <c r="K673" s="116"/>
      <c r="L673" s="116"/>
      <c r="M673" s="116"/>
      <c r="N673" s="116"/>
      <c r="O673" s="116"/>
      <c r="P673" s="116"/>
      <c r="Q673" s="116"/>
      <c r="R673" s="116"/>
      <c r="S673" s="116"/>
      <c r="T673" s="116"/>
      <c r="U673" s="116"/>
      <c r="V673" s="116"/>
      <c r="W673" s="116"/>
      <c r="X673" s="116"/>
      <c r="Y673" s="116"/>
      <c r="Z673" s="116"/>
      <c r="AA673" s="116"/>
      <c r="AB673" s="116"/>
      <c r="AC673" s="116"/>
      <c r="AD673" s="116"/>
      <c r="AE673" s="116"/>
      <c r="AF673" s="116"/>
      <c r="AG673" s="116"/>
      <c r="AH673" s="116"/>
      <c r="AI673" s="116"/>
      <c r="AJ673" s="116"/>
    </row>
    <row r="674" ht="12.75" customHeight="1">
      <c r="A674" s="117"/>
      <c r="B674" s="117"/>
      <c r="C674" s="117"/>
      <c r="D674" s="117"/>
      <c r="E674" s="115"/>
      <c r="F674" s="115"/>
      <c r="G674" s="116"/>
      <c r="H674" s="116"/>
      <c r="I674" s="116"/>
      <c r="J674" s="116"/>
      <c r="K674" s="116"/>
      <c r="L674" s="116"/>
      <c r="M674" s="116"/>
      <c r="N674" s="116"/>
      <c r="O674" s="116"/>
      <c r="P674" s="116"/>
      <c r="Q674" s="116"/>
      <c r="R674" s="116"/>
      <c r="S674" s="116"/>
      <c r="T674" s="116"/>
      <c r="U674" s="116"/>
      <c r="V674" s="116"/>
      <c r="W674" s="116"/>
      <c r="X674" s="116"/>
      <c r="Y674" s="116"/>
      <c r="Z674" s="116"/>
      <c r="AA674" s="116"/>
      <c r="AB674" s="116"/>
      <c r="AC674" s="116"/>
      <c r="AD674" s="116"/>
      <c r="AE674" s="116"/>
      <c r="AF674" s="116"/>
      <c r="AG674" s="116"/>
      <c r="AH674" s="116"/>
      <c r="AI674" s="116"/>
      <c r="AJ674" s="116"/>
    </row>
    <row r="675" ht="12.75" customHeight="1">
      <c r="A675" s="117"/>
      <c r="B675" s="117"/>
      <c r="C675" s="117"/>
      <c r="D675" s="117"/>
      <c r="E675" s="115"/>
      <c r="F675" s="115"/>
      <c r="G675" s="116"/>
      <c r="H675" s="116"/>
      <c r="I675" s="116"/>
      <c r="J675" s="116"/>
      <c r="K675" s="116"/>
      <c r="L675" s="116"/>
      <c r="M675" s="116"/>
      <c r="N675" s="116"/>
      <c r="O675" s="116"/>
      <c r="P675" s="116"/>
      <c r="Q675" s="116"/>
      <c r="R675" s="116"/>
      <c r="S675" s="116"/>
      <c r="T675" s="116"/>
      <c r="U675" s="116"/>
      <c r="V675" s="116"/>
      <c r="W675" s="116"/>
      <c r="X675" s="116"/>
      <c r="Y675" s="116"/>
      <c r="Z675" s="116"/>
      <c r="AA675" s="116"/>
      <c r="AB675" s="116"/>
      <c r="AC675" s="116"/>
      <c r="AD675" s="116"/>
      <c r="AE675" s="116"/>
      <c r="AF675" s="116"/>
      <c r="AG675" s="116"/>
      <c r="AH675" s="116"/>
      <c r="AI675" s="116"/>
      <c r="AJ675" s="116"/>
    </row>
    <row r="676" ht="12.75" customHeight="1">
      <c r="A676" s="117"/>
      <c r="B676" s="117"/>
      <c r="C676" s="117"/>
      <c r="D676" s="117"/>
      <c r="E676" s="115"/>
      <c r="F676" s="115"/>
      <c r="G676" s="116"/>
      <c r="H676" s="116"/>
      <c r="I676" s="116"/>
      <c r="J676" s="116"/>
      <c r="K676" s="116"/>
      <c r="L676" s="116"/>
      <c r="M676" s="116"/>
      <c r="N676" s="116"/>
      <c r="O676" s="116"/>
      <c r="P676" s="116"/>
      <c r="Q676" s="116"/>
      <c r="R676" s="116"/>
      <c r="S676" s="116"/>
      <c r="T676" s="116"/>
      <c r="U676" s="116"/>
      <c r="V676" s="116"/>
      <c r="W676" s="116"/>
      <c r="X676" s="116"/>
      <c r="Y676" s="116"/>
      <c r="Z676" s="116"/>
      <c r="AA676" s="116"/>
      <c r="AB676" s="116"/>
      <c r="AC676" s="116"/>
      <c r="AD676" s="116"/>
      <c r="AE676" s="116"/>
      <c r="AF676" s="116"/>
      <c r="AG676" s="116"/>
      <c r="AH676" s="116"/>
      <c r="AI676" s="116"/>
      <c r="AJ676" s="116"/>
    </row>
    <row r="677" ht="12.75" customHeight="1">
      <c r="A677" s="117"/>
      <c r="B677" s="117"/>
      <c r="C677" s="117"/>
      <c r="D677" s="117"/>
      <c r="E677" s="115"/>
      <c r="F677" s="115"/>
      <c r="G677" s="116"/>
      <c r="H677" s="116"/>
      <c r="I677" s="116"/>
      <c r="J677" s="116"/>
      <c r="K677" s="116"/>
      <c r="L677" s="116"/>
      <c r="M677" s="116"/>
      <c r="N677" s="116"/>
      <c r="O677" s="116"/>
      <c r="P677" s="116"/>
      <c r="Q677" s="116"/>
      <c r="R677" s="116"/>
      <c r="S677" s="116"/>
      <c r="T677" s="116"/>
      <c r="U677" s="116"/>
      <c r="V677" s="116"/>
      <c r="W677" s="116"/>
      <c r="X677" s="116"/>
      <c r="Y677" s="116"/>
      <c r="Z677" s="116"/>
      <c r="AA677" s="116"/>
      <c r="AB677" s="116"/>
      <c r="AC677" s="116"/>
      <c r="AD677" s="116"/>
      <c r="AE677" s="116"/>
      <c r="AF677" s="116"/>
      <c r="AG677" s="116"/>
      <c r="AH677" s="116"/>
      <c r="AI677" s="116"/>
      <c r="AJ677" s="116"/>
    </row>
    <row r="678" ht="12.75" customHeight="1">
      <c r="A678" s="117"/>
      <c r="B678" s="117"/>
      <c r="C678" s="117"/>
      <c r="D678" s="117"/>
      <c r="E678" s="115"/>
      <c r="F678" s="115"/>
      <c r="G678" s="116"/>
      <c r="H678" s="116"/>
      <c r="I678" s="116"/>
      <c r="J678" s="116"/>
      <c r="K678" s="116"/>
      <c r="L678" s="116"/>
      <c r="M678" s="116"/>
      <c r="N678" s="116"/>
      <c r="O678" s="116"/>
      <c r="P678" s="116"/>
      <c r="Q678" s="116"/>
      <c r="R678" s="116"/>
      <c r="S678" s="116"/>
      <c r="T678" s="116"/>
      <c r="U678" s="116"/>
      <c r="V678" s="116"/>
      <c r="W678" s="116"/>
      <c r="X678" s="116"/>
      <c r="Y678" s="116"/>
      <c r="Z678" s="116"/>
      <c r="AA678" s="116"/>
      <c r="AB678" s="116"/>
      <c r="AC678" s="116"/>
      <c r="AD678" s="116"/>
      <c r="AE678" s="116"/>
      <c r="AF678" s="116"/>
      <c r="AG678" s="116"/>
      <c r="AH678" s="116"/>
      <c r="AI678" s="116"/>
      <c r="AJ678" s="116"/>
    </row>
    <row r="679" ht="12.75" customHeight="1">
      <c r="A679" s="117"/>
      <c r="B679" s="117"/>
      <c r="C679" s="117"/>
      <c r="D679" s="117"/>
      <c r="E679" s="115"/>
      <c r="F679" s="115"/>
      <c r="G679" s="116"/>
      <c r="H679" s="116"/>
      <c r="I679" s="116"/>
      <c r="J679" s="116"/>
      <c r="K679" s="116"/>
      <c r="L679" s="116"/>
      <c r="M679" s="116"/>
      <c r="N679" s="116"/>
      <c r="O679" s="116"/>
      <c r="P679" s="116"/>
      <c r="Q679" s="116"/>
      <c r="R679" s="116"/>
      <c r="S679" s="116"/>
      <c r="T679" s="116"/>
      <c r="U679" s="116"/>
      <c r="V679" s="116"/>
      <c r="W679" s="116"/>
      <c r="X679" s="116"/>
      <c r="Y679" s="116"/>
      <c r="Z679" s="116"/>
      <c r="AA679" s="116"/>
      <c r="AB679" s="116"/>
      <c r="AC679" s="116"/>
      <c r="AD679" s="116"/>
      <c r="AE679" s="116"/>
      <c r="AF679" s="116"/>
      <c r="AG679" s="116"/>
      <c r="AH679" s="116"/>
      <c r="AI679" s="116"/>
      <c r="AJ679" s="116"/>
    </row>
    <row r="680" ht="12.75" customHeight="1">
      <c r="A680" s="117"/>
      <c r="B680" s="117"/>
      <c r="C680" s="117"/>
      <c r="D680" s="117"/>
      <c r="E680" s="115"/>
      <c r="F680" s="115"/>
      <c r="G680" s="116"/>
      <c r="H680" s="116"/>
      <c r="I680" s="116"/>
      <c r="J680" s="116"/>
      <c r="K680" s="116"/>
      <c r="L680" s="116"/>
      <c r="M680" s="116"/>
      <c r="N680" s="116"/>
      <c r="O680" s="116"/>
      <c r="P680" s="116"/>
      <c r="Q680" s="116"/>
      <c r="R680" s="116"/>
      <c r="S680" s="116"/>
      <c r="T680" s="116"/>
      <c r="U680" s="116"/>
      <c r="V680" s="116"/>
      <c r="W680" s="116"/>
      <c r="X680" s="116"/>
      <c r="Y680" s="116"/>
      <c r="Z680" s="116"/>
      <c r="AA680" s="116"/>
      <c r="AB680" s="116"/>
      <c r="AC680" s="116"/>
      <c r="AD680" s="116"/>
      <c r="AE680" s="116"/>
      <c r="AF680" s="116"/>
      <c r="AG680" s="116"/>
      <c r="AH680" s="116"/>
      <c r="AI680" s="116"/>
      <c r="AJ680" s="116"/>
    </row>
    <row r="681" ht="12.75" customHeight="1">
      <c r="A681" s="117"/>
      <c r="B681" s="117"/>
      <c r="C681" s="117"/>
      <c r="D681" s="117"/>
      <c r="E681" s="115"/>
      <c r="F681" s="115"/>
      <c r="G681" s="116"/>
      <c r="H681" s="116"/>
      <c r="I681" s="116"/>
      <c r="J681" s="116"/>
      <c r="K681" s="116"/>
      <c r="L681" s="116"/>
      <c r="M681" s="116"/>
      <c r="N681" s="116"/>
      <c r="O681" s="116"/>
      <c r="P681" s="116"/>
      <c r="Q681" s="116"/>
      <c r="R681" s="116"/>
      <c r="S681" s="116"/>
      <c r="T681" s="116"/>
      <c r="U681" s="116"/>
      <c r="V681" s="116"/>
      <c r="W681" s="116"/>
      <c r="X681" s="116"/>
      <c r="Y681" s="116"/>
      <c r="Z681" s="116"/>
      <c r="AA681" s="116"/>
      <c r="AB681" s="116"/>
      <c r="AC681" s="116"/>
      <c r="AD681" s="116"/>
      <c r="AE681" s="116"/>
      <c r="AF681" s="116"/>
      <c r="AG681" s="116"/>
      <c r="AH681" s="116"/>
      <c r="AI681" s="116"/>
      <c r="AJ681" s="116"/>
    </row>
    <row r="682" ht="12.75" customHeight="1">
      <c r="A682" s="117"/>
      <c r="B682" s="117"/>
      <c r="C682" s="117"/>
      <c r="D682" s="117"/>
      <c r="E682" s="115"/>
      <c r="F682" s="115"/>
      <c r="G682" s="116"/>
      <c r="H682" s="116"/>
      <c r="I682" s="116"/>
      <c r="J682" s="116"/>
      <c r="K682" s="116"/>
      <c r="L682" s="116"/>
      <c r="M682" s="116"/>
      <c r="N682" s="116"/>
      <c r="O682" s="116"/>
      <c r="P682" s="116"/>
      <c r="Q682" s="116"/>
      <c r="R682" s="116"/>
      <c r="S682" s="116"/>
      <c r="T682" s="116"/>
      <c r="U682" s="116"/>
      <c r="V682" s="116"/>
      <c r="W682" s="116"/>
      <c r="X682" s="116"/>
      <c r="Y682" s="116"/>
      <c r="Z682" s="116"/>
      <c r="AA682" s="116"/>
      <c r="AB682" s="116"/>
      <c r="AC682" s="116"/>
      <c r="AD682" s="116"/>
      <c r="AE682" s="116"/>
      <c r="AF682" s="116"/>
      <c r="AG682" s="116"/>
      <c r="AH682" s="116"/>
      <c r="AI682" s="116"/>
      <c r="AJ682" s="116"/>
    </row>
    <row r="683" ht="12.75" customHeight="1">
      <c r="A683" s="117"/>
      <c r="B683" s="117"/>
      <c r="C683" s="117"/>
      <c r="D683" s="117"/>
      <c r="E683" s="115"/>
      <c r="F683" s="115"/>
      <c r="G683" s="116"/>
      <c r="H683" s="116"/>
      <c r="I683" s="116"/>
      <c r="J683" s="116"/>
      <c r="K683" s="116"/>
      <c r="L683" s="116"/>
      <c r="M683" s="116"/>
      <c r="N683" s="116"/>
      <c r="O683" s="116"/>
      <c r="P683" s="116"/>
      <c r="Q683" s="116"/>
      <c r="R683" s="116"/>
      <c r="S683" s="116"/>
      <c r="T683" s="116"/>
      <c r="U683" s="116"/>
      <c r="V683" s="116"/>
      <c r="W683" s="116"/>
      <c r="X683" s="116"/>
      <c r="Y683" s="116"/>
      <c r="Z683" s="116"/>
      <c r="AA683" s="116"/>
      <c r="AB683" s="116"/>
      <c r="AC683" s="116"/>
      <c r="AD683" s="116"/>
      <c r="AE683" s="116"/>
      <c r="AF683" s="116"/>
      <c r="AG683" s="116"/>
      <c r="AH683" s="116"/>
      <c r="AI683" s="116"/>
      <c r="AJ683" s="116"/>
    </row>
    <row r="684" ht="12.75" customHeight="1">
      <c r="A684" s="117"/>
      <c r="B684" s="117"/>
      <c r="C684" s="117"/>
      <c r="D684" s="117"/>
      <c r="E684" s="115"/>
      <c r="F684" s="115"/>
      <c r="G684" s="116"/>
      <c r="H684" s="116"/>
      <c r="I684" s="116"/>
      <c r="J684" s="116"/>
      <c r="K684" s="116"/>
      <c r="L684" s="116"/>
      <c r="M684" s="116"/>
      <c r="N684" s="116"/>
      <c r="O684" s="116"/>
      <c r="P684" s="116"/>
      <c r="Q684" s="116"/>
      <c r="R684" s="116"/>
      <c r="S684" s="116"/>
      <c r="T684" s="116"/>
      <c r="U684" s="116"/>
      <c r="V684" s="116"/>
      <c r="W684" s="116"/>
      <c r="X684" s="116"/>
      <c r="Y684" s="116"/>
      <c r="Z684" s="116"/>
      <c r="AA684" s="116"/>
      <c r="AB684" s="116"/>
      <c r="AC684" s="116"/>
      <c r="AD684" s="116"/>
      <c r="AE684" s="116"/>
      <c r="AF684" s="116"/>
      <c r="AG684" s="116"/>
      <c r="AH684" s="116"/>
      <c r="AI684" s="116"/>
      <c r="AJ684" s="116"/>
    </row>
    <row r="685" ht="12.75" customHeight="1">
      <c r="A685" s="117"/>
      <c r="B685" s="117"/>
      <c r="C685" s="117"/>
      <c r="D685" s="117"/>
      <c r="E685" s="115"/>
      <c r="F685" s="115"/>
      <c r="G685" s="116"/>
      <c r="H685" s="116"/>
      <c r="I685" s="116"/>
      <c r="J685" s="116"/>
      <c r="K685" s="116"/>
      <c r="L685" s="116"/>
      <c r="M685" s="116"/>
      <c r="N685" s="116"/>
      <c r="O685" s="116"/>
      <c r="P685" s="116"/>
      <c r="Q685" s="116"/>
      <c r="R685" s="116"/>
      <c r="S685" s="116"/>
      <c r="T685" s="116"/>
      <c r="U685" s="116"/>
      <c r="V685" s="116"/>
      <c r="W685" s="116"/>
      <c r="X685" s="116"/>
      <c r="Y685" s="116"/>
      <c r="Z685" s="116"/>
      <c r="AA685" s="116"/>
      <c r="AB685" s="116"/>
      <c r="AC685" s="116"/>
      <c r="AD685" s="116"/>
      <c r="AE685" s="116"/>
      <c r="AF685" s="116"/>
      <c r="AG685" s="116"/>
      <c r="AH685" s="116"/>
      <c r="AI685" s="116"/>
      <c r="AJ685" s="116"/>
    </row>
    <row r="686" ht="12.75" customHeight="1">
      <c r="A686" s="117"/>
      <c r="B686" s="117"/>
      <c r="C686" s="117"/>
      <c r="D686" s="117"/>
      <c r="E686" s="115"/>
      <c r="F686" s="115"/>
      <c r="G686" s="116"/>
      <c r="H686" s="116"/>
      <c r="I686" s="116"/>
      <c r="J686" s="116"/>
      <c r="K686" s="116"/>
      <c r="L686" s="116"/>
      <c r="M686" s="116"/>
      <c r="N686" s="116"/>
      <c r="O686" s="116"/>
      <c r="P686" s="116"/>
      <c r="Q686" s="116"/>
      <c r="R686" s="116"/>
      <c r="S686" s="116"/>
      <c r="T686" s="116"/>
      <c r="U686" s="116"/>
      <c r="V686" s="116"/>
      <c r="W686" s="116"/>
      <c r="X686" s="116"/>
      <c r="Y686" s="116"/>
      <c r="Z686" s="116"/>
      <c r="AA686" s="116"/>
      <c r="AB686" s="116"/>
      <c r="AC686" s="116"/>
      <c r="AD686" s="116"/>
      <c r="AE686" s="116"/>
      <c r="AF686" s="116"/>
      <c r="AG686" s="116"/>
      <c r="AH686" s="116"/>
      <c r="AI686" s="116"/>
      <c r="AJ686" s="116"/>
    </row>
    <row r="687" ht="12.75" customHeight="1">
      <c r="A687" s="117"/>
      <c r="B687" s="117"/>
      <c r="C687" s="117"/>
      <c r="D687" s="117"/>
      <c r="E687" s="115"/>
      <c r="F687" s="115"/>
      <c r="G687" s="116"/>
      <c r="H687" s="116"/>
      <c r="I687" s="116"/>
      <c r="J687" s="116"/>
      <c r="K687" s="116"/>
      <c r="L687" s="116"/>
      <c r="M687" s="116"/>
      <c r="N687" s="116"/>
      <c r="O687" s="116"/>
      <c r="P687" s="116"/>
      <c r="Q687" s="116"/>
      <c r="R687" s="116"/>
      <c r="S687" s="116"/>
      <c r="T687" s="116"/>
      <c r="U687" s="116"/>
      <c r="V687" s="116"/>
      <c r="W687" s="116"/>
      <c r="X687" s="116"/>
      <c r="Y687" s="116"/>
      <c r="Z687" s="116"/>
      <c r="AA687" s="116"/>
      <c r="AB687" s="116"/>
      <c r="AC687" s="116"/>
      <c r="AD687" s="116"/>
      <c r="AE687" s="116"/>
      <c r="AF687" s="116"/>
      <c r="AG687" s="116"/>
      <c r="AH687" s="116"/>
      <c r="AI687" s="116"/>
      <c r="AJ687" s="116"/>
    </row>
    <row r="688" ht="12.75" customHeight="1">
      <c r="A688" s="117"/>
      <c r="B688" s="117"/>
      <c r="C688" s="117"/>
      <c r="D688" s="117"/>
      <c r="E688" s="115"/>
      <c r="F688" s="115"/>
      <c r="G688" s="116"/>
      <c r="H688" s="116"/>
      <c r="I688" s="116"/>
      <c r="J688" s="116"/>
      <c r="K688" s="116"/>
      <c r="L688" s="116"/>
      <c r="M688" s="116"/>
      <c r="N688" s="116"/>
      <c r="O688" s="116"/>
      <c r="P688" s="116"/>
      <c r="Q688" s="116"/>
      <c r="R688" s="116"/>
      <c r="S688" s="116"/>
      <c r="T688" s="116"/>
      <c r="U688" s="116"/>
      <c r="V688" s="116"/>
      <c r="W688" s="116"/>
      <c r="X688" s="116"/>
      <c r="Y688" s="116"/>
      <c r="Z688" s="116"/>
      <c r="AA688" s="116"/>
      <c r="AB688" s="116"/>
      <c r="AC688" s="116"/>
      <c r="AD688" s="116"/>
      <c r="AE688" s="116"/>
      <c r="AF688" s="116"/>
      <c r="AG688" s="116"/>
      <c r="AH688" s="116"/>
      <c r="AI688" s="116"/>
      <c r="AJ688" s="116"/>
    </row>
    <row r="689" ht="12.75" customHeight="1">
      <c r="A689" s="117"/>
      <c r="B689" s="117"/>
      <c r="C689" s="117"/>
      <c r="D689" s="117"/>
      <c r="E689" s="115"/>
      <c r="F689" s="115"/>
      <c r="G689" s="116"/>
      <c r="H689" s="116"/>
      <c r="I689" s="116"/>
      <c r="J689" s="116"/>
      <c r="K689" s="116"/>
      <c r="L689" s="116"/>
      <c r="M689" s="116"/>
      <c r="N689" s="116"/>
      <c r="O689" s="116"/>
      <c r="P689" s="116"/>
      <c r="Q689" s="116"/>
      <c r="R689" s="116"/>
      <c r="S689" s="116"/>
      <c r="T689" s="116"/>
      <c r="U689" s="116"/>
      <c r="V689" s="116"/>
      <c r="W689" s="116"/>
      <c r="X689" s="116"/>
      <c r="Y689" s="116"/>
      <c r="Z689" s="116"/>
      <c r="AA689" s="116"/>
      <c r="AB689" s="116"/>
      <c r="AC689" s="116"/>
      <c r="AD689" s="116"/>
      <c r="AE689" s="116"/>
      <c r="AF689" s="116"/>
      <c r="AG689" s="116"/>
      <c r="AH689" s="116"/>
      <c r="AI689" s="116"/>
      <c r="AJ689" s="116"/>
    </row>
    <row r="690" ht="12.75" customHeight="1">
      <c r="A690" s="117"/>
      <c r="B690" s="117"/>
      <c r="C690" s="117"/>
      <c r="D690" s="117"/>
      <c r="E690" s="115"/>
      <c r="F690" s="115"/>
      <c r="G690" s="116"/>
      <c r="H690" s="116"/>
      <c r="I690" s="116"/>
      <c r="J690" s="116"/>
      <c r="K690" s="116"/>
      <c r="L690" s="116"/>
      <c r="M690" s="116"/>
      <c r="N690" s="116"/>
      <c r="O690" s="116"/>
      <c r="P690" s="116"/>
      <c r="Q690" s="116"/>
      <c r="R690" s="116"/>
      <c r="S690" s="116"/>
      <c r="T690" s="116"/>
      <c r="U690" s="116"/>
      <c r="V690" s="116"/>
      <c r="W690" s="116"/>
      <c r="X690" s="116"/>
      <c r="Y690" s="116"/>
      <c r="Z690" s="116"/>
      <c r="AA690" s="116"/>
      <c r="AB690" s="116"/>
      <c r="AC690" s="116"/>
      <c r="AD690" s="116"/>
      <c r="AE690" s="116"/>
      <c r="AF690" s="116"/>
      <c r="AG690" s="116"/>
      <c r="AH690" s="116"/>
      <c r="AI690" s="116"/>
      <c r="AJ690" s="116"/>
    </row>
    <row r="691" ht="12.75" customHeight="1">
      <c r="A691" s="117"/>
      <c r="B691" s="117"/>
      <c r="C691" s="117"/>
      <c r="D691" s="117"/>
      <c r="E691" s="115"/>
      <c r="F691" s="115"/>
      <c r="G691" s="116"/>
      <c r="H691" s="116"/>
      <c r="I691" s="116"/>
      <c r="J691" s="116"/>
      <c r="K691" s="116"/>
      <c r="L691" s="116"/>
      <c r="M691" s="116"/>
      <c r="N691" s="116"/>
      <c r="O691" s="116"/>
      <c r="P691" s="116"/>
      <c r="Q691" s="116"/>
      <c r="R691" s="116"/>
      <c r="S691" s="116"/>
      <c r="T691" s="116"/>
      <c r="U691" s="116"/>
      <c r="V691" s="116"/>
      <c r="W691" s="116"/>
      <c r="X691" s="116"/>
      <c r="Y691" s="116"/>
      <c r="Z691" s="116"/>
      <c r="AA691" s="116"/>
      <c r="AB691" s="116"/>
      <c r="AC691" s="116"/>
      <c r="AD691" s="116"/>
      <c r="AE691" s="116"/>
      <c r="AF691" s="116"/>
      <c r="AG691" s="116"/>
      <c r="AH691" s="116"/>
      <c r="AI691" s="116"/>
      <c r="AJ691" s="116"/>
    </row>
    <row r="692" ht="12.75" customHeight="1">
      <c r="A692" s="117"/>
      <c r="B692" s="117"/>
      <c r="C692" s="117"/>
      <c r="D692" s="117"/>
      <c r="E692" s="115"/>
      <c r="F692" s="115"/>
      <c r="G692" s="116"/>
      <c r="H692" s="116"/>
      <c r="I692" s="116"/>
      <c r="J692" s="116"/>
      <c r="K692" s="116"/>
      <c r="L692" s="116"/>
      <c r="M692" s="116"/>
      <c r="N692" s="116"/>
      <c r="O692" s="116"/>
      <c r="P692" s="116"/>
      <c r="Q692" s="116"/>
      <c r="R692" s="116"/>
      <c r="S692" s="116"/>
      <c r="T692" s="116"/>
      <c r="U692" s="116"/>
      <c r="V692" s="116"/>
      <c r="W692" s="116"/>
      <c r="X692" s="116"/>
      <c r="Y692" s="116"/>
      <c r="Z692" s="116"/>
      <c r="AA692" s="116"/>
      <c r="AB692" s="116"/>
      <c r="AC692" s="116"/>
      <c r="AD692" s="116"/>
      <c r="AE692" s="116"/>
      <c r="AF692" s="116"/>
      <c r="AG692" s="116"/>
      <c r="AH692" s="116"/>
      <c r="AI692" s="116"/>
      <c r="AJ692" s="116"/>
    </row>
    <row r="693" ht="12.75" customHeight="1">
      <c r="A693" s="117"/>
      <c r="B693" s="117"/>
      <c r="C693" s="117"/>
      <c r="D693" s="117"/>
      <c r="E693" s="115"/>
      <c r="F693" s="115"/>
      <c r="G693" s="116"/>
      <c r="H693" s="116"/>
      <c r="I693" s="116"/>
      <c r="J693" s="116"/>
      <c r="K693" s="116"/>
      <c r="L693" s="116"/>
      <c r="M693" s="116"/>
      <c r="N693" s="116"/>
      <c r="O693" s="116"/>
      <c r="P693" s="116"/>
      <c r="Q693" s="116"/>
      <c r="R693" s="116"/>
      <c r="S693" s="116"/>
      <c r="T693" s="116"/>
      <c r="U693" s="116"/>
      <c r="V693" s="116"/>
      <c r="W693" s="116"/>
      <c r="X693" s="116"/>
      <c r="Y693" s="116"/>
      <c r="Z693" s="116"/>
      <c r="AA693" s="116"/>
      <c r="AB693" s="116"/>
      <c r="AC693" s="116"/>
      <c r="AD693" s="116"/>
      <c r="AE693" s="116"/>
      <c r="AF693" s="116"/>
      <c r="AG693" s="116"/>
      <c r="AH693" s="116"/>
      <c r="AI693" s="116"/>
      <c r="AJ693" s="116"/>
    </row>
    <row r="694" ht="12.75" customHeight="1">
      <c r="A694" s="117"/>
      <c r="B694" s="117"/>
      <c r="C694" s="117"/>
      <c r="D694" s="117"/>
      <c r="E694" s="115"/>
      <c r="F694" s="115"/>
      <c r="G694" s="116"/>
      <c r="H694" s="116"/>
      <c r="I694" s="116"/>
      <c r="J694" s="116"/>
      <c r="K694" s="116"/>
      <c r="L694" s="116"/>
      <c r="M694" s="116"/>
      <c r="N694" s="116"/>
      <c r="O694" s="116"/>
      <c r="P694" s="116"/>
      <c r="Q694" s="116"/>
      <c r="R694" s="116"/>
      <c r="S694" s="116"/>
      <c r="T694" s="116"/>
      <c r="U694" s="116"/>
      <c r="V694" s="116"/>
      <c r="W694" s="116"/>
      <c r="X694" s="116"/>
      <c r="Y694" s="116"/>
      <c r="Z694" s="116"/>
      <c r="AA694" s="116"/>
      <c r="AB694" s="116"/>
      <c r="AC694" s="116"/>
      <c r="AD694" s="116"/>
      <c r="AE694" s="116"/>
      <c r="AF694" s="116"/>
      <c r="AG694" s="116"/>
      <c r="AH694" s="116"/>
      <c r="AI694" s="116"/>
      <c r="AJ694" s="116"/>
    </row>
    <row r="695" ht="12.75" customHeight="1">
      <c r="A695" s="117"/>
      <c r="B695" s="117"/>
      <c r="C695" s="117"/>
      <c r="D695" s="117"/>
      <c r="E695" s="115"/>
      <c r="F695" s="115"/>
      <c r="G695" s="116"/>
      <c r="H695" s="116"/>
      <c r="I695" s="116"/>
      <c r="J695" s="116"/>
      <c r="K695" s="116"/>
      <c r="L695" s="116"/>
      <c r="M695" s="116"/>
      <c r="N695" s="116"/>
      <c r="O695" s="116"/>
      <c r="P695" s="116"/>
      <c r="Q695" s="116"/>
      <c r="R695" s="116"/>
      <c r="S695" s="116"/>
      <c r="T695" s="116"/>
      <c r="U695" s="116"/>
      <c r="V695" s="116"/>
      <c r="W695" s="116"/>
      <c r="X695" s="116"/>
      <c r="Y695" s="116"/>
      <c r="Z695" s="116"/>
      <c r="AA695" s="116"/>
      <c r="AB695" s="116"/>
      <c r="AC695" s="116"/>
      <c r="AD695" s="116"/>
      <c r="AE695" s="116"/>
      <c r="AF695" s="116"/>
      <c r="AG695" s="116"/>
      <c r="AH695" s="116"/>
      <c r="AI695" s="116"/>
      <c r="AJ695" s="116"/>
    </row>
    <row r="696" ht="12.75" customHeight="1">
      <c r="A696" s="117"/>
      <c r="B696" s="117"/>
      <c r="C696" s="117"/>
      <c r="D696" s="117"/>
      <c r="E696" s="115"/>
      <c r="F696" s="115"/>
      <c r="G696" s="116"/>
      <c r="H696" s="116"/>
      <c r="I696" s="116"/>
      <c r="J696" s="116"/>
      <c r="K696" s="116"/>
      <c r="L696" s="116"/>
      <c r="M696" s="116"/>
      <c r="N696" s="116"/>
      <c r="O696" s="116"/>
      <c r="P696" s="116"/>
      <c r="Q696" s="116"/>
      <c r="R696" s="116"/>
      <c r="S696" s="116"/>
      <c r="T696" s="116"/>
      <c r="U696" s="116"/>
      <c r="V696" s="116"/>
      <c r="W696" s="116"/>
      <c r="X696" s="116"/>
      <c r="Y696" s="116"/>
      <c r="Z696" s="116"/>
      <c r="AA696" s="116"/>
      <c r="AB696" s="116"/>
      <c r="AC696" s="116"/>
      <c r="AD696" s="116"/>
      <c r="AE696" s="116"/>
      <c r="AF696" s="116"/>
      <c r="AG696" s="116"/>
      <c r="AH696" s="116"/>
      <c r="AI696" s="116"/>
      <c r="AJ696" s="116"/>
    </row>
    <row r="697" ht="12.75" customHeight="1">
      <c r="A697" s="117"/>
      <c r="B697" s="117"/>
      <c r="C697" s="117"/>
      <c r="D697" s="117"/>
      <c r="E697" s="115"/>
      <c r="F697" s="115"/>
      <c r="G697" s="116"/>
      <c r="H697" s="116"/>
      <c r="I697" s="116"/>
      <c r="J697" s="116"/>
      <c r="K697" s="116"/>
      <c r="L697" s="116"/>
      <c r="M697" s="116"/>
      <c r="N697" s="116"/>
      <c r="O697" s="116"/>
      <c r="P697" s="116"/>
      <c r="Q697" s="116"/>
      <c r="R697" s="116"/>
      <c r="S697" s="116"/>
      <c r="T697" s="116"/>
      <c r="U697" s="116"/>
      <c r="V697" s="116"/>
      <c r="W697" s="116"/>
      <c r="X697" s="116"/>
      <c r="Y697" s="116"/>
      <c r="Z697" s="116"/>
      <c r="AA697" s="116"/>
      <c r="AB697" s="116"/>
      <c r="AC697" s="116"/>
      <c r="AD697" s="116"/>
      <c r="AE697" s="116"/>
      <c r="AF697" s="116"/>
      <c r="AG697" s="116"/>
      <c r="AH697" s="116"/>
      <c r="AI697" s="116"/>
      <c r="AJ697" s="116"/>
    </row>
    <row r="698" ht="12.75" customHeight="1">
      <c r="A698" s="117"/>
      <c r="B698" s="117"/>
      <c r="C698" s="117"/>
      <c r="D698" s="117"/>
      <c r="E698" s="115"/>
      <c r="F698" s="115"/>
      <c r="G698" s="116"/>
      <c r="H698" s="116"/>
      <c r="I698" s="116"/>
      <c r="J698" s="116"/>
      <c r="K698" s="116"/>
      <c r="L698" s="116"/>
      <c r="M698" s="116"/>
      <c r="N698" s="116"/>
      <c r="O698" s="116"/>
      <c r="P698" s="116"/>
      <c r="Q698" s="116"/>
      <c r="R698" s="116"/>
      <c r="S698" s="116"/>
      <c r="T698" s="116"/>
      <c r="U698" s="116"/>
      <c r="V698" s="116"/>
      <c r="W698" s="116"/>
      <c r="X698" s="116"/>
      <c r="Y698" s="116"/>
      <c r="Z698" s="116"/>
      <c r="AA698" s="116"/>
      <c r="AB698" s="116"/>
      <c r="AC698" s="116"/>
      <c r="AD698" s="116"/>
      <c r="AE698" s="116"/>
      <c r="AF698" s="116"/>
      <c r="AG698" s="116"/>
      <c r="AH698" s="116"/>
      <c r="AI698" s="116"/>
      <c r="AJ698" s="116"/>
    </row>
    <row r="699" ht="12.75" customHeight="1">
      <c r="A699" s="117"/>
      <c r="B699" s="117"/>
      <c r="C699" s="117"/>
      <c r="D699" s="117"/>
      <c r="E699" s="115"/>
      <c r="F699" s="115"/>
      <c r="G699" s="116"/>
      <c r="H699" s="116"/>
      <c r="I699" s="116"/>
      <c r="J699" s="116"/>
      <c r="K699" s="116"/>
      <c r="L699" s="116"/>
      <c r="M699" s="116"/>
      <c r="N699" s="116"/>
      <c r="O699" s="116"/>
      <c r="P699" s="116"/>
      <c r="Q699" s="116"/>
      <c r="R699" s="116"/>
      <c r="S699" s="116"/>
      <c r="T699" s="116"/>
      <c r="U699" s="116"/>
      <c r="V699" s="116"/>
      <c r="W699" s="116"/>
      <c r="X699" s="116"/>
      <c r="Y699" s="116"/>
      <c r="Z699" s="116"/>
      <c r="AA699" s="116"/>
      <c r="AB699" s="116"/>
      <c r="AC699" s="116"/>
      <c r="AD699" s="116"/>
      <c r="AE699" s="116"/>
      <c r="AF699" s="116"/>
      <c r="AG699" s="116"/>
      <c r="AH699" s="116"/>
      <c r="AI699" s="116"/>
      <c r="AJ699" s="116"/>
    </row>
    <row r="700" ht="12.75" customHeight="1">
      <c r="A700" s="117"/>
      <c r="B700" s="117"/>
      <c r="C700" s="117"/>
      <c r="D700" s="117"/>
      <c r="E700" s="115"/>
      <c r="F700" s="115"/>
      <c r="G700" s="116"/>
      <c r="H700" s="116"/>
      <c r="I700" s="116"/>
      <c r="J700" s="116"/>
      <c r="K700" s="116"/>
      <c r="L700" s="116"/>
      <c r="M700" s="116"/>
      <c r="N700" s="116"/>
      <c r="O700" s="116"/>
      <c r="P700" s="116"/>
      <c r="Q700" s="116"/>
      <c r="R700" s="116"/>
      <c r="S700" s="116"/>
      <c r="T700" s="116"/>
      <c r="U700" s="116"/>
      <c r="V700" s="116"/>
      <c r="W700" s="116"/>
      <c r="X700" s="116"/>
      <c r="Y700" s="116"/>
      <c r="Z700" s="116"/>
      <c r="AA700" s="116"/>
      <c r="AB700" s="116"/>
      <c r="AC700" s="116"/>
      <c r="AD700" s="116"/>
      <c r="AE700" s="116"/>
      <c r="AF700" s="116"/>
      <c r="AG700" s="116"/>
      <c r="AH700" s="116"/>
      <c r="AI700" s="116"/>
      <c r="AJ700" s="116"/>
    </row>
    <row r="701" ht="12.75" customHeight="1">
      <c r="A701" s="117"/>
      <c r="B701" s="117"/>
      <c r="C701" s="117"/>
      <c r="D701" s="117"/>
      <c r="E701" s="115"/>
      <c r="F701" s="115"/>
      <c r="G701" s="116"/>
      <c r="H701" s="116"/>
      <c r="I701" s="116"/>
      <c r="J701" s="116"/>
      <c r="K701" s="116"/>
      <c r="L701" s="116"/>
      <c r="M701" s="116"/>
      <c r="N701" s="116"/>
      <c r="O701" s="116"/>
      <c r="P701" s="116"/>
      <c r="Q701" s="116"/>
      <c r="R701" s="116"/>
      <c r="S701" s="116"/>
      <c r="T701" s="116"/>
      <c r="U701" s="116"/>
      <c r="V701" s="116"/>
      <c r="W701" s="116"/>
      <c r="X701" s="116"/>
      <c r="Y701" s="116"/>
      <c r="Z701" s="116"/>
      <c r="AA701" s="116"/>
      <c r="AB701" s="116"/>
      <c r="AC701" s="116"/>
      <c r="AD701" s="116"/>
      <c r="AE701" s="116"/>
      <c r="AF701" s="116"/>
      <c r="AG701" s="116"/>
      <c r="AH701" s="116"/>
      <c r="AI701" s="116"/>
      <c r="AJ701" s="116"/>
    </row>
    <row r="702" ht="12.75" customHeight="1">
      <c r="A702" s="117"/>
      <c r="B702" s="117"/>
      <c r="C702" s="117"/>
      <c r="D702" s="117"/>
      <c r="E702" s="115"/>
      <c r="F702" s="115"/>
      <c r="G702" s="116"/>
      <c r="H702" s="116"/>
      <c r="I702" s="116"/>
      <c r="J702" s="116"/>
      <c r="K702" s="116"/>
      <c r="L702" s="116"/>
      <c r="M702" s="116"/>
      <c r="N702" s="116"/>
      <c r="O702" s="116"/>
      <c r="P702" s="116"/>
      <c r="Q702" s="116"/>
      <c r="R702" s="116"/>
      <c r="S702" s="116"/>
      <c r="T702" s="116"/>
      <c r="U702" s="116"/>
      <c r="V702" s="116"/>
      <c r="W702" s="116"/>
      <c r="X702" s="116"/>
      <c r="Y702" s="116"/>
      <c r="Z702" s="116"/>
      <c r="AA702" s="116"/>
      <c r="AB702" s="116"/>
      <c r="AC702" s="116"/>
      <c r="AD702" s="116"/>
      <c r="AE702" s="116"/>
      <c r="AF702" s="116"/>
      <c r="AG702" s="116"/>
      <c r="AH702" s="116"/>
      <c r="AI702" s="116"/>
      <c r="AJ702" s="116"/>
    </row>
    <row r="703" ht="12.75" customHeight="1">
      <c r="A703" s="117"/>
      <c r="B703" s="117"/>
      <c r="C703" s="117"/>
      <c r="D703" s="117"/>
      <c r="E703" s="115"/>
      <c r="F703" s="115"/>
      <c r="G703" s="116"/>
      <c r="H703" s="116"/>
      <c r="I703" s="116"/>
      <c r="J703" s="116"/>
      <c r="K703" s="116"/>
      <c r="L703" s="116"/>
      <c r="M703" s="116"/>
      <c r="N703" s="116"/>
      <c r="O703" s="116"/>
      <c r="P703" s="116"/>
      <c r="Q703" s="116"/>
      <c r="R703" s="116"/>
      <c r="S703" s="116"/>
      <c r="T703" s="116"/>
      <c r="U703" s="116"/>
      <c r="V703" s="116"/>
      <c r="W703" s="116"/>
      <c r="X703" s="116"/>
      <c r="Y703" s="116"/>
      <c r="Z703" s="116"/>
      <c r="AA703" s="116"/>
      <c r="AB703" s="116"/>
      <c r="AC703" s="116"/>
      <c r="AD703" s="116"/>
      <c r="AE703" s="116"/>
      <c r="AF703" s="116"/>
      <c r="AG703" s="116"/>
      <c r="AH703" s="116"/>
      <c r="AI703" s="116"/>
      <c r="AJ703" s="116"/>
    </row>
    <row r="704" ht="12.75" customHeight="1">
      <c r="A704" s="117"/>
      <c r="B704" s="117"/>
      <c r="C704" s="117"/>
      <c r="D704" s="117"/>
      <c r="E704" s="115"/>
      <c r="F704" s="115"/>
      <c r="G704" s="116"/>
      <c r="H704" s="116"/>
      <c r="I704" s="116"/>
      <c r="J704" s="116"/>
      <c r="K704" s="116"/>
      <c r="L704" s="116"/>
      <c r="M704" s="116"/>
      <c r="N704" s="116"/>
      <c r="O704" s="116"/>
      <c r="P704" s="116"/>
      <c r="Q704" s="116"/>
      <c r="R704" s="116"/>
      <c r="S704" s="116"/>
      <c r="T704" s="116"/>
      <c r="U704" s="116"/>
      <c r="V704" s="116"/>
      <c r="W704" s="116"/>
      <c r="X704" s="116"/>
      <c r="Y704" s="116"/>
      <c r="Z704" s="116"/>
      <c r="AA704" s="116"/>
      <c r="AB704" s="116"/>
      <c r="AC704" s="116"/>
      <c r="AD704" s="116"/>
      <c r="AE704" s="116"/>
      <c r="AF704" s="116"/>
      <c r="AG704" s="116"/>
      <c r="AH704" s="116"/>
      <c r="AI704" s="116"/>
      <c r="AJ704" s="116"/>
    </row>
    <row r="705" ht="12.75" customHeight="1">
      <c r="A705" s="117"/>
      <c r="B705" s="117"/>
      <c r="C705" s="117"/>
      <c r="D705" s="117"/>
      <c r="E705" s="115"/>
      <c r="F705" s="115"/>
      <c r="G705" s="116"/>
      <c r="H705" s="116"/>
      <c r="I705" s="116"/>
      <c r="J705" s="116"/>
      <c r="K705" s="116"/>
      <c r="L705" s="116"/>
      <c r="M705" s="116"/>
      <c r="N705" s="116"/>
      <c r="O705" s="116"/>
      <c r="P705" s="116"/>
      <c r="Q705" s="116"/>
      <c r="R705" s="116"/>
      <c r="S705" s="116"/>
      <c r="T705" s="116"/>
      <c r="U705" s="116"/>
      <c r="V705" s="116"/>
      <c r="W705" s="116"/>
      <c r="X705" s="116"/>
      <c r="Y705" s="116"/>
      <c r="Z705" s="116"/>
      <c r="AA705" s="116"/>
      <c r="AB705" s="116"/>
      <c r="AC705" s="116"/>
      <c r="AD705" s="116"/>
      <c r="AE705" s="116"/>
      <c r="AF705" s="116"/>
      <c r="AG705" s="116"/>
      <c r="AH705" s="116"/>
      <c r="AI705" s="116"/>
      <c r="AJ705" s="116"/>
    </row>
    <row r="706" ht="12.75" customHeight="1">
      <c r="A706" s="117"/>
      <c r="B706" s="117"/>
      <c r="C706" s="117"/>
      <c r="D706" s="117"/>
      <c r="E706" s="115"/>
      <c r="F706" s="115"/>
      <c r="G706" s="116"/>
      <c r="H706" s="116"/>
      <c r="I706" s="116"/>
      <c r="J706" s="116"/>
      <c r="K706" s="116"/>
      <c r="L706" s="116"/>
      <c r="M706" s="116"/>
      <c r="N706" s="116"/>
      <c r="O706" s="116"/>
      <c r="P706" s="116"/>
      <c r="Q706" s="116"/>
      <c r="R706" s="116"/>
      <c r="S706" s="116"/>
      <c r="T706" s="116"/>
      <c r="U706" s="116"/>
      <c r="V706" s="116"/>
      <c r="W706" s="116"/>
      <c r="X706" s="116"/>
      <c r="Y706" s="116"/>
      <c r="Z706" s="116"/>
      <c r="AA706" s="116"/>
      <c r="AB706" s="116"/>
      <c r="AC706" s="116"/>
      <c r="AD706" s="116"/>
      <c r="AE706" s="116"/>
      <c r="AF706" s="116"/>
      <c r="AG706" s="116"/>
      <c r="AH706" s="116"/>
      <c r="AI706" s="116"/>
      <c r="AJ706" s="116"/>
    </row>
    <row r="707" ht="12.75" customHeight="1">
      <c r="A707" s="117"/>
      <c r="B707" s="117"/>
      <c r="C707" s="117"/>
      <c r="D707" s="117"/>
      <c r="E707" s="115"/>
      <c r="F707" s="115"/>
      <c r="G707" s="116"/>
      <c r="H707" s="116"/>
      <c r="I707" s="116"/>
      <c r="J707" s="116"/>
      <c r="K707" s="116"/>
      <c r="L707" s="116"/>
      <c r="M707" s="116"/>
      <c r="N707" s="116"/>
      <c r="O707" s="116"/>
      <c r="P707" s="116"/>
      <c r="Q707" s="116"/>
      <c r="R707" s="116"/>
      <c r="S707" s="116"/>
      <c r="T707" s="116"/>
      <c r="U707" s="116"/>
      <c r="V707" s="116"/>
      <c r="W707" s="116"/>
      <c r="X707" s="116"/>
      <c r="Y707" s="116"/>
      <c r="Z707" s="116"/>
      <c r="AA707" s="116"/>
      <c r="AB707" s="116"/>
      <c r="AC707" s="116"/>
      <c r="AD707" s="116"/>
      <c r="AE707" s="116"/>
      <c r="AF707" s="116"/>
      <c r="AG707" s="116"/>
      <c r="AH707" s="116"/>
      <c r="AI707" s="116"/>
      <c r="AJ707" s="116"/>
    </row>
    <row r="708" ht="12.75" customHeight="1">
      <c r="A708" s="117"/>
      <c r="B708" s="117"/>
      <c r="C708" s="117"/>
      <c r="D708" s="117"/>
      <c r="E708" s="115"/>
      <c r="F708" s="115"/>
      <c r="G708" s="116"/>
      <c r="H708" s="116"/>
      <c r="I708" s="116"/>
      <c r="J708" s="116"/>
      <c r="K708" s="116"/>
      <c r="L708" s="116"/>
      <c r="M708" s="116"/>
      <c r="N708" s="116"/>
      <c r="O708" s="116"/>
      <c r="P708" s="116"/>
      <c r="Q708" s="116"/>
      <c r="R708" s="116"/>
      <c r="S708" s="116"/>
      <c r="T708" s="116"/>
      <c r="U708" s="116"/>
      <c r="V708" s="116"/>
      <c r="W708" s="116"/>
      <c r="X708" s="116"/>
      <c r="Y708" s="116"/>
      <c r="Z708" s="116"/>
      <c r="AA708" s="116"/>
      <c r="AB708" s="116"/>
      <c r="AC708" s="116"/>
      <c r="AD708" s="116"/>
      <c r="AE708" s="116"/>
      <c r="AF708" s="116"/>
      <c r="AG708" s="116"/>
      <c r="AH708" s="116"/>
      <c r="AI708" s="116"/>
      <c r="AJ708" s="116"/>
    </row>
    <row r="709" ht="12.75" customHeight="1">
      <c r="A709" s="117"/>
      <c r="B709" s="117"/>
      <c r="C709" s="117"/>
      <c r="D709" s="117"/>
      <c r="E709" s="115"/>
      <c r="F709" s="115"/>
      <c r="G709" s="116"/>
      <c r="H709" s="116"/>
      <c r="I709" s="116"/>
      <c r="J709" s="116"/>
      <c r="K709" s="116"/>
      <c r="L709" s="116"/>
      <c r="M709" s="116"/>
      <c r="N709" s="116"/>
      <c r="O709" s="116"/>
      <c r="P709" s="116"/>
      <c r="Q709" s="116"/>
      <c r="R709" s="116"/>
      <c r="S709" s="116"/>
      <c r="T709" s="116"/>
      <c r="U709" s="116"/>
      <c r="V709" s="116"/>
      <c r="W709" s="116"/>
      <c r="X709" s="116"/>
      <c r="Y709" s="116"/>
      <c r="Z709" s="116"/>
      <c r="AA709" s="116"/>
      <c r="AB709" s="116"/>
      <c r="AC709" s="116"/>
      <c r="AD709" s="116"/>
      <c r="AE709" s="116"/>
      <c r="AF709" s="116"/>
      <c r="AG709" s="116"/>
      <c r="AH709" s="116"/>
      <c r="AI709" s="116"/>
      <c r="AJ709" s="116"/>
    </row>
    <row r="710" ht="12.75" customHeight="1">
      <c r="A710" s="117"/>
      <c r="B710" s="117"/>
      <c r="C710" s="117"/>
      <c r="D710" s="117"/>
      <c r="E710" s="115"/>
      <c r="F710" s="115"/>
      <c r="G710" s="116"/>
      <c r="H710" s="116"/>
      <c r="I710" s="116"/>
      <c r="J710" s="116"/>
      <c r="K710" s="116"/>
      <c r="L710" s="116"/>
      <c r="M710" s="116"/>
      <c r="N710" s="116"/>
      <c r="O710" s="116"/>
      <c r="P710" s="116"/>
      <c r="Q710" s="116"/>
      <c r="R710" s="116"/>
      <c r="S710" s="116"/>
      <c r="T710" s="116"/>
      <c r="U710" s="116"/>
      <c r="V710" s="116"/>
      <c r="W710" s="116"/>
      <c r="X710" s="116"/>
      <c r="Y710" s="116"/>
      <c r="Z710" s="116"/>
      <c r="AA710" s="116"/>
      <c r="AB710" s="116"/>
      <c r="AC710" s="116"/>
      <c r="AD710" s="116"/>
      <c r="AE710" s="116"/>
      <c r="AF710" s="116"/>
      <c r="AG710" s="116"/>
      <c r="AH710" s="116"/>
      <c r="AI710" s="116"/>
      <c r="AJ710" s="116"/>
    </row>
    <row r="711" ht="12.75" customHeight="1">
      <c r="A711" s="117"/>
      <c r="B711" s="117"/>
      <c r="C711" s="117"/>
      <c r="D711" s="117"/>
      <c r="E711" s="115"/>
      <c r="F711" s="115"/>
      <c r="G711" s="116"/>
      <c r="H711" s="116"/>
      <c r="I711" s="116"/>
      <c r="J711" s="116"/>
      <c r="K711" s="116"/>
      <c r="L711" s="116"/>
      <c r="M711" s="116"/>
      <c r="N711" s="116"/>
      <c r="O711" s="116"/>
      <c r="P711" s="116"/>
      <c r="Q711" s="116"/>
      <c r="R711" s="116"/>
      <c r="S711" s="116"/>
      <c r="T711" s="116"/>
      <c r="U711" s="116"/>
      <c r="V711" s="116"/>
      <c r="W711" s="116"/>
      <c r="X711" s="116"/>
      <c r="Y711" s="116"/>
      <c r="Z711" s="116"/>
      <c r="AA711" s="116"/>
      <c r="AB711" s="116"/>
      <c r="AC711" s="116"/>
      <c r="AD711" s="116"/>
      <c r="AE711" s="116"/>
      <c r="AF711" s="116"/>
      <c r="AG711" s="116"/>
      <c r="AH711" s="116"/>
      <c r="AI711" s="116"/>
      <c r="AJ711" s="116"/>
    </row>
    <row r="712" ht="12.75" customHeight="1">
      <c r="A712" s="117"/>
      <c r="B712" s="117"/>
      <c r="C712" s="117"/>
      <c r="D712" s="117"/>
      <c r="E712" s="115"/>
      <c r="F712" s="115"/>
      <c r="G712" s="116"/>
      <c r="H712" s="116"/>
      <c r="I712" s="116"/>
      <c r="J712" s="116"/>
      <c r="K712" s="116"/>
      <c r="L712" s="116"/>
      <c r="M712" s="116"/>
      <c r="N712" s="116"/>
      <c r="O712" s="116"/>
      <c r="P712" s="116"/>
      <c r="Q712" s="116"/>
      <c r="R712" s="116"/>
      <c r="S712" s="116"/>
      <c r="T712" s="116"/>
      <c r="U712" s="116"/>
      <c r="V712" s="116"/>
      <c r="W712" s="116"/>
      <c r="X712" s="116"/>
      <c r="Y712" s="116"/>
      <c r="Z712" s="116"/>
      <c r="AA712" s="116"/>
      <c r="AB712" s="116"/>
      <c r="AC712" s="116"/>
      <c r="AD712" s="116"/>
      <c r="AE712" s="116"/>
      <c r="AF712" s="116"/>
      <c r="AG712" s="116"/>
      <c r="AH712" s="116"/>
      <c r="AI712" s="116"/>
      <c r="AJ712" s="116"/>
    </row>
    <row r="713" ht="12.75" customHeight="1">
      <c r="A713" s="117"/>
      <c r="B713" s="117"/>
      <c r="C713" s="117"/>
      <c r="D713" s="117"/>
      <c r="E713" s="115"/>
      <c r="F713" s="115"/>
      <c r="G713" s="116"/>
      <c r="H713" s="116"/>
      <c r="I713" s="116"/>
      <c r="J713" s="116"/>
      <c r="K713" s="116"/>
      <c r="L713" s="116"/>
      <c r="M713" s="116"/>
      <c r="N713" s="116"/>
      <c r="O713" s="116"/>
      <c r="P713" s="116"/>
      <c r="Q713" s="116"/>
      <c r="R713" s="116"/>
      <c r="S713" s="116"/>
      <c r="T713" s="116"/>
      <c r="U713" s="116"/>
      <c r="V713" s="116"/>
      <c r="W713" s="116"/>
      <c r="X713" s="116"/>
      <c r="Y713" s="116"/>
      <c r="Z713" s="116"/>
      <c r="AA713" s="116"/>
      <c r="AB713" s="116"/>
      <c r="AC713" s="116"/>
      <c r="AD713" s="116"/>
      <c r="AE713" s="116"/>
      <c r="AF713" s="116"/>
      <c r="AG713" s="116"/>
      <c r="AH713" s="116"/>
      <c r="AI713" s="116"/>
      <c r="AJ713" s="116"/>
    </row>
    <row r="714" ht="12.75" customHeight="1">
      <c r="A714" s="117"/>
      <c r="B714" s="117"/>
      <c r="C714" s="117"/>
      <c r="D714" s="117"/>
      <c r="E714" s="115"/>
      <c r="F714" s="115"/>
      <c r="G714" s="116"/>
      <c r="H714" s="116"/>
      <c r="I714" s="116"/>
      <c r="J714" s="116"/>
      <c r="K714" s="116"/>
      <c r="L714" s="116"/>
      <c r="M714" s="116"/>
      <c r="N714" s="116"/>
      <c r="O714" s="116"/>
      <c r="P714" s="116"/>
      <c r="Q714" s="116"/>
      <c r="R714" s="116"/>
      <c r="S714" s="116"/>
      <c r="T714" s="116"/>
      <c r="U714" s="116"/>
      <c r="V714" s="116"/>
      <c r="W714" s="116"/>
      <c r="X714" s="116"/>
      <c r="Y714" s="116"/>
      <c r="Z714" s="116"/>
      <c r="AA714" s="116"/>
      <c r="AB714" s="116"/>
      <c r="AC714" s="116"/>
      <c r="AD714" s="116"/>
      <c r="AE714" s="116"/>
      <c r="AF714" s="116"/>
      <c r="AG714" s="116"/>
      <c r="AH714" s="116"/>
      <c r="AI714" s="116"/>
      <c r="AJ714" s="116"/>
    </row>
    <row r="715" ht="12.75" customHeight="1">
      <c r="A715" s="117"/>
      <c r="B715" s="117"/>
      <c r="C715" s="117"/>
      <c r="D715" s="117"/>
      <c r="E715" s="115"/>
      <c r="F715" s="115"/>
      <c r="G715" s="116"/>
      <c r="H715" s="116"/>
      <c r="I715" s="116"/>
      <c r="J715" s="116"/>
      <c r="K715" s="116"/>
      <c r="L715" s="116"/>
      <c r="M715" s="116"/>
      <c r="N715" s="116"/>
      <c r="O715" s="116"/>
      <c r="P715" s="116"/>
      <c r="Q715" s="116"/>
      <c r="R715" s="116"/>
      <c r="S715" s="116"/>
      <c r="T715" s="116"/>
      <c r="U715" s="116"/>
      <c r="V715" s="116"/>
      <c r="W715" s="116"/>
      <c r="X715" s="116"/>
      <c r="Y715" s="116"/>
      <c r="Z715" s="116"/>
      <c r="AA715" s="116"/>
      <c r="AB715" s="116"/>
      <c r="AC715" s="116"/>
      <c r="AD715" s="116"/>
      <c r="AE715" s="116"/>
      <c r="AF715" s="116"/>
      <c r="AG715" s="116"/>
      <c r="AH715" s="116"/>
      <c r="AI715" s="116"/>
      <c r="AJ715" s="116"/>
    </row>
    <row r="716" ht="12.75" customHeight="1">
      <c r="A716" s="117"/>
      <c r="B716" s="117"/>
      <c r="C716" s="117"/>
      <c r="D716" s="117"/>
      <c r="E716" s="115"/>
      <c r="F716" s="115"/>
      <c r="G716" s="116"/>
      <c r="H716" s="116"/>
      <c r="I716" s="116"/>
      <c r="J716" s="116"/>
      <c r="K716" s="116"/>
      <c r="L716" s="116"/>
      <c r="M716" s="116"/>
      <c r="N716" s="116"/>
      <c r="O716" s="116"/>
      <c r="P716" s="116"/>
      <c r="Q716" s="116"/>
      <c r="R716" s="116"/>
      <c r="S716" s="116"/>
      <c r="T716" s="116"/>
      <c r="U716" s="116"/>
      <c r="V716" s="116"/>
      <c r="W716" s="116"/>
      <c r="X716" s="116"/>
      <c r="Y716" s="116"/>
      <c r="Z716" s="116"/>
      <c r="AA716" s="116"/>
      <c r="AB716" s="116"/>
      <c r="AC716" s="116"/>
      <c r="AD716" s="116"/>
      <c r="AE716" s="116"/>
      <c r="AF716" s="116"/>
      <c r="AG716" s="116"/>
      <c r="AH716" s="116"/>
      <c r="AI716" s="116"/>
      <c r="AJ716" s="116"/>
    </row>
    <row r="717" ht="12.75" customHeight="1">
      <c r="A717" s="117"/>
      <c r="B717" s="117"/>
      <c r="C717" s="117"/>
      <c r="D717" s="117"/>
      <c r="E717" s="115"/>
      <c r="F717" s="115"/>
      <c r="G717" s="116"/>
      <c r="H717" s="116"/>
      <c r="I717" s="116"/>
      <c r="J717" s="116"/>
      <c r="K717" s="116"/>
      <c r="L717" s="116"/>
      <c r="M717" s="116"/>
      <c r="N717" s="116"/>
      <c r="O717" s="116"/>
      <c r="P717" s="116"/>
      <c r="Q717" s="116"/>
      <c r="R717" s="116"/>
      <c r="S717" s="116"/>
      <c r="T717" s="116"/>
      <c r="U717" s="116"/>
      <c r="V717" s="116"/>
      <c r="W717" s="116"/>
      <c r="X717" s="116"/>
      <c r="Y717" s="116"/>
      <c r="Z717" s="116"/>
      <c r="AA717" s="116"/>
      <c r="AB717" s="116"/>
      <c r="AC717" s="116"/>
      <c r="AD717" s="116"/>
      <c r="AE717" s="116"/>
      <c r="AF717" s="116"/>
      <c r="AG717" s="116"/>
      <c r="AH717" s="116"/>
      <c r="AI717" s="116"/>
      <c r="AJ717" s="116"/>
    </row>
    <row r="718" ht="12.75" customHeight="1">
      <c r="A718" s="117"/>
      <c r="B718" s="117"/>
      <c r="C718" s="117"/>
      <c r="D718" s="117"/>
      <c r="E718" s="115"/>
      <c r="F718" s="115"/>
      <c r="G718" s="116"/>
      <c r="H718" s="116"/>
      <c r="I718" s="116"/>
      <c r="J718" s="116"/>
      <c r="K718" s="116"/>
      <c r="L718" s="116"/>
      <c r="M718" s="116"/>
      <c r="N718" s="116"/>
      <c r="O718" s="116"/>
      <c r="P718" s="116"/>
      <c r="Q718" s="116"/>
      <c r="R718" s="116"/>
      <c r="S718" s="116"/>
      <c r="T718" s="116"/>
      <c r="U718" s="116"/>
      <c r="V718" s="116"/>
      <c r="W718" s="116"/>
      <c r="X718" s="116"/>
      <c r="Y718" s="116"/>
      <c r="Z718" s="116"/>
      <c r="AA718" s="116"/>
      <c r="AB718" s="116"/>
      <c r="AC718" s="116"/>
      <c r="AD718" s="116"/>
      <c r="AE718" s="116"/>
      <c r="AF718" s="116"/>
      <c r="AG718" s="116"/>
      <c r="AH718" s="116"/>
      <c r="AI718" s="116"/>
      <c r="AJ718" s="116"/>
    </row>
    <row r="719" ht="12.75" customHeight="1">
      <c r="A719" s="117"/>
      <c r="B719" s="117"/>
      <c r="C719" s="117"/>
      <c r="D719" s="117"/>
      <c r="E719" s="115"/>
      <c r="F719" s="115"/>
      <c r="G719" s="116"/>
      <c r="H719" s="116"/>
      <c r="I719" s="116"/>
      <c r="J719" s="116"/>
      <c r="K719" s="116"/>
      <c r="L719" s="116"/>
      <c r="M719" s="116"/>
      <c r="N719" s="116"/>
      <c r="O719" s="116"/>
      <c r="P719" s="116"/>
      <c r="Q719" s="116"/>
      <c r="R719" s="116"/>
      <c r="S719" s="116"/>
      <c r="T719" s="116"/>
      <c r="U719" s="116"/>
      <c r="V719" s="116"/>
      <c r="W719" s="116"/>
      <c r="X719" s="116"/>
      <c r="Y719" s="116"/>
      <c r="Z719" s="116"/>
      <c r="AA719" s="116"/>
      <c r="AB719" s="116"/>
      <c r="AC719" s="116"/>
      <c r="AD719" s="116"/>
      <c r="AE719" s="116"/>
      <c r="AF719" s="116"/>
      <c r="AG719" s="116"/>
      <c r="AH719" s="116"/>
      <c r="AI719" s="116"/>
      <c r="AJ719" s="116"/>
    </row>
    <row r="720" ht="12.75" customHeight="1">
      <c r="A720" s="117"/>
      <c r="B720" s="117"/>
      <c r="C720" s="117"/>
      <c r="D720" s="117"/>
      <c r="E720" s="115"/>
      <c r="F720" s="115"/>
      <c r="G720" s="116"/>
      <c r="H720" s="116"/>
      <c r="I720" s="116"/>
      <c r="J720" s="116"/>
      <c r="K720" s="116"/>
      <c r="L720" s="116"/>
      <c r="M720" s="116"/>
      <c r="N720" s="116"/>
      <c r="O720" s="116"/>
      <c r="P720" s="116"/>
      <c r="Q720" s="116"/>
      <c r="R720" s="116"/>
      <c r="S720" s="116"/>
      <c r="T720" s="116"/>
      <c r="U720" s="116"/>
      <c r="V720" s="116"/>
      <c r="W720" s="116"/>
      <c r="X720" s="116"/>
      <c r="Y720" s="116"/>
      <c r="Z720" s="116"/>
      <c r="AA720" s="116"/>
      <c r="AB720" s="116"/>
      <c r="AC720" s="116"/>
      <c r="AD720" s="116"/>
      <c r="AE720" s="116"/>
      <c r="AF720" s="116"/>
      <c r="AG720" s="116"/>
      <c r="AH720" s="116"/>
      <c r="AI720" s="116"/>
      <c r="AJ720" s="116"/>
    </row>
    <row r="721" ht="12.75" customHeight="1">
      <c r="A721" s="117"/>
      <c r="B721" s="117"/>
      <c r="C721" s="117"/>
      <c r="D721" s="117"/>
      <c r="E721" s="115"/>
      <c r="F721" s="115"/>
      <c r="G721" s="116"/>
      <c r="H721" s="116"/>
      <c r="I721" s="116"/>
      <c r="J721" s="116"/>
      <c r="K721" s="116"/>
      <c r="L721" s="116"/>
      <c r="M721" s="116"/>
      <c r="N721" s="116"/>
      <c r="O721" s="116"/>
      <c r="P721" s="116"/>
      <c r="Q721" s="116"/>
      <c r="R721" s="116"/>
      <c r="S721" s="116"/>
      <c r="T721" s="116"/>
      <c r="U721" s="116"/>
      <c r="V721" s="116"/>
      <c r="W721" s="116"/>
      <c r="X721" s="116"/>
      <c r="Y721" s="116"/>
      <c r="Z721" s="116"/>
      <c r="AA721" s="116"/>
      <c r="AB721" s="116"/>
      <c r="AC721" s="116"/>
      <c r="AD721" s="116"/>
      <c r="AE721" s="116"/>
      <c r="AF721" s="116"/>
      <c r="AG721" s="116"/>
      <c r="AH721" s="116"/>
      <c r="AI721" s="116"/>
      <c r="AJ721" s="116"/>
    </row>
    <row r="722" ht="12.75" customHeight="1">
      <c r="A722" s="117"/>
      <c r="B722" s="117"/>
      <c r="C722" s="117"/>
      <c r="D722" s="117"/>
      <c r="E722" s="115"/>
      <c r="F722" s="115"/>
      <c r="G722" s="116"/>
      <c r="H722" s="116"/>
      <c r="I722" s="116"/>
      <c r="J722" s="116"/>
      <c r="K722" s="116"/>
      <c r="L722" s="116"/>
      <c r="M722" s="116"/>
      <c r="N722" s="116"/>
      <c r="O722" s="116"/>
      <c r="P722" s="116"/>
      <c r="Q722" s="116"/>
      <c r="R722" s="116"/>
      <c r="S722" s="116"/>
      <c r="T722" s="116"/>
      <c r="U722" s="116"/>
      <c r="V722" s="116"/>
      <c r="W722" s="116"/>
      <c r="X722" s="116"/>
      <c r="Y722" s="116"/>
      <c r="Z722" s="116"/>
      <c r="AA722" s="116"/>
      <c r="AB722" s="116"/>
      <c r="AC722" s="116"/>
      <c r="AD722" s="116"/>
      <c r="AE722" s="116"/>
      <c r="AF722" s="116"/>
      <c r="AG722" s="116"/>
      <c r="AH722" s="116"/>
      <c r="AI722" s="116"/>
      <c r="AJ722" s="116"/>
    </row>
    <row r="723" ht="12.75" customHeight="1">
      <c r="A723" s="117"/>
      <c r="B723" s="117"/>
      <c r="C723" s="117"/>
      <c r="D723" s="117"/>
      <c r="E723" s="115"/>
      <c r="F723" s="115"/>
      <c r="G723" s="116"/>
      <c r="H723" s="116"/>
      <c r="I723" s="116"/>
      <c r="J723" s="116"/>
      <c r="K723" s="116"/>
      <c r="L723" s="116"/>
      <c r="M723" s="116"/>
      <c r="N723" s="116"/>
      <c r="O723" s="116"/>
      <c r="P723" s="116"/>
      <c r="Q723" s="116"/>
      <c r="R723" s="116"/>
      <c r="S723" s="116"/>
      <c r="T723" s="116"/>
      <c r="U723" s="116"/>
      <c r="V723" s="116"/>
      <c r="W723" s="116"/>
      <c r="X723" s="116"/>
      <c r="Y723" s="116"/>
      <c r="Z723" s="116"/>
      <c r="AA723" s="116"/>
      <c r="AB723" s="116"/>
      <c r="AC723" s="116"/>
      <c r="AD723" s="116"/>
      <c r="AE723" s="116"/>
      <c r="AF723" s="116"/>
      <c r="AG723" s="116"/>
      <c r="AH723" s="116"/>
      <c r="AI723" s="116"/>
      <c r="AJ723" s="116"/>
    </row>
    <row r="724" ht="12.75" customHeight="1">
      <c r="A724" s="117"/>
      <c r="B724" s="117"/>
      <c r="C724" s="117"/>
      <c r="D724" s="117"/>
      <c r="E724" s="115"/>
      <c r="F724" s="115"/>
      <c r="G724" s="116"/>
      <c r="H724" s="116"/>
      <c r="I724" s="116"/>
      <c r="J724" s="116"/>
      <c r="K724" s="116"/>
      <c r="L724" s="116"/>
      <c r="M724" s="116"/>
      <c r="N724" s="116"/>
      <c r="O724" s="116"/>
      <c r="P724" s="116"/>
      <c r="Q724" s="116"/>
      <c r="R724" s="116"/>
      <c r="S724" s="116"/>
      <c r="T724" s="116"/>
      <c r="U724" s="116"/>
      <c r="V724" s="116"/>
      <c r="W724" s="116"/>
      <c r="X724" s="116"/>
      <c r="Y724" s="116"/>
      <c r="Z724" s="116"/>
      <c r="AA724" s="116"/>
      <c r="AB724" s="116"/>
      <c r="AC724" s="116"/>
      <c r="AD724" s="116"/>
      <c r="AE724" s="116"/>
      <c r="AF724" s="116"/>
      <c r="AG724" s="116"/>
      <c r="AH724" s="116"/>
      <c r="AI724" s="116"/>
      <c r="AJ724" s="116"/>
    </row>
    <row r="725" ht="12.75" customHeight="1">
      <c r="A725" s="117"/>
      <c r="B725" s="117"/>
      <c r="C725" s="117"/>
      <c r="D725" s="117"/>
      <c r="E725" s="115"/>
      <c r="F725" s="115"/>
      <c r="G725" s="116"/>
      <c r="H725" s="116"/>
      <c r="I725" s="116"/>
      <c r="J725" s="116"/>
      <c r="K725" s="116"/>
      <c r="L725" s="116"/>
      <c r="M725" s="116"/>
      <c r="N725" s="116"/>
      <c r="O725" s="116"/>
      <c r="P725" s="116"/>
      <c r="Q725" s="116"/>
      <c r="R725" s="116"/>
      <c r="S725" s="116"/>
      <c r="T725" s="116"/>
      <c r="U725" s="116"/>
      <c r="V725" s="116"/>
      <c r="W725" s="116"/>
      <c r="X725" s="116"/>
      <c r="Y725" s="116"/>
      <c r="Z725" s="116"/>
      <c r="AA725" s="116"/>
      <c r="AB725" s="116"/>
      <c r="AC725" s="116"/>
      <c r="AD725" s="116"/>
      <c r="AE725" s="116"/>
      <c r="AF725" s="116"/>
      <c r="AG725" s="116"/>
      <c r="AH725" s="116"/>
      <c r="AI725" s="116"/>
      <c r="AJ725" s="116"/>
    </row>
    <row r="726" ht="12.75" customHeight="1">
      <c r="A726" s="117"/>
      <c r="B726" s="117"/>
      <c r="C726" s="117"/>
      <c r="D726" s="117"/>
      <c r="E726" s="115"/>
      <c r="F726" s="115"/>
      <c r="G726" s="116"/>
      <c r="H726" s="116"/>
      <c r="I726" s="116"/>
      <c r="J726" s="116"/>
      <c r="K726" s="116"/>
      <c r="L726" s="116"/>
      <c r="M726" s="116"/>
      <c r="N726" s="116"/>
      <c r="O726" s="116"/>
      <c r="P726" s="116"/>
      <c r="Q726" s="116"/>
      <c r="R726" s="116"/>
      <c r="S726" s="116"/>
      <c r="T726" s="116"/>
      <c r="U726" s="116"/>
      <c r="V726" s="116"/>
      <c r="W726" s="116"/>
      <c r="X726" s="116"/>
      <c r="Y726" s="116"/>
      <c r="Z726" s="116"/>
      <c r="AA726" s="116"/>
      <c r="AB726" s="116"/>
      <c r="AC726" s="116"/>
      <c r="AD726" s="116"/>
      <c r="AE726" s="116"/>
      <c r="AF726" s="116"/>
      <c r="AG726" s="116"/>
      <c r="AH726" s="116"/>
      <c r="AI726" s="116"/>
      <c r="AJ726" s="116"/>
    </row>
    <row r="727" ht="12.75" customHeight="1">
      <c r="A727" s="117"/>
      <c r="B727" s="117"/>
      <c r="C727" s="117"/>
      <c r="D727" s="117"/>
      <c r="E727" s="115"/>
      <c r="F727" s="115"/>
      <c r="G727" s="116"/>
      <c r="H727" s="116"/>
      <c r="I727" s="116"/>
      <c r="J727" s="116"/>
      <c r="K727" s="116"/>
      <c r="L727" s="116"/>
      <c r="M727" s="116"/>
      <c r="N727" s="116"/>
      <c r="O727" s="116"/>
      <c r="P727" s="116"/>
      <c r="Q727" s="116"/>
      <c r="R727" s="116"/>
      <c r="S727" s="116"/>
      <c r="T727" s="116"/>
      <c r="U727" s="116"/>
      <c r="V727" s="116"/>
      <c r="W727" s="116"/>
      <c r="X727" s="116"/>
      <c r="Y727" s="116"/>
      <c r="Z727" s="116"/>
      <c r="AA727" s="116"/>
      <c r="AB727" s="116"/>
      <c r="AC727" s="116"/>
      <c r="AD727" s="116"/>
      <c r="AE727" s="116"/>
      <c r="AF727" s="116"/>
      <c r="AG727" s="116"/>
      <c r="AH727" s="116"/>
      <c r="AI727" s="116"/>
      <c r="AJ727" s="116"/>
    </row>
    <row r="728" ht="12.75" customHeight="1">
      <c r="A728" s="117"/>
      <c r="B728" s="117"/>
      <c r="C728" s="117"/>
      <c r="D728" s="117"/>
      <c r="E728" s="115"/>
      <c r="F728" s="115"/>
      <c r="G728" s="116"/>
      <c r="H728" s="116"/>
      <c r="I728" s="116"/>
      <c r="J728" s="116"/>
      <c r="K728" s="116"/>
      <c r="L728" s="116"/>
      <c r="M728" s="116"/>
      <c r="N728" s="116"/>
      <c r="O728" s="116"/>
      <c r="P728" s="116"/>
      <c r="Q728" s="116"/>
      <c r="R728" s="116"/>
      <c r="S728" s="116"/>
      <c r="T728" s="116"/>
      <c r="U728" s="116"/>
      <c r="V728" s="116"/>
      <c r="W728" s="116"/>
      <c r="X728" s="116"/>
      <c r="Y728" s="116"/>
      <c r="Z728" s="116"/>
      <c r="AA728" s="116"/>
      <c r="AB728" s="116"/>
      <c r="AC728" s="116"/>
      <c r="AD728" s="116"/>
      <c r="AE728" s="116"/>
      <c r="AF728" s="116"/>
      <c r="AG728" s="116"/>
      <c r="AH728" s="116"/>
      <c r="AI728" s="116"/>
      <c r="AJ728" s="116"/>
    </row>
    <row r="729" ht="12.75" customHeight="1">
      <c r="A729" s="117"/>
      <c r="B729" s="117"/>
      <c r="C729" s="117"/>
      <c r="D729" s="117"/>
      <c r="E729" s="115"/>
      <c r="F729" s="115"/>
      <c r="G729" s="116"/>
      <c r="H729" s="116"/>
      <c r="I729" s="116"/>
      <c r="J729" s="116"/>
      <c r="K729" s="116"/>
      <c r="L729" s="116"/>
      <c r="M729" s="116"/>
      <c r="N729" s="116"/>
      <c r="O729" s="116"/>
      <c r="P729" s="116"/>
      <c r="Q729" s="116"/>
      <c r="R729" s="116"/>
      <c r="S729" s="116"/>
      <c r="T729" s="116"/>
      <c r="U729" s="116"/>
      <c r="V729" s="116"/>
      <c r="W729" s="116"/>
      <c r="X729" s="116"/>
      <c r="Y729" s="116"/>
      <c r="Z729" s="116"/>
      <c r="AA729" s="116"/>
      <c r="AB729" s="116"/>
      <c r="AC729" s="116"/>
      <c r="AD729" s="116"/>
      <c r="AE729" s="116"/>
      <c r="AF729" s="116"/>
      <c r="AG729" s="116"/>
      <c r="AH729" s="116"/>
      <c r="AI729" s="116"/>
      <c r="AJ729" s="116"/>
    </row>
    <row r="730" ht="12.75" customHeight="1">
      <c r="A730" s="117"/>
      <c r="B730" s="117"/>
      <c r="C730" s="117"/>
      <c r="D730" s="117"/>
      <c r="E730" s="115"/>
      <c r="F730" s="115"/>
      <c r="G730" s="116"/>
      <c r="H730" s="116"/>
      <c r="I730" s="116"/>
      <c r="J730" s="116"/>
      <c r="K730" s="116"/>
      <c r="L730" s="116"/>
      <c r="M730" s="116"/>
      <c r="N730" s="116"/>
      <c r="O730" s="116"/>
      <c r="P730" s="116"/>
      <c r="Q730" s="116"/>
      <c r="R730" s="116"/>
      <c r="S730" s="116"/>
      <c r="T730" s="116"/>
      <c r="U730" s="116"/>
      <c r="V730" s="116"/>
      <c r="W730" s="116"/>
      <c r="X730" s="116"/>
      <c r="Y730" s="116"/>
      <c r="Z730" s="116"/>
      <c r="AA730" s="116"/>
      <c r="AB730" s="116"/>
      <c r="AC730" s="116"/>
      <c r="AD730" s="116"/>
      <c r="AE730" s="116"/>
      <c r="AF730" s="116"/>
      <c r="AG730" s="116"/>
      <c r="AH730" s="116"/>
      <c r="AI730" s="116"/>
      <c r="AJ730" s="116"/>
    </row>
    <row r="731" ht="12.75" customHeight="1">
      <c r="A731" s="117"/>
      <c r="B731" s="117"/>
      <c r="C731" s="117"/>
      <c r="D731" s="117"/>
      <c r="E731" s="115"/>
      <c r="F731" s="115"/>
      <c r="G731" s="116"/>
      <c r="H731" s="116"/>
      <c r="I731" s="116"/>
      <c r="J731" s="116"/>
      <c r="K731" s="116"/>
      <c r="L731" s="116"/>
      <c r="M731" s="116"/>
      <c r="N731" s="116"/>
      <c r="O731" s="116"/>
      <c r="P731" s="116"/>
      <c r="Q731" s="116"/>
      <c r="R731" s="116"/>
      <c r="S731" s="116"/>
      <c r="T731" s="116"/>
      <c r="U731" s="116"/>
      <c r="V731" s="116"/>
      <c r="W731" s="116"/>
      <c r="X731" s="116"/>
      <c r="Y731" s="116"/>
      <c r="Z731" s="116"/>
      <c r="AA731" s="116"/>
      <c r="AB731" s="116"/>
      <c r="AC731" s="116"/>
      <c r="AD731" s="116"/>
      <c r="AE731" s="116"/>
      <c r="AF731" s="116"/>
      <c r="AG731" s="116"/>
      <c r="AH731" s="116"/>
      <c r="AI731" s="116"/>
      <c r="AJ731" s="116"/>
    </row>
    <row r="732" ht="12.75" customHeight="1">
      <c r="A732" s="117"/>
      <c r="B732" s="117"/>
      <c r="C732" s="117"/>
      <c r="D732" s="117"/>
      <c r="E732" s="115"/>
      <c r="F732" s="115"/>
      <c r="G732" s="116"/>
      <c r="H732" s="116"/>
      <c r="I732" s="116"/>
      <c r="J732" s="116"/>
      <c r="K732" s="116"/>
      <c r="L732" s="116"/>
      <c r="M732" s="116"/>
      <c r="N732" s="116"/>
      <c r="O732" s="116"/>
      <c r="P732" s="116"/>
      <c r="Q732" s="116"/>
      <c r="R732" s="116"/>
      <c r="S732" s="116"/>
      <c r="T732" s="116"/>
      <c r="U732" s="116"/>
      <c r="V732" s="116"/>
      <c r="W732" s="116"/>
      <c r="X732" s="116"/>
      <c r="Y732" s="116"/>
      <c r="Z732" s="116"/>
      <c r="AA732" s="116"/>
      <c r="AB732" s="116"/>
      <c r="AC732" s="116"/>
      <c r="AD732" s="116"/>
      <c r="AE732" s="116"/>
      <c r="AF732" s="116"/>
      <c r="AG732" s="116"/>
      <c r="AH732" s="116"/>
      <c r="AI732" s="116"/>
      <c r="AJ732" s="116"/>
    </row>
    <row r="733" ht="12.75" customHeight="1">
      <c r="A733" s="117"/>
      <c r="B733" s="117"/>
      <c r="C733" s="117"/>
      <c r="D733" s="117"/>
      <c r="E733" s="115"/>
      <c r="F733" s="115"/>
      <c r="G733" s="116"/>
      <c r="H733" s="116"/>
      <c r="I733" s="116"/>
      <c r="J733" s="116"/>
      <c r="K733" s="116"/>
      <c r="L733" s="116"/>
      <c r="M733" s="116"/>
      <c r="N733" s="116"/>
      <c r="O733" s="116"/>
      <c r="P733" s="116"/>
      <c r="Q733" s="116"/>
      <c r="R733" s="116"/>
      <c r="S733" s="116"/>
      <c r="T733" s="116"/>
      <c r="U733" s="116"/>
      <c r="V733" s="116"/>
      <c r="W733" s="116"/>
      <c r="X733" s="116"/>
      <c r="Y733" s="116"/>
      <c r="Z733" s="116"/>
      <c r="AA733" s="116"/>
      <c r="AB733" s="116"/>
      <c r="AC733" s="116"/>
      <c r="AD733" s="116"/>
      <c r="AE733" s="116"/>
      <c r="AF733" s="116"/>
      <c r="AG733" s="116"/>
      <c r="AH733" s="116"/>
      <c r="AI733" s="116"/>
      <c r="AJ733" s="116"/>
    </row>
    <row r="734" ht="12.75" customHeight="1">
      <c r="A734" s="117"/>
      <c r="B734" s="117"/>
      <c r="C734" s="117"/>
      <c r="D734" s="117"/>
      <c r="E734" s="115"/>
      <c r="F734" s="115"/>
      <c r="G734" s="116"/>
      <c r="H734" s="116"/>
      <c r="I734" s="116"/>
      <c r="J734" s="116"/>
      <c r="K734" s="116"/>
      <c r="L734" s="116"/>
      <c r="M734" s="116"/>
      <c r="N734" s="116"/>
      <c r="O734" s="116"/>
      <c r="P734" s="116"/>
      <c r="Q734" s="116"/>
      <c r="R734" s="116"/>
      <c r="S734" s="116"/>
      <c r="T734" s="116"/>
      <c r="U734" s="116"/>
      <c r="V734" s="116"/>
      <c r="W734" s="116"/>
      <c r="X734" s="116"/>
      <c r="Y734" s="116"/>
      <c r="Z734" s="116"/>
      <c r="AA734" s="116"/>
      <c r="AB734" s="116"/>
      <c r="AC734" s="116"/>
      <c r="AD734" s="116"/>
      <c r="AE734" s="116"/>
      <c r="AF734" s="116"/>
      <c r="AG734" s="116"/>
      <c r="AH734" s="116"/>
      <c r="AI734" s="116"/>
      <c r="AJ734" s="116"/>
    </row>
    <row r="735" ht="12.75" customHeight="1">
      <c r="A735" s="117"/>
      <c r="B735" s="117"/>
      <c r="C735" s="117"/>
      <c r="D735" s="117"/>
      <c r="E735" s="115"/>
      <c r="F735" s="115"/>
      <c r="G735" s="116"/>
      <c r="H735" s="116"/>
      <c r="I735" s="116"/>
      <c r="J735" s="116"/>
      <c r="K735" s="116"/>
      <c r="L735" s="116"/>
      <c r="M735" s="116"/>
      <c r="N735" s="116"/>
      <c r="O735" s="116"/>
      <c r="P735" s="116"/>
      <c r="Q735" s="116"/>
      <c r="R735" s="116"/>
      <c r="S735" s="116"/>
      <c r="T735" s="116"/>
      <c r="U735" s="116"/>
      <c r="V735" s="116"/>
      <c r="W735" s="116"/>
      <c r="X735" s="116"/>
      <c r="Y735" s="116"/>
      <c r="Z735" s="116"/>
      <c r="AA735" s="116"/>
      <c r="AB735" s="116"/>
      <c r="AC735" s="116"/>
      <c r="AD735" s="116"/>
      <c r="AE735" s="116"/>
      <c r="AF735" s="116"/>
      <c r="AG735" s="116"/>
      <c r="AH735" s="116"/>
      <c r="AI735" s="116"/>
      <c r="AJ735" s="116"/>
    </row>
    <row r="736" ht="12.75" customHeight="1">
      <c r="A736" s="117"/>
      <c r="B736" s="117"/>
      <c r="C736" s="117"/>
      <c r="D736" s="117"/>
      <c r="E736" s="115"/>
      <c r="F736" s="115"/>
      <c r="G736" s="116"/>
      <c r="H736" s="116"/>
      <c r="I736" s="116"/>
      <c r="J736" s="116"/>
      <c r="K736" s="116"/>
      <c r="L736" s="116"/>
      <c r="M736" s="116"/>
      <c r="N736" s="116"/>
      <c r="O736" s="116"/>
      <c r="P736" s="116"/>
      <c r="Q736" s="116"/>
      <c r="R736" s="116"/>
      <c r="S736" s="116"/>
      <c r="T736" s="116"/>
      <c r="U736" s="116"/>
      <c r="V736" s="116"/>
      <c r="W736" s="116"/>
      <c r="X736" s="116"/>
      <c r="Y736" s="116"/>
      <c r="Z736" s="116"/>
      <c r="AA736" s="116"/>
      <c r="AB736" s="116"/>
      <c r="AC736" s="116"/>
      <c r="AD736" s="116"/>
      <c r="AE736" s="116"/>
      <c r="AF736" s="116"/>
      <c r="AG736" s="116"/>
      <c r="AH736" s="116"/>
      <c r="AI736" s="116"/>
      <c r="AJ736" s="116"/>
    </row>
    <row r="737" ht="12.75" customHeight="1">
      <c r="A737" s="117"/>
      <c r="B737" s="117"/>
      <c r="C737" s="117"/>
      <c r="D737" s="117"/>
      <c r="E737" s="115"/>
      <c r="F737" s="115"/>
      <c r="G737" s="116"/>
      <c r="H737" s="116"/>
      <c r="I737" s="116"/>
      <c r="J737" s="116"/>
      <c r="K737" s="116"/>
      <c r="L737" s="116"/>
      <c r="M737" s="116"/>
      <c r="N737" s="116"/>
      <c r="O737" s="116"/>
      <c r="P737" s="116"/>
      <c r="Q737" s="116"/>
      <c r="R737" s="116"/>
      <c r="S737" s="116"/>
      <c r="T737" s="116"/>
      <c r="U737" s="116"/>
      <c r="V737" s="116"/>
      <c r="W737" s="116"/>
      <c r="X737" s="116"/>
      <c r="Y737" s="116"/>
      <c r="Z737" s="116"/>
      <c r="AA737" s="116"/>
      <c r="AB737" s="116"/>
      <c r="AC737" s="116"/>
      <c r="AD737" s="116"/>
      <c r="AE737" s="116"/>
      <c r="AF737" s="116"/>
      <c r="AG737" s="116"/>
      <c r="AH737" s="116"/>
      <c r="AI737" s="116"/>
      <c r="AJ737" s="116"/>
    </row>
    <row r="738" ht="12.75" customHeight="1">
      <c r="A738" s="117"/>
      <c r="B738" s="117"/>
      <c r="C738" s="117"/>
      <c r="D738" s="117"/>
      <c r="E738" s="115"/>
      <c r="F738" s="115"/>
      <c r="G738" s="116"/>
      <c r="H738" s="116"/>
      <c r="I738" s="116"/>
      <c r="J738" s="116"/>
      <c r="K738" s="116"/>
      <c r="L738" s="116"/>
      <c r="M738" s="116"/>
      <c r="N738" s="116"/>
      <c r="O738" s="116"/>
      <c r="P738" s="116"/>
      <c r="Q738" s="116"/>
      <c r="R738" s="116"/>
      <c r="S738" s="116"/>
      <c r="T738" s="116"/>
      <c r="U738" s="116"/>
      <c r="V738" s="116"/>
      <c r="W738" s="116"/>
      <c r="X738" s="116"/>
      <c r="Y738" s="116"/>
      <c r="Z738" s="116"/>
      <c r="AA738" s="116"/>
      <c r="AB738" s="116"/>
      <c r="AC738" s="116"/>
      <c r="AD738" s="116"/>
      <c r="AE738" s="116"/>
      <c r="AF738" s="116"/>
      <c r="AG738" s="116"/>
      <c r="AH738" s="116"/>
      <c r="AI738" s="116"/>
      <c r="AJ738" s="116"/>
    </row>
    <row r="739" ht="12.75" customHeight="1">
      <c r="A739" s="117"/>
      <c r="B739" s="117"/>
      <c r="C739" s="117"/>
      <c r="D739" s="117"/>
      <c r="E739" s="115"/>
      <c r="F739" s="115"/>
      <c r="G739" s="116"/>
      <c r="H739" s="116"/>
      <c r="I739" s="116"/>
      <c r="J739" s="116"/>
      <c r="K739" s="116"/>
      <c r="L739" s="116"/>
      <c r="M739" s="116"/>
      <c r="N739" s="116"/>
      <c r="O739" s="116"/>
      <c r="P739" s="116"/>
      <c r="Q739" s="116"/>
      <c r="R739" s="116"/>
      <c r="S739" s="116"/>
      <c r="T739" s="116"/>
      <c r="U739" s="116"/>
      <c r="V739" s="116"/>
      <c r="W739" s="116"/>
      <c r="X739" s="116"/>
      <c r="Y739" s="116"/>
      <c r="Z739" s="116"/>
      <c r="AA739" s="116"/>
      <c r="AB739" s="116"/>
      <c r="AC739" s="116"/>
      <c r="AD739" s="116"/>
      <c r="AE739" s="116"/>
      <c r="AF739" s="116"/>
      <c r="AG739" s="116"/>
      <c r="AH739" s="116"/>
      <c r="AI739" s="116"/>
      <c r="AJ739" s="116"/>
    </row>
    <row r="740" ht="12.75" customHeight="1">
      <c r="A740" s="117"/>
      <c r="B740" s="117"/>
      <c r="C740" s="117"/>
      <c r="D740" s="117"/>
      <c r="E740" s="115"/>
      <c r="F740" s="115"/>
      <c r="G740" s="116"/>
      <c r="H740" s="116"/>
      <c r="I740" s="116"/>
      <c r="J740" s="116"/>
      <c r="K740" s="116"/>
      <c r="L740" s="116"/>
      <c r="M740" s="116"/>
      <c r="N740" s="116"/>
      <c r="O740" s="116"/>
      <c r="P740" s="116"/>
      <c r="Q740" s="116"/>
      <c r="R740" s="116"/>
      <c r="S740" s="116"/>
      <c r="T740" s="116"/>
      <c r="U740" s="116"/>
      <c r="V740" s="116"/>
      <c r="W740" s="116"/>
      <c r="X740" s="116"/>
      <c r="Y740" s="116"/>
      <c r="Z740" s="116"/>
      <c r="AA740" s="116"/>
      <c r="AB740" s="116"/>
      <c r="AC740" s="116"/>
      <c r="AD740" s="116"/>
      <c r="AE740" s="116"/>
      <c r="AF740" s="116"/>
      <c r="AG740" s="116"/>
      <c r="AH740" s="116"/>
      <c r="AI740" s="116"/>
      <c r="AJ740" s="116"/>
    </row>
    <row r="741" ht="12.75" customHeight="1">
      <c r="A741" s="117"/>
      <c r="B741" s="117"/>
      <c r="C741" s="117"/>
      <c r="D741" s="117"/>
      <c r="E741" s="115"/>
      <c r="F741" s="115"/>
      <c r="G741" s="116"/>
      <c r="H741" s="116"/>
      <c r="I741" s="116"/>
      <c r="J741" s="116"/>
      <c r="K741" s="116"/>
      <c r="L741" s="116"/>
      <c r="M741" s="116"/>
      <c r="N741" s="116"/>
      <c r="O741" s="116"/>
      <c r="P741" s="116"/>
      <c r="Q741" s="116"/>
      <c r="R741" s="116"/>
      <c r="S741" s="116"/>
      <c r="T741" s="116"/>
      <c r="U741" s="116"/>
      <c r="V741" s="116"/>
      <c r="W741" s="116"/>
      <c r="X741" s="116"/>
      <c r="Y741" s="116"/>
      <c r="Z741" s="116"/>
      <c r="AA741" s="116"/>
      <c r="AB741" s="116"/>
      <c r="AC741" s="116"/>
      <c r="AD741" s="116"/>
      <c r="AE741" s="116"/>
      <c r="AF741" s="116"/>
      <c r="AG741" s="116"/>
      <c r="AH741" s="116"/>
      <c r="AI741" s="116"/>
      <c r="AJ741" s="116"/>
    </row>
    <row r="742" ht="12.75" customHeight="1">
      <c r="A742" s="117"/>
      <c r="B742" s="117"/>
      <c r="C742" s="117"/>
      <c r="D742" s="117"/>
      <c r="E742" s="115"/>
      <c r="F742" s="115"/>
      <c r="G742" s="116"/>
      <c r="H742" s="116"/>
      <c r="I742" s="116"/>
      <c r="J742" s="116"/>
      <c r="K742" s="116"/>
      <c r="L742" s="116"/>
      <c r="M742" s="116"/>
      <c r="N742" s="116"/>
      <c r="O742" s="116"/>
      <c r="P742" s="116"/>
      <c r="Q742" s="116"/>
      <c r="R742" s="116"/>
      <c r="S742" s="116"/>
      <c r="T742" s="116"/>
      <c r="U742" s="116"/>
      <c r="V742" s="116"/>
      <c r="W742" s="116"/>
      <c r="X742" s="116"/>
      <c r="Y742" s="116"/>
      <c r="Z742" s="116"/>
      <c r="AA742" s="116"/>
      <c r="AB742" s="116"/>
      <c r="AC742" s="116"/>
      <c r="AD742" s="116"/>
      <c r="AE742" s="116"/>
      <c r="AF742" s="116"/>
      <c r="AG742" s="116"/>
      <c r="AH742" s="116"/>
      <c r="AI742" s="116"/>
      <c r="AJ742" s="116"/>
    </row>
    <row r="743" ht="12.75" customHeight="1">
      <c r="A743" s="117"/>
      <c r="B743" s="117"/>
      <c r="C743" s="117"/>
      <c r="D743" s="117"/>
      <c r="E743" s="115"/>
      <c r="F743" s="115"/>
      <c r="G743" s="116"/>
      <c r="H743" s="116"/>
      <c r="I743" s="116"/>
      <c r="J743" s="116"/>
      <c r="K743" s="116"/>
      <c r="L743" s="116"/>
      <c r="M743" s="116"/>
      <c r="N743" s="116"/>
      <c r="O743" s="116"/>
      <c r="P743" s="116"/>
      <c r="Q743" s="116"/>
      <c r="R743" s="116"/>
      <c r="S743" s="116"/>
      <c r="T743" s="116"/>
      <c r="U743" s="116"/>
      <c r="V743" s="116"/>
      <c r="W743" s="116"/>
      <c r="X743" s="116"/>
      <c r="Y743" s="116"/>
      <c r="Z743" s="116"/>
      <c r="AA743" s="116"/>
      <c r="AB743" s="116"/>
      <c r="AC743" s="116"/>
      <c r="AD743" s="116"/>
      <c r="AE743" s="116"/>
      <c r="AF743" s="116"/>
      <c r="AG743" s="116"/>
      <c r="AH743" s="116"/>
      <c r="AI743" s="116"/>
      <c r="AJ743" s="116"/>
    </row>
    <row r="744" ht="12.75" customHeight="1">
      <c r="A744" s="117"/>
      <c r="B744" s="117"/>
      <c r="C744" s="117"/>
      <c r="D744" s="117"/>
      <c r="E744" s="115"/>
      <c r="F744" s="115"/>
      <c r="G744" s="116"/>
      <c r="H744" s="116"/>
      <c r="I744" s="116"/>
      <c r="J744" s="116"/>
      <c r="K744" s="116"/>
      <c r="L744" s="116"/>
      <c r="M744" s="116"/>
      <c r="N744" s="116"/>
      <c r="O744" s="116"/>
      <c r="P744" s="116"/>
      <c r="Q744" s="116"/>
      <c r="R744" s="116"/>
      <c r="S744" s="116"/>
      <c r="T744" s="116"/>
      <c r="U744" s="116"/>
      <c r="V744" s="116"/>
      <c r="W744" s="116"/>
      <c r="X744" s="116"/>
      <c r="Y744" s="116"/>
      <c r="Z744" s="116"/>
      <c r="AA744" s="116"/>
      <c r="AB744" s="116"/>
      <c r="AC744" s="116"/>
      <c r="AD744" s="116"/>
      <c r="AE744" s="116"/>
      <c r="AF744" s="116"/>
      <c r="AG744" s="116"/>
      <c r="AH744" s="116"/>
      <c r="AI744" s="116"/>
      <c r="AJ744" s="116"/>
    </row>
    <row r="745" ht="12.75" customHeight="1">
      <c r="A745" s="117"/>
      <c r="B745" s="117"/>
      <c r="C745" s="117"/>
      <c r="D745" s="117"/>
      <c r="E745" s="115"/>
      <c r="F745" s="115"/>
      <c r="G745" s="116"/>
      <c r="H745" s="116"/>
      <c r="I745" s="116"/>
      <c r="J745" s="116"/>
      <c r="K745" s="116"/>
      <c r="L745" s="116"/>
      <c r="M745" s="116"/>
      <c r="N745" s="116"/>
      <c r="O745" s="116"/>
      <c r="P745" s="116"/>
      <c r="Q745" s="116"/>
      <c r="R745" s="116"/>
      <c r="S745" s="116"/>
      <c r="T745" s="116"/>
      <c r="U745" s="116"/>
      <c r="V745" s="116"/>
      <c r="W745" s="116"/>
      <c r="X745" s="116"/>
      <c r="Y745" s="116"/>
      <c r="Z745" s="116"/>
      <c r="AA745" s="116"/>
      <c r="AB745" s="116"/>
      <c r="AC745" s="116"/>
      <c r="AD745" s="116"/>
      <c r="AE745" s="116"/>
      <c r="AF745" s="116"/>
      <c r="AG745" s="116"/>
      <c r="AH745" s="116"/>
      <c r="AI745" s="116"/>
      <c r="AJ745" s="116"/>
    </row>
    <row r="746" ht="12.75" customHeight="1">
      <c r="A746" s="117"/>
      <c r="B746" s="117"/>
      <c r="C746" s="117"/>
      <c r="D746" s="117"/>
      <c r="E746" s="115"/>
      <c r="F746" s="115"/>
      <c r="G746" s="116"/>
      <c r="H746" s="116"/>
      <c r="I746" s="116"/>
      <c r="J746" s="116"/>
      <c r="K746" s="116"/>
      <c r="L746" s="116"/>
      <c r="M746" s="116"/>
      <c r="N746" s="116"/>
      <c r="O746" s="116"/>
      <c r="P746" s="116"/>
      <c r="Q746" s="116"/>
      <c r="R746" s="116"/>
      <c r="S746" s="116"/>
      <c r="T746" s="116"/>
      <c r="U746" s="116"/>
      <c r="V746" s="116"/>
      <c r="W746" s="116"/>
      <c r="X746" s="116"/>
      <c r="Y746" s="116"/>
      <c r="Z746" s="116"/>
      <c r="AA746" s="116"/>
      <c r="AB746" s="116"/>
      <c r="AC746" s="116"/>
      <c r="AD746" s="116"/>
      <c r="AE746" s="116"/>
      <c r="AF746" s="116"/>
      <c r="AG746" s="116"/>
      <c r="AH746" s="116"/>
      <c r="AI746" s="116"/>
      <c r="AJ746" s="116"/>
    </row>
    <row r="747" ht="12.75" customHeight="1">
      <c r="A747" s="117"/>
      <c r="B747" s="117"/>
      <c r="C747" s="117"/>
      <c r="D747" s="117"/>
      <c r="E747" s="115"/>
      <c r="F747" s="115"/>
      <c r="G747" s="116"/>
      <c r="H747" s="116"/>
      <c r="I747" s="116"/>
      <c r="J747" s="116"/>
      <c r="K747" s="116"/>
      <c r="L747" s="116"/>
      <c r="M747" s="116"/>
      <c r="N747" s="116"/>
      <c r="O747" s="116"/>
      <c r="P747" s="116"/>
      <c r="Q747" s="116"/>
      <c r="R747" s="116"/>
      <c r="S747" s="116"/>
      <c r="T747" s="116"/>
      <c r="U747" s="116"/>
      <c r="V747" s="116"/>
      <c r="W747" s="116"/>
      <c r="X747" s="116"/>
      <c r="Y747" s="116"/>
      <c r="Z747" s="116"/>
      <c r="AA747" s="116"/>
      <c r="AB747" s="116"/>
      <c r="AC747" s="116"/>
      <c r="AD747" s="116"/>
      <c r="AE747" s="116"/>
      <c r="AF747" s="116"/>
      <c r="AG747" s="116"/>
      <c r="AH747" s="116"/>
      <c r="AI747" s="116"/>
      <c r="AJ747" s="116"/>
    </row>
    <row r="748" ht="12.75" customHeight="1">
      <c r="A748" s="117"/>
      <c r="B748" s="117"/>
      <c r="C748" s="117"/>
      <c r="D748" s="117"/>
      <c r="E748" s="115"/>
      <c r="F748" s="115"/>
      <c r="G748" s="116"/>
      <c r="H748" s="116"/>
      <c r="I748" s="116"/>
      <c r="J748" s="116"/>
      <c r="K748" s="116"/>
      <c r="L748" s="116"/>
      <c r="M748" s="116"/>
      <c r="N748" s="116"/>
      <c r="O748" s="116"/>
      <c r="P748" s="116"/>
      <c r="Q748" s="116"/>
      <c r="R748" s="116"/>
      <c r="S748" s="116"/>
      <c r="T748" s="116"/>
      <c r="U748" s="116"/>
      <c r="V748" s="116"/>
      <c r="W748" s="116"/>
      <c r="X748" s="116"/>
      <c r="Y748" s="116"/>
      <c r="Z748" s="116"/>
      <c r="AA748" s="116"/>
      <c r="AB748" s="116"/>
      <c r="AC748" s="116"/>
      <c r="AD748" s="116"/>
      <c r="AE748" s="116"/>
      <c r="AF748" s="116"/>
      <c r="AG748" s="116"/>
      <c r="AH748" s="116"/>
      <c r="AI748" s="116"/>
      <c r="AJ748" s="116"/>
    </row>
    <row r="749" ht="12.75" customHeight="1">
      <c r="A749" s="117"/>
      <c r="B749" s="117"/>
      <c r="C749" s="117"/>
      <c r="D749" s="117"/>
      <c r="E749" s="115"/>
      <c r="F749" s="115"/>
      <c r="G749" s="116"/>
      <c r="H749" s="116"/>
      <c r="I749" s="116"/>
      <c r="J749" s="116"/>
      <c r="K749" s="116"/>
      <c r="L749" s="116"/>
      <c r="M749" s="116"/>
      <c r="N749" s="116"/>
      <c r="O749" s="116"/>
      <c r="P749" s="116"/>
      <c r="Q749" s="116"/>
      <c r="R749" s="116"/>
      <c r="S749" s="116"/>
      <c r="T749" s="116"/>
      <c r="U749" s="116"/>
      <c r="V749" s="116"/>
      <c r="W749" s="116"/>
      <c r="X749" s="116"/>
      <c r="Y749" s="116"/>
      <c r="Z749" s="116"/>
      <c r="AA749" s="116"/>
      <c r="AB749" s="116"/>
      <c r="AC749" s="116"/>
      <c r="AD749" s="116"/>
      <c r="AE749" s="116"/>
      <c r="AF749" s="116"/>
      <c r="AG749" s="116"/>
      <c r="AH749" s="116"/>
      <c r="AI749" s="116"/>
      <c r="AJ749" s="116"/>
    </row>
    <row r="750" ht="12.75" customHeight="1">
      <c r="A750" s="117"/>
      <c r="B750" s="117"/>
      <c r="C750" s="117"/>
      <c r="D750" s="117"/>
      <c r="E750" s="115"/>
      <c r="F750" s="115"/>
      <c r="G750" s="116"/>
      <c r="H750" s="116"/>
      <c r="I750" s="116"/>
      <c r="J750" s="116"/>
      <c r="K750" s="116"/>
      <c r="L750" s="116"/>
      <c r="M750" s="116"/>
      <c r="N750" s="116"/>
      <c r="O750" s="116"/>
      <c r="P750" s="116"/>
      <c r="Q750" s="116"/>
      <c r="R750" s="116"/>
      <c r="S750" s="116"/>
      <c r="T750" s="116"/>
      <c r="U750" s="116"/>
      <c r="V750" s="116"/>
      <c r="W750" s="116"/>
      <c r="X750" s="116"/>
      <c r="Y750" s="116"/>
      <c r="Z750" s="116"/>
      <c r="AA750" s="116"/>
      <c r="AB750" s="116"/>
      <c r="AC750" s="116"/>
      <c r="AD750" s="116"/>
      <c r="AE750" s="116"/>
      <c r="AF750" s="116"/>
      <c r="AG750" s="116"/>
      <c r="AH750" s="116"/>
      <c r="AI750" s="116"/>
      <c r="AJ750" s="116"/>
    </row>
    <row r="751" ht="12.75" customHeight="1">
      <c r="A751" s="117"/>
      <c r="B751" s="117"/>
      <c r="C751" s="117"/>
      <c r="D751" s="117"/>
      <c r="E751" s="115"/>
      <c r="F751" s="115"/>
      <c r="G751" s="116"/>
      <c r="H751" s="116"/>
      <c r="I751" s="116"/>
      <c r="J751" s="116"/>
      <c r="K751" s="116"/>
      <c r="L751" s="116"/>
      <c r="M751" s="116"/>
      <c r="N751" s="116"/>
      <c r="O751" s="116"/>
      <c r="P751" s="116"/>
      <c r="Q751" s="116"/>
      <c r="R751" s="116"/>
      <c r="S751" s="116"/>
      <c r="T751" s="116"/>
      <c r="U751" s="116"/>
      <c r="V751" s="116"/>
      <c r="W751" s="116"/>
      <c r="X751" s="116"/>
      <c r="Y751" s="116"/>
      <c r="Z751" s="116"/>
      <c r="AA751" s="116"/>
      <c r="AB751" s="116"/>
      <c r="AC751" s="116"/>
      <c r="AD751" s="116"/>
      <c r="AE751" s="116"/>
      <c r="AF751" s="116"/>
      <c r="AG751" s="116"/>
      <c r="AH751" s="116"/>
      <c r="AI751" s="116"/>
      <c r="AJ751" s="116"/>
    </row>
    <row r="752" ht="12.75" customHeight="1">
      <c r="A752" s="117"/>
      <c r="B752" s="117"/>
      <c r="C752" s="117"/>
      <c r="D752" s="117"/>
      <c r="E752" s="115"/>
      <c r="F752" s="115"/>
      <c r="G752" s="116"/>
      <c r="H752" s="116"/>
      <c r="I752" s="116"/>
      <c r="J752" s="116"/>
      <c r="K752" s="116"/>
      <c r="L752" s="116"/>
      <c r="M752" s="116"/>
      <c r="N752" s="116"/>
      <c r="O752" s="116"/>
      <c r="P752" s="116"/>
      <c r="Q752" s="116"/>
      <c r="R752" s="116"/>
      <c r="S752" s="116"/>
      <c r="T752" s="116"/>
      <c r="U752" s="116"/>
      <c r="V752" s="116"/>
      <c r="W752" s="116"/>
      <c r="X752" s="116"/>
      <c r="Y752" s="116"/>
      <c r="Z752" s="116"/>
      <c r="AA752" s="116"/>
      <c r="AB752" s="116"/>
      <c r="AC752" s="116"/>
      <c r="AD752" s="116"/>
      <c r="AE752" s="116"/>
      <c r="AF752" s="116"/>
      <c r="AG752" s="116"/>
      <c r="AH752" s="116"/>
      <c r="AI752" s="116"/>
      <c r="AJ752" s="116"/>
    </row>
    <row r="753" ht="12.75" customHeight="1">
      <c r="A753" s="117"/>
      <c r="B753" s="117"/>
      <c r="C753" s="117"/>
      <c r="D753" s="117"/>
      <c r="E753" s="115"/>
      <c r="F753" s="115"/>
      <c r="G753" s="116"/>
      <c r="H753" s="116"/>
      <c r="I753" s="116"/>
      <c r="J753" s="116"/>
      <c r="K753" s="116"/>
      <c r="L753" s="116"/>
      <c r="M753" s="116"/>
      <c r="N753" s="116"/>
      <c r="O753" s="116"/>
      <c r="P753" s="116"/>
      <c r="Q753" s="116"/>
      <c r="R753" s="116"/>
      <c r="S753" s="116"/>
      <c r="T753" s="116"/>
      <c r="U753" s="116"/>
      <c r="V753" s="116"/>
      <c r="W753" s="116"/>
      <c r="X753" s="116"/>
      <c r="Y753" s="116"/>
      <c r="Z753" s="116"/>
      <c r="AA753" s="116"/>
      <c r="AB753" s="116"/>
      <c r="AC753" s="116"/>
      <c r="AD753" s="116"/>
      <c r="AE753" s="116"/>
      <c r="AF753" s="116"/>
      <c r="AG753" s="116"/>
      <c r="AH753" s="116"/>
      <c r="AI753" s="116"/>
      <c r="AJ753" s="116"/>
    </row>
    <row r="754" ht="12.75" customHeight="1">
      <c r="A754" s="117"/>
      <c r="B754" s="117"/>
      <c r="C754" s="117"/>
      <c r="D754" s="117"/>
      <c r="E754" s="115"/>
      <c r="F754" s="115"/>
      <c r="G754" s="116"/>
      <c r="H754" s="116"/>
      <c r="I754" s="116"/>
      <c r="J754" s="116"/>
      <c r="K754" s="116"/>
      <c r="L754" s="116"/>
      <c r="M754" s="116"/>
      <c r="N754" s="116"/>
      <c r="O754" s="116"/>
      <c r="P754" s="116"/>
      <c r="Q754" s="116"/>
      <c r="R754" s="116"/>
      <c r="S754" s="116"/>
      <c r="T754" s="116"/>
      <c r="U754" s="116"/>
      <c r="V754" s="116"/>
      <c r="W754" s="116"/>
      <c r="X754" s="116"/>
      <c r="Y754" s="116"/>
      <c r="Z754" s="116"/>
      <c r="AA754" s="116"/>
      <c r="AB754" s="116"/>
      <c r="AC754" s="116"/>
      <c r="AD754" s="116"/>
      <c r="AE754" s="116"/>
      <c r="AF754" s="116"/>
      <c r="AG754" s="116"/>
      <c r="AH754" s="116"/>
      <c r="AI754" s="116"/>
      <c r="AJ754" s="116"/>
    </row>
    <row r="755" ht="12.75" customHeight="1">
      <c r="A755" s="117"/>
      <c r="B755" s="117"/>
      <c r="C755" s="117"/>
      <c r="D755" s="117"/>
      <c r="E755" s="115"/>
      <c r="F755" s="115"/>
      <c r="G755" s="116"/>
      <c r="H755" s="116"/>
      <c r="I755" s="116"/>
      <c r="J755" s="116"/>
      <c r="K755" s="116"/>
      <c r="L755" s="116"/>
      <c r="M755" s="116"/>
      <c r="N755" s="116"/>
      <c r="O755" s="116"/>
      <c r="P755" s="116"/>
      <c r="Q755" s="116"/>
      <c r="R755" s="116"/>
      <c r="S755" s="116"/>
      <c r="T755" s="116"/>
      <c r="U755" s="116"/>
      <c r="V755" s="116"/>
      <c r="W755" s="116"/>
      <c r="X755" s="116"/>
      <c r="Y755" s="116"/>
      <c r="Z755" s="116"/>
      <c r="AA755" s="116"/>
      <c r="AB755" s="116"/>
      <c r="AC755" s="116"/>
      <c r="AD755" s="116"/>
      <c r="AE755" s="116"/>
      <c r="AF755" s="116"/>
      <c r="AG755" s="116"/>
      <c r="AH755" s="116"/>
      <c r="AI755" s="116"/>
      <c r="AJ755" s="116"/>
    </row>
    <row r="756" ht="12.75" customHeight="1">
      <c r="A756" s="117"/>
      <c r="B756" s="117"/>
      <c r="C756" s="117"/>
      <c r="D756" s="117"/>
      <c r="E756" s="115"/>
      <c r="F756" s="115"/>
      <c r="G756" s="116"/>
      <c r="H756" s="116"/>
      <c r="I756" s="116"/>
      <c r="J756" s="116"/>
      <c r="K756" s="116"/>
      <c r="L756" s="116"/>
      <c r="M756" s="116"/>
      <c r="N756" s="116"/>
      <c r="O756" s="116"/>
      <c r="P756" s="116"/>
      <c r="Q756" s="116"/>
      <c r="R756" s="116"/>
      <c r="S756" s="116"/>
      <c r="T756" s="116"/>
      <c r="U756" s="116"/>
      <c r="V756" s="116"/>
      <c r="W756" s="116"/>
      <c r="X756" s="116"/>
      <c r="Y756" s="116"/>
      <c r="Z756" s="116"/>
      <c r="AA756" s="116"/>
      <c r="AB756" s="116"/>
      <c r="AC756" s="116"/>
      <c r="AD756" s="116"/>
      <c r="AE756" s="116"/>
      <c r="AF756" s="116"/>
      <c r="AG756" s="116"/>
      <c r="AH756" s="116"/>
      <c r="AI756" s="116"/>
      <c r="AJ756" s="116"/>
    </row>
    <row r="757" ht="12.75" customHeight="1">
      <c r="A757" s="117"/>
      <c r="B757" s="117"/>
      <c r="C757" s="117"/>
      <c r="D757" s="117"/>
      <c r="E757" s="115"/>
      <c r="F757" s="115"/>
      <c r="G757" s="116"/>
      <c r="H757" s="116"/>
      <c r="I757" s="116"/>
      <c r="J757" s="116"/>
      <c r="K757" s="116"/>
      <c r="L757" s="116"/>
      <c r="M757" s="116"/>
      <c r="N757" s="116"/>
      <c r="O757" s="116"/>
      <c r="P757" s="116"/>
      <c r="Q757" s="116"/>
      <c r="R757" s="116"/>
      <c r="S757" s="116"/>
      <c r="T757" s="116"/>
      <c r="U757" s="116"/>
      <c r="V757" s="116"/>
      <c r="W757" s="116"/>
      <c r="X757" s="116"/>
      <c r="Y757" s="116"/>
      <c r="Z757" s="116"/>
      <c r="AA757" s="116"/>
      <c r="AB757" s="116"/>
      <c r="AC757" s="116"/>
      <c r="AD757" s="116"/>
      <c r="AE757" s="116"/>
      <c r="AF757" s="116"/>
      <c r="AG757" s="116"/>
      <c r="AH757" s="116"/>
      <c r="AI757" s="116"/>
      <c r="AJ757" s="116"/>
    </row>
    <row r="758" ht="12.75" customHeight="1">
      <c r="A758" s="117"/>
      <c r="B758" s="117"/>
      <c r="C758" s="117"/>
      <c r="D758" s="117"/>
      <c r="E758" s="115"/>
      <c r="F758" s="115"/>
      <c r="G758" s="116"/>
      <c r="H758" s="116"/>
      <c r="I758" s="116"/>
      <c r="J758" s="116"/>
      <c r="K758" s="116"/>
      <c r="L758" s="116"/>
      <c r="M758" s="116"/>
      <c r="N758" s="116"/>
      <c r="O758" s="116"/>
      <c r="P758" s="116"/>
      <c r="Q758" s="116"/>
      <c r="R758" s="116"/>
      <c r="S758" s="116"/>
      <c r="T758" s="116"/>
      <c r="U758" s="116"/>
      <c r="V758" s="116"/>
      <c r="W758" s="116"/>
      <c r="X758" s="116"/>
      <c r="Y758" s="116"/>
      <c r="Z758" s="116"/>
      <c r="AA758" s="116"/>
      <c r="AB758" s="116"/>
      <c r="AC758" s="116"/>
      <c r="AD758" s="116"/>
      <c r="AE758" s="116"/>
      <c r="AF758" s="116"/>
      <c r="AG758" s="116"/>
      <c r="AH758" s="116"/>
      <c r="AI758" s="116"/>
      <c r="AJ758" s="116"/>
    </row>
    <row r="759" ht="12.75" customHeight="1">
      <c r="A759" s="117"/>
      <c r="B759" s="117"/>
      <c r="C759" s="117"/>
      <c r="D759" s="117"/>
      <c r="E759" s="115"/>
      <c r="F759" s="115"/>
      <c r="G759" s="116"/>
      <c r="H759" s="116"/>
      <c r="I759" s="116"/>
      <c r="J759" s="116"/>
      <c r="K759" s="116"/>
      <c r="L759" s="116"/>
      <c r="M759" s="116"/>
      <c r="N759" s="116"/>
      <c r="O759" s="116"/>
      <c r="P759" s="116"/>
      <c r="Q759" s="116"/>
      <c r="R759" s="116"/>
      <c r="S759" s="116"/>
      <c r="T759" s="116"/>
      <c r="U759" s="116"/>
      <c r="V759" s="116"/>
      <c r="W759" s="116"/>
      <c r="X759" s="116"/>
      <c r="Y759" s="116"/>
      <c r="Z759" s="116"/>
      <c r="AA759" s="116"/>
      <c r="AB759" s="116"/>
      <c r="AC759" s="116"/>
      <c r="AD759" s="116"/>
      <c r="AE759" s="116"/>
      <c r="AF759" s="116"/>
      <c r="AG759" s="116"/>
      <c r="AH759" s="116"/>
      <c r="AI759" s="116"/>
      <c r="AJ759" s="116"/>
    </row>
    <row r="760" ht="12.75" customHeight="1">
      <c r="A760" s="117"/>
      <c r="B760" s="117"/>
      <c r="C760" s="117"/>
      <c r="D760" s="117"/>
      <c r="E760" s="115"/>
      <c r="F760" s="115"/>
      <c r="G760" s="116"/>
      <c r="H760" s="116"/>
      <c r="I760" s="116"/>
      <c r="J760" s="116"/>
      <c r="K760" s="116"/>
      <c r="L760" s="116"/>
      <c r="M760" s="116"/>
      <c r="N760" s="116"/>
      <c r="O760" s="116"/>
      <c r="P760" s="116"/>
      <c r="Q760" s="116"/>
      <c r="R760" s="116"/>
      <c r="S760" s="116"/>
      <c r="T760" s="116"/>
      <c r="U760" s="116"/>
      <c r="V760" s="116"/>
      <c r="W760" s="116"/>
      <c r="X760" s="116"/>
      <c r="Y760" s="116"/>
      <c r="Z760" s="116"/>
      <c r="AA760" s="116"/>
      <c r="AB760" s="116"/>
      <c r="AC760" s="116"/>
      <c r="AD760" s="116"/>
      <c r="AE760" s="116"/>
      <c r="AF760" s="116"/>
      <c r="AG760" s="116"/>
      <c r="AH760" s="116"/>
      <c r="AI760" s="116"/>
      <c r="AJ760" s="116"/>
    </row>
    <row r="761" ht="12.75" customHeight="1">
      <c r="A761" s="117"/>
      <c r="B761" s="117"/>
      <c r="C761" s="117"/>
      <c r="D761" s="117"/>
      <c r="E761" s="115"/>
      <c r="F761" s="115"/>
      <c r="G761" s="116"/>
      <c r="H761" s="116"/>
      <c r="I761" s="116"/>
      <c r="J761" s="116"/>
      <c r="K761" s="116"/>
      <c r="L761" s="116"/>
      <c r="M761" s="116"/>
      <c r="N761" s="116"/>
      <c r="O761" s="116"/>
      <c r="P761" s="116"/>
      <c r="Q761" s="116"/>
      <c r="R761" s="116"/>
      <c r="S761" s="116"/>
      <c r="T761" s="116"/>
      <c r="U761" s="116"/>
      <c r="V761" s="116"/>
      <c r="W761" s="116"/>
      <c r="X761" s="116"/>
      <c r="Y761" s="116"/>
      <c r="Z761" s="116"/>
      <c r="AA761" s="116"/>
      <c r="AB761" s="116"/>
      <c r="AC761" s="116"/>
      <c r="AD761" s="116"/>
      <c r="AE761" s="116"/>
      <c r="AF761" s="116"/>
      <c r="AG761" s="116"/>
      <c r="AH761" s="116"/>
      <c r="AI761" s="116"/>
      <c r="AJ761" s="116"/>
    </row>
    <row r="762" ht="12.75" customHeight="1">
      <c r="A762" s="117"/>
      <c r="B762" s="117"/>
      <c r="C762" s="117"/>
      <c r="D762" s="117"/>
      <c r="E762" s="115"/>
      <c r="F762" s="115"/>
      <c r="G762" s="116"/>
      <c r="H762" s="116"/>
      <c r="I762" s="116"/>
      <c r="J762" s="116"/>
      <c r="K762" s="116"/>
      <c r="L762" s="116"/>
      <c r="M762" s="116"/>
      <c r="N762" s="116"/>
      <c r="O762" s="116"/>
      <c r="P762" s="116"/>
      <c r="Q762" s="116"/>
      <c r="R762" s="116"/>
      <c r="S762" s="116"/>
      <c r="T762" s="116"/>
      <c r="U762" s="116"/>
      <c r="V762" s="116"/>
      <c r="W762" s="116"/>
      <c r="X762" s="116"/>
      <c r="Y762" s="116"/>
      <c r="Z762" s="116"/>
      <c r="AA762" s="116"/>
      <c r="AB762" s="116"/>
      <c r="AC762" s="116"/>
      <c r="AD762" s="116"/>
      <c r="AE762" s="116"/>
      <c r="AF762" s="116"/>
      <c r="AG762" s="116"/>
      <c r="AH762" s="116"/>
      <c r="AI762" s="116"/>
      <c r="AJ762" s="116"/>
    </row>
    <row r="763" ht="12.75" customHeight="1">
      <c r="A763" s="117"/>
      <c r="B763" s="117"/>
      <c r="C763" s="117"/>
      <c r="D763" s="117"/>
      <c r="E763" s="115"/>
      <c r="F763" s="115"/>
      <c r="G763" s="116"/>
      <c r="H763" s="116"/>
      <c r="I763" s="116"/>
      <c r="J763" s="116"/>
      <c r="K763" s="116"/>
      <c r="L763" s="116"/>
      <c r="M763" s="116"/>
      <c r="N763" s="116"/>
      <c r="O763" s="116"/>
      <c r="P763" s="116"/>
      <c r="Q763" s="116"/>
      <c r="R763" s="116"/>
      <c r="S763" s="116"/>
      <c r="T763" s="116"/>
      <c r="U763" s="116"/>
      <c r="V763" s="116"/>
      <c r="W763" s="116"/>
      <c r="X763" s="116"/>
      <c r="Y763" s="116"/>
      <c r="Z763" s="116"/>
      <c r="AA763" s="116"/>
      <c r="AB763" s="116"/>
      <c r="AC763" s="116"/>
      <c r="AD763" s="116"/>
      <c r="AE763" s="116"/>
      <c r="AF763" s="116"/>
      <c r="AG763" s="116"/>
      <c r="AH763" s="116"/>
      <c r="AI763" s="116"/>
      <c r="AJ763" s="116"/>
    </row>
    <row r="764" ht="12.75" customHeight="1">
      <c r="A764" s="117"/>
      <c r="B764" s="117"/>
      <c r="C764" s="117"/>
      <c r="D764" s="117"/>
      <c r="E764" s="115"/>
      <c r="F764" s="115"/>
      <c r="G764" s="116"/>
      <c r="H764" s="116"/>
      <c r="I764" s="116"/>
      <c r="J764" s="116"/>
      <c r="K764" s="116"/>
      <c r="L764" s="116"/>
      <c r="M764" s="116"/>
      <c r="N764" s="116"/>
      <c r="O764" s="116"/>
      <c r="P764" s="116"/>
      <c r="Q764" s="116"/>
      <c r="R764" s="116"/>
      <c r="S764" s="116"/>
      <c r="T764" s="116"/>
      <c r="U764" s="116"/>
      <c r="V764" s="116"/>
      <c r="W764" s="116"/>
      <c r="X764" s="116"/>
      <c r="Y764" s="116"/>
      <c r="Z764" s="116"/>
      <c r="AA764" s="116"/>
      <c r="AB764" s="116"/>
      <c r="AC764" s="116"/>
      <c r="AD764" s="116"/>
      <c r="AE764" s="116"/>
      <c r="AF764" s="116"/>
      <c r="AG764" s="116"/>
      <c r="AH764" s="116"/>
      <c r="AI764" s="116"/>
      <c r="AJ764" s="116"/>
    </row>
    <row r="765" ht="12.75" customHeight="1">
      <c r="A765" s="117"/>
      <c r="B765" s="117"/>
      <c r="C765" s="117"/>
      <c r="D765" s="117"/>
      <c r="E765" s="115"/>
      <c r="F765" s="115"/>
      <c r="G765" s="116"/>
      <c r="H765" s="116"/>
      <c r="I765" s="116"/>
      <c r="J765" s="116"/>
      <c r="K765" s="116"/>
      <c r="L765" s="116"/>
      <c r="M765" s="116"/>
      <c r="N765" s="116"/>
      <c r="O765" s="116"/>
      <c r="P765" s="116"/>
      <c r="Q765" s="116"/>
      <c r="R765" s="116"/>
      <c r="S765" s="116"/>
      <c r="T765" s="116"/>
      <c r="U765" s="116"/>
      <c r="V765" s="116"/>
      <c r="W765" s="116"/>
      <c r="X765" s="116"/>
      <c r="Y765" s="116"/>
      <c r="Z765" s="116"/>
      <c r="AA765" s="116"/>
      <c r="AB765" s="116"/>
      <c r="AC765" s="116"/>
      <c r="AD765" s="116"/>
      <c r="AE765" s="116"/>
      <c r="AF765" s="116"/>
      <c r="AG765" s="116"/>
      <c r="AH765" s="116"/>
      <c r="AI765" s="116"/>
      <c r="AJ765" s="116"/>
    </row>
    <row r="766" ht="12.75" customHeight="1">
      <c r="A766" s="117"/>
      <c r="B766" s="117"/>
      <c r="C766" s="117"/>
      <c r="D766" s="117"/>
      <c r="E766" s="115"/>
      <c r="F766" s="115"/>
      <c r="G766" s="116"/>
      <c r="H766" s="116"/>
      <c r="I766" s="116"/>
      <c r="J766" s="116"/>
      <c r="K766" s="116"/>
      <c r="L766" s="116"/>
      <c r="M766" s="116"/>
      <c r="N766" s="116"/>
      <c r="O766" s="116"/>
      <c r="P766" s="116"/>
      <c r="Q766" s="116"/>
      <c r="R766" s="116"/>
      <c r="S766" s="116"/>
      <c r="T766" s="116"/>
      <c r="U766" s="116"/>
      <c r="V766" s="116"/>
      <c r="W766" s="116"/>
      <c r="X766" s="116"/>
      <c r="Y766" s="116"/>
      <c r="Z766" s="116"/>
      <c r="AA766" s="116"/>
      <c r="AB766" s="116"/>
      <c r="AC766" s="116"/>
      <c r="AD766" s="116"/>
      <c r="AE766" s="116"/>
      <c r="AF766" s="116"/>
      <c r="AG766" s="116"/>
      <c r="AH766" s="116"/>
      <c r="AI766" s="116"/>
      <c r="AJ766" s="116"/>
    </row>
    <row r="767" ht="12.75" customHeight="1">
      <c r="A767" s="117"/>
      <c r="B767" s="117"/>
      <c r="C767" s="117"/>
      <c r="D767" s="117"/>
      <c r="E767" s="115"/>
      <c r="F767" s="115"/>
      <c r="G767" s="116"/>
      <c r="H767" s="116"/>
      <c r="I767" s="116"/>
      <c r="J767" s="116"/>
      <c r="K767" s="116"/>
      <c r="L767" s="116"/>
      <c r="M767" s="116"/>
      <c r="N767" s="116"/>
      <c r="O767" s="116"/>
      <c r="P767" s="116"/>
      <c r="Q767" s="116"/>
      <c r="R767" s="116"/>
      <c r="S767" s="116"/>
      <c r="T767" s="116"/>
      <c r="U767" s="116"/>
      <c r="V767" s="116"/>
      <c r="W767" s="116"/>
      <c r="X767" s="116"/>
      <c r="Y767" s="116"/>
      <c r="Z767" s="116"/>
      <c r="AA767" s="116"/>
      <c r="AB767" s="116"/>
      <c r="AC767" s="116"/>
      <c r="AD767" s="116"/>
      <c r="AE767" s="116"/>
      <c r="AF767" s="116"/>
      <c r="AG767" s="116"/>
      <c r="AH767" s="116"/>
      <c r="AI767" s="116"/>
      <c r="AJ767" s="116"/>
    </row>
    <row r="768" ht="12.75" customHeight="1">
      <c r="A768" s="117"/>
      <c r="B768" s="117"/>
      <c r="C768" s="117"/>
      <c r="D768" s="117"/>
      <c r="E768" s="115"/>
      <c r="F768" s="115"/>
      <c r="G768" s="116"/>
      <c r="H768" s="116"/>
      <c r="I768" s="116"/>
      <c r="J768" s="116"/>
      <c r="K768" s="116"/>
      <c r="L768" s="116"/>
      <c r="M768" s="116"/>
      <c r="N768" s="116"/>
      <c r="O768" s="116"/>
      <c r="P768" s="116"/>
      <c r="Q768" s="116"/>
      <c r="R768" s="116"/>
      <c r="S768" s="116"/>
      <c r="T768" s="116"/>
      <c r="U768" s="116"/>
      <c r="V768" s="116"/>
      <c r="W768" s="116"/>
      <c r="X768" s="116"/>
      <c r="Y768" s="116"/>
      <c r="Z768" s="116"/>
      <c r="AA768" s="116"/>
      <c r="AB768" s="116"/>
      <c r="AC768" s="116"/>
      <c r="AD768" s="116"/>
      <c r="AE768" s="116"/>
      <c r="AF768" s="116"/>
      <c r="AG768" s="116"/>
      <c r="AH768" s="116"/>
      <c r="AI768" s="116"/>
      <c r="AJ768" s="116"/>
    </row>
    <row r="769" ht="12.75" customHeight="1">
      <c r="A769" s="117"/>
      <c r="B769" s="117"/>
      <c r="C769" s="117"/>
      <c r="D769" s="117"/>
      <c r="E769" s="115"/>
      <c r="F769" s="115"/>
      <c r="G769" s="116"/>
      <c r="H769" s="116"/>
      <c r="I769" s="116"/>
      <c r="J769" s="116"/>
      <c r="K769" s="116"/>
      <c r="L769" s="116"/>
      <c r="M769" s="116"/>
      <c r="N769" s="116"/>
      <c r="O769" s="116"/>
      <c r="P769" s="116"/>
      <c r="Q769" s="116"/>
      <c r="R769" s="116"/>
      <c r="S769" s="116"/>
      <c r="T769" s="116"/>
      <c r="U769" s="116"/>
      <c r="V769" s="116"/>
      <c r="W769" s="116"/>
      <c r="X769" s="116"/>
      <c r="Y769" s="116"/>
      <c r="Z769" s="116"/>
      <c r="AA769" s="116"/>
      <c r="AB769" s="116"/>
      <c r="AC769" s="116"/>
      <c r="AD769" s="116"/>
      <c r="AE769" s="116"/>
      <c r="AF769" s="116"/>
      <c r="AG769" s="116"/>
      <c r="AH769" s="116"/>
      <c r="AI769" s="116"/>
      <c r="AJ769" s="116"/>
    </row>
    <row r="770" ht="12.75" customHeight="1">
      <c r="A770" s="117"/>
      <c r="B770" s="117"/>
      <c r="C770" s="117"/>
      <c r="D770" s="117"/>
      <c r="E770" s="115"/>
      <c r="F770" s="115"/>
      <c r="G770" s="116"/>
      <c r="H770" s="116"/>
      <c r="I770" s="116"/>
      <c r="J770" s="116"/>
      <c r="K770" s="116"/>
      <c r="L770" s="116"/>
      <c r="M770" s="116"/>
      <c r="N770" s="116"/>
      <c r="O770" s="116"/>
      <c r="P770" s="116"/>
      <c r="Q770" s="116"/>
      <c r="R770" s="116"/>
      <c r="S770" s="116"/>
      <c r="T770" s="116"/>
      <c r="U770" s="116"/>
      <c r="V770" s="116"/>
      <c r="W770" s="116"/>
      <c r="X770" s="116"/>
      <c r="Y770" s="116"/>
      <c r="Z770" s="116"/>
      <c r="AA770" s="116"/>
      <c r="AB770" s="116"/>
      <c r="AC770" s="116"/>
      <c r="AD770" s="116"/>
      <c r="AE770" s="116"/>
      <c r="AF770" s="116"/>
      <c r="AG770" s="116"/>
      <c r="AH770" s="116"/>
      <c r="AI770" s="116"/>
      <c r="AJ770" s="116"/>
    </row>
    <row r="771" ht="12.75" customHeight="1">
      <c r="A771" s="117"/>
      <c r="B771" s="117"/>
      <c r="C771" s="117"/>
      <c r="D771" s="117"/>
      <c r="E771" s="115"/>
      <c r="F771" s="115"/>
      <c r="G771" s="116"/>
      <c r="H771" s="116"/>
      <c r="I771" s="116"/>
      <c r="J771" s="116"/>
      <c r="K771" s="116"/>
      <c r="L771" s="116"/>
      <c r="M771" s="116"/>
      <c r="N771" s="116"/>
      <c r="O771" s="116"/>
      <c r="P771" s="116"/>
      <c r="Q771" s="116"/>
      <c r="R771" s="116"/>
      <c r="S771" s="116"/>
      <c r="T771" s="116"/>
      <c r="U771" s="116"/>
      <c r="V771" s="116"/>
      <c r="W771" s="116"/>
      <c r="X771" s="116"/>
      <c r="Y771" s="116"/>
      <c r="Z771" s="116"/>
      <c r="AA771" s="116"/>
      <c r="AB771" s="116"/>
      <c r="AC771" s="116"/>
      <c r="AD771" s="116"/>
      <c r="AE771" s="116"/>
      <c r="AF771" s="116"/>
      <c r="AG771" s="116"/>
      <c r="AH771" s="116"/>
      <c r="AI771" s="116"/>
      <c r="AJ771" s="116"/>
    </row>
    <row r="772" ht="12.75" customHeight="1">
      <c r="A772" s="117"/>
      <c r="B772" s="117"/>
      <c r="C772" s="117"/>
      <c r="D772" s="117"/>
      <c r="E772" s="115"/>
      <c r="F772" s="115"/>
      <c r="G772" s="116"/>
      <c r="H772" s="116"/>
      <c r="I772" s="116"/>
      <c r="J772" s="116"/>
      <c r="K772" s="116"/>
      <c r="L772" s="116"/>
      <c r="M772" s="116"/>
      <c r="N772" s="116"/>
      <c r="O772" s="116"/>
      <c r="P772" s="116"/>
      <c r="Q772" s="116"/>
      <c r="R772" s="116"/>
      <c r="S772" s="116"/>
      <c r="T772" s="116"/>
      <c r="U772" s="116"/>
      <c r="V772" s="116"/>
      <c r="W772" s="116"/>
      <c r="X772" s="116"/>
      <c r="Y772" s="116"/>
      <c r="Z772" s="116"/>
      <c r="AA772" s="116"/>
      <c r="AB772" s="116"/>
      <c r="AC772" s="116"/>
      <c r="AD772" s="116"/>
      <c r="AE772" s="116"/>
      <c r="AF772" s="116"/>
      <c r="AG772" s="116"/>
      <c r="AH772" s="116"/>
      <c r="AI772" s="116"/>
      <c r="AJ772" s="116"/>
    </row>
    <row r="773" ht="12.75" customHeight="1">
      <c r="A773" s="117"/>
      <c r="B773" s="117"/>
      <c r="C773" s="117"/>
      <c r="D773" s="117"/>
      <c r="E773" s="115"/>
      <c r="F773" s="115"/>
      <c r="G773" s="116"/>
      <c r="H773" s="116"/>
      <c r="I773" s="116"/>
      <c r="J773" s="116"/>
      <c r="K773" s="116"/>
      <c r="L773" s="116"/>
      <c r="M773" s="116"/>
      <c r="N773" s="116"/>
      <c r="O773" s="116"/>
      <c r="P773" s="116"/>
      <c r="Q773" s="116"/>
      <c r="R773" s="116"/>
      <c r="S773" s="116"/>
      <c r="T773" s="116"/>
      <c r="U773" s="116"/>
      <c r="V773" s="116"/>
      <c r="W773" s="116"/>
      <c r="X773" s="116"/>
      <c r="Y773" s="116"/>
      <c r="Z773" s="116"/>
      <c r="AA773" s="116"/>
      <c r="AB773" s="116"/>
      <c r="AC773" s="116"/>
      <c r="AD773" s="116"/>
      <c r="AE773" s="116"/>
      <c r="AF773" s="116"/>
      <c r="AG773" s="116"/>
      <c r="AH773" s="116"/>
      <c r="AI773" s="116"/>
      <c r="AJ773" s="116"/>
    </row>
    <row r="774" ht="12.75" customHeight="1">
      <c r="A774" s="117"/>
      <c r="B774" s="117"/>
      <c r="C774" s="117"/>
      <c r="D774" s="117"/>
      <c r="E774" s="115"/>
      <c r="F774" s="115"/>
      <c r="G774" s="116"/>
      <c r="H774" s="116"/>
      <c r="I774" s="116"/>
      <c r="J774" s="116"/>
      <c r="K774" s="116"/>
      <c r="L774" s="116"/>
      <c r="M774" s="116"/>
      <c r="N774" s="116"/>
      <c r="O774" s="116"/>
      <c r="P774" s="116"/>
      <c r="Q774" s="116"/>
      <c r="R774" s="116"/>
      <c r="S774" s="116"/>
      <c r="T774" s="116"/>
      <c r="U774" s="116"/>
      <c r="V774" s="116"/>
      <c r="W774" s="116"/>
      <c r="X774" s="116"/>
      <c r="Y774" s="116"/>
      <c r="Z774" s="116"/>
      <c r="AA774" s="116"/>
      <c r="AB774" s="116"/>
      <c r="AC774" s="116"/>
      <c r="AD774" s="116"/>
      <c r="AE774" s="116"/>
      <c r="AF774" s="116"/>
      <c r="AG774" s="116"/>
      <c r="AH774" s="116"/>
      <c r="AI774" s="116"/>
      <c r="AJ774" s="116"/>
    </row>
    <row r="775" ht="12.75" customHeight="1">
      <c r="A775" s="117"/>
      <c r="B775" s="117"/>
      <c r="C775" s="117"/>
      <c r="D775" s="117"/>
      <c r="E775" s="115"/>
      <c r="F775" s="115"/>
      <c r="G775" s="116"/>
      <c r="H775" s="116"/>
      <c r="I775" s="116"/>
      <c r="J775" s="116"/>
      <c r="K775" s="116"/>
      <c r="L775" s="116"/>
      <c r="M775" s="116"/>
      <c r="N775" s="116"/>
      <c r="O775" s="116"/>
      <c r="P775" s="116"/>
      <c r="Q775" s="116"/>
      <c r="R775" s="116"/>
      <c r="S775" s="116"/>
      <c r="T775" s="116"/>
      <c r="U775" s="116"/>
      <c r="V775" s="116"/>
      <c r="W775" s="116"/>
      <c r="X775" s="116"/>
      <c r="Y775" s="116"/>
      <c r="Z775" s="116"/>
      <c r="AA775" s="116"/>
      <c r="AB775" s="116"/>
      <c r="AC775" s="116"/>
      <c r="AD775" s="116"/>
      <c r="AE775" s="116"/>
      <c r="AF775" s="116"/>
      <c r="AG775" s="116"/>
      <c r="AH775" s="116"/>
      <c r="AI775" s="116"/>
      <c r="AJ775" s="116"/>
    </row>
    <row r="776" ht="12.75" customHeight="1">
      <c r="A776" s="117"/>
      <c r="B776" s="117"/>
      <c r="C776" s="117"/>
      <c r="D776" s="117"/>
      <c r="E776" s="115"/>
      <c r="F776" s="115"/>
      <c r="G776" s="116"/>
      <c r="H776" s="116"/>
      <c r="I776" s="116"/>
      <c r="J776" s="116"/>
      <c r="K776" s="116"/>
      <c r="L776" s="116"/>
      <c r="M776" s="116"/>
      <c r="N776" s="116"/>
      <c r="O776" s="116"/>
      <c r="P776" s="116"/>
      <c r="Q776" s="116"/>
      <c r="R776" s="116"/>
      <c r="S776" s="116"/>
      <c r="T776" s="116"/>
      <c r="U776" s="116"/>
      <c r="V776" s="116"/>
      <c r="W776" s="116"/>
      <c r="X776" s="116"/>
      <c r="Y776" s="116"/>
      <c r="Z776" s="116"/>
      <c r="AA776" s="116"/>
      <c r="AB776" s="116"/>
      <c r="AC776" s="116"/>
      <c r="AD776" s="116"/>
      <c r="AE776" s="116"/>
      <c r="AF776" s="116"/>
      <c r="AG776" s="116"/>
      <c r="AH776" s="116"/>
      <c r="AI776" s="116"/>
      <c r="AJ776" s="116"/>
    </row>
    <row r="777" ht="12.75" customHeight="1">
      <c r="A777" s="117"/>
      <c r="B777" s="117"/>
      <c r="C777" s="117"/>
      <c r="D777" s="117"/>
      <c r="E777" s="115"/>
      <c r="F777" s="115"/>
      <c r="G777" s="116"/>
      <c r="H777" s="116"/>
      <c r="I777" s="116"/>
      <c r="J777" s="116"/>
      <c r="K777" s="116"/>
      <c r="L777" s="116"/>
      <c r="M777" s="116"/>
      <c r="N777" s="116"/>
      <c r="O777" s="116"/>
      <c r="P777" s="116"/>
      <c r="Q777" s="116"/>
      <c r="R777" s="116"/>
      <c r="S777" s="116"/>
      <c r="T777" s="116"/>
      <c r="U777" s="116"/>
      <c r="V777" s="116"/>
      <c r="W777" s="116"/>
      <c r="X777" s="116"/>
      <c r="Y777" s="116"/>
      <c r="Z777" s="116"/>
      <c r="AA777" s="116"/>
      <c r="AB777" s="116"/>
      <c r="AC777" s="116"/>
      <c r="AD777" s="116"/>
      <c r="AE777" s="116"/>
      <c r="AF777" s="116"/>
      <c r="AG777" s="116"/>
      <c r="AH777" s="116"/>
      <c r="AI777" s="116"/>
      <c r="AJ777" s="116"/>
    </row>
    <row r="778" ht="12.75" customHeight="1">
      <c r="A778" s="117"/>
      <c r="B778" s="117"/>
      <c r="C778" s="117"/>
      <c r="D778" s="117"/>
      <c r="E778" s="115"/>
      <c r="F778" s="115"/>
      <c r="G778" s="116"/>
      <c r="H778" s="116"/>
      <c r="I778" s="116"/>
      <c r="J778" s="116"/>
      <c r="K778" s="116"/>
      <c r="L778" s="116"/>
      <c r="M778" s="116"/>
      <c r="N778" s="116"/>
      <c r="O778" s="116"/>
      <c r="P778" s="116"/>
      <c r="Q778" s="116"/>
      <c r="R778" s="116"/>
      <c r="S778" s="116"/>
      <c r="T778" s="116"/>
      <c r="U778" s="116"/>
      <c r="V778" s="116"/>
      <c r="W778" s="116"/>
      <c r="X778" s="116"/>
      <c r="Y778" s="116"/>
      <c r="Z778" s="116"/>
      <c r="AA778" s="116"/>
      <c r="AB778" s="116"/>
      <c r="AC778" s="116"/>
      <c r="AD778" s="116"/>
      <c r="AE778" s="116"/>
      <c r="AF778" s="116"/>
      <c r="AG778" s="116"/>
      <c r="AH778" s="116"/>
      <c r="AI778" s="116"/>
      <c r="AJ778" s="116"/>
    </row>
    <row r="779" ht="12.75" customHeight="1">
      <c r="A779" s="117"/>
      <c r="B779" s="117"/>
      <c r="C779" s="117"/>
      <c r="D779" s="117"/>
      <c r="E779" s="115"/>
      <c r="F779" s="115"/>
      <c r="G779" s="116"/>
      <c r="H779" s="116"/>
      <c r="I779" s="116"/>
      <c r="J779" s="116"/>
      <c r="K779" s="116"/>
      <c r="L779" s="116"/>
      <c r="M779" s="116"/>
      <c r="N779" s="116"/>
      <c r="O779" s="116"/>
      <c r="P779" s="116"/>
      <c r="Q779" s="116"/>
      <c r="R779" s="116"/>
      <c r="S779" s="116"/>
      <c r="T779" s="116"/>
      <c r="U779" s="116"/>
      <c r="V779" s="116"/>
      <c r="W779" s="116"/>
      <c r="X779" s="116"/>
      <c r="Y779" s="116"/>
      <c r="Z779" s="116"/>
      <c r="AA779" s="116"/>
      <c r="AB779" s="116"/>
      <c r="AC779" s="116"/>
      <c r="AD779" s="116"/>
      <c r="AE779" s="116"/>
      <c r="AF779" s="116"/>
      <c r="AG779" s="116"/>
      <c r="AH779" s="116"/>
      <c r="AI779" s="116"/>
      <c r="AJ779" s="116"/>
    </row>
    <row r="780" ht="12.75" customHeight="1">
      <c r="A780" s="117"/>
      <c r="B780" s="117"/>
      <c r="C780" s="117"/>
      <c r="D780" s="117"/>
      <c r="E780" s="115"/>
      <c r="F780" s="115"/>
      <c r="G780" s="116"/>
      <c r="H780" s="116"/>
      <c r="I780" s="116"/>
      <c r="J780" s="116"/>
      <c r="K780" s="116"/>
      <c r="L780" s="116"/>
      <c r="M780" s="116"/>
      <c r="N780" s="116"/>
      <c r="O780" s="116"/>
      <c r="P780" s="116"/>
      <c r="Q780" s="116"/>
      <c r="R780" s="116"/>
      <c r="S780" s="116"/>
      <c r="T780" s="116"/>
      <c r="U780" s="116"/>
      <c r="V780" s="116"/>
      <c r="W780" s="116"/>
      <c r="X780" s="116"/>
      <c r="Y780" s="116"/>
      <c r="Z780" s="116"/>
      <c r="AA780" s="116"/>
      <c r="AB780" s="116"/>
      <c r="AC780" s="116"/>
      <c r="AD780" s="116"/>
      <c r="AE780" s="116"/>
      <c r="AF780" s="116"/>
      <c r="AG780" s="116"/>
      <c r="AH780" s="116"/>
      <c r="AI780" s="116"/>
      <c r="AJ780" s="116"/>
    </row>
    <row r="781" ht="12.75" customHeight="1">
      <c r="A781" s="117"/>
      <c r="B781" s="117"/>
      <c r="C781" s="117"/>
      <c r="D781" s="117"/>
      <c r="E781" s="115"/>
      <c r="F781" s="115"/>
      <c r="G781" s="116"/>
      <c r="H781" s="116"/>
      <c r="I781" s="116"/>
      <c r="J781" s="116"/>
      <c r="K781" s="116"/>
      <c r="L781" s="116"/>
      <c r="M781" s="116"/>
      <c r="N781" s="116"/>
      <c r="O781" s="116"/>
      <c r="P781" s="116"/>
      <c r="Q781" s="116"/>
      <c r="R781" s="116"/>
      <c r="S781" s="116"/>
      <c r="T781" s="116"/>
      <c r="U781" s="116"/>
      <c r="V781" s="116"/>
      <c r="W781" s="116"/>
      <c r="X781" s="116"/>
      <c r="Y781" s="116"/>
      <c r="Z781" s="116"/>
      <c r="AA781" s="116"/>
      <c r="AB781" s="116"/>
      <c r="AC781" s="116"/>
      <c r="AD781" s="116"/>
      <c r="AE781" s="116"/>
      <c r="AF781" s="116"/>
      <c r="AG781" s="116"/>
      <c r="AH781" s="116"/>
      <c r="AI781" s="116"/>
      <c r="AJ781" s="116"/>
    </row>
    <row r="782" ht="12.75" customHeight="1">
      <c r="A782" s="117"/>
      <c r="B782" s="117"/>
      <c r="C782" s="117"/>
      <c r="D782" s="117"/>
      <c r="E782" s="115"/>
      <c r="F782" s="115"/>
      <c r="G782" s="116"/>
      <c r="H782" s="116"/>
      <c r="I782" s="116"/>
      <c r="J782" s="116"/>
      <c r="K782" s="116"/>
      <c r="L782" s="116"/>
      <c r="M782" s="116"/>
      <c r="N782" s="116"/>
      <c r="O782" s="116"/>
      <c r="P782" s="116"/>
      <c r="Q782" s="116"/>
      <c r="R782" s="116"/>
      <c r="S782" s="116"/>
      <c r="T782" s="116"/>
      <c r="U782" s="116"/>
      <c r="V782" s="116"/>
      <c r="W782" s="116"/>
      <c r="X782" s="116"/>
      <c r="Y782" s="116"/>
      <c r="Z782" s="116"/>
      <c r="AA782" s="116"/>
      <c r="AB782" s="116"/>
      <c r="AC782" s="116"/>
      <c r="AD782" s="116"/>
      <c r="AE782" s="116"/>
      <c r="AF782" s="116"/>
      <c r="AG782" s="116"/>
      <c r="AH782" s="116"/>
      <c r="AI782" s="116"/>
      <c r="AJ782" s="116"/>
    </row>
    <row r="783" ht="12.75" customHeight="1">
      <c r="A783" s="117"/>
      <c r="B783" s="117"/>
      <c r="C783" s="117"/>
      <c r="D783" s="117"/>
      <c r="E783" s="115"/>
      <c r="F783" s="115"/>
      <c r="G783" s="116"/>
      <c r="H783" s="116"/>
      <c r="I783" s="116"/>
      <c r="J783" s="116"/>
      <c r="K783" s="116"/>
      <c r="L783" s="116"/>
      <c r="M783" s="116"/>
      <c r="N783" s="116"/>
      <c r="O783" s="116"/>
      <c r="P783" s="116"/>
      <c r="Q783" s="116"/>
      <c r="R783" s="116"/>
      <c r="S783" s="116"/>
      <c r="T783" s="116"/>
      <c r="U783" s="116"/>
      <c r="V783" s="116"/>
      <c r="W783" s="116"/>
      <c r="X783" s="116"/>
      <c r="Y783" s="116"/>
      <c r="Z783" s="116"/>
      <c r="AA783" s="116"/>
      <c r="AB783" s="116"/>
      <c r="AC783" s="116"/>
      <c r="AD783" s="116"/>
      <c r="AE783" s="116"/>
      <c r="AF783" s="116"/>
      <c r="AG783" s="116"/>
      <c r="AH783" s="116"/>
      <c r="AI783" s="116"/>
      <c r="AJ783" s="116"/>
    </row>
    <row r="784" ht="12.75" customHeight="1">
      <c r="A784" s="117"/>
      <c r="B784" s="117"/>
      <c r="C784" s="117"/>
      <c r="D784" s="117"/>
      <c r="E784" s="115"/>
      <c r="F784" s="115"/>
      <c r="G784" s="116"/>
      <c r="H784" s="116"/>
      <c r="I784" s="116"/>
      <c r="J784" s="116"/>
      <c r="K784" s="116"/>
      <c r="L784" s="116"/>
      <c r="M784" s="116"/>
      <c r="N784" s="116"/>
      <c r="O784" s="116"/>
      <c r="P784" s="116"/>
      <c r="Q784" s="116"/>
      <c r="R784" s="116"/>
      <c r="S784" s="116"/>
      <c r="T784" s="116"/>
      <c r="U784" s="116"/>
      <c r="V784" s="116"/>
      <c r="W784" s="116"/>
      <c r="X784" s="116"/>
      <c r="Y784" s="116"/>
      <c r="Z784" s="116"/>
      <c r="AA784" s="116"/>
      <c r="AB784" s="116"/>
      <c r="AC784" s="116"/>
      <c r="AD784" s="116"/>
      <c r="AE784" s="116"/>
      <c r="AF784" s="116"/>
      <c r="AG784" s="116"/>
      <c r="AH784" s="116"/>
      <c r="AI784" s="116"/>
      <c r="AJ784" s="116"/>
    </row>
    <row r="785" ht="12.75" customHeight="1">
      <c r="A785" s="117"/>
      <c r="B785" s="117"/>
      <c r="C785" s="117"/>
      <c r="D785" s="117"/>
      <c r="E785" s="115"/>
      <c r="F785" s="115"/>
      <c r="G785" s="116"/>
      <c r="H785" s="116"/>
      <c r="I785" s="116"/>
      <c r="J785" s="116"/>
      <c r="K785" s="116"/>
      <c r="L785" s="116"/>
      <c r="M785" s="116"/>
      <c r="N785" s="116"/>
      <c r="O785" s="116"/>
      <c r="P785" s="116"/>
      <c r="Q785" s="116"/>
      <c r="R785" s="116"/>
      <c r="S785" s="116"/>
      <c r="T785" s="116"/>
      <c r="U785" s="116"/>
      <c r="V785" s="116"/>
      <c r="W785" s="116"/>
      <c r="X785" s="116"/>
      <c r="Y785" s="116"/>
      <c r="Z785" s="116"/>
      <c r="AA785" s="116"/>
      <c r="AB785" s="116"/>
      <c r="AC785" s="116"/>
      <c r="AD785" s="116"/>
      <c r="AE785" s="116"/>
      <c r="AF785" s="116"/>
      <c r="AG785" s="116"/>
      <c r="AH785" s="116"/>
      <c r="AI785" s="116"/>
      <c r="AJ785" s="116"/>
    </row>
    <row r="786" ht="12.75" customHeight="1">
      <c r="A786" s="117"/>
      <c r="B786" s="117"/>
      <c r="C786" s="117"/>
      <c r="D786" s="117"/>
      <c r="E786" s="115"/>
      <c r="F786" s="115"/>
      <c r="G786" s="116"/>
      <c r="H786" s="116"/>
      <c r="I786" s="116"/>
      <c r="J786" s="116"/>
      <c r="K786" s="116"/>
      <c r="L786" s="116"/>
      <c r="M786" s="116"/>
      <c r="N786" s="116"/>
      <c r="O786" s="116"/>
      <c r="P786" s="116"/>
      <c r="Q786" s="116"/>
      <c r="R786" s="116"/>
      <c r="S786" s="116"/>
      <c r="T786" s="116"/>
      <c r="U786" s="116"/>
      <c r="V786" s="116"/>
      <c r="W786" s="116"/>
      <c r="X786" s="116"/>
      <c r="Y786" s="116"/>
      <c r="Z786" s="116"/>
      <c r="AA786" s="116"/>
      <c r="AB786" s="116"/>
      <c r="AC786" s="116"/>
      <c r="AD786" s="116"/>
      <c r="AE786" s="116"/>
      <c r="AF786" s="116"/>
      <c r="AG786" s="116"/>
      <c r="AH786" s="116"/>
      <c r="AI786" s="116"/>
      <c r="AJ786" s="116"/>
    </row>
    <row r="787" ht="12.75" customHeight="1">
      <c r="A787" s="117"/>
      <c r="B787" s="117"/>
      <c r="C787" s="117"/>
      <c r="D787" s="117"/>
      <c r="E787" s="115"/>
      <c r="F787" s="115"/>
      <c r="G787" s="116"/>
      <c r="H787" s="116"/>
      <c r="I787" s="116"/>
      <c r="J787" s="116"/>
      <c r="K787" s="116"/>
      <c r="L787" s="116"/>
      <c r="M787" s="116"/>
      <c r="N787" s="116"/>
      <c r="O787" s="116"/>
      <c r="P787" s="116"/>
      <c r="Q787" s="116"/>
      <c r="R787" s="116"/>
      <c r="S787" s="116"/>
      <c r="T787" s="116"/>
      <c r="U787" s="116"/>
      <c r="V787" s="116"/>
      <c r="W787" s="116"/>
      <c r="X787" s="116"/>
      <c r="Y787" s="116"/>
      <c r="Z787" s="116"/>
      <c r="AA787" s="116"/>
      <c r="AB787" s="116"/>
      <c r="AC787" s="116"/>
      <c r="AD787" s="116"/>
      <c r="AE787" s="116"/>
      <c r="AF787" s="116"/>
      <c r="AG787" s="116"/>
      <c r="AH787" s="116"/>
      <c r="AI787" s="116"/>
      <c r="AJ787" s="116"/>
    </row>
    <row r="788" ht="12.75" customHeight="1">
      <c r="A788" s="117"/>
      <c r="B788" s="117"/>
      <c r="C788" s="117"/>
      <c r="D788" s="117"/>
      <c r="E788" s="115"/>
      <c r="F788" s="115"/>
      <c r="G788" s="116"/>
      <c r="H788" s="116"/>
      <c r="I788" s="116"/>
      <c r="J788" s="116"/>
      <c r="K788" s="116"/>
      <c r="L788" s="116"/>
      <c r="M788" s="116"/>
      <c r="N788" s="116"/>
      <c r="O788" s="116"/>
      <c r="P788" s="116"/>
      <c r="Q788" s="116"/>
      <c r="R788" s="116"/>
      <c r="S788" s="116"/>
      <c r="T788" s="116"/>
      <c r="U788" s="116"/>
      <c r="V788" s="116"/>
      <c r="W788" s="116"/>
      <c r="X788" s="116"/>
      <c r="Y788" s="116"/>
      <c r="Z788" s="116"/>
      <c r="AA788" s="116"/>
      <c r="AB788" s="116"/>
      <c r="AC788" s="116"/>
      <c r="AD788" s="116"/>
      <c r="AE788" s="116"/>
      <c r="AF788" s="116"/>
      <c r="AG788" s="116"/>
      <c r="AH788" s="116"/>
      <c r="AI788" s="116"/>
      <c r="AJ788" s="116"/>
    </row>
    <row r="789" ht="12.75" customHeight="1">
      <c r="A789" s="117"/>
      <c r="B789" s="117"/>
      <c r="C789" s="117"/>
      <c r="D789" s="117"/>
      <c r="E789" s="115"/>
      <c r="F789" s="115"/>
      <c r="G789" s="116"/>
      <c r="H789" s="116"/>
      <c r="I789" s="116"/>
      <c r="J789" s="116"/>
      <c r="K789" s="116"/>
      <c r="L789" s="116"/>
      <c r="M789" s="116"/>
      <c r="N789" s="116"/>
      <c r="O789" s="116"/>
      <c r="P789" s="116"/>
      <c r="Q789" s="116"/>
      <c r="R789" s="116"/>
      <c r="S789" s="116"/>
      <c r="T789" s="116"/>
      <c r="U789" s="116"/>
      <c r="V789" s="116"/>
      <c r="W789" s="116"/>
      <c r="X789" s="116"/>
      <c r="Y789" s="116"/>
      <c r="Z789" s="116"/>
      <c r="AA789" s="116"/>
      <c r="AB789" s="116"/>
      <c r="AC789" s="116"/>
      <c r="AD789" s="116"/>
      <c r="AE789" s="116"/>
      <c r="AF789" s="116"/>
      <c r="AG789" s="116"/>
      <c r="AH789" s="116"/>
      <c r="AI789" s="116"/>
      <c r="AJ789" s="116"/>
    </row>
    <row r="790" ht="12.75" customHeight="1">
      <c r="A790" s="117"/>
      <c r="B790" s="117"/>
      <c r="C790" s="117"/>
      <c r="D790" s="117"/>
      <c r="E790" s="115"/>
      <c r="F790" s="115"/>
      <c r="G790" s="116"/>
      <c r="H790" s="116"/>
      <c r="I790" s="116"/>
      <c r="J790" s="116"/>
      <c r="K790" s="116"/>
      <c r="L790" s="116"/>
      <c r="M790" s="116"/>
      <c r="N790" s="116"/>
      <c r="O790" s="116"/>
      <c r="P790" s="116"/>
      <c r="Q790" s="116"/>
      <c r="R790" s="116"/>
      <c r="S790" s="116"/>
      <c r="T790" s="116"/>
      <c r="U790" s="116"/>
      <c r="V790" s="116"/>
      <c r="W790" s="116"/>
      <c r="X790" s="116"/>
      <c r="Y790" s="116"/>
      <c r="Z790" s="116"/>
      <c r="AA790" s="116"/>
      <c r="AB790" s="116"/>
      <c r="AC790" s="116"/>
      <c r="AD790" s="116"/>
      <c r="AE790" s="116"/>
      <c r="AF790" s="116"/>
      <c r="AG790" s="116"/>
      <c r="AH790" s="116"/>
      <c r="AI790" s="116"/>
      <c r="AJ790" s="116"/>
    </row>
    <row r="791" ht="12.75" customHeight="1">
      <c r="A791" s="117"/>
      <c r="B791" s="117"/>
      <c r="C791" s="117"/>
      <c r="D791" s="117"/>
      <c r="E791" s="115"/>
      <c r="F791" s="115"/>
      <c r="G791" s="116"/>
      <c r="H791" s="116"/>
      <c r="I791" s="116"/>
      <c r="J791" s="116"/>
      <c r="K791" s="116"/>
      <c r="L791" s="116"/>
      <c r="M791" s="116"/>
      <c r="N791" s="116"/>
      <c r="O791" s="116"/>
      <c r="P791" s="116"/>
      <c r="Q791" s="116"/>
      <c r="R791" s="116"/>
      <c r="S791" s="116"/>
      <c r="T791" s="116"/>
      <c r="U791" s="116"/>
      <c r="V791" s="116"/>
      <c r="W791" s="116"/>
      <c r="X791" s="116"/>
      <c r="Y791" s="116"/>
      <c r="Z791" s="116"/>
      <c r="AA791" s="116"/>
      <c r="AB791" s="116"/>
      <c r="AC791" s="116"/>
      <c r="AD791" s="116"/>
      <c r="AE791" s="116"/>
      <c r="AF791" s="116"/>
      <c r="AG791" s="116"/>
      <c r="AH791" s="116"/>
      <c r="AI791" s="116"/>
      <c r="AJ791" s="116"/>
    </row>
    <row r="792" ht="12.75" customHeight="1">
      <c r="A792" s="117"/>
      <c r="B792" s="117"/>
      <c r="C792" s="117"/>
      <c r="D792" s="117"/>
      <c r="E792" s="115"/>
      <c r="F792" s="115"/>
      <c r="G792" s="116"/>
      <c r="H792" s="116"/>
      <c r="I792" s="116"/>
      <c r="J792" s="116"/>
      <c r="K792" s="116"/>
      <c r="L792" s="116"/>
      <c r="M792" s="116"/>
      <c r="N792" s="116"/>
      <c r="O792" s="116"/>
      <c r="P792" s="116"/>
      <c r="Q792" s="116"/>
      <c r="R792" s="116"/>
      <c r="S792" s="116"/>
      <c r="T792" s="116"/>
      <c r="U792" s="116"/>
      <c r="V792" s="116"/>
      <c r="W792" s="116"/>
      <c r="X792" s="116"/>
      <c r="Y792" s="116"/>
      <c r="Z792" s="116"/>
      <c r="AA792" s="116"/>
      <c r="AB792" s="116"/>
      <c r="AC792" s="116"/>
      <c r="AD792" s="116"/>
      <c r="AE792" s="116"/>
      <c r="AF792" s="116"/>
      <c r="AG792" s="116"/>
      <c r="AH792" s="116"/>
      <c r="AI792" s="116"/>
      <c r="AJ792" s="116"/>
    </row>
    <row r="793" ht="12.75" customHeight="1">
      <c r="A793" s="117"/>
      <c r="B793" s="117"/>
      <c r="C793" s="117"/>
      <c r="D793" s="117"/>
      <c r="E793" s="115"/>
      <c r="F793" s="115"/>
      <c r="G793" s="116"/>
      <c r="H793" s="116"/>
      <c r="I793" s="116"/>
      <c r="J793" s="116"/>
      <c r="K793" s="116"/>
      <c r="L793" s="116"/>
      <c r="M793" s="116"/>
      <c r="N793" s="116"/>
      <c r="O793" s="116"/>
      <c r="P793" s="116"/>
      <c r="Q793" s="116"/>
      <c r="R793" s="116"/>
      <c r="S793" s="116"/>
      <c r="T793" s="116"/>
      <c r="U793" s="116"/>
      <c r="V793" s="116"/>
      <c r="W793" s="116"/>
      <c r="X793" s="116"/>
      <c r="Y793" s="116"/>
      <c r="Z793" s="116"/>
      <c r="AA793" s="116"/>
      <c r="AB793" s="116"/>
      <c r="AC793" s="116"/>
      <c r="AD793" s="116"/>
      <c r="AE793" s="116"/>
      <c r="AF793" s="116"/>
      <c r="AG793" s="116"/>
      <c r="AH793" s="116"/>
      <c r="AI793" s="116"/>
      <c r="AJ793" s="116"/>
    </row>
    <row r="794" ht="12.75" customHeight="1">
      <c r="A794" s="117"/>
      <c r="B794" s="117"/>
      <c r="C794" s="117"/>
      <c r="D794" s="117"/>
      <c r="E794" s="115"/>
      <c r="F794" s="115"/>
      <c r="G794" s="116"/>
      <c r="H794" s="116"/>
      <c r="I794" s="116"/>
      <c r="J794" s="116"/>
      <c r="K794" s="116"/>
      <c r="L794" s="116"/>
      <c r="M794" s="116"/>
      <c r="N794" s="116"/>
      <c r="O794" s="116"/>
      <c r="P794" s="116"/>
      <c r="Q794" s="116"/>
      <c r="R794" s="116"/>
      <c r="S794" s="116"/>
      <c r="T794" s="116"/>
      <c r="U794" s="116"/>
      <c r="V794" s="116"/>
      <c r="W794" s="116"/>
      <c r="X794" s="116"/>
      <c r="Y794" s="116"/>
      <c r="Z794" s="116"/>
      <c r="AA794" s="116"/>
      <c r="AB794" s="116"/>
      <c r="AC794" s="116"/>
      <c r="AD794" s="116"/>
      <c r="AE794" s="116"/>
      <c r="AF794" s="116"/>
      <c r="AG794" s="116"/>
      <c r="AH794" s="116"/>
      <c r="AI794" s="116"/>
      <c r="AJ794" s="116"/>
    </row>
    <row r="795" ht="12.75" customHeight="1">
      <c r="A795" s="117"/>
      <c r="B795" s="117"/>
      <c r="C795" s="117"/>
      <c r="D795" s="117"/>
      <c r="E795" s="115"/>
      <c r="F795" s="115"/>
      <c r="G795" s="116"/>
      <c r="H795" s="116"/>
      <c r="I795" s="116"/>
      <c r="J795" s="116"/>
      <c r="K795" s="116"/>
      <c r="L795" s="116"/>
      <c r="M795" s="116"/>
      <c r="N795" s="116"/>
      <c r="O795" s="116"/>
      <c r="P795" s="116"/>
      <c r="Q795" s="116"/>
      <c r="R795" s="116"/>
      <c r="S795" s="116"/>
      <c r="T795" s="116"/>
      <c r="U795" s="116"/>
      <c r="V795" s="116"/>
      <c r="W795" s="116"/>
      <c r="X795" s="116"/>
      <c r="Y795" s="116"/>
      <c r="Z795" s="116"/>
      <c r="AA795" s="116"/>
      <c r="AB795" s="116"/>
      <c r="AC795" s="116"/>
      <c r="AD795" s="116"/>
      <c r="AE795" s="116"/>
      <c r="AF795" s="116"/>
      <c r="AG795" s="116"/>
      <c r="AH795" s="116"/>
      <c r="AI795" s="116"/>
      <c r="AJ795" s="116"/>
    </row>
    <row r="796" ht="12.75" customHeight="1">
      <c r="A796" s="117"/>
      <c r="B796" s="117"/>
      <c r="C796" s="117"/>
      <c r="D796" s="117"/>
      <c r="E796" s="115"/>
      <c r="F796" s="115"/>
      <c r="G796" s="116"/>
      <c r="H796" s="116"/>
      <c r="I796" s="116"/>
      <c r="J796" s="116"/>
      <c r="K796" s="116"/>
      <c r="L796" s="116"/>
      <c r="M796" s="116"/>
      <c r="N796" s="116"/>
      <c r="O796" s="116"/>
      <c r="P796" s="116"/>
      <c r="Q796" s="116"/>
      <c r="R796" s="116"/>
      <c r="S796" s="116"/>
      <c r="T796" s="116"/>
      <c r="U796" s="116"/>
      <c r="V796" s="116"/>
      <c r="W796" s="116"/>
      <c r="X796" s="116"/>
      <c r="Y796" s="116"/>
      <c r="Z796" s="116"/>
      <c r="AA796" s="116"/>
      <c r="AB796" s="116"/>
      <c r="AC796" s="116"/>
      <c r="AD796" s="116"/>
      <c r="AE796" s="116"/>
      <c r="AF796" s="116"/>
      <c r="AG796" s="116"/>
      <c r="AH796" s="116"/>
      <c r="AI796" s="116"/>
      <c r="AJ796" s="116"/>
    </row>
    <row r="797" ht="12.75" customHeight="1">
      <c r="A797" s="117"/>
      <c r="B797" s="117"/>
      <c r="C797" s="117"/>
      <c r="D797" s="117"/>
      <c r="E797" s="115"/>
      <c r="F797" s="115"/>
      <c r="G797" s="116"/>
      <c r="H797" s="116"/>
      <c r="I797" s="116"/>
      <c r="J797" s="116"/>
      <c r="K797" s="116"/>
      <c r="L797" s="116"/>
      <c r="M797" s="116"/>
      <c r="N797" s="116"/>
      <c r="O797" s="116"/>
      <c r="P797" s="116"/>
      <c r="Q797" s="116"/>
      <c r="R797" s="116"/>
      <c r="S797" s="116"/>
      <c r="T797" s="116"/>
      <c r="U797" s="116"/>
      <c r="V797" s="116"/>
      <c r="W797" s="116"/>
      <c r="X797" s="116"/>
      <c r="Y797" s="116"/>
      <c r="Z797" s="116"/>
      <c r="AA797" s="116"/>
      <c r="AB797" s="116"/>
      <c r="AC797" s="116"/>
      <c r="AD797" s="116"/>
      <c r="AE797" s="116"/>
      <c r="AF797" s="116"/>
      <c r="AG797" s="116"/>
      <c r="AH797" s="116"/>
      <c r="AI797" s="116"/>
      <c r="AJ797" s="116"/>
    </row>
    <row r="798" ht="12.75" customHeight="1">
      <c r="A798" s="117"/>
      <c r="B798" s="117"/>
      <c r="C798" s="117"/>
      <c r="D798" s="117"/>
      <c r="E798" s="115"/>
      <c r="F798" s="115"/>
      <c r="G798" s="116"/>
      <c r="H798" s="116"/>
      <c r="I798" s="116"/>
      <c r="J798" s="116"/>
      <c r="K798" s="116"/>
      <c r="L798" s="116"/>
      <c r="M798" s="116"/>
      <c r="N798" s="116"/>
      <c r="O798" s="116"/>
      <c r="P798" s="116"/>
      <c r="Q798" s="116"/>
      <c r="R798" s="116"/>
      <c r="S798" s="116"/>
      <c r="T798" s="116"/>
      <c r="U798" s="116"/>
      <c r="V798" s="116"/>
      <c r="W798" s="116"/>
      <c r="X798" s="116"/>
      <c r="Y798" s="116"/>
      <c r="Z798" s="116"/>
      <c r="AA798" s="116"/>
      <c r="AB798" s="116"/>
      <c r="AC798" s="116"/>
      <c r="AD798" s="116"/>
      <c r="AE798" s="116"/>
      <c r="AF798" s="116"/>
      <c r="AG798" s="116"/>
      <c r="AH798" s="116"/>
      <c r="AI798" s="116"/>
      <c r="AJ798" s="116"/>
    </row>
    <row r="799" ht="12.75" customHeight="1">
      <c r="A799" s="117"/>
      <c r="B799" s="117"/>
      <c r="C799" s="117"/>
      <c r="D799" s="117"/>
      <c r="E799" s="115"/>
      <c r="F799" s="115"/>
      <c r="G799" s="116"/>
      <c r="H799" s="116"/>
      <c r="I799" s="116"/>
      <c r="J799" s="116"/>
      <c r="K799" s="116"/>
      <c r="L799" s="116"/>
      <c r="M799" s="116"/>
      <c r="N799" s="116"/>
      <c r="O799" s="116"/>
      <c r="P799" s="116"/>
      <c r="Q799" s="116"/>
      <c r="R799" s="116"/>
      <c r="S799" s="116"/>
      <c r="T799" s="116"/>
      <c r="U799" s="116"/>
      <c r="V799" s="116"/>
      <c r="W799" s="116"/>
      <c r="X799" s="116"/>
      <c r="Y799" s="116"/>
      <c r="Z799" s="116"/>
      <c r="AA799" s="116"/>
      <c r="AB799" s="116"/>
      <c r="AC799" s="116"/>
      <c r="AD799" s="116"/>
      <c r="AE799" s="116"/>
      <c r="AF799" s="116"/>
      <c r="AG799" s="116"/>
      <c r="AH799" s="116"/>
      <c r="AI799" s="116"/>
      <c r="AJ799" s="116"/>
    </row>
    <row r="800" ht="12.75" customHeight="1">
      <c r="A800" s="117"/>
      <c r="B800" s="117"/>
      <c r="C800" s="117"/>
      <c r="D800" s="117"/>
      <c r="E800" s="115"/>
      <c r="F800" s="115"/>
      <c r="G800" s="116"/>
      <c r="H800" s="116"/>
      <c r="I800" s="116"/>
      <c r="J800" s="116"/>
      <c r="K800" s="116"/>
      <c r="L800" s="116"/>
      <c r="M800" s="116"/>
      <c r="N800" s="116"/>
      <c r="O800" s="116"/>
      <c r="P800" s="116"/>
      <c r="Q800" s="116"/>
      <c r="R800" s="116"/>
      <c r="S800" s="116"/>
      <c r="T800" s="116"/>
      <c r="U800" s="116"/>
      <c r="V800" s="116"/>
      <c r="W800" s="116"/>
      <c r="X800" s="116"/>
      <c r="Y800" s="116"/>
      <c r="Z800" s="116"/>
      <c r="AA800" s="116"/>
      <c r="AB800" s="116"/>
      <c r="AC800" s="116"/>
      <c r="AD800" s="116"/>
      <c r="AE800" s="116"/>
      <c r="AF800" s="116"/>
      <c r="AG800" s="116"/>
      <c r="AH800" s="116"/>
      <c r="AI800" s="116"/>
      <c r="AJ800" s="116"/>
    </row>
    <row r="801" ht="12.75" customHeight="1">
      <c r="A801" s="117"/>
      <c r="B801" s="117"/>
      <c r="C801" s="117"/>
      <c r="D801" s="117"/>
      <c r="E801" s="115"/>
      <c r="F801" s="115"/>
      <c r="G801" s="116"/>
      <c r="H801" s="116"/>
      <c r="I801" s="116"/>
      <c r="J801" s="116"/>
      <c r="K801" s="116"/>
      <c r="L801" s="116"/>
      <c r="M801" s="116"/>
      <c r="N801" s="116"/>
      <c r="O801" s="116"/>
      <c r="P801" s="116"/>
      <c r="Q801" s="116"/>
      <c r="R801" s="116"/>
      <c r="S801" s="116"/>
      <c r="T801" s="116"/>
      <c r="U801" s="116"/>
      <c r="V801" s="116"/>
      <c r="W801" s="116"/>
      <c r="X801" s="116"/>
      <c r="Y801" s="116"/>
      <c r="Z801" s="116"/>
      <c r="AA801" s="116"/>
      <c r="AB801" s="116"/>
      <c r="AC801" s="116"/>
      <c r="AD801" s="116"/>
      <c r="AE801" s="116"/>
      <c r="AF801" s="116"/>
      <c r="AG801" s="116"/>
      <c r="AH801" s="116"/>
      <c r="AI801" s="116"/>
      <c r="AJ801" s="116"/>
    </row>
    <row r="802" ht="12.75" customHeight="1">
      <c r="A802" s="117"/>
      <c r="B802" s="117"/>
      <c r="C802" s="117"/>
      <c r="D802" s="117"/>
      <c r="E802" s="115"/>
      <c r="F802" s="115"/>
      <c r="G802" s="116"/>
      <c r="H802" s="116"/>
      <c r="I802" s="116"/>
      <c r="J802" s="116"/>
      <c r="K802" s="116"/>
      <c r="L802" s="116"/>
      <c r="M802" s="116"/>
      <c r="N802" s="116"/>
      <c r="O802" s="116"/>
      <c r="P802" s="116"/>
      <c r="Q802" s="116"/>
      <c r="R802" s="116"/>
      <c r="S802" s="116"/>
      <c r="T802" s="116"/>
      <c r="U802" s="116"/>
      <c r="V802" s="116"/>
      <c r="W802" s="116"/>
      <c r="X802" s="116"/>
      <c r="Y802" s="116"/>
      <c r="Z802" s="116"/>
      <c r="AA802" s="116"/>
      <c r="AB802" s="116"/>
      <c r="AC802" s="116"/>
      <c r="AD802" s="116"/>
      <c r="AE802" s="116"/>
      <c r="AF802" s="116"/>
      <c r="AG802" s="116"/>
      <c r="AH802" s="116"/>
      <c r="AI802" s="116"/>
      <c r="AJ802" s="116"/>
    </row>
    <row r="803" ht="12.75" customHeight="1">
      <c r="A803" s="117"/>
      <c r="B803" s="117"/>
      <c r="C803" s="117"/>
      <c r="D803" s="117"/>
      <c r="E803" s="115"/>
      <c r="F803" s="115"/>
      <c r="G803" s="116"/>
      <c r="H803" s="116"/>
      <c r="I803" s="116"/>
      <c r="J803" s="116"/>
      <c r="K803" s="116"/>
      <c r="L803" s="116"/>
      <c r="M803" s="116"/>
      <c r="N803" s="116"/>
      <c r="O803" s="116"/>
      <c r="P803" s="116"/>
      <c r="Q803" s="116"/>
      <c r="R803" s="116"/>
      <c r="S803" s="116"/>
      <c r="T803" s="116"/>
      <c r="U803" s="116"/>
      <c r="V803" s="116"/>
      <c r="W803" s="116"/>
      <c r="X803" s="116"/>
      <c r="Y803" s="116"/>
      <c r="Z803" s="116"/>
      <c r="AA803" s="116"/>
      <c r="AB803" s="116"/>
      <c r="AC803" s="116"/>
      <c r="AD803" s="116"/>
      <c r="AE803" s="116"/>
      <c r="AF803" s="116"/>
      <c r="AG803" s="116"/>
      <c r="AH803" s="116"/>
      <c r="AI803" s="116"/>
      <c r="AJ803" s="116"/>
    </row>
    <row r="804" ht="12.75" customHeight="1">
      <c r="A804" s="117"/>
      <c r="B804" s="117"/>
      <c r="C804" s="117"/>
      <c r="D804" s="117"/>
      <c r="E804" s="115"/>
      <c r="F804" s="115"/>
      <c r="G804" s="116"/>
      <c r="H804" s="116"/>
      <c r="I804" s="116"/>
      <c r="J804" s="116"/>
      <c r="K804" s="116"/>
      <c r="L804" s="116"/>
      <c r="M804" s="116"/>
      <c r="N804" s="116"/>
      <c r="O804" s="116"/>
      <c r="P804" s="116"/>
      <c r="Q804" s="116"/>
      <c r="R804" s="116"/>
      <c r="S804" s="116"/>
      <c r="T804" s="116"/>
      <c r="U804" s="116"/>
      <c r="V804" s="116"/>
      <c r="W804" s="116"/>
      <c r="X804" s="116"/>
      <c r="Y804" s="116"/>
      <c r="Z804" s="116"/>
      <c r="AA804" s="116"/>
      <c r="AB804" s="116"/>
      <c r="AC804" s="116"/>
      <c r="AD804" s="116"/>
      <c r="AE804" s="116"/>
      <c r="AF804" s="116"/>
      <c r="AG804" s="116"/>
      <c r="AH804" s="116"/>
      <c r="AI804" s="116"/>
      <c r="AJ804" s="116"/>
    </row>
    <row r="805" ht="12.75" customHeight="1">
      <c r="A805" s="117"/>
      <c r="B805" s="117"/>
      <c r="C805" s="117"/>
      <c r="D805" s="117"/>
      <c r="E805" s="115"/>
      <c r="F805" s="115"/>
      <c r="G805" s="116"/>
      <c r="H805" s="116"/>
      <c r="I805" s="116"/>
      <c r="J805" s="116"/>
      <c r="K805" s="116"/>
      <c r="L805" s="116"/>
      <c r="M805" s="116"/>
      <c r="N805" s="116"/>
      <c r="O805" s="116"/>
      <c r="P805" s="116"/>
      <c r="Q805" s="116"/>
      <c r="R805" s="116"/>
      <c r="S805" s="116"/>
      <c r="T805" s="116"/>
      <c r="U805" s="116"/>
      <c r="V805" s="116"/>
      <c r="W805" s="116"/>
      <c r="X805" s="116"/>
      <c r="Y805" s="116"/>
      <c r="Z805" s="116"/>
      <c r="AA805" s="116"/>
      <c r="AB805" s="116"/>
      <c r="AC805" s="116"/>
      <c r="AD805" s="116"/>
      <c r="AE805" s="116"/>
      <c r="AF805" s="116"/>
      <c r="AG805" s="116"/>
      <c r="AH805" s="116"/>
      <c r="AI805" s="116"/>
      <c r="AJ805" s="116"/>
    </row>
    <row r="806" ht="12.75" customHeight="1">
      <c r="A806" s="117"/>
      <c r="B806" s="117"/>
      <c r="C806" s="117"/>
      <c r="D806" s="117"/>
      <c r="E806" s="115"/>
      <c r="F806" s="115"/>
      <c r="G806" s="116"/>
      <c r="H806" s="116"/>
      <c r="I806" s="116"/>
      <c r="J806" s="116"/>
      <c r="K806" s="116"/>
      <c r="L806" s="116"/>
      <c r="M806" s="116"/>
      <c r="N806" s="116"/>
      <c r="O806" s="116"/>
      <c r="P806" s="116"/>
      <c r="Q806" s="116"/>
      <c r="R806" s="116"/>
      <c r="S806" s="116"/>
      <c r="T806" s="116"/>
      <c r="U806" s="116"/>
      <c r="V806" s="116"/>
      <c r="W806" s="116"/>
      <c r="X806" s="116"/>
      <c r="Y806" s="116"/>
      <c r="Z806" s="116"/>
      <c r="AA806" s="116"/>
      <c r="AB806" s="116"/>
      <c r="AC806" s="116"/>
      <c r="AD806" s="116"/>
      <c r="AE806" s="116"/>
      <c r="AF806" s="116"/>
      <c r="AG806" s="116"/>
      <c r="AH806" s="116"/>
      <c r="AI806" s="116"/>
      <c r="AJ806" s="116"/>
    </row>
    <row r="807" ht="12.75" customHeight="1">
      <c r="A807" s="117"/>
      <c r="B807" s="117"/>
      <c r="C807" s="117"/>
      <c r="D807" s="117"/>
      <c r="E807" s="115"/>
      <c r="F807" s="115"/>
      <c r="G807" s="116"/>
      <c r="H807" s="116"/>
      <c r="I807" s="116"/>
      <c r="J807" s="116"/>
      <c r="K807" s="116"/>
      <c r="L807" s="116"/>
      <c r="M807" s="116"/>
      <c r="N807" s="116"/>
      <c r="O807" s="116"/>
      <c r="P807" s="116"/>
      <c r="Q807" s="116"/>
      <c r="R807" s="116"/>
      <c r="S807" s="116"/>
      <c r="T807" s="116"/>
      <c r="U807" s="116"/>
      <c r="V807" s="116"/>
      <c r="W807" s="116"/>
      <c r="X807" s="116"/>
      <c r="Y807" s="116"/>
      <c r="Z807" s="116"/>
      <c r="AA807" s="116"/>
      <c r="AB807" s="116"/>
      <c r="AC807" s="116"/>
      <c r="AD807" s="116"/>
      <c r="AE807" s="116"/>
      <c r="AF807" s="116"/>
      <c r="AG807" s="116"/>
      <c r="AH807" s="116"/>
      <c r="AI807" s="116"/>
      <c r="AJ807" s="116"/>
    </row>
    <row r="808" ht="12.75" customHeight="1">
      <c r="A808" s="117"/>
      <c r="B808" s="117"/>
      <c r="C808" s="117"/>
      <c r="D808" s="117"/>
      <c r="E808" s="115"/>
      <c r="F808" s="115"/>
      <c r="G808" s="116"/>
      <c r="H808" s="116"/>
      <c r="I808" s="116"/>
      <c r="J808" s="116"/>
      <c r="K808" s="116"/>
      <c r="L808" s="116"/>
      <c r="M808" s="116"/>
      <c r="N808" s="116"/>
      <c r="O808" s="116"/>
      <c r="P808" s="116"/>
      <c r="Q808" s="116"/>
      <c r="R808" s="116"/>
      <c r="S808" s="116"/>
      <c r="T808" s="116"/>
      <c r="U808" s="116"/>
      <c r="V808" s="116"/>
      <c r="W808" s="116"/>
      <c r="X808" s="116"/>
      <c r="Y808" s="116"/>
      <c r="Z808" s="116"/>
      <c r="AA808" s="116"/>
      <c r="AB808" s="116"/>
      <c r="AC808" s="116"/>
      <c r="AD808" s="116"/>
      <c r="AE808" s="116"/>
      <c r="AF808" s="116"/>
      <c r="AG808" s="116"/>
      <c r="AH808" s="116"/>
      <c r="AI808" s="116"/>
      <c r="AJ808" s="116"/>
    </row>
    <row r="809" ht="12.75" customHeight="1">
      <c r="A809" s="117"/>
      <c r="B809" s="117"/>
      <c r="C809" s="117"/>
      <c r="D809" s="117"/>
      <c r="E809" s="115"/>
      <c r="F809" s="115"/>
      <c r="G809" s="116"/>
      <c r="H809" s="116"/>
      <c r="I809" s="116"/>
      <c r="J809" s="116"/>
      <c r="K809" s="116"/>
      <c r="L809" s="116"/>
      <c r="M809" s="116"/>
      <c r="N809" s="116"/>
      <c r="O809" s="116"/>
      <c r="P809" s="116"/>
      <c r="Q809" s="116"/>
      <c r="R809" s="116"/>
      <c r="S809" s="116"/>
      <c r="T809" s="116"/>
      <c r="U809" s="116"/>
      <c r="V809" s="116"/>
      <c r="W809" s="116"/>
      <c r="X809" s="116"/>
      <c r="Y809" s="116"/>
      <c r="Z809" s="116"/>
      <c r="AA809" s="116"/>
      <c r="AB809" s="116"/>
      <c r="AC809" s="116"/>
      <c r="AD809" s="116"/>
      <c r="AE809" s="116"/>
      <c r="AF809" s="116"/>
      <c r="AG809" s="116"/>
      <c r="AH809" s="116"/>
      <c r="AI809" s="116"/>
      <c r="AJ809" s="116"/>
    </row>
    <row r="810" ht="12.75" customHeight="1">
      <c r="A810" s="117"/>
      <c r="B810" s="117"/>
      <c r="C810" s="117"/>
      <c r="D810" s="117"/>
      <c r="E810" s="115"/>
      <c r="F810" s="115"/>
      <c r="G810" s="116"/>
      <c r="H810" s="116"/>
      <c r="I810" s="116"/>
      <c r="J810" s="116"/>
      <c r="K810" s="116"/>
      <c r="L810" s="116"/>
      <c r="M810" s="116"/>
      <c r="N810" s="116"/>
      <c r="O810" s="116"/>
      <c r="P810" s="116"/>
      <c r="Q810" s="116"/>
      <c r="R810" s="116"/>
      <c r="S810" s="116"/>
      <c r="T810" s="116"/>
      <c r="U810" s="116"/>
      <c r="V810" s="116"/>
      <c r="W810" s="116"/>
      <c r="X810" s="116"/>
      <c r="Y810" s="116"/>
      <c r="Z810" s="116"/>
      <c r="AA810" s="116"/>
      <c r="AB810" s="116"/>
      <c r="AC810" s="116"/>
      <c r="AD810" s="116"/>
      <c r="AE810" s="116"/>
      <c r="AF810" s="116"/>
      <c r="AG810" s="116"/>
      <c r="AH810" s="116"/>
      <c r="AI810" s="116"/>
      <c r="AJ810" s="116"/>
    </row>
    <row r="811" ht="12.75" customHeight="1">
      <c r="A811" s="117"/>
      <c r="B811" s="117"/>
      <c r="C811" s="117"/>
      <c r="D811" s="117"/>
      <c r="E811" s="115"/>
      <c r="F811" s="115"/>
      <c r="G811" s="116"/>
      <c r="H811" s="116"/>
      <c r="I811" s="116"/>
      <c r="J811" s="116"/>
      <c r="K811" s="116"/>
      <c r="L811" s="116"/>
      <c r="M811" s="116"/>
      <c r="N811" s="116"/>
      <c r="O811" s="116"/>
      <c r="P811" s="116"/>
      <c r="Q811" s="116"/>
      <c r="R811" s="116"/>
      <c r="S811" s="116"/>
      <c r="T811" s="116"/>
      <c r="U811" s="116"/>
      <c r="V811" s="116"/>
      <c r="W811" s="116"/>
      <c r="X811" s="116"/>
      <c r="Y811" s="116"/>
      <c r="Z811" s="116"/>
      <c r="AA811" s="116"/>
      <c r="AB811" s="116"/>
      <c r="AC811" s="116"/>
      <c r="AD811" s="116"/>
      <c r="AE811" s="116"/>
      <c r="AF811" s="116"/>
      <c r="AG811" s="116"/>
      <c r="AH811" s="116"/>
      <c r="AI811" s="116"/>
      <c r="AJ811" s="116"/>
    </row>
    <row r="812" ht="12.75" customHeight="1">
      <c r="A812" s="117"/>
      <c r="B812" s="117"/>
      <c r="C812" s="117"/>
      <c r="D812" s="117"/>
      <c r="E812" s="115"/>
      <c r="F812" s="115"/>
      <c r="G812" s="116"/>
      <c r="H812" s="116"/>
      <c r="I812" s="116"/>
      <c r="J812" s="116"/>
      <c r="K812" s="116"/>
      <c r="L812" s="116"/>
      <c r="M812" s="116"/>
      <c r="N812" s="116"/>
      <c r="O812" s="116"/>
      <c r="P812" s="116"/>
      <c r="Q812" s="116"/>
      <c r="R812" s="116"/>
      <c r="S812" s="116"/>
      <c r="T812" s="116"/>
      <c r="U812" s="116"/>
      <c r="V812" s="116"/>
      <c r="W812" s="116"/>
      <c r="X812" s="116"/>
      <c r="Y812" s="116"/>
      <c r="Z812" s="116"/>
      <c r="AA812" s="116"/>
      <c r="AB812" s="116"/>
      <c r="AC812" s="116"/>
      <c r="AD812" s="116"/>
      <c r="AE812" s="116"/>
      <c r="AF812" s="116"/>
      <c r="AG812" s="116"/>
      <c r="AH812" s="116"/>
      <c r="AI812" s="116"/>
      <c r="AJ812" s="116"/>
    </row>
    <row r="813" ht="12.75" customHeight="1">
      <c r="A813" s="117"/>
      <c r="B813" s="117"/>
      <c r="C813" s="117"/>
      <c r="D813" s="117"/>
      <c r="E813" s="115"/>
      <c r="F813" s="115"/>
      <c r="G813" s="116"/>
      <c r="H813" s="116"/>
      <c r="I813" s="116"/>
      <c r="J813" s="116"/>
      <c r="K813" s="116"/>
      <c r="L813" s="116"/>
      <c r="M813" s="116"/>
      <c r="N813" s="116"/>
      <c r="O813" s="116"/>
      <c r="P813" s="116"/>
      <c r="Q813" s="116"/>
      <c r="R813" s="116"/>
      <c r="S813" s="116"/>
      <c r="T813" s="116"/>
      <c r="U813" s="116"/>
      <c r="V813" s="116"/>
      <c r="W813" s="116"/>
      <c r="X813" s="116"/>
      <c r="Y813" s="116"/>
      <c r="Z813" s="116"/>
      <c r="AA813" s="116"/>
      <c r="AB813" s="116"/>
      <c r="AC813" s="116"/>
      <c r="AD813" s="116"/>
      <c r="AE813" s="116"/>
      <c r="AF813" s="116"/>
      <c r="AG813" s="116"/>
      <c r="AH813" s="116"/>
      <c r="AI813" s="116"/>
      <c r="AJ813" s="116"/>
    </row>
    <row r="814" ht="12.75" customHeight="1">
      <c r="A814" s="117"/>
      <c r="B814" s="117"/>
      <c r="C814" s="117"/>
      <c r="D814" s="117"/>
      <c r="E814" s="115"/>
      <c r="F814" s="115"/>
      <c r="G814" s="116"/>
      <c r="H814" s="116"/>
      <c r="I814" s="116"/>
      <c r="J814" s="116"/>
      <c r="K814" s="116"/>
      <c r="L814" s="116"/>
      <c r="M814" s="116"/>
      <c r="N814" s="116"/>
      <c r="O814" s="116"/>
      <c r="P814" s="116"/>
      <c r="Q814" s="116"/>
      <c r="R814" s="116"/>
      <c r="S814" s="116"/>
      <c r="T814" s="116"/>
      <c r="U814" s="116"/>
      <c r="V814" s="116"/>
      <c r="W814" s="116"/>
      <c r="X814" s="116"/>
      <c r="Y814" s="116"/>
      <c r="Z814" s="116"/>
      <c r="AA814" s="116"/>
      <c r="AB814" s="116"/>
      <c r="AC814" s="116"/>
      <c r="AD814" s="116"/>
      <c r="AE814" s="116"/>
      <c r="AF814" s="116"/>
      <c r="AG814" s="116"/>
      <c r="AH814" s="116"/>
      <c r="AI814" s="116"/>
      <c r="AJ814" s="116"/>
    </row>
    <row r="815" ht="12.75" customHeight="1">
      <c r="A815" s="117"/>
      <c r="B815" s="117"/>
      <c r="C815" s="117"/>
      <c r="D815" s="117"/>
      <c r="E815" s="115"/>
      <c r="F815" s="115"/>
      <c r="G815" s="116"/>
      <c r="H815" s="116"/>
      <c r="I815" s="116"/>
      <c r="J815" s="116"/>
      <c r="K815" s="116"/>
      <c r="L815" s="116"/>
      <c r="M815" s="116"/>
      <c r="N815" s="116"/>
      <c r="O815" s="116"/>
      <c r="P815" s="116"/>
      <c r="Q815" s="116"/>
      <c r="R815" s="116"/>
      <c r="S815" s="116"/>
      <c r="T815" s="116"/>
      <c r="U815" s="116"/>
      <c r="V815" s="116"/>
      <c r="W815" s="116"/>
      <c r="X815" s="116"/>
      <c r="Y815" s="116"/>
      <c r="Z815" s="116"/>
      <c r="AA815" s="116"/>
      <c r="AB815" s="116"/>
      <c r="AC815" s="116"/>
      <c r="AD815" s="116"/>
      <c r="AE815" s="116"/>
      <c r="AF815" s="116"/>
      <c r="AG815" s="116"/>
      <c r="AH815" s="116"/>
      <c r="AI815" s="116"/>
      <c r="AJ815" s="116"/>
    </row>
    <row r="816" ht="12.75" customHeight="1">
      <c r="A816" s="117"/>
      <c r="B816" s="117"/>
      <c r="C816" s="117"/>
      <c r="D816" s="117"/>
      <c r="E816" s="115"/>
      <c r="F816" s="115"/>
      <c r="G816" s="116"/>
      <c r="H816" s="116"/>
      <c r="I816" s="116"/>
      <c r="J816" s="116"/>
      <c r="K816" s="116"/>
      <c r="L816" s="116"/>
      <c r="M816" s="116"/>
      <c r="N816" s="116"/>
      <c r="O816" s="116"/>
      <c r="P816" s="116"/>
      <c r="Q816" s="116"/>
      <c r="R816" s="116"/>
      <c r="S816" s="116"/>
      <c r="T816" s="116"/>
      <c r="U816" s="116"/>
      <c r="V816" s="116"/>
      <c r="W816" s="116"/>
      <c r="X816" s="116"/>
      <c r="Y816" s="116"/>
      <c r="Z816" s="116"/>
      <c r="AA816" s="116"/>
      <c r="AB816" s="116"/>
      <c r="AC816" s="116"/>
      <c r="AD816" s="116"/>
      <c r="AE816" s="116"/>
      <c r="AF816" s="116"/>
      <c r="AG816" s="116"/>
      <c r="AH816" s="116"/>
      <c r="AI816" s="116"/>
      <c r="AJ816" s="116"/>
    </row>
    <row r="817" ht="12.75" customHeight="1">
      <c r="A817" s="117"/>
      <c r="B817" s="117"/>
      <c r="C817" s="117"/>
      <c r="D817" s="117"/>
      <c r="E817" s="115"/>
      <c r="F817" s="115"/>
      <c r="G817" s="116"/>
      <c r="H817" s="116"/>
      <c r="I817" s="116"/>
      <c r="J817" s="116"/>
      <c r="K817" s="116"/>
      <c r="L817" s="116"/>
      <c r="M817" s="116"/>
      <c r="N817" s="116"/>
      <c r="O817" s="116"/>
      <c r="P817" s="116"/>
      <c r="Q817" s="116"/>
      <c r="R817" s="116"/>
      <c r="S817" s="116"/>
      <c r="T817" s="116"/>
      <c r="U817" s="116"/>
      <c r="V817" s="116"/>
      <c r="W817" s="116"/>
      <c r="X817" s="116"/>
      <c r="Y817" s="116"/>
      <c r="Z817" s="116"/>
      <c r="AA817" s="116"/>
      <c r="AB817" s="116"/>
      <c r="AC817" s="116"/>
      <c r="AD817" s="116"/>
      <c r="AE817" s="116"/>
      <c r="AF817" s="116"/>
      <c r="AG817" s="116"/>
      <c r="AH817" s="116"/>
      <c r="AI817" s="116"/>
      <c r="AJ817" s="116"/>
    </row>
    <row r="818" ht="12.75" customHeight="1">
      <c r="A818" s="117"/>
      <c r="B818" s="117"/>
      <c r="C818" s="117"/>
      <c r="D818" s="117"/>
      <c r="E818" s="115"/>
      <c r="F818" s="115"/>
      <c r="G818" s="116"/>
      <c r="H818" s="116"/>
      <c r="I818" s="116"/>
      <c r="J818" s="116"/>
      <c r="K818" s="116"/>
      <c r="L818" s="116"/>
      <c r="M818" s="116"/>
      <c r="N818" s="116"/>
      <c r="O818" s="116"/>
      <c r="P818" s="116"/>
      <c r="Q818" s="116"/>
      <c r="R818" s="116"/>
      <c r="S818" s="116"/>
      <c r="T818" s="116"/>
      <c r="U818" s="116"/>
      <c r="V818" s="116"/>
      <c r="W818" s="116"/>
      <c r="X818" s="116"/>
      <c r="Y818" s="116"/>
      <c r="Z818" s="116"/>
      <c r="AA818" s="116"/>
      <c r="AB818" s="116"/>
      <c r="AC818" s="116"/>
      <c r="AD818" s="116"/>
      <c r="AE818" s="116"/>
      <c r="AF818" s="116"/>
      <c r="AG818" s="116"/>
      <c r="AH818" s="116"/>
      <c r="AI818" s="116"/>
      <c r="AJ818" s="116"/>
    </row>
    <row r="819" ht="12.75" customHeight="1">
      <c r="A819" s="117"/>
      <c r="B819" s="117"/>
      <c r="C819" s="117"/>
      <c r="D819" s="117"/>
      <c r="E819" s="115"/>
      <c r="F819" s="115"/>
      <c r="G819" s="116"/>
      <c r="H819" s="116"/>
      <c r="I819" s="116"/>
      <c r="J819" s="116"/>
      <c r="K819" s="116"/>
      <c r="L819" s="116"/>
      <c r="M819" s="116"/>
      <c r="N819" s="116"/>
      <c r="O819" s="116"/>
      <c r="P819" s="116"/>
      <c r="Q819" s="116"/>
      <c r="R819" s="116"/>
      <c r="S819" s="116"/>
      <c r="T819" s="116"/>
      <c r="U819" s="116"/>
      <c r="V819" s="116"/>
      <c r="W819" s="116"/>
      <c r="X819" s="116"/>
      <c r="Y819" s="116"/>
      <c r="Z819" s="116"/>
      <c r="AA819" s="116"/>
      <c r="AB819" s="116"/>
      <c r="AC819" s="116"/>
      <c r="AD819" s="116"/>
      <c r="AE819" s="116"/>
      <c r="AF819" s="116"/>
      <c r="AG819" s="116"/>
      <c r="AH819" s="116"/>
      <c r="AI819" s="116"/>
      <c r="AJ819" s="116"/>
    </row>
    <row r="820" ht="12.75" customHeight="1">
      <c r="A820" s="117"/>
      <c r="B820" s="117"/>
      <c r="C820" s="117"/>
      <c r="D820" s="117"/>
      <c r="E820" s="115"/>
      <c r="F820" s="115"/>
      <c r="G820" s="116"/>
      <c r="H820" s="116"/>
      <c r="I820" s="116"/>
      <c r="J820" s="116"/>
      <c r="K820" s="116"/>
      <c r="L820" s="116"/>
      <c r="M820" s="116"/>
      <c r="N820" s="116"/>
      <c r="O820" s="116"/>
      <c r="P820" s="116"/>
      <c r="Q820" s="116"/>
      <c r="R820" s="116"/>
      <c r="S820" s="116"/>
      <c r="T820" s="116"/>
      <c r="U820" s="116"/>
      <c r="V820" s="116"/>
      <c r="W820" s="116"/>
      <c r="X820" s="116"/>
      <c r="Y820" s="116"/>
      <c r="Z820" s="116"/>
      <c r="AA820" s="116"/>
      <c r="AB820" s="116"/>
      <c r="AC820" s="116"/>
      <c r="AD820" s="116"/>
      <c r="AE820" s="116"/>
      <c r="AF820" s="116"/>
      <c r="AG820" s="116"/>
      <c r="AH820" s="116"/>
      <c r="AI820" s="116"/>
      <c r="AJ820" s="116"/>
    </row>
    <row r="821" ht="12.75" customHeight="1">
      <c r="A821" s="117"/>
      <c r="B821" s="117"/>
      <c r="C821" s="117"/>
      <c r="D821" s="117"/>
      <c r="E821" s="115"/>
      <c r="F821" s="115"/>
      <c r="G821" s="116"/>
      <c r="H821" s="116"/>
      <c r="I821" s="116"/>
      <c r="J821" s="116"/>
      <c r="K821" s="116"/>
      <c r="L821" s="116"/>
      <c r="M821" s="116"/>
      <c r="N821" s="116"/>
      <c r="O821" s="116"/>
      <c r="P821" s="116"/>
      <c r="Q821" s="116"/>
      <c r="R821" s="116"/>
      <c r="S821" s="116"/>
      <c r="T821" s="116"/>
      <c r="U821" s="116"/>
      <c r="V821" s="116"/>
      <c r="W821" s="116"/>
      <c r="X821" s="116"/>
      <c r="Y821" s="116"/>
      <c r="Z821" s="116"/>
      <c r="AA821" s="116"/>
      <c r="AB821" s="116"/>
      <c r="AC821" s="116"/>
      <c r="AD821" s="116"/>
      <c r="AE821" s="116"/>
      <c r="AF821" s="116"/>
      <c r="AG821" s="116"/>
      <c r="AH821" s="116"/>
      <c r="AI821" s="116"/>
      <c r="AJ821" s="116"/>
    </row>
    <row r="822" ht="12.75" customHeight="1">
      <c r="A822" s="117"/>
      <c r="B822" s="117"/>
      <c r="C822" s="117"/>
      <c r="D822" s="117"/>
      <c r="E822" s="115"/>
      <c r="F822" s="115"/>
      <c r="G822" s="116"/>
      <c r="H822" s="116"/>
      <c r="I822" s="116"/>
      <c r="J822" s="116"/>
      <c r="K822" s="116"/>
      <c r="L822" s="116"/>
      <c r="M822" s="116"/>
      <c r="N822" s="116"/>
      <c r="O822" s="116"/>
      <c r="P822" s="116"/>
      <c r="Q822" s="116"/>
      <c r="R822" s="116"/>
      <c r="S822" s="116"/>
      <c r="T822" s="116"/>
      <c r="U822" s="116"/>
      <c r="V822" s="116"/>
      <c r="W822" s="116"/>
      <c r="X822" s="116"/>
      <c r="Y822" s="116"/>
      <c r="Z822" s="116"/>
      <c r="AA822" s="116"/>
      <c r="AB822" s="116"/>
      <c r="AC822" s="116"/>
      <c r="AD822" s="116"/>
      <c r="AE822" s="116"/>
      <c r="AF822" s="116"/>
      <c r="AG822" s="116"/>
      <c r="AH822" s="116"/>
      <c r="AI822" s="116"/>
      <c r="AJ822" s="116"/>
    </row>
    <row r="823" ht="12.75" customHeight="1">
      <c r="A823" s="117"/>
      <c r="B823" s="117"/>
      <c r="C823" s="117"/>
      <c r="D823" s="117"/>
      <c r="E823" s="115"/>
      <c r="F823" s="115"/>
      <c r="G823" s="116"/>
      <c r="H823" s="116"/>
      <c r="I823" s="116"/>
      <c r="J823" s="116"/>
      <c r="K823" s="116"/>
      <c r="L823" s="116"/>
      <c r="M823" s="116"/>
      <c r="N823" s="116"/>
      <c r="O823" s="116"/>
      <c r="P823" s="116"/>
      <c r="Q823" s="116"/>
      <c r="R823" s="116"/>
      <c r="S823" s="116"/>
      <c r="T823" s="116"/>
      <c r="U823" s="116"/>
      <c r="V823" s="116"/>
      <c r="W823" s="116"/>
      <c r="X823" s="116"/>
      <c r="Y823" s="116"/>
      <c r="Z823" s="116"/>
      <c r="AA823" s="116"/>
      <c r="AB823" s="116"/>
      <c r="AC823" s="116"/>
      <c r="AD823" s="116"/>
      <c r="AE823" s="116"/>
      <c r="AF823" s="116"/>
      <c r="AG823" s="116"/>
      <c r="AH823" s="116"/>
      <c r="AI823" s="116"/>
      <c r="AJ823" s="116"/>
    </row>
    <row r="824" ht="12.75" customHeight="1">
      <c r="A824" s="117"/>
      <c r="B824" s="117"/>
      <c r="C824" s="117"/>
      <c r="D824" s="117"/>
      <c r="E824" s="115"/>
      <c r="F824" s="115"/>
      <c r="G824" s="116"/>
      <c r="H824" s="116"/>
      <c r="I824" s="116"/>
      <c r="J824" s="116"/>
      <c r="K824" s="116"/>
      <c r="L824" s="116"/>
      <c r="M824" s="116"/>
      <c r="N824" s="116"/>
      <c r="O824" s="116"/>
      <c r="P824" s="116"/>
      <c r="Q824" s="116"/>
      <c r="R824" s="116"/>
      <c r="S824" s="116"/>
      <c r="T824" s="116"/>
      <c r="U824" s="116"/>
      <c r="V824" s="116"/>
      <c r="W824" s="116"/>
      <c r="X824" s="116"/>
      <c r="Y824" s="116"/>
      <c r="Z824" s="116"/>
      <c r="AA824" s="116"/>
      <c r="AB824" s="116"/>
      <c r="AC824" s="116"/>
      <c r="AD824" s="116"/>
      <c r="AE824" s="116"/>
      <c r="AF824" s="116"/>
      <c r="AG824" s="116"/>
      <c r="AH824" s="116"/>
      <c r="AI824" s="116"/>
      <c r="AJ824" s="116"/>
    </row>
    <row r="825" ht="12.75" customHeight="1">
      <c r="A825" s="117"/>
      <c r="B825" s="117"/>
      <c r="C825" s="117"/>
      <c r="D825" s="117"/>
      <c r="E825" s="115"/>
      <c r="F825" s="115"/>
      <c r="G825" s="116"/>
      <c r="H825" s="116"/>
      <c r="I825" s="116"/>
      <c r="J825" s="116"/>
      <c r="K825" s="116"/>
      <c r="L825" s="116"/>
      <c r="M825" s="116"/>
      <c r="N825" s="116"/>
      <c r="O825" s="116"/>
      <c r="P825" s="116"/>
      <c r="Q825" s="116"/>
      <c r="R825" s="116"/>
      <c r="S825" s="116"/>
      <c r="T825" s="116"/>
      <c r="U825" s="116"/>
      <c r="V825" s="116"/>
      <c r="W825" s="116"/>
      <c r="X825" s="116"/>
      <c r="Y825" s="116"/>
      <c r="Z825" s="116"/>
      <c r="AA825" s="116"/>
      <c r="AB825" s="116"/>
      <c r="AC825" s="116"/>
      <c r="AD825" s="116"/>
      <c r="AE825" s="116"/>
      <c r="AF825" s="116"/>
      <c r="AG825" s="116"/>
      <c r="AH825" s="116"/>
      <c r="AI825" s="116"/>
      <c r="AJ825" s="116"/>
    </row>
    <row r="826" ht="12.75" customHeight="1">
      <c r="A826" s="117"/>
      <c r="B826" s="117"/>
      <c r="C826" s="117"/>
      <c r="D826" s="117"/>
      <c r="E826" s="115"/>
      <c r="F826" s="115"/>
      <c r="G826" s="116"/>
      <c r="H826" s="116"/>
      <c r="I826" s="116"/>
      <c r="J826" s="116"/>
      <c r="K826" s="116"/>
      <c r="L826" s="116"/>
      <c r="M826" s="116"/>
      <c r="N826" s="116"/>
      <c r="O826" s="116"/>
      <c r="P826" s="116"/>
      <c r="Q826" s="116"/>
      <c r="R826" s="116"/>
      <c r="S826" s="116"/>
      <c r="T826" s="116"/>
      <c r="U826" s="116"/>
      <c r="V826" s="116"/>
      <c r="W826" s="116"/>
      <c r="X826" s="116"/>
      <c r="Y826" s="116"/>
      <c r="Z826" s="116"/>
      <c r="AA826" s="116"/>
      <c r="AB826" s="116"/>
      <c r="AC826" s="116"/>
      <c r="AD826" s="116"/>
      <c r="AE826" s="116"/>
      <c r="AF826" s="116"/>
      <c r="AG826" s="116"/>
      <c r="AH826" s="116"/>
      <c r="AI826" s="116"/>
      <c r="AJ826" s="116"/>
    </row>
    <row r="827" ht="12.75" customHeight="1">
      <c r="A827" s="117"/>
      <c r="B827" s="117"/>
      <c r="C827" s="117"/>
      <c r="D827" s="117"/>
      <c r="E827" s="115"/>
      <c r="F827" s="115"/>
      <c r="G827" s="116"/>
      <c r="H827" s="116"/>
      <c r="I827" s="116"/>
      <c r="J827" s="116"/>
      <c r="K827" s="116"/>
      <c r="L827" s="116"/>
      <c r="M827" s="116"/>
      <c r="N827" s="116"/>
      <c r="O827" s="116"/>
      <c r="P827" s="116"/>
      <c r="Q827" s="116"/>
      <c r="R827" s="116"/>
      <c r="S827" s="116"/>
      <c r="T827" s="116"/>
      <c r="U827" s="116"/>
      <c r="V827" s="116"/>
      <c r="W827" s="116"/>
      <c r="X827" s="116"/>
      <c r="Y827" s="116"/>
      <c r="Z827" s="116"/>
      <c r="AA827" s="116"/>
      <c r="AB827" s="116"/>
      <c r="AC827" s="116"/>
      <c r="AD827" s="116"/>
      <c r="AE827" s="116"/>
      <c r="AF827" s="116"/>
      <c r="AG827" s="116"/>
      <c r="AH827" s="116"/>
      <c r="AI827" s="116"/>
      <c r="AJ827" s="116"/>
    </row>
    <row r="828" ht="12.75" customHeight="1">
      <c r="A828" s="117"/>
      <c r="B828" s="117"/>
      <c r="C828" s="117"/>
      <c r="D828" s="117"/>
      <c r="E828" s="115"/>
      <c r="F828" s="115"/>
      <c r="G828" s="116"/>
      <c r="H828" s="116"/>
      <c r="I828" s="116"/>
      <c r="J828" s="116"/>
      <c r="K828" s="116"/>
      <c r="L828" s="116"/>
      <c r="M828" s="116"/>
      <c r="N828" s="116"/>
      <c r="O828" s="116"/>
      <c r="P828" s="116"/>
      <c r="Q828" s="116"/>
      <c r="R828" s="116"/>
      <c r="S828" s="116"/>
      <c r="T828" s="116"/>
      <c r="U828" s="116"/>
      <c r="V828" s="116"/>
      <c r="W828" s="116"/>
      <c r="X828" s="116"/>
      <c r="Y828" s="116"/>
      <c r="Z828" s="116"/>
      <c r="AA828" s="116"/>
      <c r="AB828" s="116"/>
      <c r="AC828" s="116"/>
      <c r="AD828" s="116"/>
      <c r="AE828" s="116"/>
      <c r="AF828" s="116"/>
      <c r="AG828" s="116"/>
      <c r="AH828" s="116"/>
      <c r="AI828" s="116"/>
      <c r="AJ828" s="116"/>
    </row>
    <row r="829" ht="12.75" customHeight="1">
      <c r="A829" s="117"/>
      <c r="B829" s="117"/>
      <c r="C829" s="117"/>
      <c r="D829" s="117"/>
      <c r="E829" s="115"/>
      <c r="F829" s="115"/>
      <c r="G829" s="116"/>
      <c r="H829" s="116"/>
      <c r="I829" s="116"/>
      <c r="J829" s="116"/>
      <c r="K829" s="116"/>
      <c r="L829" s="116"/>
      <c r="M829" s="116"/>
      <c r="N829" s="116"/>
      <c r="O829" s="116"/>
      <c r="P829" s="116"/>
      <c r="Q829" s="116"/>
      <c r="R829" s="116"/>
      <c r="S829" s="116"/>
      <c r="T829" s="116"/>
      <c r="U829" s="116"/>
      <c r="V829" s="116"/>
      <c r="W829" s="116"/>
      <c r="X829" s="116"/>
      <c r="Y829" s="116"/>
      <c r="Z829" s="116"/>
      <c r="AA829" s="116"/>
      <c r="AB829" s="116"/>
      <c r="AC829" s="116"/>
      <c r="AD829" s="116"/>
      <c r="AE829" s="116"/>
      <c r="AF829" s="116"/>
      <c r="AG829" s="116"/>
      <c r="AH829" s="116"/>
      <c r="AI829" s="116"/>
      <c r="AJ829" s="116"/>
    </row>
    <row r="830" ht="12.75" customHeight="1">
      <c r="A830" s="117"/>
      <c r="B830" s="117"/>
      <c r="C830" s="117"/>
      <c r="D830" s="117"/>
      <c r="E830" s="115"/>
      <c r="F830" s="115"/>
      <c r="G830" s="116"/>
      <c r="H830" s="116"/>
      <c r="I830" s="116"/>
      <c r="J830" s="116"/>
      <c r="K830" s="116"/>
      <c r="L830" s="116"/>
      <c r="M830" s="116"/>
      <c r="N830" s="116"/>
      <c r="O830" s="116"/>
      <c r="P830" s="116"/>
      <c r="Q830" s="116"/>
      <c r="R830" s="116"/>
      <c r="S830" s="116"/>
      <c r="T830" s="116"/>
      <c r="U830" s="116"/>
      <c r="V830" s="116"/>
      <c r="W830" s="116"/>
      <c r="X830" s="116"/>
      <c r="Y830" s="116"/>
      <c r="Z830" s="116"/>
      <c r="AA830" s="116"/>
      <c r="AB830" s="116"/>
      <c r="AC830" s="116"/>
      <c r="AD830" s="116"/>
      <c r="AE830" s="116"/>
      <c r="AF830" s="116"/>
      <c r="AG830" s="116"/>
      <c r="AH830" s="116"/>
      <c r="AI830" s="116"/>
      <c r="AJ830" s="116"/>
    </row>
    <row r="831" ht="12.75" customHeight="1">
      <c r="A831" s="117"/>
      <c r="B831" s="117"/>
      <c r="C831" s="117"/>
      <c r="D831" s="117"/>
      <c r="E831" s="115"/>
      <c r="F831" s="115"/>
      <c r="G831" s="116"/>
      <c r="H831" s="116"/>
      <c r="I831" s="116"/>
      <c r="J831" s="116"/>
      <c r="K831" s="116"/>
      <c r="L831" s="116"/>
      <c r="M831" s="116"/>
      <c r="N831" s="116"/>
      <c r="O831" s="116"/>
      <c r="P831" s="116"/>
      <c r="Q831" s="116"/>
      <c r="R831" s="116"/>
      <c r="S831" s="116"/>
      <c r="T831" s="116"/>
      <c r="U831" s="116"/>
      <c r="V831" s="116"/>
      <c r="W831" s="116"/>
      <c r="X831" s="116"/>
      <c r="Y831" s="116"/>
      <c r="Z831" s="116"/>
      <c r="AA831" s="116"/>
      <c r="AB831" s="116"/>
      <c r="AC831" s="116"/>
      <c r="AD831" s="116"/>
      <c r="AE831" s="116"/>
      <c r="AF831" s="116"/>
      <c r="AG831" s="116"/>
      <c r="AH831" s="116"/>
      <c r="AI831" s="116"/>
      <c r="AJ831" s="116"/>
    </row>
    <row r="832" ht="12.75" customHeight="1">
      <c r="A832" s="117"/>
      <c r="B832" s="117"/>
      <c r="C832" s="117"/>
      <c r="D832" s="117"/>
      <c r="E832" s="115"/>
      <c r="F832" s="115"/>
      <c r="G832" s="116"/>
      <c r="H832" s="116"/>
      <c r="I832" s="116"/>
      <c r="J832" s="116"/>
      <c r="K832" s="116"/>
      <c r="L832" s="116"/>
      <c r="M832" s="116"/>
      <c r="N832" s="116"/>
      <c r="O832" s="116"/>
      <c r="P832" s="116"/>
      <c r="Q832" s="116"/>
      <c r="R832" s="116"/>
      <c r="S832" s="116"/>
      <c r="T832" s="116"/>
      <c r="U832" s="116"/>
      <c r="V832" s="116"/>
      <c r="W832" s="116"/>
      <c r="X832" s="116"/>
      <c r="Y832" s="116"/>
      <c r="Z832" s="116"/>
      <c r="AA832" s="116"/>
      <c r="AB832" s="116"/>
      <c r="AC832" s="116"/>
      <c r="AD832" s="116"/>
      <c r="AE832" s="116"/>
      <c r="AF832" s="116"/>
      <c r="AG832" s="116"/>
      <c r="AH832" s="116"/>
      <c r="AI832" s="116"/>
      <c r="AJ832" s="116"/>
    </row>
    <row r="833" ht="12.75" customHeight="1">
      <c r="A833" s="117"/>
      <c r="B833" s="117"/>
      <c r="C833" s="117"/>
      <c r="D833" s="117"/>
      <c r="E833" s="115"/>
      <c r="F833" s="115"/>
      <c r="G833" s="116"/>
      <c r="H833" s="116"/>
      <c r="I833" s="116"/>
      <c r="J833" s="116"/>
      <c r="K833" s="116"/>
      <c r="L833" s="116"/>
      <c r="M833" s="116"/>
      <c r="N833" s="116"/>
      <c r="O833" s="116"/>
      <c r="P833" s="116"/>
      <c r="Q833" s="116"/>
      <c r="R833" s="116"/>
      <c r="S833" s="116"/>
      <c r="T833" s="116"/>
      <c r="U833" s="116"/>
      <c r="V833" s="116"/>
      <c r="W833" s="116"/>
      <c r="X833" s="116"/>
      <c r="Y833" s="116"/>
      <c r="Z833" s="116"/>
      <c r="AA833" s="116"/>
      <c r="AB833" s="116"/>
      <c r="AC833" s="116"/>
      <c r="AD833" s="116"/>
      <c r="AE833" s="116"/>
      <c r="AF833" s="116"/>
      <c r="AG833" s="116"/>
      <c r="AH833" s="116"/>
      <c r="AI833" s="116"/>
      <c r="AJ833" s="116"/>
    </row>
    <row r="834" ht="12.75" customHeight="1">
      <c r="A834" s="117"/>
      <c r="B834" s="117"/>
      <c r="C834" s="117"/>
      <c r="D834" s="117"/>
      <c r="E834" s="115"/>
      <c r="F834" s="115"/>
      <c r="G834" s="116"/>
      <c r="H834" s="116"/>
      <c r="I834" s="116"/>
      <c r="J834" s="116"/>
      <c r="K834" s="116"/>
      <c r="L834" s="116"/>
      <c r="M834" s="116"/>
      <c r="N834" s="116"/>
      <c r="O834" s="116"/>
      <c r="P834" s="116"/>
      <c r="Q834" s="116"/>
      <c r="R834" s="116"/>
      <c r="S834" s="116"/>
      <c r="T834" s="116"/>
      <c r="U834" s="116"/>
      <c r="V834" s="116"/>
      <c r="W834" s="116"/>
      <c r="X834" s="116"/>
      <c r="Y834" s="116"/>
      <c r="Z834" s="116"/>
      <c r="AA834" s="116"/>
      <c r="AB834" s="116"/>
      <c r="AC834" s="116"/>
      <c r="AD834" s="116"/>
      <c r="AE834" s="116"/>
      <c r="AF834" s="116"/>
      <c r="AG834" s="116"/>
      <c r="AH834" s="116"/>
      <c r="AI834" s="116"/>
      <c r="AJ834" s="116"/>
    </row>
    <row r="835" ht="12.75" customHeight="1">
      <c r="A835" s="117"/>
      <c r="B835" s="117"/>
      <c r="C835" s="117"/>
      <c r="D835" s="117"/>
      <c r="E835" s="115"/>
      <c r="F835" s="115"/>
      <c r="G835" s="116"/>
      <c r="H835" s="116"/>
      <c r="I835" s="116"/>
      <c r="J835" s="116"/>
      <c r="K835" s="116"/>
      <c r="L835" s="116"/>
      <c r="M835" s="116"/>
      <c r="N835" s="116"/>
      <c r="O835" s="116"/>
      <c r="P835" s="116"/>
      <c r="Q835" s="116"/>
      <c r="R835" s="116"/>
      <c r="S835" s="116"/>
      <c r="T835" s="116"/>
      <c r="U835" s="116"/>
      <c r="V835" s="116"/>
      <c r="W835" s="116"/>
      <c r="X835" s="116"/>
      <c r="Y835" s="116"/>
      <c r="Z835" s="116"/>
      <c r="AA835" s="116"/>
      <c r="AB835" s="116"/>
      <c r="AC835" s="116"/>
      <c r="AD835" s="116"/>
      <c r="AE835" s="116"/>
      <c r="AF835" s="116"/>
      <c r="AG835" s="116"/>
      <c r="AH835" s="116"/>
      <c r="AI835" s="116"/>
      <c r="AJ835" s="116"/>
    </row>
    <row r="836" ht="12.75" customHeight="1">
      <c r="A836" s="117"/>
      <c r="B836" s="117"/>
      <c r="C836" s="117"/>
      <c r="D836" s="117"/>
      <c r="E836" s="115"/>
      <c r="F836" s="115"/>
      <c r="G836" s="116"/>
      <c r="H836" s="116"/>
      <c r="I836" s="116"/>
      <c r="J836" s="116"/>
      <c r="K836" s="116"/>
      <c r="L836" s="116"/>
      <c r="M836" s="116"/>
      <c r="N836" s="116"/>
      <c r="O836" s="116"/>
      <c r="P836" s="116"/>
      <c r="Q836" s="116"/>
      <c r="R836" s="116"/>
      <c r="S836" s="116"/>
      <c r="T836" s="116"/>
      <c r="U836" s="116"/>
      <c r="V836" s="116"/>
      <c r="W836" s="116"/>
      <c r="X836" s="116"/>
      <c r="Y836" s="116"/>
      <c r="Z836" s="116"/>
      <c r="AA836" s="116"/>
      <c r="AB836" s="116"/>
      <c r="AC836" s="116"/>
      <c r="AD836" s="116"/>
      <c r="AE836" s="116"/>
      <c r="AF836" s="116"/>
      <c r="AG836" s="116"/>
      <c r="AH836" s="116"/>
      <c r="AI836" s="116"/>
      <c r="AJ836" s="116"/>
    </row>
    <row r="837" ht="12.75" customHeight="1">
      <c r="A837" s="117"/>
      <c r="B837" s="117"/>
      <c r="C837" s="117"/>
      <c r="D837" s="117"/>
      <c r="E837" s="115"/>
      <c r="F837" s="115"/>
      <c r="G837" s="116"/>
      <c r="H837" s="116"/>
      <c r="I837" s="116"/>
      <c r="J837" s="116"/>
      <c r="K837" s="116"/>
      <c r="L837" s="116"/>
      <c r="M837" s="116"/>
      <c r="N837" s="116"/>
      <c r="O837" s="116"/>
      <c r="P837" s="116"/>
      <c r="Q837" s="116"/>
      <c r="R837" s="116"/>
      <c r="S837" s="116"/>
      <c r="T837" s="116"/>
      <c r="U837" s="116"/>
      <c r="V837" s="116"/>
      <c r="W837" s="116"/>
      <c r="X837" s="116"/>
      <c r="Y837" s="116"/>
      <c r="Z837" s="116"/>
      <c r="AA837" s="116"/>
      <c r="AB837" s="116"/>
      <c r="AC837" s="116"/>
      <c r="AD837" s="116"/>
      <c r="AE837" s="116"/>
      <c r="AF837" s="116"/>
      <c r="AG837" s="116"/>
      <c r="AH837" s="116"/>
      <c r="AI837" s="116"/>
      <c r="AJ837" s="116"/>
    </row>
    <row r="838" ht="12.75" customHeight="1">
      <c r="A838" s="117"/>
      <c r="B838" s="117"/>
      <c r="C838" s="117"/>
      <c r="D838" s="117"/>
      <c r="E838" s="115"/>
      <c r="F838" s="115"/>
      <c r="G838" s="116"/>
      <c r="H838" s="116"/>
      <c r="I838" s="116"/>
      <c r="J838" s="116"/>
      <c r="K838" s="116"/>
      <c r="L838" s="116"/>
      <c r="M838" s="116"/>
      <c r="N838" s="116"/>
      <c r="O838" s="116"/>
      <c r="P838" s="116"/>
      <c r="Q838" s="116"/>
      <c r="R838" s="116"/>
      <c r="S838" s="116"/>
      <c r="T838" s="116"/>
      <c r="U838" s="116"/>
      <c r="V838" s="116"/>
      <c r="W838" s="116"/>
      <c r="X838" s="116"/>
      <c r="Y838" s="116"/>
      <c r="Z838" s="116"/>
      <c r="AA838" s="116"/>
      <c r="AB838" s="116"/>
      <c r="AC838" s="116"/>
      <c r="AD838" s="116"/>
      <c r="AE838" s="116"/>
      <c r="AF838" s="116"/>
      <c r="AG838" s="116"/>
      <c r="AH838" s="116"/>
      <c r="AI838" s="116"/>
      <c r="AJ838" s="116"/>
    </row>
    <row r="839" ht="12.75" customHeight="1">
      <c r="A839" s="117"/>
      <c r="B839" s="117"/>
      <c r="C839" s="117"/>
      <c r="D839" s="117"/>
      <c r="E839" s="115"/>
      <c r="F839" s="115"/>
      <c r="G839" s="116"/>
      <c r="H839" s="116"/>
      <c r="I839" s="116"/>
      <c r="J839" s="116"/>
      <c r="K839" s="116"/>
      <c r="L839" s="116"/>
      <c r="M839" s="116"/>
      <c r="N839" s="116"/>
      <c r="O839" s="116"/>
      <c r="P839" s="116"/>
      <c r="Q839" s="116"/>
      <c r="R839" s="116"/>
      <c r="S839" s="116"/>
      <c r="T839" s="116"/>
      <c r="U839" s="116"/>
      <c r="V839" s="116"/>
      <c r="W839" s="116"/>
      <c r="X839" s="116"/>
      <c r="Y839" s="116"/>
      <c r="Z839" s="116"/>
      <c r="AA839" s="116"/>
      <c r="AB839" s="116"/>
      <c r="AC839" s="116"/>
      <c r="AD839" s="116"/>
      <c r="AE839" s="116"/>
      <c r="AF839" s="116"/>
      <c r="AG839" s="116"/>
      <c r="AH839" s="116"/>
      <c r="AI839" s="116"/>
      <c r="AJ839" s="116"/>
    </row>
    <row r="840" ht="12.75" customHeight="1">
      <c r="A840" s="117"/>
      <c r="B840" s="117"/>
      <c r="C840" s="117"/>
      <c r="D840" s="117"/>
      <c r="E840" s="115"/>
      <c r="F840" s="115"/>
      <c r="G840" s="116"/>
      <c r="H840" s="116"/>
      <c r="I840" s="116"/>
      <c r="J840" s="116"/>
      <c r="K840" s="116"/>
      <c r="L840" s="116"/>
      <c r="M840" s="116"/>
      <c r="N840" s="116"/>
      <c r="O840" s="116"/>
      <c r="P840" s="116"/>
      <c r="Q840" s="116"/>
      <c r="R840" s="116"/>
      <c r="S840" s="116"/>
      <c r="T840" s="116"/>
      <c r="U840" s="116"/>
      <c r="V840" s="116"/>
      <c r="W840" s="116"/>
      <c r="X840" s="116"/>
      <c r="Y840" s="116"/>
      <c r="Z840" s="116"/>
      <c r="AA840" s="116"/>
      <c r="AB840" s="116"/>
      <c r="AC840" s="116"/>
      <c r="AD840" s="116"/>
      <c r="AE840" s="116"/>
      <c r="AF840" s="116"/>
      <c r="AG840" s="116"/>
      <c r="AH840" s="116"/>
      <c r="AI840" s="116"/>
      <c r="AJ840" s="116"/>
    </row>
    <row r="841" ht="12.75" customHeight="1">
      <c r="A841" s="117"/>
      <c r="B841" s="117"/>
      <c r="C841" s="117"/>
      <c r="D841" s="117"/>
      <c r="E841" s="115"/>
      <c r="F841" s="115"/>
      <c r="G841" s="116"/>
      <c r="H841" s="116"/>
      <c r="I841" s="116"/>
      <c r="J841" s="116"/>
      <c r="K841" s="116"/>
      <c r="L841" s="116"/>
      <c r="M841" s="116"/>
      <c r="N841" s="116"/>
      <c r="O841" s="116"/>
      <c r="P841" s="116"/>
      <c r="Q841" s="116"/>
      <c r="R841" s="116"/>
      <c r="S841" s="116"/>
      <c r="T841" s="116"/>
      <c r="U841" s="116"/>
      <c r="V841" s="116"/>
      <c r="W841" s="116"/>
      <c r="X841" s="116"/>
      <c r="Y841" s="116"/>
      <c r="Z841" s="116"/>
      <c r="AA841" s="116"/>
      <c r="AB841" s="116"/>
      <c r="AC841" s="116"/>
      <c r="AD841" s="116"/>
      <c r="AE841" s="116"/>
      <c r="AF841" s="116"/>
      <c r="AG841" s="116"/>
      <c r="AH841" s="116"/>
      <c r="AI841" s="116"/>
      <c r="AJ841" s="116"/>
    </row>
    <row r="842" ht="12.75" customHeight="1">
      <c r="A842" s="117"/>
      <c r="B842" s="117"/>
      <c r="C842" s="117"/>
      <c r="D842" s="117"/>
      <c r="E842" s="115"/>
      <c r="F842" s="115"/>
      <c r="G842" s="116"/>
      <c r="H842" s="116"/>
      <c r="I842" s="116"/>
      <c r="J842" s="116"/>
      <c r="K842" s="116"/>
      <c r="L842" s="116"/>
      <c r="M842" s="116"/>
      <c r="N842" s="116"/>
      <c r="O842" s="116"/>
      <c r="P842" s="116"/>
      <c r="Q842" s="116"/>
      <c r="R842" s="116"/>
      <c r="S842" s="116"/>
      <c r="T842" s="116"/>
      <c r="U842" s="116"/>
      <c r="V842" s="116"/>
      <c r="W842" s="116"/>
      <c r="X842" s="116"/>
      <c r="Y842" s="116"/>
      <c r="Z842" s="116"/>
      <c r="AA842" s="116"/>
      <c r="AB842" s="116"/>
      <c r="AC842" s="116"/>
      <c r="AD842" s="116"/>
      <c r="AE842" s="116"/>
      <c r="AF842" s="116"/>
      <c r="AG842" s="116"/>
      <c r="AH842" s="116"/>
      <c r="AI842" s="116"/>
      <c r="AJ842" s="116"/>
    </row>
    <row r="843" ht="12.75" customHeight="1">
      <c r="A843" s="117"/>
      <c r="B843" s="117"/>
      <c r="C843" s="117"/>
      <c r="D843" s="117"/>
      <c r="E843" s="115"/>
      <c r="F843" s="115"/>
      <c r="G843" s="116"/>
      <c r="H843" s="116"/>
      <c r="I843" s="116"/>
      <c r="J843" s="116"/>
      <c r="K843" s="116"/>
      <c r="L843" s="116"/>
      <c r="M843" s="116"/>
      <c r="N843" s="116"/>
      <c r="O843" s="116"/>
      <c r="P843" s="116"/>
      <c r="Q843" s="116"/>
      <c r="R843" s="116"/>
      <c r="S843" s="116"/>
      <c r="T843" s="116"/>
      <c r="U843" s="116"/>
      <c r="V843" s="116"/>
      <c r="W843" s="116"/>
      <c r="X843" s="116"/>
      <c r="Y843" s="116"/>
      <c r="Z843" s="116"/>
      <c r="AA843" s="116"/>
      <c r="AB843" s="116"/>
      <c r="AC843" s="116"/>
      <c r="AD843" s="116"/>
      <c r="AE843" s="116"/>
      <c r="AF843" s="116"/>
      <c r="AG843" s="116"/>
      <c r="AH843" s="116"/>
      <c r="AI843" s="116"/>
      <c r="AJ843" s="116"/>
    </row>
    <row r="844" ht="12.75" customHeight="1">
      <c r="A844" s="117"/>
      <c r="B844" s="117"/>
      <c r="C844" s="117"/>
      <c r="D844" s="117"/>
      <c r="E844" s="115"/>
      <c r="F844" s="115"/>
      <c r="G844" s="116"/>
      <c r="H844" s="116"/>
      <c r="I844" s="116"/>
      <c r="J844" s="116"/>
      <c r="K844" s="116"/>
      <c r="L844" s="116"/>
      <c r="M844" s="116"/>
      <c r="N844" s="116"/>
      <c r="O844" s="116"/>
      <c r="P844" s="116"/>
      <c r="Q844" s="116"/>
      <c r="R844" s="116"/>
      <c r="S844" s="116"/>
      <c r="T844" s="116"/>
      <c r="U844" s="116"/>
      <c r="V844" s="116"/>
      <c r="W844" s="116"/>
      <c r="X844" s="116"/>
      <c r="Y844" s="116"/>
      <c r="Z844" s="116"/>
      <c r="AA844" s="116"/>
      <c r="AB844" s="116"/>
      <c r="AC844" s="116"/>
      <c r="AD844" s="116"/>
      <c r="AE844" s="116"/>
      <c r="AF844" s="116"/>
      <c r="AG844" s="116"/>
      <c r="AH844" s="116"/>
      <c r="AI844" s="116"/>
      <c r="AJ844" s="116"/>
    </row>
    <row r="845" ht="12.75" customHeight="1">
      <c r="A845" s="117"/>
      <c r="B845" s="117"/>
      <c r="C845" s="117"/>
      <c r="D845" s="117"/>
      <c r="E845" s="115"/>
      <c r="F845" s="115"/>
      <c r="G845" s="116"/>
      <c r="H845" s="116"/>
      <c r="I845" s="116"/>
      <c r="J845" s="116"/>
      <c r="K845" s="116"/>
      <c r="L845" s="116"/>
      <c r="M845" s="116"/>
      <c r="N845" s="116"/>
      <c r="O845" s="116"/>
      <c r="P845" s="116"/>
      <c r="Q845" s="116"/>
      <c r="R845" s="116"/>
      <c r="S845" s="116"/>
      <c r="T845" s="116"/>
      <c r="U845" s="116"/>
      <c r="V845" s="116"/>
      <c r="W845" s="116"/>
      <c r="X845" s="116"/>
      <c r="Y845" s="116"/>
      <c r="Z845" s="116"/>
      <c r="AA845" s="116"/>
      <c r="AB845" s="116"/>
      <c r="AC845" s="116"/>
      <c r="AD845" s="116"/>
      <c r="AE845" s="116"/>
      <c r="AF845" s="116"/>
      <c r="AG845" s="116"/>
      <c r="AH845" s="116"/>
      <c r="AI845" s="116"/>
      <c r="AJ845" s="116"/>
    </row>
    <row r="846" ht="12.75" customHeight="1">
      <c r="A846" s="117"/>
      <c r="B846" s="117"/>
      <c r="C846" s="117"/>
      <c r="D846" s="117"/>
      <c r="E846" s="115"/>
      <c r="F846" s="115"/>
      <c r="G846" s="116"/>
      <c r="H846" s="116"/>
      <c r="I846" s="116"/>
      <c r="J846" s="116"/>
      <c r="K846" s="116"/>
      <c r="L846" s="116"/>
      <c r="M846" s="116"/>
      <c r="N846" s="116"/>
      <c r="O846" s="116"/>
      <c r="P846" s="116"/>
      <c r="Q846" s="116"/>
      <c r="R846" s="116"/>
      <c r="S846" s="116"/>
      <c r="T846" s="116"/>
      <c r="U846" s="116"/>
      <c r="V846" s="116"/>
      <c r="W846" s="116"/>
      <c r="X846" s="116"/>
      <c r="Y846" s="116"/>
      <c r="Z846" s="116"/>
      <c r="AA846" s="116"/>
      <c r="AB846" s="116"/>
      <c r="AC846" s="116"/>
      <c r="AD846" s="116"/>
      <c r="AE846" s="116"/>
      <c r="AF846" s="116"/>
      <c r="AG846" s="116"/>
      <c r="AH846" s="116"/>
      <c r="AI846" s="116"/>
      <c r="AJ846" s="116"/>
    </row>
    <row r="847" ht="12.75" customHeight="1">
      <c r="A847" s="117"/>
      <c r="B847" s="117"/>
      <c r="C847" s="117"/>
      <c r="D847" s="117"/>
      <c r="E847" s="115"/>
      <c r="F847" s="115"/>
      <c r="G847" s="116"/>
      <c r="H847" s="116"/>
      <c r="I847" s="116"/>
      <c r="J847" s="116"/>
      <c r="K847" s="116"/>
      <c r="L847" s="116"/>
      <c r="M847" s="116"/>
      <c r="N847" s="116"/>
      <c r="O847" s="116"/>
      <c r="P847" s="116"/>
      <c r="Q847" s="116"/>
      <c r="R847" s="116"/>
      <c r="S847" s="116"/>
      <c r="T847" s="116"/>
      <c r="U847" s="116"/>
      <c r="V847" s="116"/>
      <c r="W847" s="116"/>
      <c r="X847" s="116"/>
      <c r="Y847" s="116"/>
      <c r="Z847" s="116"/>
      <c r="AA847" s="116"/>
      <c r="AB847" s="116"/>
      <c r="AC847" s="116"/>
      <c r="AD847" s="116"/>
      <c r="AE847" s="116"/>
      <c r="AF847" s="116"/>
      <c r="AG847" s="116"/>
      <c r="AH847" s="116"/>
      <c r="AI847" s="116"/>
      <c r="AJ847" s="116"/>
    </row>
    <row r="848" ht="12.75" customHeight="1">
      <c r="A848" s="117"/>
      <c r="B848" s="117"/>
      <c r="C848" s="117"/>
      <c r="D848" s="117"/>
      <c r="E848" s="115"/>
      <c r="F848" s="115"/>
      <c r="G848" s="116"/>
      <c r="H848" s="116"/>
      <c r="I848" s="116"/>
      <c r="J848" s="116"/>
      <c r="K848" s="116"/>
      <c r="L848" s="116"/>
      <c r="M848" s="116"/>
      <c r="N848" s="116"/>
      <c r="O848" s="116"/>
      <c r="P848" s="116"/>
      <c r="Q848" s="116"/>
      <c r="R848" s="116"/>
      <c r="S848" s="116"/>
      <c r="T848" s="116"/>
      <c r="U848" s="116"/>
      <c r="V848" s="116"/>
      <c r="W848" s="116"/>
      <c r="X848" s="116"/>
      <c r="Y848" s="116"/>
      <c r="Z848" s="116"/>
      <c r="AA848" s="116"/>
      <c r="AB848" s="116"/>
      <c r="AC848" s="116"/>
      <c r="AD848" s="116"/>
      <c r="AE848" s="116"/>
      <c r="AF848" s="116"/>
      <c r="AG848" s="116"/>
      <c r="AH848" s="116"/>
      <c r="AI848" s="116"/>
      <c r="AJ848" s="116"/>
    </row>
    <row r="849" ht="12.75" customHeight="1">
      <c r="A849" s="117"/>
      <c r="B849" s="117"/>
      <c r="C849" s="117"/>
      <c r="D849" s="117"/>
      <c r="E849" s="115"/>
      <c r="F849" s="115"/>
      <c r="G849" s="116"/>
      <c r="H849" s="116"/>
      <c r="I849" s="116"/>
      <c r="J849" s="116"/>
      <c r="K849" s="116"/>
      <c r="L849" s="116"/>
      <c r="M849" s="116"/>
      <c r="N849" s="116"/>
      <c r="O849" s="116"/>
      <c r="P849" s="116"/>
      <c r="Q849" s="116"/>
      <c r="R849" s="116"/>
      <c r="S849" s="116"/>
      <c r="T849" s="116"/>
      <c r="U849" s="116"/>
      <c r="V849" s="116"/>
      <c r="W849" s="116"/>
      <c r="X849" s="116"/>
      <c r="Y849" s="116"/>
      <c r="Z849" s="116"/>
      <c r="AA849" s="116"/>
      <c r="AB849" s="116"/>
      <c r="AC849" s="116"/>
      <c r="AD849" s="116"/>
      <c r="AE849" s="116"/>
      <c r="AF849" s="116"/>
      <c r="AG849" s="116"/>
      <c r="AH849" s="116"/>
      <c r="AI849" s="116"/>
      <c r="AJ849" s="116"/>
    </row>
    <row r="850" ht="12.75" customHeight="1">
      <c r="A850" s="117"/>
      <c r="B850" s="117"/>
      <c r="C850" s="117"/>
      <c r="D850" s="117"/>
      <c r="E850" s="115"/>
      <c r="F850" s="115"/>
      <c r="G850" s="116"/>
      <c r="H850" s="116"/>
      <c r="I850" s="116"/>
      <c r="J850" s="116"/>
      <c r="K850" s="116"/>
      <c r="L850" s="116"/>
      <c r="M850" s="116"/>
      <c r="N850" s="116"/>
      <c r="O850" s="116"/>
      <c r="P850" s="116"/>
      <c r="Q850" s="116"/>
      <c r="R850" s="116"/>
      <c r="S850" s="116"/>
      <c r="T850" s="116"/>
      <c r="U850" s="116"/>
      <c r="V850" s="116"/>
      <c r="W850" s="116"/>
      <c r="X850" s="116"/>
      <c r="Y850" s="116"/>
      <c r="Z850" s="116"/>
      <c r="AA850" s="116"/>
      <c r="AB850" s="116"/>
      <c r="AC850" s="116"/>
      <c r="AD850" s="116"/>
      <c r="AE850" s="116"/>
      <c r="AF850" s="116"/>
      <c r="AG850" s="116"/>
      <c r="AH850" s="116"/>
      <c r="AI850" s="116"/>
      <c r="AJ850" s="116"/>
    </row>
    <row r="851" ht="12.75" customHeight="1">
      <c r="A851" s="117"/>
      <c r="B851" s="117"/>
      <c r="C851" s="117"/>
      <c r="D851" s="117"/>
      <c r="E851" s="115"/>
      <c r="F851" s="115"/>
      <c r="G851" s="116"/>
      <c r="H851" s="116"/>
      <c r="I851" s="116"/>
      <c r="J851" s="116"/>
      <c r="K851" s="116"/>
      <c r="L851" s="116"/>
      <c r="M851" s="116"/>
      <c r="N851" s="116"/>
      <c r="O851" s="116"/>
      <c r="P851" s="116"/>
      <c r="Q851" s="116"/>
      <c r="R851" s="116"/>
      <c r="S851" s="116"/>
      <c r="T851" s="116"/>
      <c r="U851" s="116"/>
      <c r="V851" s="116"/>
      <c r="W851" s="116"/>
      <c r="X851" s="116"/>
      <c r="Y851" s="116"/>
      <c r="Z851" s="116"/>
      <c r="AA851" s="116"/>
      <c r="AB851" s="116"/>
      <c r="AC851" s="116"/>
      <c r="AD851" s="116"/>
      <c r="AE851" s="116"/>
      <c r="AF851" s="116"/>
      <c r="AG851" s="116"/>
      <c r="AH851" s="116"/>
      <c r="AI851" s="116"/>
      <c r="AJ851" s="116"/>
    </row>
    <row r="852" ht="12.75" customHeight="1">
      <c r="A852" s="117"/>
      <c r="B852" s="117"/>
      <c r="C852" s="117"/>
      <c r="D852" s="117"/>
      <c r="E852" s="115"/>
      <c r="F852" s="115"/>
      <c r="G852" s="116"/>
      <c r="H852" s="116"/>
      <c r="I852" s="116"/>
      <c r="J852" s="116"/>
      <c r="K852" s="116"/>
      <c r="L852" s="116"/>
      <c r="M852" s="116"/>
      <c r="N852" s="116"/>
      <c r="O852" s="116"/>
      <c r="P852" s="116"/>
      <c r="Q852" s="116"/>
      <c r="R852" s="116"/>
      <c r="S852" s="116"/>
      <c r="T852" s="116"/>
      <c r="U852" s="116"/>
      <c r="V852" s="116"/>
      <c r="W852" s="116"/>
      <c r="X852" s="116"/>
      <c r="Y852" s="116"/>
      <c r="Z852" s="116"/>
      <c r="AA852" s="116"/>
      <c r="AB852" s="116"/>
      <c r="AC852" s="116"/>
      <c r="AD852" s="116"/>
      <c r="AE852" s="116"/>
      <c r="AF852" s="116"/>
      <c r="AG852" s="116"/>
      <c r="AH852" s="116"/>
      <c r="AI852" s="116"/>
      <c r="AJ852" s="116"/>
    </row>
    <row r="853" ht="12.75" customHeight="1">
      <c r="A853" s="117"/>
      <c r="B853" s="117"/>
      <c r="C853" s="117"/>
      <c r="D853" s="117"/>
      <c r="E853" s="115"/>
      <c r="F853" s="115"/>
      <c r="G853" s="116"/>
      <c r="H853" s="116"/>
      <c r="I853" s="116"/>
      <c r="J853" s="116"/>
      <c r="K853" s="116"/>
      <c r="L853" s="116"/>
      <c r="M853" s="116"/>
      <c r="N853" s="116"/>
      <c r="O853" s="116"/>
      <c r="P853" s="116"/>
      <c r="Q853" s="116"/>
      <c r="R853" s="116"/>
      <c r="S853" s="116"/>
      <c r="T853" s="116"/>
      <c r="U853" s="116"/>
      <c r="V853" s="116"/>
      <c r="W853" s="116"/>
      <c r="X853" s="116"/>
      <c r="Y853" s="116"/>
      <c r="Z853" s="116"/>
      <c r="AA853" s="116"/>
      <c r="AB853" s="116"/>
      <c r="AC853" s="116"/>
      <c r="AD853" s="116"/>
      <c r="AE853" s="116"/>
      <c r="AF853" s="116"/>
      <c r="AG853" s="116"/>
      <c r="AH853" s="116"/>
      <c r="AI853" s="116"/>
      <c r="AJ853" s="116"/>
    </row>
    <row r="854" ht="12.75" customHeight="1">
      <c r="A854" s="117"/>
      <c r="B854" s="117"/>
      <c r="C854" s="117"/>
      <c r="D854" s="117"/>
      <c r="E854" s="115"/>
      <c r="F854" s="115"/>
      <c r="G854" s="116"/>
      <c r="H854" s="116"/>
      <c r="I854" s="116"/>
      <c r="J854" s="116"/>
      <c r="K854" s="116"/>
      <c r="L854" s="116"/>
      <c r="M854" s="116"/>
      <c r="N854" s="116"/>
      <c r="O854" s="116"/>
      <c r="P854" s="116"/>
      <c r="Q854" s="116"/>
      <c r="R854" s="116"/>
      <c r="S854" s="116"/>
      <c r="T854" s="116"/>
      <c r="U854" s="116"/>
      <c r="V854" s="116"/>
      <c r="W854" s="116"/>
      <c r="X854" s="116"/>
      <c r="Y854" s="116"/>
      <c r="Z854" s="116"/>
      <c r="AA854" s="116"/>
      <c r="AB854" s="116"/>
      <c r="AC854" s="116"/>
      <c r="AD854" s="116"/>
      <c r="AE854" s="116"/>
      <c r="AF854" s="116"/>
      <c r="AG854" s="116"/>
      <c r="AH854" s="116"/>
      <c r="AI854" s="116"/>
      <c r="AJ854" s="116"/>
    </row>
    <row r="855" ht="12.75" customHeight="1">
      <c r="A855" s="117"/>
      <c r="B855" s="117"/>
      <c r="C855" s="117"/>
      <c r="D855" s="117"/>
      <c r="E855" s="115"/>
      <c r="F855" s="115"/>
      <c r="G855" s="116"/>
      <c r="H855" s="116"/>
      <c r="I855" s="116"/>
      <c r="J855" s="116"/>
      <c r="K855" s="116"/>
      <c r="L855" s="116"/>
      <c r="M855" s="116"/>
      <c r="N855" s="116"/>
      <c r="O855" s="116"/>
      <c r="P855" s="116"/>
      <c r="Q855" s="116"/>
      <c r="R855" s="116"/>
      <c r="S855" s="116"/>
      <c r="T855" s="116"/>
      <c r="U855" s="116"/>
      <c r="V855" s="116"/>
      <c r="W855" s="116"/>
      <c r="X855" s="116"/>
      <c r="Y855" s="116"/>
      <c r="Z855" s="116"/>
      <c r="AA855" s="116"/>
      <c r="AB855" s="116"/>
      <c r="AC855" s="116"/>
      <c r="AD855" s="116"/>
      <c r="AE855" s="116"/>
      <c r="AF855" s="116"/>
      <c r="AG855" s="116"/>
      <c r="AH855" s="116"/>
      <c r="AI855" s="116"/>
      <c r="AJ855" s="116"/>
    </row>
    <row r="856" ht="12.75" customHeight="1">
      <c r="A856" s="117"/>
      <c r="B856" s="117"/>
      <c r="C856" s="117"/>
      <c r="D856" s="117"/>
      <c r="E856" s="115"/>
      <c r="F856" s="115"/>
      <c r="G856" s="116"/>
      <c r="H856" s="116"/>
      <c r="I856" s="116"/>
      <c r="J856" s="116"/>
      <c r="K856" s="116"/>
      <c r="L856" s="116"/>
      <c r="M856" s="116"/>
      <c r="N856" s="116"/>
      <c r="O856" s="116"/>
      <c r="P856" s="116"/>
      <c r="Q856" s="116"/>
      <c r="R856" s="116"/>
      <c r="S856" s="116"/>
      <c r="T856" s="116"/>
      <c r="U856" s="116"/>
      <c r="V856" s="116"/>
      <c r="W856" s="116"/>
      <c r="X856" s="116"/>
      <c r="Y856" s="116"/>
      <c r="Z856" s="116"/>
      <c r="AA856" s="116"/>
      <c r="AB856" s="116"/>
      <c r="AC856" s="116"/>
      <c r="AD856" s="116"/>
      <c r="AE856" s="116"/>
      <c r="AF856" s="116"/>
      <c r="AG856" s="116"/>
      <c r="AH856" s="116"/>
      <c r="AI856" s="116"/>
      <c r="AJ856" s="116"/>
    </row>
    <row r="857" ht="12.75" customHeight="1">
      <c r="A857" s="117"/>
      <c r="B857" s="117"/>
      <c r="C857" s="117"/>
      <c r="D857" s="117"/>
      <c r="E857" s="115"/>
      <c r="F857" s="115"/>
      <c r="G857" s="116"/>
      <c r="H857" s="116"/>
      <c r="I857" s="116"/>
      <c r="J857" s="116"/>
      <c r="K857" s="116"/>
      <c r="L857" s="116"/>
      <c r="M857" s="116"/>
      <c r="N857" s="116"/>
      <c r="O857" s="116"/>
      <c r="P857" s="116"/>
      <c r="Q857" s="116"/>
      <c r="R857" s="116"/>
      <c r="S857" s="116"/>
      <c r="T857" s="116"/>
      <c r="U857" s="116"/>
      <c r="V857" s="116"/>
      <c r="W857" s="116"/>
      <c r="X857" s="116"/>
      <c r="Y857" s="116"/>
      <c r="Z857" s="116"/>
      <c r="AA857" s="116"/>
      <c r="AB857" s="116"/>
      <c r="AC857" s="116"/>
      <c r="AD857" s="116"/>
      <c r="AE857" s="116"/>
      <c r="AF857" s="116"/>
      <c r="AG857" s="116"/>
      <c r="AH857" s="116"/>
      <c r="AI857" s="116"/>
      <c r="AJ857" s="116"/>
    </row>
    <row r="858" ht="12.75" customHeight="1">
      <c r="A858" s="117"/>
      <c r="B858" s="117"/>
      <c r="C858" s="117"/>
      <c r="D858" s="117"/>
      <c r="E858" s="115"/>
      <c r="F858" s="115"/>
      <c r="G858" s="116"/>
      <c r="H858" s="116"/>
      <c r="I858" s="116"/>
      <c r="J858" s="116"/>
      <c r="K858" s="116"/>
      <c r="L858" s="116"/>
      <c r="M858" s="116"/>
      <c r="N858" s="116"/>
      <c r="O858" s="116"/>
      <c r="P858" s="116"/>
      <c r="Q858" s="116"/>
      <c r="R858" s="116"/>
      <c r="S858" s="116"/>
      <c r="T858" s="116"/>
      <c r="U858" s="116"/>
      <c r="V858" s="116"/>
      <c r="W858" s="116"/>
      <c r="X858" s="116"/>
      <c r="Y858" s="116"/>
      <c r="Z858" s="116"/>
      <c r="AA858" s="116"/>
      <c r="AB858" s="116"/>
      <c r="AC858" s="116"/>
      <c r="AD858" s="116"/>
      <c r="AE858" s="116"/>
      <c r="AF858" s="116"/>
      <c r="AG858" s="116"/>
      <c r="AH858" s="116"/>
      <c r="AI858" s="116"/>
      <c r="AJ858" s="116"/>
    </row>
    <row r="859" ht="12.75" customHeight="1">
      <c r="A859" s="117"/>
      <c r="B859" s="117"/>
      <c r="C859" s="117"/>
      <c r="D859" s="117"/>
      <c r="E859" s="115"/>
      <c r="F859" s="115"/>
      <c r="G859" s="116"/>
      <c r="H859" s="116"/>
      <c r="I859" s="116"/>
      <c r="J859" s="116"/>
      <c r="K859" s="116"/>
      <c r="L859" s="116"/>
      <c r="M859" s="116"/>
      <c r="N859" s="116"/>
      <c r="O859" s="116"/>
      <c r="P859" s="116"/>
      <c r="Q859" s="116"/>
      <c r="R859" s="116"/>
      <c r="S859" s="116"/>
      <c r="T859" s="116"/>
      <c r="U859" s="116"/>
      <c r="V859" s="116"/>
      <c r="W859" s="116"/>
      <c r="X859" s="116"/>
      <c r="Y859" s="116"/>
      <c r="Z859" s="116"/>
      <c r="AA859" s="116"/>
      <c r="AB859" s="116"/>
      <c r="AC859" s="116"/>
      <c r="AD859" s="116"/>
      <c r="AE859" s="116"/>
      <c r="AF859" s="116"/>
      <c r="AG859" s="116"/>
      <c r="AH859" s="116"/>
      <c r="AI859" s="116"/>
      <c r="AJ859" s="116"/>
    </row>
    <row r="860" ht="12.75" customHeight="1">
      <c r="A860" s="117"/>
      <c r="B860" s="117"/>
      <c r="C860" s="117"/>
      <c r="D860" s="117"/>
      <c r="E860" s="115"/>
      <c r="F860" s="115"/>
      <c r="G860" s="116"/>
      <c r="H860" s="116"/>
      <c r="I860" s="116"/>
      <c r="J860" s="116"/>
      <c r="K860" s="116"/>
      <c r="L860" s="116"/>
      <c r="M860" s="116"/>
      <c r="N860" s="116"/>
      <c r="O860" s="116"/>
      <c r="P860" s="116"/>
      <c r="Q860" s="116"/>
      <c r="R860" s="116"/>
      <c r="S860" s="116"/>
      <c r="T860" s="116"/>
      <c r="U860" s="116"/>
      <c r="V860" s="116"/>
      <c r="W860" s="116"/>
      <c r="X860" s="116"/>
      <c r="Y860" s="116"/>
      <c r="Z860" s="116"/>
      <c r="AA860" s="116"/>
      <c r="AB860" s="116"/>
      <c r="AC860" s="116"/>
      <c r="AD860" s="116"/>
      <c r="AE860" s="116"/>
      <c r="AF860" s="116"/>
      <c r="AG860" s="116"/>
      <c r="AH860" s="116"/>
      <c r="AI860" s="116"/>
      <c r="AJ860" s="116"/>
    </row>
    <row r="861" ht="12.75" customHeight="1">
      <c r="A861" s="117"/>
      <c r="B861" s="117"/>
      <c r="C861" s="117"/>
      <c r="D861" s="117"/>
      <c r="E861" s="115"/>
      <c r="F861" s="115"/>
      <c r="G861" s="116"/>
      <c r="H861" s="116"/>
      <c r="I861" s="116"/>
      <c r="J861" s="116"/>
      <c r="K861" s="116"/>
      <c r="L861" s="116"/>
      <c r="M861" s="116"/>
      <c r="N861" s="116"/>
      <c r="O861" s="116"/>
      <c r="P861" s="116"/>
      <c r="Q861" s="116"/>
      <c r="R861" s="116"/>
      <c r="S861" s="116"/>
      <c r="T861" s="116"/>
      <c r="U861" s="116"/>
      <c r="V861" s="116"/>
      <c r="W861" s="116"/>
      <c r="X861" s="116"/>
      <c r="Y861" s="116"/>
      <c r="Z861" s="116"/>
      <c r="AA861" s="116"/>
      <c r="AB861" s="116"/>
      <c r="AC861" s="116"/>
      <c r="AD861" s="116"/>
      <c r="AE861" s="116"/>
      <c r="AF861" s="116"/>
      <c r="AG861" s="116"/>
      <c r="AH861" s="116"/>
      <c r="AI861" s="116"/>
      <c r="AJ861" s="116"/>
    </row>
    <row r="862" ht="12.75" customHeight="1">
      <c r="A862" s="117"/>
      <c r="B862" s="117"/>
      <c r="C862" s="117"/>
      <c r="D862" s="117"/>
      <c r="E862" s="115"/>
      <c r="F862" s="115"/>
      <c r="G862" s="116"/>
      <c r="H862" s="116"/>
      <c r="I862" s="116"/>
      <c r="J862" s="116"/>
      <c r="K862" s="116"/>
      <c r="L862" s="116"/>
      <c r="M862" s="116"/>
      <c r="N862" s="116"/>
      <c r="O862" s="116"/>
      <c r="P862" s="116"/>
      <c r="Q862" s="116"/>
      <c r="R862" s="116"/>
      <c r="S862" s="116"/>
      <c r="T862" s="116"/>
      <c r="U862" s="116"/>
      <c r="V862" s="116"/>
      <c r="W862" s="116"/>
      <c r="X862" s="116"/>
      <c r="Y862" s="116"/>
      <c r="Z862" s="116"/>
      <c r="AA862" s="116"/>
      <c r="AB862" s="116"/>
      <c r="AC862" s="116"/>
      <c r="AD862" s="116"/>
      <c r="AE862" s="116"/>
      <c r="AF862" s="116"/>
      <c r="AG862" s="116"/>
      <c r="AH862" s="116"/>
      <c r="AI862" s="116"/>
      <c r="AJ862" s="116"/>
    </row>
    <row r="863" ht="12.75" customHeight="1">
      <c r="A863" s="117"/>
      <c r="B863" s="117"/>
      <c r="C863" s="117"/>
      <c r="D863" s="117"/>
      <c r="E863" s="115"/>
      <c r="F863" s="115"/>
      <c r="G863" s="116"/>
      <c r="H863" s="116"/>
      <c r="I863" s="116"/>
      <c r="J863" s="116"/>
      <c r="K863" s="116"/>
      <c r="L863" s="116"/>
      <c r="M863" s="116"/>
      <c r="N863" s="116"/>
      <c r="O863" s="116"/>
      <c r="P863" s="116"/>
      <c r="Q863" s="116"/>
      <c r="R863" s="116"/>
      <c r="S863" s="116"/>
      <c r="T863" s="116"/>
      <c r="U863" s="116"/>
      <c r="V863" s="116"/>
      <c r="W863" s="116"/>
      <c r="X863" s="116"/>
      <c r="Y863" s="116"/>
      <c r="Z863" s="116"/>
      <c r="AA863" s="116"/>
      <c r="AB863" s="116"/>
      <c r="AC863" s="116"/>
      <c r="AD863" s="116"/>
      <c r="AE863" s="116"/>
      <c r="AF863" s="116"/>
      <c r="AG863" s="116"/>
      <c r="AH863" s="116"/>
      <c r="AI863" s="116"/>
      <c r="AJ863" s="116"/>
    </row>
    <row r="864" ht="12.75" customHeight="1">
      <c r="A864" s="117"/>
      <c r="B864" s="117"/>
      <c r="C864" s="117"/>
      <c r="D864" s="117"/>
      <c r="E864" s="115"/>
      <c r="F864" s="115"/>
      <c r="G864" s="116"/>
      <c r="H864" s="116"/>
      <c r="I864" s="116"/>
      <c r="J864" s="116"/>
      <c r="K864" s="116"/>
      <c r="L864" s="116"/>
      <c r="M864" s="116"/>
      <c r="N864" s="116"/>
      <c r="O864" s="116"/>
      <c r="P864" s="116"/>
      <c r="Q864" s="116"/>
      <c r="R864" s="116"/>
      <c r="S864" s="116"/>
      <c r="T864" s="116"/>
      <c r="U864" s="116"/>
      <c r="V864" s="116"/>
      <c r="W864" s="116"/>
      <c r="X864" s="116"/>
      <c r="Y864" s="116"/>
      <c r="Z864" s="116"/>
      <c r="AA864" s="116"/>
      <c r="AB864" s="116"/>
      <c r="AC864" s="116"/>
      <c r="AD864" s="116"/>
      <c r="AE864" s="116"/>
      <c r="AF864" s="116"/>
      <c r="AG864" s="116"/>
      <c r="AH864" s="116"/>
      <c r="AI864" s="116"/>
      <c r="AJ864" s="116"/>
    </row>
    <row r="865" ht="12.75" customHeight="1">
      <c r="A865" s="117"/>
      <c r="B865" s="117"/>
      <c r="C865" s="117"/>
      <c r="D865" s="117"/>
      <c r="E865" s="115"/>
      <c r="F865" s="115"/>
      <c r="G865" s="116"/>
      <c r="H865" s="116"/>
      <c r="I865" s="116"/>
      <c r="J865" s="116"/>
      <c r="K865" s="116"/>
      <c r="L865" s="116"/>
      <c r="M865" s="116"/>
      <c r="N865" s="116"/>
      <c r="O865" s="116"/>
      <c r="P865" s="116"/>
      <c r="Q865" s="116"/>
      <c r="R865" s="116"/>
      <c r="S865" s="116"/>
      <c r="T865" s="116"/>
      <c r="U865" s="116"/>
      <c r="V865" s="116"/>
      <c r="W865" s="116"/>
      <c r="X865" s="116"/>
      <c r="Y865" s="116"/>
      <c r="Z865" s="116"/>
      <c r="AA865" s="116"/>
      <c r="AB865" s="116"/>
      <c r="AC865" s="116"/>
      <c r="AD865" s="116"/>
      <c r="AE865" s="116"/>
      <c r="AF865" s="116"/>
      <c r="AG865" s="116"/>
      <c r="AH865" s="116"/>
      <c r="AI865" s="116"/>
      <c r="AJ865" s="116"/>
    </row>
    <row r="866" ht="12.75" customHeight="1">
      <c r="A866" s="117"/>
      <c r="B866" s="117"/>
      <c r="C866" s="117"/>
      <c r="D866" s="117"/>
      <c r="E866" s="115"/>
      <c r="F866" s="115"/>
      <c r="G866" s="116"/>
      <c r="H866" s="116"/>
      <c r="I866" s="116"/>
      <c r="J866" s="116"/>
      <c r="K866" s="116"/>
      <c r="L866" s="116"/>
      <c r="M866" s="116"/>
      <c r="N866" s="116"/>
      <c r="O866" s="116"/>
      <c r="P866" s="116"/>
      <c r="Q866" s="116"/>
      <c r="R866" s="116"/>
      <c r="S866" s="116"/>
      <c r="T866" s="116"/>
      <c r="U866" s="116"/>
      <c r="V866" s="116"/>
      <c r="W866" s="116"/>
      <c r="X866" s="116"/>
      <c r="Y866" s="116"/>
      <c r="Z866" s="116"/>
      <c r="AA866" s="116"/>
      <c r="AB866" s="116"/>
      <c r="AC866" s="116"/>
      <c r="AD866" s="116"/>
      <c r="AE866" s="116"/>
      <c r="AF866" s="116"/>
      <c r="AG866" s="116"/>
      <c r="AH866" s="116"/>
      <c r="AI866" s="116"/>
      <c r="AJ866" s="116"/>
    </row>
    <row r="867" ht="12.75" customHeight="1">
      <c r="A867" s="117"/>
      <c r="B867" s="117"/>
      <c r="C867" s="117"/>
      <c r="D867" s="117"/>
      <c r="E867" s="115"/>
      <c r="F867" s="115"/>
      <c r="G867" s="116"/>
      <c r="H867" s="116"/>
      <c r="I867" s="116"/>
      <c r="J867" s="116"/>
      <c r="K867" s="116"/>
      <c r="L867" s="116"/>
      <c r="M867" s="116"/>
      <c r="N867" s="116"/>
      <c r="O867" s="116"/>
      <c r="P867" s="116"/>
      <c r="Q867" s="116"/>
      <c r="R867" s="116"/>
      <c r="S867" s="116"/>
      <c r="T867" s="116"/>
      <c r="U867" s="116"/>
      <c r="V867" s="116"/>
      <c r="W867" s="116"/>
      <c r="X867" s="116"/>
      <c r="Y867" s="116"/>
      <c r="Z867" s="116"/>
      <c r="AA867" s="116"/>
      <c r="AB867" s="116"/>
      <c r="AC867" s="116"/>
      <c r="AD867" s="116"/>
      <c r="AE867" s="116"/>
      <c r="AF867" s="116"/>
      <c r="AG867" s="116"/>
      <c r="AH867" s="116"/>
      <c r="AI867" s="116"/>
      <c r="AJ867" s="116"/>
    </row>
    <row r="868" ht="12.75" customHeight="1">
      <c r="A868" s="117"/>
      <c r="B868" s="117"/>
      <c r="C868" s="117"/>
      <c r="D868" s="117"/>
      <c r="E868" s="115"/>
      <c r="F868" s="115"/>
      <c r="G868" s="116"/>
      <c r="H868" s="116"/>
      <c r="I868" s="116"/>
      <c r="J868" s="116"/>
      <c r="K868" s="116"/>
      <c r="L868" s="116"/>
      <c r="M868" s="116"/>
      <c r="N868" s="116"/>
      <c r="O868" s="116"/>
      <c r="P868" s="116"/>
      <c r="Q868" s="116"/>
      <c r="R868" s="116"/>
      <c r="S868" s="116"/>
      <c r="T868" s="116"/>
      <c r="U868" s="116"/>
      <c r="V868" s="116"/>
      <c r="W868" s="116"/>
      <c r="X868" s="116"/>
      <c r="Y868" s="116"/>
      <c r="Z868" s="116"/>
      <c r="AA868" s="116"/>
      <c r="AB868" s="116"/>
      <c r="AC868" s="116"/>
      <c r="AD868" s="116"/>
      <c r="AE868" s="116"/>
      <c r="AF868" s="116"/>
      <c r="AG868" s="116"/>
      <c r="AH868" s="116"/>
      <c r="AI868" s="116"/>
      <c r="AJ868" s="116"/>
    </row>
    <row r="869" ht="12.75" customHeight="1">
      <c r="A869" s="117"/>
      <c r="B869" s="117"/>
      <c r="C869" s="117"/>
      <c r="D869" s="117"/>
      <c r="E869" s="115"/>
      <c r="F869" s="115"/>
      <c r="G869" s="116"/>
      <c r="H869" s="116"/>
      <c r="I869" s="116"/>
      <c r="J869" s="116"/>
      <c r="K869" s="116"/>
      <c r="L869" s="116"/>
      <c r="M869" s="116"/>
      <c r="N869" s="116"/>
      <c r="O869" s="116"/>
      <c r="P869" s="116"/>
      <c r="Q869" s="116"/>
      <c r="R869" s="116"/>
      <c r="S869" s="116"/>
      <c r="T869" s="116"/>
      <c r="U869" s="116"/>
      <c r="V869" s="116"/>
      <c r="W869" s="116"/>
      <c r="X869" s="116"/>
      <c r="Y869" s="116"/>
      <c r="Z869" s="116"/>
      <c r="AA869" s="116"/>
      <c r="AB869" s="116"/>
      <c r="AC869" s="116"/>
      <c r="AD869" s="116"/>
      <c r="AE869" s="116"/>
      <c r="AF869" s="116"/>
      <c r="AG869" s="116"/>
      <c r="AH869" s="116"/>
      <c r="AI869" s="116"/>
      <c r="AJ869" s="116"/>
    </row>
    <row r="870" ht="12.75" customHeight="1">
      <c r="A870" s="117"/>
      <c r="B870" s="117"/>
      <c r="C870" s="117"/>
      <c r="D870" s="117"/>
      <c r="E870" s="115"/>
      <c r="F870" s="115"/>
      <c r="G870" s="116"/>
      <c r="H870" s="116"/>
      <c r="I870" s="116"/>
      <c r="J870" s="116"/>
      <c r="K870" s="116"/>
      <c r="L870" s="116"/>
      <c r="M870" s="116"/>
      <c r="N870" s="116"/>
      <c r="O870" s="116"/>
      <c r="P870" s="116"/>
      <c r="Q870" s="116"/>
      <c r="R870" s="116"/>
      <c r="S870" s="116"/>
      <c r="T870" s="116"/>
      <c r="U870" s="116"/>
      <c r="V870" s="116"/>
      <c r="W870" s="116"/>
      <c r="X870" s="116"/>
      <c r="Y870" s="116"/>
      <c r="Z870" s="116"/>
      <c r="AA870" s="116"/>
      <c r="AB870" s="116"/>
      <c r="AC870" s="116"/>
      <c r="AD870" s="116"/>
      <c r="AE870" s="116"/>
      <c r="AF870" s="116"/>
      <c r="AG870" s="116"/>
      <c r="AH870" s="116"/>
      <c r="AI870" s="116"/>
      <c r="AJ870" s="116"/>
    </row>
    <row r="871" ht="12.75" customHeight="1">
      <c r="A871" s="117"/>
      <c r="B871" s="117"/>
      <c r="C871" s="117"/>
      <c r="D871" s="117"/>
      <c r="E871" s="115"/>
      <c r="F871" s="115"/>
      <c r="G871" s="116"/>
      <c r="H871" s="116"/>
      <c r="I871" s="116"/>
      <c r="J871" s="116"/>
      <c r="K871" s="116"/>
      <c r="L871" s="116"/>
      <c r="M871" s="116"/>
      <c r="N871" s="116"/>
      <c r="O871" s="116"/>
      <c r="P871" s="116"/>
      <c r="Q871" s="116"/>
      <c r="R871" s="116"/>
      <c r="S871" s="116"/>
      <c r="T871" s="116"/>
      <c r="U871" s="116"/>
      <c r="V871" s="116"/>
      <c r="W871" s="116"/>
      <c r="X871" s="116"/>
      <c r="Y871" s="116"/>
      <c r="Z871" s="116"/>
      <c r="AA871" s="116"/>
      <c r="AB871" s="116"/>
      <c r="AC871" s="116"/>
      <c r="AD871" s="116"/>
      <c r="AE871" s="116"/>
      <c r="AF871" s="116"/>
      <c r="AG871" s="116"/>
      <c r="AH871" s="116"/>
      <c r="AI871" s="116"/>
      <c r="AJ871" s="116"/>
    </row>
    <row r="872" ht="12.75" customHeight="1">
      <c r="A872" s="117"/>
      <c r="B872" s="117"/>
      <c r="C872" s="117"/>
      <c r="D872" s="117"/>
      <c r="E872" s="115"/>
      <c r="F872" s="115"/>
      <c r="G872" s="116"/>
      <c r="H872" s="116"/>
      <c r="I872" s="116"/>
      <c r="J872" s="116"/>
      <c r="K872" s="116"/>
      <c r="L872" s="116"/>
      <c r="M872" s="116"/>
      <c r="N872" s="116"/>
      <c r="O872" s="116"/>
      <c r="P872" s="116"/>
      <c r="Q872" s="116"/>
      <c r="R872" s="116"/>
      <c r="S872" s="116"/>
      <c r="T872" s="116"/>
      <c r="U872" s="116"/>
      <c r="V872" s="116"/>
      <c r="W872" s="116"/>
      <c r="X872" s="116"/>
      <c r="Y872" s="116"/>
      <c r="Z872" s="116"/>
      <c r="AA872" s="116"/>
      <c r="AB872" s="116"/>
      <c r="AC872" s="116"/>
      <c r="AD872" s="116"/>
      <c r="AE872" s="116"/>
      <c r="AF872" s="116"/>
      <c r="AG872" s="116"/>
      <c r="AH872" s="116"/>
      <c r="AI872" s="116"/>
      <c r="AJ872" s="116"/>
    </row>
    <row r="873" ht="12.75" customHeight="1">
      <c r="A873" s="117"/>
      <c r="B873" s="117"/>
      <c r="C873" s="117"/>
      <c r="D873" s="117"/>
      <c r="E873" s="115"/>
      <c r="F873" s="115"/>
      <c r="G873" s="116"/>
      <c r="H873" s="116"/>
      <c r="I873" s="116"/>
      <c r="J873" s="116"/>
      <c r="K873" s="116"/>
      <c r="L873" s="116"/>
      <c r="M873" s="116"/>
      <c r="N873" s="116"/>
      <c r="O873" s="116"/>
      <c r="P873" s="116"/>
      <c r="Q873" s="116"/>
      <c r="R873" s="116"/>
      <c r="S873" s="116"/>
      <c r="T873" s="116"/>
      <c r="U873" s="116"/>
      <c r="V873" s="116"/>
      <c r="W873" s="116"/>
      <c r="X873" s="116"/>
      <c r="Y873" s="116"/>
      <c r="Z873" s="116"/>
      <c r="AA873" s="116"/>
      <c r="AB873" s="116"/>
      <c r="AC873" s="116"/>
      <c r="AD873" s="116"/>
      <c r="AE873" s="116"/>
      <c r="AF873" s="116"/>
      <c r="AG873" s="116"/>
      <c r="AH873" s="116"/>
      <c r="AI873" s="116"/>
      <c r="AJ873" s="116"/>
    </row>
    <row r="874" ht="12.75" customHeight="1">
      <c r="A874" s="117"/>
      <c r="B874" s="117"/>
      <c r="C874" s="117"/>
      <c r="D874" s="117"/>
      <c r="E874" s="115"/>
      <c r="F874" s="115"/>
      <c r="G874" s="116"/>
      <c r="H874" s="116"/>
      <c r="I874" s="116"/>
      <c r="J874" s="116"/>
      <c r="K874" s="116"/>
      <c r="L874" s="116"/>
      <c r="M874" s="116"/>
      <c r="N874" s="116"/>
      <c r="O874" s="116"/>
      <c r="P874" s="116"/>
      <c r="Q874" s="116"/>
      <c r="R874" s="116"/>
      <c r="S874" s="116"/>
      <c r="T874" s="116"/>
      <c r="U874" s="116"/>
      <c r="V874" s="116"/>
      <c r="W874" s="116"/>
      <c r="X874" s="116"/>
      <c r="Y874" s="116"/>
      <c r="Z874" s="116"/>
      <c r="AA874" s="116"/>
      <c r="AB874" s="116"/>
      <c r="AC874" s="116"/>
      <c r="AD874" s="116"/>
      <c r="AE874" s="116"/>
      <c r="AF874" s="116"/>
      <c r="AG874" s="116"/>
      <c r="AH874" s="116"/>
      <c r="AI874" s="116"/>
      <c r="AJ874" s="116"/>
    </row>
    <row r="875" ht="12.75" customHeight="1">
      <c r="A875" s="117"/>
      <c r="B875" s="117"/>
      <c r="C875" s="117"/>
      <c r="D875" s="117"/>
      <c r="E875" s="115"/>
      <c r="F875" s="115"/>
      <c r="G875" s="116"/>
      <c r="H875" s="116"/>
      <c r="I875" s="116"/>
      <c r="J875" s="116"/>
      <c r="K875" s="116"/>
      <c r="L875" s="116"/>
      <c r="M875" s="116"/>
      <c r="N875" s="116"/>
      <c r="O875" s="116"/>
      <c r="P875" s="116"/>
      <c r="Q875" s="116"/>
      <c r="R875" s="116"/>
      <c r="S875" s="116"/>
      <c r="T875" s="116"/>
      <c r="U875" s="116"/>
      <c r="V875" s="116"/>
      <c r="W875" s="116"/>
      <c r="X875" s="116"/>
      <c r="Y875" s="116"/>
      <c r="Z875" s="116"/>
      <c r="AA875" s="116"/>
      <c r="AB875" s="116"/>
      <c r="AC875" s="116"/>
      <c r="AD875" s="116"/>
      <c r="AE875" s="116"/>
      <c r="AF875" s="116"/>
      <c r="AG875" s="116"/>
      <c r="AH875" s="116"/>
      <c r="AI875" s="116"/>
      <c r="AJ875" s="116"/>
    </row>
    <row r="876" ht="12.75" customHeight="1">
      <c r="A876" s="117"/>
      <c r="B876" s="117"/>
      <c r="C876" s="117"/>
      <c r="D876" s="117"/>
      <c r="E876" s="115"/>
      <c r="F876" s="115"/>
      <c r="G876" s="116"/>
      <c r="H876" s="116"/>
      <c r="I876" s="116"/>
      <c r="J876" s="116"/>
      <c r="K876" s="116"/>
      <c r="L876" s="116"/>
      <c r="M876" s="116"/>
      <c r="N876" s="116"/>
      <c r="O876" s="116"/>
      <c r="P876" s="116"/>
      <c r="Q876" s="116"/>
      <c r="R876" s="116"/>
      <c r="S876" s="116"/>
      <c r="T876" s="116"/>
      <c r="U876" s="116"/>
      <c r="V876" s="116"/>
      <c r="W876" s="116"/>
      <c r="X876" s="116"/>
      <c r="Y876" s="116"/>
      <c r="Z876" s="116"/>
      <c r="AA876" s="116"/>
      <c r="AB876" s="116"/>
      <c r="AC876" s="116"/>
      <c r="AD876" s="116"/>
      <c r="AE876" s="116"/>
      <c r="AF876" s="116"/>
      <c r="AG876" s="116"/>
      <c r="AH876" s="116"/>
      <c r="AI876" s="116"/>
      <c r="AJ876" s="116"/>
    </row>
    <row r="877" ht="12.75" customHeight="1">
      <c r="A877" s="117"/>
      <c r="B877" s="117"/>
      <c r="C877" s="117"/>
      <c r="D877" s="117"/>
      <c r="E877" s="115"/>
      <c r="F877" s="115"/>
      <c r="G877" s="116"/>
      <c r="H877" s="116"/>
      <c r="I877" s="116"/>
      <c r="J877" s="116"/>
      <c r="K877" s="116"/>
      <c r="L877" s="116"/>
      <c r="M877" s="116"/>
      <c r="N877" s="116"/>
      <c r="O877" s="116"/>
      <c r="P877" s="116"/>
      <c r="Q877" s="116"/>
      <c r="R877" s="116"/>
      <c r="S877" s="116"/>
      <c r="T877" s="116"/>
      <c r="U877" s="116"/>
      <c r="V877" s="116"/>
      <c r="W877" s="116"/>
      <c r="X877" s="116"/>
      <c r="Y877" s="116"/>
      <c r="Z877" s="116"/>
      <c r="AA877" s="116"/>
      <c r="AB877" s="116"/>
      <c r="AC877" s="116"/>
      <c r="AD877" s="116"/>
      <c r="AE877" s="116"/>
      <c r="AF877" s="116"/>
      <c r="AG877" s="116"/>
      <c r="AH877" s="116"/>
      <c r="AI877" s="116"/>
      <c r="AJ877" s="116"/>
    </row>
    <row r="878" ht="12.75" customHeight="1">
      <c r="A878" s="117"/>
      <c r="B878" s="117"/>
      <c r="C878" s="117"/>
      <c r="D878" s="117"/>
      <c r="E878" s="115"/>
      <c r="F878" s="115"/>
      <c r="G878" s="116"/>
      <c r="H878" s="116"/>
      <c r="I878" s="116"/>
      <c r="J878" s="116"/>
      <c r="K878" s="116"/>
      <c r="L878" s="116"/>
      <c r="M878" s="116"/>
      <c r="N878" s="116"/>
      <c r="O878" s="116"/>
      <c r="P878" s="116"/>
      <c r="Q878" s="116"/>
      <c r="R878" s="116"/>
      <c r="S878" s="116"/>
      <c r="T878" s="116"/>
      <c r="U878" s="116"/>
      <c r="V878" s="116"/>
      <c r="W878" s="116"/>
      <c r="X878" s="116"/>
      <c r="Y878" s="116"/>
      <c r="Z878" s="116"/>
      <c r="AA878" s="116"/>
      <c r="AB878" s="116"/>
      <c r="AC878" s="116"/>
      <c r="AD878" s="116"/>
      <c r="AE878" s="116"/>
      <c r="AF878" s="116"/>
      <c r="AG878" s="116"/>
      <c r="AH878" s="116"/>
      <c r="AI878" s="116"/>
      <c r="AJ878" s="116"/>
    </row>
    <row r="879" ht="12.75" customHeight="1">
      <c r="A879" s="117"/>
      <c r="B879" s="117"/>
      <c r="C879" s="117"/>
      <c r="D879" s="117"/>
      <c r="E879" s="115"/>
      <c r="F879" s="115"/>
      <c r="G879" s="116"/>
      <c r="H879" s="116"/>
      <c r="I879" s="116"/>
      <c r="J879" s="116"/>
      <c r="K879" s="116"/>
      <c r="L879" s="116"/>
      <c r="M879" s="116"/>
      <c r="N879" s="116"/>
      <c r="O879" s="116"/>
      <c r="P879" s="116"/>
      <c r="Q879" s="116"/>
      <c r="R879" s="116"/>
      <c r="S879" s="116"/>
      <c r="T879" s="116"/>
      <c r="U879" s="116"/>
      <c r="V879" s="116"/>
      <c r="W879" s="116"/>
      <c r="X879" s="116"/>
      <c r="Y879" s="116"/>
      <c r="Z879" s="116"/>
      <c r="AA879" s="116"/>
      <c r="AB879" s="116"/>
      <c r="AC879" s="116"/>
      <c r="AD879" s="116"/>
      <c r="AE879" s="116"/>
      <c r="AF879" s="116"/>
      <c r="AG879" s="116"/>
      <c r="AH879" s="116"/>
      <c r="AI879" s="116"/>
      <c r="AJ879" s="116"/>
    </row>
    <row r="880" ht="12.75" customHeight="1">
      <c r="A880" s="117"/>
      <c r="B880" s="117"/>
      <c r="C880" s="117"/>
      <c r="D880" s="117"/>
      <c r="E880" s="115"/>
      <c r="F880" s="115"/>
      <c r="G880" s="116"/>
      <c r="H880" s="116"/>
      <c r="I880" s="116"/>
      <c r="J880" s="116"/>
      <c r="K880" s="116"/>
      <c r="L880" s="116"/>
      <c r="M880" s="116"/>
      <c r="N880" s="116"/>
      <c r="O880" s="116"/>
      <c r="P880" s="116"/>
      <c r="Q880" s="116"/>
      <c r="R880" s="116"/>
      <c r="S880" s="116"/>
      <c r="T880" s="116"/>
      <c r="U880" s="116"/>
      <c r="V880" s="116"/>
      <c r="W880" s="116"/>
      <c r="X880" s="116"/>
      <c r="Y880" s="116"/>
      <c r="Z880" s="116"/>
      <c r="AA880" s="116"/>
      <c r="AB880" s="116"/>
      <c r="AC880" s="116"/>
      <c r="AD880" s="116"/>
      <c r="AE880" s="116"/>
      <c r="AF880" s="116"/>
      <c r="AG880" s="116"/>
      <c r="AH880" s="116"/>
      <c r="AI880" s="116"/>
      <c r="AJ880" s="116"/>
    </row>
    <row r="881" ht="12.75" customHeight="1">
      <c r="A881" s="117"/>
      <c r="B881" s="117"/>
      <c r="C881" s="117"/>
      <c r="D881" s="117"/>
      <c r="E881" s="115"/>
      <c r="F881" s="115"/>
      <c r="G881" s="116"/>
      <c r="H881" s="116"/>
      <c r="I881" s="116"/>
      <c r="J881" s="116"/>
      <c r="K881" s="116"/>
      <c r="L881" s="116"/>
      <c r="M881" s="116"/>
      <c r="N881" s="116"/>
      <c r="O881" s="116"/>
      <c r="P881" s="116"/>
      <c r="Q881" s="116"/>
      <c r="R881" s="116"/>
      <c r="S881" s="116"/>
      <c r="T881" s="116"/>
      <c r="U881" s="116"/>
      <c r="V881" s="116"/>
      <c r="W881" s="116"/>
      <c r="X881" s="116"/>
      <c r="Y881" s="116"/>
      <c r="Z881" s="116"/>
      <c r="AA881" s="116"/>
      <c r="AB881" s="116"/>
      <c r="AC881" s="116"/>
      <c r="AD881" s="116"/>
      <c r="AE881" s="116"/>
      <c r="AF881" s="116"/>
      <c r="AG881" s="116"/>
      <c r="AH881" s="116"/>
      <c r="AI881" s="116"/>
      <c r="AJ881" s="116"/>
    </row>
    <row r="882" ht="12.75" customHeight="1">
      <c r="A882" s="117"/>
      <c r="B882" s="117"/>
      <c r="C882" s="117"/>
      <c r="D882" s="117"/>
      <c r="E882" s="115"/>
      <c r="F882" s="115"/>
      <c r="G882" s="116"/>
      <c r="H882" s="116"/>
      <c r="I882" s="116"/>
      <c r="J882" s="116"/>
      <c r="K882" s="116"/>
      <c r="L882" s="116"/>
      <c r="M882" s="116"/>
      <c r="N882" s="116"/>
      <c r="O882" s="116"/>
      <c r="P882" s="116"/>
      <c r="Q882" s="116"/>
      <c r="R882" s="116"/>
      <c r="S882" s="116"/>
      <c r="T882" s="116"/>
      <c r="U882" s="116"/>
      <c r="V882" s="116"/>
      <c r="W882" s="116"/>
      <c r="X882" s="116"/>
      <c r="Y882" s="116"/>
      <c r="Z882" s="116"/>
      <c r="AA882" s="116"/>
      <c r="AB882" s="116"/>
      <c r="AC882" s="116"/>
      <c r="AD882" s="116"/>
      <c r="AE882" s="116"/>
      <c r="AF882" s="116"/>
      <c r="AG882" s="116"/>
      <c r="AH882" s="116"/>
      <c r="AI882" s="116"/>
      <c r="AJ882" s="116"/>
    </row>
    <row r="883" ht="12.75" customHeight="1">
      <c r="A883" s="117"/>
      <c r="B883" s="117"/>
      <c r="C883" s="117"/>
      <c r="D883" s="117"/>
      <c r="E883" s="115"/>
      <c r="F883" s="115"/>
      <c r="G883" s="116"/>
      <c r="H883" s="116"/>
      <c r="I883" s="116"/>
      <c r="J883" s="116"/>
      <c r="K883" s="116"/>
      <c r="L883" s="116"/>
      <c r="M883" s="116"/>
      <c r="N883" s="116"/>
      <c r="O883" s="116"/>
      <c r="P883" s="116"/>
      <c r="Q883" s="116"/>
      <c r="R883" s="116"/>
      <c r="S883" s="116"/>
      <c r="T883" s="116"/>
      <c r="U883" s="116"/>
      <c r="V883" s="116"/>
      <c r="W883" s="116"/>
      <c r="X883" s="116"/>
      <c r="Y883" s="116"/>
      <c r="Z883" s="116"/>
      <c r="AA883" s="116"/>
      <c r="AB883" s="116"/>
      <c r="AC883" s="116"/>
      <c r="AD883" s="116"/>
      <c r="AE883" s="116"/>
      <c r="AF883" s="116"/>
      <c r="AG883" s="116"/>
      <c r="AH883" s="116"/>
      <c r="AI883" s="116"/>
      <c r="AJ883" s="116"/>
    </row>
    <row r="884" ht="12.75" customHeight="1">
      <c r="A884" s="117"/>
      <c r="B884" s="117"/>
      <c r="C884" s="117"/>
      <c r="D884" s="117"/>
      <c r="E884" s="115"/>
      <c r="F884" s="115"/>
      <c r="G884" s="116"/>
      <c r="H884" s="116"/>
      <c r="I884" s="116"/>
      <c r="J884" s="116"/>
      <c r="K884" s="116"/>
      <c r="L884" s="116"/>
      <c r="M884" s="116"/>
      <c r="N884" s="116"/>
      <c r="O884" s="116"/>
      <c r="P884" s="116"/>
      <c r="Q884" s="116"/>
      <c r="R884" s="116"/>
      <c r="S884" s="116"/>
      <c r="T884" s="116"/>
      <c r="U884" s="116"/>
      <c r="V884" s="116"/>
      <c r="W884" s="116"/>
      <c r="X884" s="116"/>
      <c r="Y884" s="116"/>
      <c r="Z884" s="116"/>
      <c r="AA884" s="116"/>
      <c r="AB884" s="116"/>
      <c r="AC884" s="116"/>
      <c r="AD884" s="116"/>
      <c r="AE884" s="116"/>
      <c r="AF884" s="116"/>
      <c r="AG884" s="116"/>
      <c r="AH884" s="116"/>
      <c r="AI884" s="116"/>
      <c r="AJ884" s="116"/>
    </row>
    <row r="885" ht="12.75" customHeight="1">
      <c r="A885" s="117"/>
      <c r="B885" s="117"/>
      <c r="C885" s="117"/>
      <c r="D885" s="117"/>
      <c r="E885" s="115"/>
      <c r="F885" s="115"/>
      <c r="G885" s="116"/>
      <c r="H885" s="116"/>
      <c r="I885" s="116"/>
      <c r="J885" s="116"/>
      <c r="K885" s="116"/>
      <c r="L885" s="116"/>
      <c r="M885" s="116"/>
      <c r="N885" s="116"/>
      <c r="O885" s="116"/>
      <c r="P885" s="116"/>
      <c r="Q885" s="116"/>
      <c r="R885" s="116"/>
      <c r="S885" s="116"/>
      <c r="T885" s="116"/>
      <c r="U885" s="116"/>
      <c r="V885" s="116"/>
      <c r="W885" s="116"/>
      <c r="X885" s="116"/>
      <c r="Y885" s="116"/>
      <c r="Z885" s="116"/>
      <c r="AA885" s="116"/>
      <c r="AB885" s="116"/>
      <c r="AC885" s="116"/>
      <c r="AD885" s="116"/>
      <c r="AE885" s="116"/>
      <c r="AF885" s="116"/>
      <c r="AG885" s="116"/>
      <c r="AH885" s="116"/>
      <c r="AI885" s="116"/>
      <c r="AJ885" s="116"/>
    </row>
    <row r="886" ht="12.75" customHeight="1">
      <c r="A886" s="117"/>
      <c r="B886" s="117"/>
      <c r="C886" s="117"/>
      <c r="D886" s="117"/>
      <c r="E886" s="115"/>
      <c r="F886" s="115"/>
      <c r="G886" s="116"/>
      <c r="H886" s="116"/>
      <c r="I886" s="116"/>
      <c r="J886" s="116"/>
      <c r="K886" s="116"/>
      <c r="L886" s="116"/>
      <c r="M886" s="116"/>
      <c r="N886" s="116"/>
      <c r="O886" s="116"/>
      <c r="P886" s="116"/>
      <c r="Q886" s="116"/>
      <c r="R886" s="116"/>
      <c r="S886" s="116"/>
      <c r="T886" s="116"/>
      <c r="U886" s="116"/>
      <c r="V886" s="116"/>
      <c r="W886" s="116"/>
      <c r="X886" s="116"/>
      <c r="Y886" s="116"/>
      <c r="Z886" s="116"/>
      <c r="AA886" s="116"/>
      <c r="AB886" s="116"/>
      <c r="AC886" s="116"/>
      <c r="AD886" s="116"/>
      <c r="AE886" s="116"/>
      <c r="AF886" s="116"/>
      <c r="AG886" s="116"/>
      <c r="AH886" s="116"/>
      <c r="AI886" s="116"/>
      <c r="AJ886" s="116"/>
    </row>
    <row r="887" ht="12.75" customHeight="1">
      <c r="A887" s="117"/>
      <c r="B887" s="117"/>
      <c r="C887" s="117"/>
      <c r="D887" s="117"/>
      <c r="E887" s="115"/>
      <c r="F887" s="115"/>
      <c r="G887" s="116"/>
      <c r="H887" s="116"/>
      <c r="I887" s="116"/>
      <c r="J887" s="116"/>
      <c r="K887" s="116"/>
      <c r="L887" s="116"/>
      <c r="M887" s="116"/>
      <c r="N887" s="116"/>
      <c r="O887" s="116"/>
      <c r="P887" s="116"/>
      <c r="Q887" s="116"/>
      <c r="R887" s="116"/>
      <c r="S887" s="116"/>
      <c r="T887" s="116"/>
      <c r="U887" s="116"/>
      <c r="V887" s="116"/>
      <c r="W887" s="116"/>
      <c r="X887" s="116"/>
      <c r="Y887" s="116"/>
      <c r="Z887" s="116"/>
      <c r="AA887" s="116"/>
      <c r="AB887" s="116"/>
      <c r="AC887" s="116"/>
      <c r="AD887" s="116"/>
      <c r="AE887" s="116"/>
      <c r="AF887" s="116"/>
      <c r="AG887" s="116"/>
      <c r="AH887" s="116"/>
      <c r="AI887" s="116"/>
      <c r="AJ887" s="116"/>
    </row>
    <row r="888" ht="12.75" customHeight="1">
      <c r="A888" s="117"/>
      <c r="B888" s="117"/>
      <c r="C888" s="117"/>
      <c r="D888" s="117"/>
      <c r="E888" s="115"/>
      <c r="F888" s="115"/>
      <c r="G888" s="116"/>
      <c r="H888" s="116"/>
      <c r="I888" s="116"/>
      <c r="J888" s="116"/>
      <c r="K888" s="116"/>
      <c r="L888" s="116"/>
      <c r="M888" s="116"/>
      <c r="N888" s="116"/>
      <c r="O888" s="116"/>
      <c r="P888" s="116"/>
      <c r="Q888" s="116"/>
      <c r="R888" s="116"/>
      <c r="S888" s="116"/>
      <c r="T888" s="116"/>
      <c r="U888" s="116"/>
      <c r="V888" s="116"/>
      <c r="W888" s="116"/>
      <c r="X888" s="116"/>
      <c r="Y888" s="116"/>
      <c r="Z888" s="116"/>
      <c r="AA888" s="116"/>
      <c r="AB888" s="116"/>
      <c r="AC888" s="116"/>
      <c r="AD888" s="116"/>
      <c r="AE888" s="116"/>
      <c r="AF888" s="116"/>
      <c r="AG888" s="116"/>
      <c r="AH888" s="116"/>
      <c r="AI888" s="116"/>
      <c r="AJ888" s="116"/>
    </row>
    <row r="889" ht="12.75" customHeight="1">
      <c r="A889" s="117"/>
      <c r="B889" s="117"/>
      <c r="C889" s="117"/>
      <c r="D889" s="117"/>
      <c r="E889" s="115"/>
      <c r="F889" s="115"/>
      <c r="G889" s="116"/>
      <c r="H889" s="116"/>
      <c r="I889" s="116"/>
      <c r="J889" s="116"/>
      <c r="K889" s="116"/>
      <c r="L889" s="116"/>
      <c r="M889" s="116"/>
      <c r="N889" s="116"/>
      <c r="O889" s="116"/>
      <c r="P889" s="116"/>
      <c r="Q889" s="116"/>
      <c r="R889" s="116"/>
      <c r="S889" s="116"/>
      <c r="T889" s="116"/>
      <c r="U889" s="116"/>
      <c r="V889" s="116"/>
      <c r="W889" s="116"/>
      <c r="X889" s="116"/>
      <c r="Y889" s="116"/>
      <c r="Z889" s="116"/>
      <c r="AA889" s="116"/>
      <c r="AB889" s="116"/>
      <c r="AC889" s="116"/>
      <c r="AD889" s="116"/>
      <c r="AE889" s="116"/>
      <c r="AF889" s="116"/>
      <c r="AG889" s="116"/>
      <c r="AH889" s="116"/>
      <c r="AI889" s="116"/>
      <c r="AJ889" s="116"/>
    </row>
    <row r="890" ht="12.75" customHeight="1">
      <c r="A890" s="117"/>
      <c r="B890" s="117"/>
      <c r="C890" s="117"/>
      <c r="D890" s="117"/>
      <c r="E890" s="115"/>
      <c r="F890" s="115"/>
      <c r="G890" s="116"/>
      <c r="H890" s="116"/>
      <c r="I890" s="116"/>
      <c r="J890" s="116"/>
      <c r="K890" s="116"/>
      <c r="L890" s="116"/>
      <c r="M890" s="116"/>
      <c r="N890" s="116"/>
      <c r="O890" s="116"/>
      <c r="P890" s="116"/>
      <c r="Q890" s="116"/>
      <c r="R890" s="116"/>
      <c r="S890" s="116"/>
      <c r="T890" s="116"/>
      <c r="U890" s="116"/>
      <c r="V890" s="116"/>
      <c r="W890" s="116"/>
      <c r="X890" s="116"/>
      <c r="Y890" s="116"/>
      <c r="Z890" s="116"/>
      <c r="AA890" s="116"/>
      <c r="AB890" s="116"/>
      <c r="AC890" s="116"/>
      <c r="AD890" s="116"/>
      <c r="AE890" s="116"/>
      <c r="AF890" s="116"/>
      <c r="AG890" s="116"/>
      <c r="AH890" s="116"/>
      <c r="AI890" s="116"/>
      <c r="AJ890" s="116"/>
    </row>
    <row r="891" ht="12.75" customHeight="1">
      <c r="A891" s="117"/>
      <c r="B891" s="117"/>
      <c r="C891" s="117"/>
      <c r="D891" s="117"/>
      <c r="E891" s="115"/>
      <c r="F891" s="115"/>
      <c r="G891" s="116"/>
      <c r="H891" s="116"/>
      <c r="I891" s="116"/>
      <c r="J891" s="116"/>
      <c r="K891" s="116"/>
      <c r="L891" s="116"/>
      <c r="M891" s="116"/>
      <c r="N891" s="116"/>
      <c r="O891" s="116"/>
      <c r="P891" s="116"/>
      <c r="Q891" s="116"/>
      <c r="R891" s="116"/>
      <c r="S891" s="116"/>
      <c r="T891" s="116"/>
      <c r="U891" s="116"/>
      <c r="V891" s="116"/>
      <c r="W891" s="116"/>
      <c r="X891" s="116"/>
      <c r="Y891" s="116"/>
      <c r="Z891" s="116"/>
      <c r="AA891" s="116"/>
      <c r="AB891" s="116"/>
      <c r="AC891" s="116"/>
      <c r="AD891" s="116"/>
      <c r="AE891" s="116"/>
      <c r="AF891" s="116"/>
      <c r="AG891" s="116"/>
      <c r="AH891" s="116"/>
      <c r="AI891" s="116"/>
      <c r="AJ891" s="116"/>
    </row>
    <row r="892" ht="12.75" customHeight="1">
      <c r="A892" s="117"/>
      <c r="B892" s="117"/>
      <c r="C892" s="117"/>
      <c r="D892" s="117"/>
      <c r="E892" s="115"/>
      <c r="F892" s="115"/>
      <c r="G892" s="116"/>
      <c r="H892" s="116"/>
      <c r="I892" s="116"/>
      <c r="J892" s="116"/>
      <c r="K892" s="116"/>
      <c r="L892" s="116"/>
      <c r="M892" s="116"/>
      <c r="N892" s="116"/>
      <c r="O892" s="116"/>
      <c r="P892" s="116"/>
      <c r="Q892" s="116"/>
      <c r="R892" s="116"/>
      <c r="S892" s="116"/>
      <c r="T892" s="116"/>
      <c r="U892" s="116"/>
      <c r="V892" s="116"/>
      <c r="W892" s="116"/>
      <c r="X892" s="116"/>
      <c r="Y892" s="116"/>
      <c r="Z892" s="116"/>
      <c r="AA892" s="116"/>
      <c r="AB892" s="116"/>
      <c r="AC892" s="116"/>
      <c r="AD892" s="116"/>
      <c r="AE892" s="116"/>
      <c r="AF892" s="116"/>
      <c r="AG892" s="116"/>
      <c r="AH892" s="116"/>
      <c r="AI892" s="116"/>
      <c r="AJ892" s="116"/>
    </row>
    <row r="893" ht="12.75" customHeight="1">
      <c r="A893" s="117"/>
      <c r="B893" s="117"/>
      <c r="C893" s="117"/>
      <c r="D893" s="117"/>
      <c r="E893" s="115"/>
      <c r="F893" s="115"/>
      <c r="G893" s="116"/>
      <c r="H893" s="116"/>
      <c r="I893" s="116"/>
      <c r="J893" s="116"/>
      <c r="K893" s="116"/>
      <c r="L893" s="116"/>
      <c r="M893" s="116"/>
      <c r="N893" s="116"/>
      <c r="O893" s="116"/>
      <c r="P893" s="116"/>
      <c r="Q893" s="116"/>
      <c r="R893" s="116"/>
      <c r="S893" s="116"/>
      <c r="T893" s="116"/>
      <c r="U893" s="116"/>
      <c r="V893" s="116"/>
      <c r="W893" s="116"/>
      <c r="X893" s="116"/>
      <c r="Y893" s="116"/>
      <c r="Z893" s="116"/>
      <c r="AA893" s="116"/>
      <c r="AB893" s="116"/>
      <c r="AC893" s="116"/>
      <c r="AD893" s="116"/>
      <c r="AE893" s="116"/>
      <c r="AF893" s="116"/>
      <c r="AG893" s="116"/>
      <c r="AH893" s="116"/>
      <c r="AI893" s="116"/>
      <c r="AJ893" s="116"/>
    </row>
    <row r="894" ht="12.75" customHeight="1">
      <c r="A894" s="117"/>
      <c r="B894" s="117"/>
      <c r="C894" s="117"/>
      <c r="D894" s="117"/>
      <c r="E894" s="115"/>
      <c r="F894" s="115"/>
      <c r="G894" s="116"/>
      <c r="H894" s="116"/>
      <c r="I894" s="116"/>
      <c r="J894" s="116"/>
      <c r="K894" s="116"/>
      <c r="L894" s="116"/>
      <c r="M894" s="116"/>
      <c r="N894" s="116"/>
      <c r="O894" s="116"/>
      <c r="P894" s="116"/>
      <c r="Q894" s="116"/>
      <c r="R894" s="116"/>
      <c r="S894" s="116"/>
      <c r="T894" s="116"/>
      <c r="U894" s="116"/>
      <c r="V894" s="116"/>
      <c r="W894" s="116"/>
      <c r="X894" s="116"/>
      <c r="Y894" s="116"/>
      <c r="Z894" s="116"/>
      <c r="AA894" s="116"/>
      <c r="AB894" s="116"/>
      <c r="AC894" s="116"/>
      <c r="AD894" s="116"/>
      <c r="AE894" s="116"/>
      <c r="AF894" s="116"/>
      <c r="AG894" s="116"/>
      <c r="AH894" s="116"/>
      <c r="AI894" s="116"/>
      <c r="AJ894" s="116"/>
    </row>
    <row r="895" ht="12.75" customHeight="1">
      <c r="A895" s="117"/>
      <c r="B895" s="117"/>
      <c r="C895" s="117"/>
      <c r="D895" s="117"/>
      <c r="E895" s="115"/>
      <c r="F895" s="115"/>
      <c r="G895" s="116"/>
      <c r="H895" s="116"/>
      <c r="I895" s="116"/>
      <c r="J895" s="116"/>
      <c r="K895" s="116"/>
      <c r="L895" s="116"/>
      <c r="M895" s="116"/>
      <c r="N895" s="116"/>
      <c r="O895" s="116"/>
      <c r="P895" s="116"/>
      <c r="Q895" s="116"/>
      <c r="R895" s="116"/>
      <c r="S895" s="116"/>
      <c r="T895" s="116"/>
      <c r="U895" s="116"/>
      <c r="V895" s="116"/>
      <c r="W895" s="116"/>
      <c r="X895" s="116"/>
      <c r="Y895" s="116"/>
      <c r="Z895" s="116"/>
      <c r="AA895" s="116"/>
      <c r="AB895" s="116"/>
      <c r="AC895" s="116"/>
      <c r="AD895" s="116"/>
      <c r="AE895" s="116"/>
      <c r="AF895" s="116"/>
      <c r="AG895" s="116"/>
      <c r="AH895" s="116"/>
      <c r="AI895" s="116"/>
      <c r="AJ895" s="116"/>
    </row>
    <row r="896" ht="12.75" customHeight="1">
      <c r="A896" s="117"/>
      <c r="B896" s="117"/>
      <c r="C896" s="117"/>
      <c r="D896" s="117"/>
      <c r="E896" s="115"/>
      <c r="F896" s="115"/>
      <c r="G896" s="116"/>
      <c r="H896" s="116"/>
      <c r="I896" s="116"/>
      <c r="J896" s="116"/>
      <c r="K896" s="116"/>
      <c r="L896" s="116"/>
      <c r="M896" s="116"/>
      <c r="N896" s="116"/>
      <c r="O896" s="116"/>
      <c r="P896" s="116"/>
      <c r="Q896" s="116"/>
      <c r="R896" s="116"/>
      <c r="S896" s="116"/>
      <c r="T896" s="116"/>
      <c r="U896" s="116"/>
      <c r="V896" s="116"/>
      <c r="W896" s="116"/>
      <c r="X896" s="116"/>
      <c r="Y896" s="116"/>
      <c r="Z896" s="116"/>
      <c r="AA896" s="116"/>
      <c r="AB896" s="116"/>
      <c r="AC896" s="116"/>
      <c r="AD896" s="116"/>
      <c r="AE896" s="116"/>
      <c r="AF896" s="116"/>
      <c r="AG896" s="116"/>
      <c r="AH896" s="116"/>
      <c r="AI896" s="116"/>
      <c r="AJ896" s="116"/>
    </row>
    <row r="897" ht="12.75" customHeight="1">
      <c r="A897" s="117"/>
      <c r="B897" s="117"/>
      <c r="C897" s="117"/>
      <c r="D897" s="117"/>
      <c r="E897" s="115"/>
      <c r="F897" s="115"/>
      <c r="G897" s="116"/>
      <c r="H897" s="116"/>
      <c r="I897" s="116"/>
      <c r="J897" s="116"/>
      <c r="K897" s="116"/>
      <c r="L897" s="116"/>
      <c r="M897" s="116"/>
      <c r="N897" s="116"/>
      <c r="O897" s="116"/>
      <c r="P897" s="116"/>
      <c r="Q897" s="116"/>
      <c r="R897" s="116"/>
      <c r="S897" s="116"/>
      <c r="T897" s="116"/>
      <c r="U897" s="116"/>
      <c r="V897" s="116"/>
      <c r="W897" s="116"/>
      <c r="X897" s="116"/>
      <c r="Y897" s="116"/>
      <c r="Z897" s="116"/>
      <c r="AA897" s="116"/>
      <c r="AB897" s="116"/>
      <c r="AC897" s="116"/>
      <c r="AD897" s="116"/>
      <c r="AE897" s="116"/>
      <c r="AF897" s="116"/>
      <c r="AG897" s="116"/>
      <c r="AH897" s="116"/>
      <c r="AI897" s="116"/>
      <c r="AJ897" s="116"/>
    </row>
    <row r="898" ht="12.75" customHeight="1">
      <c r="A898" s="117"/>
      <c r="B898" s="117"/>
      <c r="C898" s="117"/>
      <c r="D898" s="117"/>
      <c r="E898" s="115"/>
      <c r="F898" s="115"/>
      <c r="G898" s="116"/>
      <c r="H898" s="116"/>
      <c r="I898" s="116"/>
      <c r="J898" s="116"/>
      <c r="K898" s="116"/>
      <c r="L898" s="116"/>
      <c r="M898" s="116"/>
      <c r="N898" s="116"/>
      <c r="O898" s="116"/>
      <c r="P898" s="116"/>
      <c r="Q898" s="116"/>
      <c r="R898" s="116"/>
      <c r="S898" s="116"/>
      <c r="T898" s="116"/>
      <c r="U898" s="116"/>
      <c r="V898" s="116"/>
      <c r="W898" s="116"/>
      <c r="X898" s="116"/>
      <c r="Y898" s="116"/>
      <c r="Z898" s="116"/>
      <c r="AA898" s="116"/>
      <c r="AB898" s="116"/>
      <c r="AC898" s="116"/>
      <c r="AD898" s="116"/>
      <c r="AE898" s="116"/>
      <c r="AF898" s="116"/>
      <c r="AG898" s="116"/>
      <c r="AH898" s="116"/>
      <c r="AI898" s="116"/>
      <c r="AJ898" s="116"/>
    </row>
    <row r="899" ht="12.75" customHeight="1">
      <c r="A899" s="117"/>
      <c r="B899" s="117"/>
      <c r="C899" s="117"/>
      <c r="D899" s="117"/>
      <c r="E899" s="115"/>
      <c r="F899" s="115"/>
      <c r="G899" s="116"/>
      <c r="H899" s="116"/>
      <c r="I899" s="116"/>
      <c r="J899" s="116"/>
      <c r="K899" s="116"/>
      <c r="L899" s="116"/>
      <c r="M899" s="116"/>
      <c r="N899" s="116"/>
      <c r="O899" s="116"/>
      <c r="P899" s="116"/>
      <c r="Q899" s="116"/>
      <c r="R899" s="116"/>
      <c r="S899" s="116"/>
      <c r="T899" s="116"/>
      <c r="U899" s="116"/>
      <c r="V899" s="116"/>
      <c r="W899" s="116"/>
      <c r="X899" s="116"/>
      <c r="Y899" s="116"/>
      <c r="Z899" s="116"/>
      <c r="AA899" s="116"/>
      <c r="AB899" s="116"/>
      <c r="AC899" s="116"/>
      <c r="AD899" s="116"/>
      <c r="AE899" s="116"/>
      <c r="AF899" s="116"/>
      <c r="AG899" s="116"/>
      <c r="AH899" s="116"/>
      <c r="AI899" s="116"/>
      <c r="AJ899" s="116"/>
    </row>
    <row r="900" ht="12.75" customHeight="1">
      <c r="A900" s="117"/>
      <c r="B900" s="117"/>
      <c r="C900" s="117"/>
      <c r="D900" s="117"/>
      <c r="E900" s="115"/>
      <c r="F900" s="115"/>
      <c r="G900" s="116"/>
      <c r="H900" s="116"/>
      <c r="I900" s="116"/>
      <c r="J900" s="116"/>
      <c r="K900" s="116"/>
      <c r="L900" s="116"/>
      <c r="M900" s="116"/>
      <c r="N900" s="116"/>
      <c r="O900" s="116"/>
      <c r="P900" s="116"/>
      <c r="Q900" s="116"/>
      <c r="R900" s="116"/>
      <c r="S900" s="116"/>
      <c r="T900" s="116"/>
      <c r="U900" s="116"/>
      <c r="V900" s="116"/>
      <c r="W900" s="116"/>
      <c r="X900" s="116"/>
      <c r="Y900" s="116"/>
      <c r="Z900" s="116"/>
      <c r="AA900" s="116"/>
      <c r="AB900" s="116"/>
      <c r="AC900" s="116"/>
      <c r="AD900" s="116"/>
      <c r="AE900" s="116"/>
      <c r="AF900" s="116"/>
      <c r="AG900" s="116"/>
      <c r="AH900" s="116"/>
      <c r="AI900" s="116"/>
      <c r="AJ900" s="116"/>
    </row>
    <row r="901" ht="12.75" customHeight="1">
      <c r="A901" s="117"/>
      <c r="B901" s="117"/>
      <c r="C901" s="117"/>
      <c r="D901" s="117"/>
      <c r="E901" s="115"/>
      <c r="F901" s="115"/>
      <c r="G901" s="116"/>
      <c r="H901" s="116"/>
      <c r="I901" s="116"/>
      <c r="J901" s="116"/>
      <c r="K901" s="116"/>
      <c r="L901" s="116"/>
      <c r="M901" s="116"/>
      <c r="N901" s="116"/>
      <c r="O901" s="116"/>
      <c r="P901" s="116"/>
      <c r="Q901" s="116"/>
      <c r="R901" s="116"/>
      <c r="S901" s="116"/>
      <c r="T901" s="116"/>
      <c r="U901" s="116"/>
      <c r="V901" s="116"/>
      <c r="W901" s="116"/>
      <c r="X901" s="116"/>
      <c r="Y901" s="116"/>
      <c r="Z901" s="116"/>
      <c r="AA901" s="116"/>
      <c r="AB901" s="116"/>
      <c r="AC901" s="116"/>
      <c r="AD901" s="116"/>
      <c r="AE901" s="116"/>
      <c r="AF901" s="116"/>
      <c r="AG901" s="116"/>
      <c r="AH901" s="116"/>
      <c r="AI901" s="116"/>
      <c r="AJ901" s="116"/>
    </row>
    <row r="902" ht="12.75" customHeight="1">
      <c r="A902" s="117"/>
      <c r="B902" s="117"/>
      <c r="C902" s="117"/>
      <c r="D902" s="117"/>
      <c r="E902" s="115"/>
      <c r="F902" s="115"/>
      <c r="G902" s="116"/>
      <c r="H902" s="116"/>
      <c r="I902" s="116"/>
      <c r="J902" s="116"/>
      <c r="K902" s="116"/>
      <c r="L902" s="116"/>
      <c r="M902" s="116"/>
      <c r="N902" s="116"/>
      <c r="O902" s="116"/>
      <c r="P902" s="116"/>
      <c r="Q902" s="116"/>
      <c r="R902" s="116"/>
      <c r="S902" s="116"/>
      <c r="T902" s="116"/>
      <c r="U902" s="116"/>
      <c r="V902" s="116"/>
      <c r="W902" s="116"/>
      <c r="X902" s="116"/>
      <c r="Y902" s="116"/>
      <c r="Z902" s="116"/>
      <c r="AA902" s="116"/>
      <c r="AB902" s="116"/>
      <c r="AC902" s="116"/>
      <c r="AD902" s="116"/>
      <c r="AE902" s="116"/>
      <c r="AF902" s="116"/>
      <c r="AG902" s="116"/>
      <c r="AH902" s="116"/>
      <c r="AI902" s="116"/>
      <c r="AJ902" s="116"/>
    </row>
    <row r="903" ht="12.75" customHeight="1">
      <c r="A903" s="117"/>
      <c r="B903" s="117"/>
      <c r="C903" s="117"/>
      <c r="D903" s="117"/>
      <c r="E903" s="115"/>
      <c r="F903" s="115"/>
      <c r="G903" s="116"/>
      <c r="H903" s="116"/>
      <c r="I903" s="116"/>
      <c r="J903" s="116"/>
      <c r="K903" s="116"/>
      <c r="L903" s="116"/>
      <c r="M903" s="116"/>
      <c r="N903" s="116"/>
      <c r="O903" s="116"/>
      <c r="P903" s="116"/>
      <c r="Q903" s="116"/>
      <c r="R903" s="116"/>
      <c r="S903" s="116"/>
      <c r="T903" s="116"/>
      <c r="U903" s="116"/>
      <c r="V903" s="116"/>
      <c r="W903" s="116"/>
      <c r="X903" s="116"/>
      <c r="Y903" s="116"/>
      <c r="Z903" s="116"/>
      <c r="AA903" s="116"/>
      <c r="AB903" s="116"/>
      <c r="AC903" s="116"/>
      <c r="AD903" s="116"/>
      <c r="AE903" s="116"/>
      <c r="AF903" s="116"/>
      <c r="AG903" s="116"/>
      <c r="AH903" s="116"/>
      <c r="AI903" s="116"/>
      <c r="AJ903" s="116"/>
    </row>
    <row r="904" ht="12.75" customHeight="1">
      <c r="A904" s="117"/>
      <c r="B904" s="117"/>
      <c r="C904" s="117"/>
      <c r="D904" s="117"/>
      <c r="E904" s="115"/>
      <c r="F904" s="115"/>
      <c r="G904" s="116"/>
      <c r="H904" s="116"/>
      <c r="I904" s="116"/>
      <c r="J904" s="116"/>
      <c r="K904" s="116"/>
      <c r="L904" s="116"/>
      <c r="M904" s="116"/>
      <c r="N904" s="116"/>
      <c r="O904" s="116"/>
      <c r="P904" s="116"/>
      <c r="Q904" s="116"/>
      <c r="R904" s="116"/>
      <c r="S904" s="116"/>
      <c r="T904" s="116"/>
      <c r="U904" s="116"/>
      <c r="V904" s="116"/>
      <c r="W904" s="116"/>
      <c r="X904" s="116"/>
      <c r="Y904" s="116"/>
      <c r="Z904" s="116"/>
      <c r="AA904" s="116"/>
      <c r="AB904" s="116"/>
      <c r="AC904" s="116"/>
      <c r="AD904" s="116"/>
      <c r="AE904" s="116"/>
      <c r="AF904" s="116"/>
      <c r="AG904" s="116"/>
      <c r="AH904" s="116"/>
      <c r="AI904" s="116"/>
      <c r="AJ904" s="116"/>
    </row>
    <row r="905" ht="12.75" customHeight="1">
      <c r="A905" s="117"/>
      <c r="B905" s="117"/>
      <c r="C905" s="117"/>
      <c r="D905" s="117"/>
      <c r="E905" s="115"/>
      <c r="F905" s="115"/>
      <c r="G905" s="116"/>
      <c r="H905" s="116"/>
      <c r="I905" s="116"/>
      <c r="J905" s="116"/>
      <c r="K905" s="116"/>
      <c r="L905" s="116"/>
      <c r="M905" s="116"/>
      <c r="N905" s="116"/>
      <c r="O905" s="116"/>
      <c r="P905" s="116"/>
      <c r="Q905" s="116"/>
      <c r="R905" s="116"/>
      <c r="S905" s="116"/>
      <c r="T905" s="116"/>
      <c r="U905" s="116"/>
      <c r="V905" s="116"/>
      <c r="W905" s="116"/>
      <c r="X905" s="116"/>
      <c r="Y905" s="116"/>
      <c r="Z905" s="116"/>
      <c r="AA905" s="116"/>
      <c r="AB905" s="116"/>
      <c r="AC905" s="116"/>
      <c r="AD905" s="116"/>
      <c r="AE905" s="116"/>
      <c r="AF905" s="116"/>
      <c r="AG905" s="116"/>
      <c r="AH905" s="116"/>
      <c r="AI905" s="116"/>
      <c r="AJ905" s="116"/>
    </row>
    <row r="906" ht="12.75" customHeight="1">
      <c r="A906" s="117"/>
      <c r="B906" s="117"/>
      <c r="C906" s="117"/>
      <c r="D906" s="117"/>
      <c r="E906" s="115"/>
      <c r="F906" s="115"/>
      <c r="G906" s="116"/>
      <c r="H906" s="116"/>
      <c r="I906" s="116"/>
      <c r="J906" s="116"/>
      <c r="K906" s="116"/>
      <c r="L906" s="116"/>
      <c r="M906" s="116"/>
      <c r="N906" s="116"/>
      <c r="O906" s="116"/>
      <c r="P906" s="116"/>
      <c r="Q906" s="116"/>
      <c r="R906" s="116"/>
      <c r="S906" s="116"/>
      <c r="T906" s="116"/>
      <c r="U906" s="116"/>
      <c r="V906" s="116"/>
      <c r="W906" s="116"/>
      <c r="X906" s="116"/>
      <c r="Y906" s="116"/>
      <c r="Z906" s="116"/>
      <c r="AA906" s="116"/>
      <c r="AB906" s="116"/>
      <c r="AC906" s="116"/>
      <c r="AD906" s="116"/>
      <c r="AE906" s="116"/>
      <c r="AF906" s="116"/>
      <c r="AG906" s="116"/>
      <c r="AH906" s="116"/>
      <c r="AI906" s="116"/>
      <c r="AJ906" s="116"/>
    </row>
    <row r="907" ht="12.75" customHeight="1">
      <c r="A907" s="117"/>
      <c r="B907" s="117"/>
      <c r="C907" s="117"/>
      <c r="D907" s="117"/>
      <c r="E907" s="115"/>
      <c r="F907" s="115"/>
      <c r="G907" s="116"/>
      <c r="H907" s="116"/>
      <c r="I907" s="116"/>
      <c r="J907" s="116"/>
      <c r="K907" s="116"/>
      <c r="L907" s="116"/>
      <c r="M907" s="116"/>
      <c r="N907" s="116"/>
      <c r="O907" s="116"/>
      <c r="P907" s="116"/>
      <c r="Q907" s="116"/>
      <c r="R907" s="116"/>
      <c r="S907" s="116"/>
      <c r="T907" s="116"/>
      <c r="U907" s="116"/>
      <c r="V907" s="116"/>
      <c r="W907" s="116"/>
      <c r="X907" s="116"/>
      <c r="Y907" s="116"/>
      <c r="Z907" s="116"/>
      <c r="AA907" s="116"/>
      <c r="AB907" s="116"/>
      <c r="AC907" s="116"/>
      <c r="AD907" s="116"/>
      <c r="AE907" s="116"/>
      <c r="AF907" s="116"/>
      <c r="AG907" s="116"/>
      <c r="AH907" s="116"/>
      <c r="AI907" s="116"/>
      <c r="AJ907" s="116"/>
    </row>
    <row r="908" ht="12.75" customHeight="1">
      <c r="A908" s="117"/>
      <c r="B908" s="117"/>
      <c r="C908" s="117"/>
      <c r="D908" s="117"/>
      <c r="E908" s="115"/>
      <c r="F908" s="115"/>
      <c r="G908" s="116"/>
      <c r="H908" s="116"/>
      <c r="I908" s="116"/>
      <c r="J908" s="116"/>
      <c r="K908" s="116"/>
      <c r="L908" s="116"/>
      <c r="M908" s="116"/>
      <c r="N908" s="116"/>
      <c r="O908" s="116"/>
      <c r="P908" s="116"/>
      <c r="Q908" s="116"/>
      <c r="R908" s="116"/>
      <c r="S908" s="116"/>
      <c r="T908" s="116"/>
      <c r="U908" s="116"/>
      <c r="V908" s="116"/>
      <c r="W908" s="116"/>
      <c r="X908" s="116"/>
      <c r="Y908" s="116"/>
      <c r="Z908" s="116"/>
      <c r="AA908" s="116"/>
      <c r="AB908" s="116"/>
      <c r="AC908" s="116"/>
      <c r="AD908" s="116"/>
      <c r="AE908" s="116"/>
      <c r="AF908" s="116"/>
      <c r="AG908" s="116"/>
      <c r="AH908" s="116"/>
      <c r="AI908" s="116"/>
      <c r="AJ908" s="116"/>
    </row>
    <row r="909" ht="12.75" customHeight="1">
      <c r="A909" s="117"/>
      <c r="B909" s="117"/>
      <c r="C909" s="117"/>
      <c r="D909" s="117"/>
      <c r="E909" s="115"/>
      <c r="F909" s="115"/>
      <c r="G909" s="116"/>
      <c r="H909" s="116"/>
      <c r="I909" s="116"/>
      <c r="J909" s="116"/>
      <c r="K909" s="116"/>
      <c r="L909" s="116"/>
      <c r="M909" s="116"/>
      <c r="N909" s="116"/>
      <c r="O909" s="116"/>
      <c r="P909" s="116"/>
      <c r="Q909" s="116"/>
      <c r="R909" s="116"/>
      <c r="S909" s="116"/>
      <c r="T909" s="116"/>
      <c r="U909" s="116"/>
      <c r="V909" s="116"/>
      <c r="W909" s="116"/>
      <c r="X909" s="116"/>
      <c r="Y909" s="116"/>
      <c r="Z909" s="116"/>
      <c r="AA909" s="116"/>
      <c r="AB909" s="116"/>
      <c r="AC909" s="116"/>
      <c r="AD909" s="116"/>
      <c r="AE909" s="116"/>
      <c r="AF909" s="116"/>
      <c r="AG909" s="116"/>
      <c r="AH909" s="116"/>
      <c r="AI909" s="116"/>
      <c r="AJ909" s="116"/>
    </row>
    <row r="910" ht="12.75" customHeight="1">
      <c r="A910" s="117"/>
      <c r="B910" s="117"/>
      <c r="C910" s="117"/>
      <c r="D910" s="117"/>
      <c r="E910" s="115"/>
      <c r="F910" s="115"/>
      <c r="G910" s="116"/>
      <c r="H910" s="116"/>
      <c r="I910" s="116"/>
      <c r="J910" s="116"/>
      <c r="K910" s="116"/>
      <c r="L910" s="116"/>
      <c r="M910" s="116"/>
      <c r="N910" s="116"/>
      <c r="O910" s="116"/>
      <c r="P910" s="116"/>
      <c r="Q910" s="116"/>
      <c r="R910" s="116"/>
      <c r="S910" s="116"/>
      <c r="T910" s="116"/>
      <c r="U910" s="116"/>
      <c r="V910" s="116"/>
      <c r="W910" s="116"/>
      <c r="X910" s="116"/>
      <c r="Y910" s="116"/>
      <c r="Z910" s="116"/>
      <c r="AA910" s="116"/>
      <c r="AB910" s="116"/>
      <c r="AC910" s="116"/>
      <c r="AD910" s="116"/>
      <c r="AE910" s="116"/>
      <c r="AF910" s="116"/>
      <c r="AG910" s="116"/>
      <c r="AH910" s="116"/>
      <c r="AI910" s="116"/>
      <c r="AJ910" s="116"/>
    </row>
    <row r="911" ht="12.75" customHeight="1">
      <c r="A911" s="117"/>
      <c r="B911" s="117"/>
      <c r="C911" s="117"/>
      <c r="D911" s="117"/>
      <c r="E911" s="115"/>
      <c r="F911" s="115"/>
      <c r="G911" s="116"/>
      <c r="H911" s="116"/>
      <c r="I911" s="116"/>
      <c r="J911" s="116"/>
      <c r="K911" s="116"/>
      <c r="L911" s="116"/>
      <c r="M911" s="116"/>
      <c r="N911" s="116"/>
      <c r="O911" s="116"/>
      <c r="P911" s="116"/>
      <c r="Q911" s="116"/>
      <c r="R911" s="116"/>
      <c r="S911" s="116"/>
      <c r="T911" s="116"/>
      <c r="U911" s="116"/>
      <c r="V911" s="116"/>
      <c r="W911" s="116"/>
      <c r="X911" s="116"/>
      <c r="Y911" s="116"/>
      <c r="Z911" s="116"/>
      <c r="AA911" s="116"/>
      <c r="AB911" s="116"/>
      <c r="AC911" s="116"/>
      <c r="AD911" s="116"/>
      <c r="AE911" s="116"/>
      <c r="AF911" s="116"/>
      <c r="AG911" s="116"/>
      <c r="AH911" s="116"/>
      <c r="AI911" s="116"/>
      <c r="AJ911" s="116"/>
    </row>
    <row r="912" ht="12.75" customHeight="1">
      <c r="A912" s="117"/>
      <c r="B912" s="117"/>
      <c r="C912" s="117"/>
      <c r="D912" s="117"/>
      <c r="E912" s="115"/>
      <c r="F912" s="115"/>
      <c r="G912" s="116"/>
      <c r="H912" s="116"/>
      <c r="I912" s="116"/>
      <c r="J912" s="116"/>
      <c r="K912" s="116"/>
      <c r="L912" s="116"/>
      <c r="M912" s="116"/>
      <c r="N912" s="116"/>
      <c r="O912" s="116"/>
      <c r="P912" s="116"/>
      <c r="Q912" s="116"/>
      <c r="R912" s="116"/>
      <c r="S912" s="116"/>
      <c r="T912" s="116"/>
      <c r="U912" s="116"/>
      <c r="V912" s="116"/>
      <c r="W912" s="116"/>
      <c r="X912" s="116"/>
      <c r="Y912" s="116"/>
      <c r="Z912" s="116"/>
      <c r="AA912" s="116"/>
      <c r="AB912" s="116"/>
      <c r="AC912" s="116"/>
      <c r="AD912" s="116"/>
      <c r="AE912" s="116"/>
      <c r="AF912" s="116"/>
      <c r="AG912" s="116"/>
      <c r="AH912" s="116"/>
      <c r="AI912" s="116"/>
      <c r="AJ912" s="116"/>
    </row>
    <row r="913" ht="12.75" customHeight="1">
      <c r="A913" s="117"/>
      <c r="B913" s="117"/>
      <c r="C913" s="117"/>
      <c r="D913" s="117"/>
      <c r="E913" s="115"/>
      <c r="F913" s="115"/>
      <c r="G913" s="116"/>
      <c r="H913" s="116"/>
      <c r="I913" s="116"/>
      <c r="J913" s="116"/>
      <c r="K913" s="116"/>
      <c r="L913" s="116"/>
      <c r="M913" s="116"/>
      <c r="N913" s="116"/>
      <c r="O913" s="116"/>
      <c r="P913" s="116"/>
      <c r="Q913" s="116"/>
      <c r="R913" s="116"/>
      <c r="S913" s="116"/>
      <c r="T913" s="116"/>
      <c r="U913" s="116"/>
      <c r="V913" s="116"/>
      <c r="W913" s="116"/>
      <c r="X913" s="116"/>
      <c r="Y913" s="116"/>
      <c r="Z913" s="116"/>
      <c r="AA913" s="116"/>
      <c r="AB913" s="116"/>
      <c r="AC913" s="116"/>
      <c r="AD913" s="116"/>
      <c r="AE913" s="116"/>
      <c r="AF913" s="116"/>
      <c r="AG913" s="116"/>
      <c r="AH913" s="116"/>
      <c r="AI913" s="116"/>
      <c r="AJ913" s="116"/>
    </row>
    <row r="914" ht="12.75" customHeight="1">
      <c r="A914" s="117"/>
      <c r="B914" s="117"/>
      <c r="C914" s="117"/>
      <c r="D914" s="117"/>
      <c r="E914" s="115"/>
      <c r="F914" s="115"/>
      <c r="G914" s="116"/>
      <c r="H914" s="116"/>
      <c r="I914" s="116"/>
      <c r="J914" s="116"/>
      <c r="K914" s="116"/>
      <c r="L914" s="116"/>
      <c r="M914" s="116"/>
      <c r="N914" s="116"/>
      <c r="O914" s="116"/>
      <c r="P914" s="116"/>
      <c r="Q914" s="116"/>
      <c r="R914" s="116"/>
      <c r="S914" s="116"/>
      <c r="T914" s="116"/>
      <c r="U914" s="116"/>
      <c r="V914" s="116"/>
      <c r="W914" s="116"/>
      <c r="X914" s="116"/>
      <c r="Y914" s="116"/>
      <c r="Z914" s="116"/>
      <c r="AA914" s="116"/>
      <c r="AB914" s="116"/>
      <c r="AC914" s="116"/>
      <c r="AD914" s="116"/>
      <c r="AE914" s="116"/>
      <c r="AF914" s="116"/>
      <c r="AG914" s="116"/>
      <c r="AH914" s="116"/>
      <c r="AI914" s="116"/>
      <c r="AJ914" s="116"/>
    </row>
    <row r="915" ht="12.75" customHeight="1">
      <c r="A915" s="117"/>
      <c r="B915" s="117"/>
      <c r="C915" s="117"/>
      <c r="D915" s="117"/>
      <c r="E915" s="115"/>
      <c r="F915" s="115"/>
      <c r="G915" s="116"/>
      <c r="H915" s="116"/>
      <c r="I915" s="116"/>
      <c r="J915" s="116"/>
      <c r="K915" s="116"/>
      <c r="L915" s="116"/>
      <c r="M915" s="116"/>
      <c r="N915" s="116"/>
      <c r="O915" s="116"/>
      <c r="P915" s="116"/>
      <c r="Q915" s="116"/>
      <c r="R915" s="116"/>
      <c r="S915" s="116"/>
      <c r="T915" s="116"/>
      <c r="U915" s="116"/>
      <c r="V915" s="116"/>
      <c r="W915" s="116"/>
      <c r="X915" s="116"/>
      <c r="Y915" s="116"/>
      <c r="Z915" s="116"/>
      <c r="AA915" s="116"/>
      <c r="AB915" s="116"/>
      <c r="AC915" s="116"/>
      <c r="AD915" s="116"/>
      <c r="AE915" s="116"/>
      <c r="AF915" s="116"/>
      <c r="AG915" s="116"/>
      <c r="AH915" s="116"/>
      <c r="AI915" s="116"/>
      <c r="AJ915" s="116"/>
    </row>
    <row r="916" ht="12.75" customHeight="1">
      <c r="A916" s="117"/>
      <c r="B916" s="117"/>
      <c r="C916" s="117"/>
      <c r="D916" s="117"/>
      <c r="E916" s="115"/>
      <c r="F916" s="115"/>
      <c r="G916" s="116"/>
      <c r="H916" s="116"/>
      <c r="I916" s="116"/>
      <c r="J916" s="116"/>
      <c r="K916" s="116"/>
      <c r="L916" s="116"/>
      <c r="M916" s="116"/>
      <c r="N916" s="116"/>
      <c r="O916" s="116"/>
      <c r="P916" s="116"/>
      <c r="Q916" s="116"/>
      <c r="R916" s="116"/>
      <c r="S916" s="116"/>
      <c r="T916" s="116"/>
      <c r="U916" s="116"/>
      <c r="V916" s="116"/>
      <c r="W916" s="116"/>
      <c r="X916" s="116"/>
      <c r="Y916" s="116"/>
      <c r="Z916" s="116"/>
      <c r="AA916" s="116"/>
      <c r="AB916" s="116"/>
      <c r="AC916" s="116"/>
      <c r="AD916" s="116"/>
      <c r="AE916" s="116"/>
      <c r="AF916" s="116"/>
      <c r="AG916" s="116"/>
      <c r="AH916" s="116"/>
      <c r="AI916" s="116"/>
      <c r="AJ916" s="116"/>
    </row>
    <row r="917" ht="12.75" customHeight="1">
      <c r="A917" s="117"/>
      <c r="B917" s="117"/>
      <c r="C917" s="117"/>
      <c r="D917" s="117"/>
      <c r="E917" s="115"/>
      <c r="F917" s="115"/>
      <c r="G917" s="116"/>
      <c r="H917" s="116"/>
      <c r="I917" s="116"/>
      <c r="J917" s="116"/>
      <c r="K917" s="116"/>
      <c r="L917" s="116"/>
      <c r="M917" s="116"/>
      <c r="N917" s="116"/>
      <c r="O917" s="116"/>
      <c r="P917" s="116"/>
      <c r="Q917" s="116"/>
      <c r="R917" s="116"/>
      <c r="S917" s="116"/>
      <c r="T917" s="116"/>
      <c r="U917" s="116"/>
      <c r="V917" s="116"/>
      <c r="W917" s="116"/>
      <c r="X917" s="116"/>
      <c r="Y917" s="116"/>
      <c r="Z917" s="116"/>
      <c r="AA917" s="116"/>
      <c r="AB917" s="116"/>
      <c r="AC917" s="116"/>
      <c r="AD917" s="116"/>
      <c r="AE917" s="116"/>
      <c r="AF917" s="116"/>
      <c r="AG917" s="116"/>
      <c r="AH917" s="116"/>
      <c r="AI917" s="116"/>
      <c r="AJ917" s="116"/>
    </row>
    <row r="918" ht="12.75" customHeight="1">
      <c r="A918" s="117"/>
      <c r="B918" s="117"/>
      <c r="C918" s="117"/>
      <c r="D918" s="117"/>
      <c r="E918" s="115"/>
      <c r="F918" s="115"/>
      <c r="G918" s="116"/>
      <c r="H918" s="116"/>
      <c r="I918" s="116"/>
      <c r="J918" s="116"/>
      <c r="K918" s="116"/>
      <c r="L918" s="116"/>
      <c r="M918" s="116"/>
      <c r="N918" s="116"/>
      <c r="O918" s="116"/>
      <c r="P918" s="116"/>
      <c r="Q918" s="116"/>
      <c r="R918" s="116"/>
      <c r="S918" s="116"/>
      <c r="T918" s="116"/>
      <c r="U918" s="116"/>
      <c r="V918" s="116"/>
      <c r="W918" s="116"/>
      <c r="X918" s="116"/>
      <c r="Y918" s="116"/>
      <c r="Z918" s="116"/>
      <c r="AA918" s="116"/>
      <c r="AB918" s="116"/>
      <c r="AC918" s="116"/>
      <c r="AD918" s="116"/>
      <c r="AE918" s="116"/>
      <c r="AF918" s="116"/>
      <c r="AG918" s="116"/>
      <c r="AH918" s="116"/>
      <c r="AI918" s="116"/>
      <c r="AJ918" s="116"/>
    </row>
    <row r="919" ht="12.75" customHeight="1">
      <c r="A919" s="117"/>
      <c r="B919" s="117"/>
      <c r="C919" s="117"/>
      <c r="D919" s="117"/>
      <c r="E919" s="115"/>
      <c r="F919" s="115"/>
      <c r="G919" s="116"/>
      <c r="H919" s="116"/>
      <c r="I919" s="116"/>
      <c r="J919" s="116"/>
      <c r="K919" s="116"/>
      <c r="L919" s="116"/>
      <c r="M919" s="116"/>
      <c r="N919" s="116"/>
      <c r="O919" s="116"/>
      <c r="P919" s="116"/>
      <c r="Q919" s="116"/>
      <c r="R919" s="116"/>
      <c r="S919" s="116"/>
      <c r="T919" s="116"/>
      <c r="U919" s="116"/>
      <c r="V919" s="116"/>
      <c r="W919" s="116"/>
      <c r="X919" s="116"/>
      <c r="Y919" s="116"/>
      <c r="Z919" s="116"/>
      <c r="AA919" s="116"/>
      <c r="AB919" s="116"/>
      <c r="AC919" s="116"/>
      <c r="AD919" s="116"/>
      <c r="AE919" s="116"/>
      <c r="AF919" s="116"/>
      <c r="AG919" s="116"/>
      <c r="AH919" s="116"/>
      <c r="AI919" s="116"/>
      <c r="AJ919" s="116"/>
    </row>
    <row r="920" ht="12.75" customHeight="1">
      <c r="A920" s="117"/>
      <c r="B920" s="117"/>
      <c r="C920" s="117"/>
      <c r="D920" s="117"/>
      <c r="E920" s="115"/>
      <c r="F920" s="115"/>
      <c r="G920" s="116"/>
      <c r="H920" s="116"/>
      <c r="I920" s="116"/>
      <c r="J920" s="116"/>
      <c r="K920" s="116"/>
      <c r="L920" s="116"/>
      <c r="M920" s="116"/>
      <c r="N920" s="116"/>
      <c r="O920" s="116"/>
      <c r="P920" s="116"/>
      <c r="Q920" s="116"/>
      <c r="R920" s="116"/>
      <c r="S920" s="116"/>
      <c r="T920" s="116"/>
      <c r="U920" s="116"/>
      <c r="V920" s="116"/>
      <c r="W920" s="116"/>
      <c r="X920" s="116"/>
      <c r="Y920" s="116"/>
      <c r="Z920" s="116"/>
      <c r="AA920" s="116"/>
      <c r="AB920" s="116"/>
      <c r="AC920" s="116"/>
      <c r="AD920" s="116"/>
      <c r="AE920" s="116"/>
      <c r="AF920" s="116"/>
      <c r="AG920" s="116"/>
      <c r="AH920" s="116"/>
      <c r="AI920" s="116"/>
      <c r="AJ920" s="116"/>
    </row>
    <row r="921" ht="12.75" customHeight="1">
      <c r="A921" s="117"/>
      <c r="B921" s="117"/>
      <c r="C921" s="117"/>
      <c r="D921" s="117"/>
      <c r="E921" s="115"/>
      <c r="F921" s="115"/>
      <c r="G921" s="116"/>
      <c r="H921" s="116"/>
      <c r="I921" s="116"/>
      <c r="J921" s="116"/>
      <c r="K921" s="116"/>
      <c r="L921" s="116"/>
      <c r="M921" s="116"/>
      <c r="N921" s="116"/>
      <c r="O921" s="116"/>
      <c r="P921" s="116"/>
      <c r="Q921" s="116"/>
      <c r="R921" s="116"/>
      <c r="S921" s="116"/>
      <c r="T921" s="116"/>
      <c r="U921" s="116"/>
      <c r="V921" s="116"/>
      <c r="W921" s="116"/>
      <c r="X921" s="116"/>
      <c r="Y921" s="116"/>
      <c r="Z921" s="116"/>
      <c r="AA921" s="116"/>
      <c r="AB921" s="116"/>
      <c r="AC921" s="116"/>
      <c r="AD921" s="116"/>
      <c r="AE921" s="116"/>
      <c r="AF921" s="116"/>
      <c r="AG921" s="116"/>
      <c r="AH921" s="116"/>
      <c r="AI921" s="116"/>
      <c r="AJ921" s="116"/>
    </row>
    <row r="922" ht="12.75" customHeight="1">
      <c r="A922" s="117"/>
      <c r="B922" s="117"/>
      <c r="C922" s="117"/>
      <c r="D922" s="117"/>
      <c r="E922" s="115"/>
      <c r="F922" s="115"/>
      <c r="G922" s="116"/>
      <c r="H922" s="116"/>
      <c r="I922" s="116"/>
      <c r="J922" s="116"/>
      <c r="K922" s="116"/>
      <c r="L922" s="116"/>
      <c r="M922" s="116"/>
      <c r="N922" s="116"/>
      <c r="O922" s="116"/>
      <c r="P922" s="116"/>
      <c r="Q922" s="116"/>
      <c r="R922" s="116"/>
      <c r="S922" s="116"/>
      <c r="T922" s="116"/>
      <c r="U922" s="116"/>
      <c r="V922" s="116"/>
      <c r="W922" s="116"/>
      <c r="X922" s="116"/>
      <c r="Y922" s="116"/>
      <c r="Z922" s="116"/>
      <c r="AA922" s="116"/>
      <c r="AB922" s="116"/>
      <c r="AC922" s="116"/>
      <c r="AD922" s="116"/>
      <c r="AE922" s="116"/>
      <c r="AF922" s="116"/>
      <c r="AG922" s="116"/>
      <c r="AH922" s="116"/>
      <c r="AI922" s="116"/>
      <c r="AJ922" s="116"/>
    </row>
    <row r="923" ht="12.75" customHeight="1">
      <c r="A923" s="117"/>
      <c r="B923" s="117"/>
      <c r="C923" s="117"/>
      <c r="D923" s="117"/>
      <c r="E923" s="115"/>
      <c r="F923" s="115"/>
      <c r="G923" s="116"/>
      <c r="H923" s="116"/>
      <c r="I923" s="116"/>
      <c r="J923" s="116"/>
      <c r="K923" s="116"/>
      <c r="L923" s="116"/>
      <c r="M923" s="116"/>
      <c r="N923" s="116"/>
      <c r="O923" s="116"/>
      <c r="P923" s="116"/>
      <c r="Q923" s="116"/>
      <c r="R923" s="116"/>
      <c r="S923" s="116"/>
      <c r="T923" s="116"/>
      <c r="U923" s="116"/>
      <c r="V923" s="116"/>
      <c r="W923" s="116"/>
      <c r="X923" s="116"/>
      <c r="Y923" s="116"/>
      <c r="Z923" s="116"/>
      <c r="AA923" s="116"/>
      <c r="AB923" s="116"/>
      <c r="AC923" s="116"/>
      <c r="AD923" s="116"/>
      <c r="AE923" s="116"/>
      <c r="AF923" s="116"/>
      <c r="AG923" s="116"/>
      <c r="AH923" s="116"/>
      <c r="AI923" s="116"/>
      <c r="AJ923" s="116"/>
    </row>
    <row r="924" ht="12.75" customHeight="1">
      <c r="A924" s="117"/>
      <c r="B924" s="117"/>
      <c r="C924" s="117"/>
      <c r="D924" s="117"/>
      <c r="E924" s="115"/>
      <c r="F924" s="115"/>
      <c r="G924" s="116"/>
      <c r="H924" s="116"/>
      <c r="I924" s="116"/>
      <c r="J924" s="116"/>
      <c r="K924" s="116"/>
      <c r="L924" s="116"/>
      <c r="M924" s="116"/>
      <c r="N924" s="116"/>
      <c r="O924" s="116"/>
      <c r="P924" s="116"/>
      <c r="Q924" s="116"/>
      <c r="R924" s="116"/>
      <c r="S924" s="116"/>
      <c r="T924" s="116"/>
      <c r="U924" s="116"/>
      <c r="V924" s="116"/>
      <c r="W924" s="116"/>
      <c r="X924" s="116"/>
      <c r="Y924" s="116"/>
      <c r="Z924" s="116"/>
      <c r="AA924" s="116"/>
      <c r="AB924" s="116"/>
      <c r="AC924" s="116"/>
      <c r="AD924" s="116"/>
      <c r="AE924" s="116"/>
      <c r="AF924" s="116"/>
      <c r="AG924" s="116"/>
      <c r="AH924" s="116"/>
      <c r="AI924" s="116"/>
      <c r="AJ924" s="116"/>
    </row>
    <row r="925" ht="12.75" customHeight="1">
      <c r="A925" s="117"/>
      <c r="B925" s="117"/>
      <c r="C925" s="117"/>
      <c r="D925" s="117"/>
      <c r="E925" s="115"/>
      <c r="F925" s="115"/>
      <c r="G925" s="116"/>
      <c r="H925" s="116"/>
      <c r="I925" s="116"/>
      <c r="J925" s="116"/>
      <c r="K925" s="116"/>
      <c r="L925" s="116"/>
      <c r="M925" s="116"/>
      <c r="N925" s="116"/>
      <c r="O925" s="116"/>
      <c r="P925" s="116"/>
      <c r="Q925" s="116"/>
      <c r="R925" s="116"/>
      <c r="S925" s="116"/>
      <c r="T925" s="116"/>
      <c r="U925" s="116"/>
      <c r="V925" s="116"/>
      <c r="W925" s="116"/>
      <c r="X925" s="116"/>
      <c r="Y925" s="116"/>
      <c r="Z925" s="116"/>
      <c r="AA925" s="116"/>
      <c r="AB925" s="116"/>
      <c r="AC925" s="116"/>
      <c r="AD925" s="116"/>
      <c r="AE925" s="116"/>
      <c r="AF925" s="116"/>
      <c r="AG925" s="116"/>
      <c r="AH925" s="116"/>
      <c r="AI925" s="116"/>
      <c r="AJ925" s="116"/>
    </row>
    <row r="926" ht="12.75" customHeight="1">
      <c r="A926" s="117"/>
      <c r="B926" s="117"/>
      <c r="C926" s="117"/>
      <c r="D926" s="117"/>
      <c r="E926" s="115"/>
      <c r="F926" s="115"/>
      <c r="G926" s="116"/>
      <c r="H926" s="116"/>
      <c r="I926" s="116"/>
      <c r="J926" s="116"/>
      <c r="K926" s="116"/>
      <c r="L926" s="116"/>
      <c r="M926" s="116"/>
      <c r="N926" s="116"/>
      <c r="O926" s="116"/>
      <c r="P926" s="116"/>
      <c r="Q926" s="116"/>
      <c r="R926" s="116"/>
      <c r="S926" s="116"/>
      <c r="T926" s="116"/>
      <c r="U926" s="116"/>
      <c r="V926" s="116"/>
      <c r="W926" s="116"/>
      <c r="X926" s="116"/>
      <c r="Y926" s="116"/>
      <c r="Z926" s="116"/>
      <c r="AA926" s="116"/>
      <c r="AB926" s="116"/>
      <c r="AC926" s="116"/>
      <c r="AD926" s="116"/>
      <c r="AE926" s="116"/>
      <c r="AF926" s="116"/>
      <c r="AG926" s="116"/>
      <c r="AH926" s="116"/>
      <c r="AI926" s="116"/>
      <c r="AJ926" s="116"/>
    </row>
    <row r="927" ht="12.75" customHeight="1">
      <c r="A927" s="117"/>
      <c r="B927" s="117"/>
      <c r="C927" s="117"/>
      <c r="D927" s="117"/>
      <c r="E927" s="115"/>
      <c r="F927" s="115"/>
      <c r="G927" s="116"/>
      <c r="H927" s="116"/>
      <c r="I927" s="116"/>
      <c r="J927" s="116"/>
      <c r="K927" s="116"/>
      <c r="L927" s="116"/>
      <c r="M927" s="116"/>
      <c r="N927" s="116"/>
      <c r="O927" s="116"/>
      <c r="P927" s="116"/>
      <c r="Q927" s="116"/>
      <c r="R927" s="116"/>
      <c r="S927" s="116"/>
      <c r="T927" s="116"/>
      <c r="U927" s="116"/>
      <c r="V927" s="116"/>
      <c r="W927" s="116"/>
      <c r="X927" s="116"/>
      <c r="Y927" s="116"/>
      <c r="Z927" s="116"/>
      <c r="AA927" s="116"/>
      <c r="AB927" s="116"/>
      <c r="AC927" s="116"/>
      <c r="AD927" s="116"/>
      <c r="AE927" s="116"/>
      <c r="AF927" s="116"/>
      <c r="AG927" s="116"/>
      <c r="AH927" s="116"/>
      <c r="AI927" s="116"/>
      <c r="AJ927" s="116"/>
    </row>
    <row r="928" ht="12.75" customHeight="1">
      <c r="A928" s="117"/>
      <c r="B928" s="117"/>
      <c r="C928" s="117"/>
      <c r="D928" s="117"/>
      <c r="E928" s="115"/>
      <c r="F928" s="115"/>
      <c r="G928" s="116"/>
      <c r="H928" s="116"/>
      <c r="I928" s="116"/>
      <c r="J928" s="116"/>
      <c r="K928" s="116"/>
      <c r="L928" s="116"/>
      <c r="M928" s="116"/>
      <c r="N928" s="116"/>
      <c r="O928" s="116"/>
      <c r="P928" s="116"/>
      <c r="Q928" s="116"/>
      <c r="R928" s="116"/>
      <c r="S928" s="116"/>
      <c r="T928" s="116"/>
      <c r="U928" s="116"/>
      <c r="V928" s="116"/>
      <c r="W928" s="116"/>
      <c r="X928" s="116"/>
      <c r="Y928" s="116"/>
      <c r="Z928" s="116"/>
      <c r="AA928" s="116"/>
      <c r="AB928" s="116"/>
      <c r="AC928" s="116"/>
      <c r="AD928" s="116"/>
      <c r="AE928" s="116"/>
      <c r="AF928" s="116"/>
      <c r="AG928" s="116"/>
      <c r="AH928" s="116"/>
      <c r="AI928" s="116"/>
      <c r="AJ928" s="116"/>
    </row>
    <row r="929" ht="12.75" customHeight="1">
      <c r="A929" s="117"/>
      <c r="B929" s="117"/>
      <c r="C929" s="117"/>
      <c r="D929" s="117"/>
      <c r="E929" s="115"/>
      <c r="F929" s="115"/>
      <c r="G929" s="116"/>
      <c r="H929" s="116"/>
      <c r="I929" s="116"/>
      <c r="J929" s="116"/>
      <c r="K929" s="116"/>
      <c r="L929" s="116"/>
      <c r="M929" s="116"/>
      <c r="N929" s="116"/>
      <c r="O929" s="116"/>
      <c r="P929" s="116"/>
      <c r="Q929" s="116"/>
      <c r="R929" s="116"/>
      <c r="S929" s="116"/>
      <c r="T929" s="116"/>
      <c r="U929" s="116"/>
      <c r="V929" s="116"/>
      <c r="W929" s="116"/>
      <c r="X929" s="116"/>
      <c r="Y929" s="116"/>
      <c r="Z929" s="116"/>
      <c r="AA929" s="116"/>
      <c r="AB929" s="116"/>
      <c r="AC929" s="116"/>
      <c r="AD929" s="116"/>
      <c r="AE929" s="116"/>
      <c r="AF929" s="116"/>
      <c r="AG929" s="116"/>
      <c r="AH929" s="116"/>
      <c r="AI929" s="116"/>
      <c r="AJ929" s="116"/>
    </row>
    <row r="930" ht="12.75" customHeight="1">
      <c r="A930" s="117"/>
      <c r="B930" s="117"/>
      <c r="C930" s="117"/>
      <c r="D930" s="117"/>
      <c r="E930" s="115"/>
      <c r="F930" s="115"/>
      <c r="G930" s="116"/>
      <c r="H930" s="116"/>
      <c r="I930" s="116"/>
      <c r="J930" s="116"/>
      <c r="K930" s="116"/>
      <c r="L930" s="116"/>
      <c r="M930" s="116"/>
      <c r="N930" s="116"/>
      <c r="O930" s="116"/>
      <c r="P930" s="116"/>
      <c r="Q930" s="116"/>
      <c r="R930" s="116"/>
      <c r="S930" s="116"/>
      <c r="T930" s="116"/>
      <c r="U930" s="116"/>
      <c r="V930" s="116"/>
      <c r="W930" s="116"/>
      <c r="X930" s="116"/>
      <c r="Y930" s="116"/>
      <c r="Z930" s="116"/>
      <c r="AA930" s="116"/>
      <c r="AB930" s="116"/>
      <c r="AC930" s="116"/>
      <c r="AD930" s="116"/>
      <c r="AE930" s="116"/>
      <c r="AF930" s="116"/>
      <c r="AG930" s="116"/>
      <c r="AH930" s="116"/>
      <c r="AI930" s="116"/>
      <c r="AJ930" s="116"/>
    </row>
    <row r="931" ht="12.75" customHeight="1">
      <c r="A931" s="117"/>
      <c r="B931" s="117"/>
      <c r="C931" s="117"/>
      <c r="D931" s="117"/>
      <c r="E931" s="115"/>
      <c r="F931" s="115"/>
      <c r="G931" s="116"/>
      <c r="H931" s="116"/>
      <c r="I931" s="116"/>
      <c r="J931" s="116"/>
      <c r="K931" s="116"/>
      <c r="L931" s="116"/>
      <c r="M931" s="116"/>
      <c r="N931" s="116"/>
      <c r="O931" s="116"/>
      <c r="P931" s="116"/>
      <c r="Q931" s="116"/>
      <c r="R931" s="116"/>
      <c r="S931" s="116"/>
      <c r="T931" s="116"/>
      <c r="U931" s="116"/>
      <c r="V931" s="116"/>
      <c r="W931" s="116"/>
      <c r="X931" s="116"/>
      <c r="Y931" s="116"/>
      <c r="Z931" s="116"/>
      <c r="AA931" s="116"/>
      <c r="AB931" s="116"/>
      <c r="AC931" s="116"/>
      <c r="AD931" s="116"/>
      <c r="AE931" s="116"/>
      <c r="AF931" s="116"/>
      <c r="AG931" s="116"/>
      <c r="AH931" s="116"/>
      <c r="AI931" s="116"/>
      <c r="AJ931" s="116"/>
    </row>
    <row r="932" ht="12.75" customHeight="1">
      <c r="A932" s="117"/>
      <c r="B932" s="117"/>
      <c r="C932" s="117"/>
      <c r="D932" s="117"/>
      <c r="E932" s="115"/>
      <c r="F932" s="115"/>
      <c r="G932" s="116"/>
      <c r="H932" s="116"/>
      <c r="I932" s="116"/>
      <c r="J932" s="116"/>
      <c r="K932" s="116"/>
      <c r="L932" s="116"/>
      <c r="M932" s="116"/>
      <c r="N932" s="116"/>
      <c r="O932" s="116"/>
      <c r="P932" s="116"/>
      <c r="Q932" s="116"/>
      <c r="R932" s="116"/>
      <c r="S932" s="116"/>
      <c r="T932" s="116"/>
      <c r="U932" s="116"/>
      <c r="V932" s="116"/>
      <c r="W932" s="116"/>
      <c r="X932" s="116"/>
      <c r="Y932" s="116"/>
      <c r="Z932" s="116"/>
      <c r="AA932" s="116"/>
      <c r="AB932" s="116"/>
      <c r="AC932" s="116"/>
      <c r="AD932" s="116"/>
      <c r="AE932" s="116"/>
      <c r="AF932" s="116"/>
      <c r="AG932" s="116"/>
      <c r="AH932" s="116"/>
      <c r="AI932" s="116"/>
      <c r="AJ932" s="116"/>
    </row>
    <row r="933" ht="12.75" customHeight="1">
      <c r="A933" s="117"/>
      <c r="B933" s="117"/>
      <c r="C933" s="117"/>
      <c r="D933" s="117"/>
      <c r="E933" s="115"/>
      <c r="F933" s="115"/>
      <c r="G933" s="116"/>
      <c r="H933" s="116"/>
      <c r="I933" s="116"/>
      <c r="J933" s="116"/>
      <c r="K933" s="116"/>
      <c r="L933" s="116"/>
      <c r="M933" s="116"/>
      <c r="N933" s="116"/>
      <c r="O933" s="116"/>
      <c r="P933" s="116"/>
      <c r="Q933" s="116"/>
      <c r="R933" s="116"/>
      <c r="S933" s="116"/>
      <c r="T933" s="116"/>
      <c r="U933" s="116"/>
      <c r="V933" s="116"/>
      <c r="W933" s="116"/>
      <c r="X933" s="116"/>
      <c r="Y933" s="116"/>
      <c r="Z933" s="116"/>
      <c r="AA933" s="116"/>
      <c r="AB933" s="116"/>
      <c r="AC933" s="116"/>
      <c r="AD933" s="116"/>
      <c r="AE933" s="116"/>
      <c r="AF933" s="116"/>
      <c r="AG933" s="116"/>
      <c r="AH933" s="116"/>
      <c r="AI933" s="116"/>
      <c r="AJ933" s="116"/>
    </row>
    <row r="934" ht="12.75" customHeight="1">
      <c r="A934" s="117"/>
      <c r="B934" s="117"/>
      <c r="C934" s="117"/>
      <c r="D934" s="117"/>
      <c r="E934" s="115"/>
      <c r="F934" s="115"/>
      <c r="G934" s="116"/>
      <c r="H934" s="116"/>
      <c r="I934" s="116"/>
      <c r="J934" s="116"/>
      <c r="K934" s="116"/>
      <c r="L934" s="116"/>
      <c r="M934" s="116"/>
      <c r="N934" s="116"/>
      <c r="O934" s="116"/>
      <c r="P934" s="116"/>
      <c r="Q934" s="116"/>
      <c r="R934" s="116"/>
      <c r="S934" s="116"/>
      <c r="T934" s="116"/>
      <c r="U934" s="116"/>
      <c r="V934" s="116"/>
      <c r="W934" s="116"/>
      <c r="X934" s="116"/>
      <c r="Y934" s="116"/>
      <c r="Z934" s="116"/>
      <c r="AA934" s="116"/>
      <c r="AB934" s="116"/>
      <c r="AC934" s="116"/>
      <c r="AD934" s="116"/>
      <c r="AE934" s="116"/>
      <c r="AF934" s="116"/>
      <c r="AG934" s="116"/>
      <c r="AH934" s="116"/>
      <c r="AI934" s="116"/>
      <c r="AJ934" s="116"/>
    </row>
    <row r="935" ht="12.75" customHeight="1">
      <c r="A935" s="117"/>
      <c r="B935" s="117"/>
      <c r="C935" s="117"/>
      <c r="D935" s="117"/>
      <c r="E935" s="115"/>
      <c r="F935" s="115"/>
      <c r="G935" s="116"/>
      <c r="H935" s="116"/>
      <c r="I935" s="116"/>
      <c r="J935" s="116"/>
      <c r="K935" s="116"/>
      <c r="L935" s="116"/>
      <c r="M935" s="116"/>
      <c r="N935" s="116"/>
      <c r="O935" s="116"/>
      <c r="P935" s="116"/>
      <c r="Q935" s="116"/>
      <c r="R935" s="116"/>
      <c r="S935" s="116"/>
      <c r="T935" s="116"/>
      <c r="U935" s="116"/>
      <c r="V935" s="116"/>
      <c r="W935" s="116"/>
      <c r="X935" s="116"/>
      <c r="Y935" s="116"/>
      <c r="Z935" s="116"/>
      <c r="AA935" s="116"/>
      <c r="AB935" s="116"/>
      <c r="AC935" s="116"/>
      <c r="AD935" s="116"/>
      <c r="AE935" s="116"/>
      <c r="AF935" s="116"/>
      <c r="AG935" s="116"/>
      <c r="AH935" s="116"/>
      <c r="AI935" s="116"/>
      <c r="AJ935" s="116"/>
    </row>
    <row r="936" ht="12.75" customHeight="1">
      <c r="A936" s="117"/>
      <c r="B936" s="117"/>
      <c r="C936" s="117"/>
      <c r="D936" s="117"/>
      <c r="E936" s="115"/>
      <c r="F936" s="115"/>
      <c r="G936" s="116"/>
      <c r="H936" s="116"/>
      <c r="I936" s="116"/>
      <c r="J936" s="116"/>
      <c r="K936" s="116"/>
      <c r="L936" s="116"/>
      <c r="M936" s="116"/>
      <c r="N936" s="116"/>
      <c r="O936" s="116"/>
      <c r="P936" s="116"/>
      <c r="Q936" s="116"/>
      <c r="R936" s="116"/>
      <c r="S936" s="116"/>
      <c r="T936" s="116"/>
      <c r="U936" s="116"/>
      <c r="V936" s="116"/>
      <c r="W936" s="116"/>
      <c r="X936" s="116"/>
      <c r="Y936" s="116"/>
      <c r="Z936" s="116"/>
      <c r="AA936" s="116"/>
      <c r="AB936" s="116"/>
      <c r="AC936" s="116"/>
      <c r="AD936" s="116"/>
      <c r="AE936" s="116"/>
      <c r="AF936" s="116"/>
      <c r="AG936" s="116"/>
      <c r="AH936" s="116"/>
      <c r="AI936" s="116"/>
      <c r="AJ936" s="116"/>
    </row>
    <row r="937" ht="12.75" customHeight="1">
      <c r="A937" s="117"/>
      <c r="B937" s="117"/>
      <c r="C937" s="117"/>
      <c r="D937" s="117"/>
      <c r="E937" s="115"/>
      <c r="F937" s="115"/>
      <c r="G937" s="116"/>
      <c r="H937" s="116"/>
      <c r="I937" s="116"/>
      <c r="J937" s="116"/>
      <c r="K937" s="116"/>
      <c r="L937" s="116"/>
      <c r="M937" s="116"/>
      <c r="N937" s="116"/>
      <c r="O937" s="116"/>
      <c r="P937" s="116"/>
      <c r="Q937" s="116"/>
      <c r="R937" s="116"/>
      <c r="S937" s="116"/>
      <c r="T937" s="116"/>
      <c r="U937" s="116"/>
      <c r="V937" s="116"/>
      <c r="W937" s="116"/>
      <c r="X937" s="116"/>
      <c r="Y937" s="116"/>
      <c r="Z937" s="116"/>
      <c r="AA937" s="116"/>
      <c r="AB937" s="116"/>
      <c r="AC937" s="116"/>
      <c r="AD937" s="116"/>
      <c r="AE937" s="116"/>
      <c r="AF937" s="116"/>
      <c r="AG937" s="116"/>
      <c r="AH937" s="116"/>
      <c r="AI937" s="116"/>
      <c r="AJ937" s="116"/>
    </row>
    <row r="938" ht="12.75" customHeight="1">
      <c r="A938" s="117"/>
      <c r="B938" s="117"/>
      <c r="C938" s="117"/>
      <c r="D938" s="117"/>
      <c r="E938" s="115"/>
      <c r="F938" s="115"/>
      <c r="G938" s="116"/>
      <c r="H938" s="116"/>
      <c r="I938" s="116"/>
      <c r="J938" s="116"/>
      <c r="K938" s="116"/>
      <c r="L938" s="116"/>
      <c r="M938" s="116"/>
      <c r="N938" s="116"/>
      <c r="O938" s="116"/>
      <c r="P938" s="116"/>
      <c r="Q938" s="116"/>
      <c r="R938" s="116"/>
      <c r="S938" s="116"/>
      <c r="T938" s="116"/>
      <c r="U938" s="116"/>
      <c r="V938" s="116"/>
      <c r="W938" s="116"/>
      <c r="X938" s="116"/>
      <c r="Y938" s="116"/>
      <c r="Z938" s="116"/>
      <c r="AA938" s="116"/>
      <c r="AB938" s="116"/>
      <c r="AC938" s="116"/>
      <c r="AD938" s="116"/>
      <c r="AE938" s="116"/>
      <c r="AF938" s="116"/>
      <c r="AG938" s="116"/>
      <c r="AH938" s="116"/>
      <c r="AI938" s="116"/>
      <c r="AJ938" s="116"/>
    </row>
    <row r="939" ht="12.75" customHeight="1">
      <c r="A939" s="117"/>
      <c r="B939" s="117"/>
      <c r="C939" s="117"/>
      <c r="D939" s="117"/>
      <c r="E939" s="115"/>
      <c r="F939" s="115"/>
      <c r="G939" s="116"/>
      <c r="H939" s="116"/>
      <c r="I939" s="116"/>
      <c r="J939" s="116"/>
      <c r="K939" s="116"/>
      <c r="L939" s="116"/>
      <c r="M939" s="116"/>
      <c r="N939" s="116"/>
      <c r="O939" s="116"/>
      <c r="P939" s="116"/>
      <c r="Q939" s="116"/>
      <c r="R939" s="116"/>
      <c r="S939" s="116"/>
      <c r="T939" s="116"/>
      <c r="U939" s="116"/>
      <c r="V939" s="116"/>
      <c r="W939" s="116"/>
      <c r="X939" s="116"/>
      <c r="Y939" s="116"/>
      <c r="Z939" s="116"/>
      <c r="AA939" s="116"/>
      <c r="AB939" s="116"/>
      <c r="AC939" s="116"/>
      <c r="AD939" s="116"/>
      <c r="AE939" s="116"/>
      <c r="AF939" s="116"/>
      <c r="AG939" s="116"/>
      <c r="AH939" s="116"/>
      <c r="AI939" s="116"/>
      <c r="AJ939" s="116"/>
    </row>
    <row r="940" ht="12.75" customHeight="1">
      <c r="A940" s="117"/>
      <c r="B940" s="117"/>
      <c r="C940" s="117"/>
      <c r="D940" s="117"/>
      <c r="E940" s="115"/>
      <c r="F940" s="115"/>
      <c r="G940" s="116"/>
      <c r="H940" s="116"/>
      <c r="I940" s="116"/>
      <c r="J940" s="116"/>
      <c r="K940" s="116"/>
      <c r="L940" s="116"/>
      <c r="M940" s="116"/>
      <c r="N940" s="116"/>
      <c r="O940" s="116"/>
      <c r="P940" s="116"/>
      <c r="Q940" s="116"/>
      <c r="R940" s="116"/>
      <c r="S940" s="116"/>
      <c r="T940" s="116"/>
      <c r="U940" s="116"/>
      <c r="V940" s="116"/>
      <c r="W940" s="116"/>
      <c r="X940" s="116"/>
      <c r="Y940" s="116"/>
      <c r="Z940" s="116"/>
      <c r="AA940" s="116"/>
      <c r="AB940" s="116"/>
      <c r="AC940" s="116"/>
      <c r="AD940" s="116"/>
      <c r="AE940" s="116"/>
      <c r="AF940" s="116"/>
      <c r="AG940" s="116"/>
      <c r="AH940" s="116"/>
      <c r="AI940" s="116"/>
      <c r="AJ940" s="116"/>
    </row>
    <row r="941" ht="12.75" customHeight="1">
      <c r="A941" s="117"/>
      <c r="B941" s="117"/>
      <c r="C941" s="117"/>
      <c r="D941" s="117"/>
      <c r="E941" s="115"/>
      <c r="F941" s="115"/>
      <c r="G941" s="116"/>
      <c r="H941" s="116"/>
      <c r="I941" s="116"/>
      <c r="J941" s="116"/>
      <c r="K941" s="116"/>
      <c r="L941" s="116"/>
      <c r="M941" s="116"/>
      <c r="N941" s="116"/>
      <c r="O941" s="116"/>
      <c r="P941" s="116"/>
      <c r="Q941" s="116"/>
      <c r="R941" s="116"/>
      <c r="S941" s="116"/>
      <c r="T941" s="116"/>
      <c r="U941" s="116"/>
      <c r="V941" s="116"/>
      <c r="W941" s="116"/>
      <c r="X941" s="116"/>
      <c r="Y941" s="116"/>
      <c r="Z941" s="116"/>
      <c r="AA941" s="116"/>
      <c r="AB941" s="116"/>
      <c r="AC941" s="116"/>
      <c r="AD941" s="116"/>
      <c r="AE941" s="116"/>
      <c r="AF941" s="116"/>
      <c r="AG941" s="116"/>
      <c r="AH941" s="116"/>
      <c r="AI941" s="116"/>
      <c r="AJ941" s="116"/>
    </row>
    <row r="942" ht="12.75" customHeight="1">
      <c r="A942" s="117"/>
      <c r="B942" s="117"/>
      <c r="C942" s="117"/>
      <c r="D942" s="117"/>
      <c r="E942" s="115"/>
      <c r="F942" s="115"/>
      <c r="G942" s="116"/>
      <c r="H942" s="116"/>
      <c r="I942" s="116"/>
      <c r="J942" s="116"/>
      <c r="K942" s="116"/>
      <c r="L942" s="116"/>
      <c r="M942" s="116"/>
      <c r="N942" s="116"/>
      <c r="O942" s="116"/>
      <c r="P942" s="116"/>
      <c r="Q942" s="116"/>
      <c r="R942" s="116"/>
      <c r="S942" s="116"/>
      <c r="T942" s="116"/>
      <c r="U942" s="116"/>
      <c r="V942" s="116"/>
      <c r="W942" s="116"/>
      <c r="X942" s="116"/>
      <c r="Y942" s="116"/>
      <c r="Z942" s="116"/>
      <c r="AA942" s="116"/>
      <c r="AB942" s="116"/>
      <c r="AC942" s="116"/>
      <c r="AD942" s="116"/>
      <c r="AE942" s="116"/>
      <c r="AF942" s="116"/>
      <c r="AG942" s="116"/>
      <c r="AH942" s="116"/>
      <c r="AI942" s="116"/>
      <c r="AJ942" s="116"/>
    </row>
    <row r="943" ht="12.75" customHeight="1">
      <c r="A943" s="117"/>
      <c r="B943" s="117"/>
      <c r="C943" s="117"/>
      <c r="D943" s="117"/>
      <c r="E943" s="115"/>
      <c r="F943" s="115"/>
      <c r="G943" s="116"/>
      <c r="H943" s="116"/>
      <c r="I943" s="116"/>
      <c r="J943" s="116"/>
      <c r="K943" s="116"/>
      <c r="L943" s="116"/>
      <c r="M943" s="116"/>
      <c r="N943" s="116"/>
      <c r="O943" s="116"/>
      <c r="P943" s="116"/>
      <c r="Q943" s="116"/>
      <c r="R943" s="116"/>
      <c r="S943" s="116"/>
      <c r="T943" s="116"/>
      <c r="U943" s="116"/>
      <c r="V943" s="116"/>
      <c r="W943" s="116"/>
      <c r="X943" s="116"/>
      <c r="Y943" s="116"/>
      <c r="Z943" s="116"/>
      <c r="AA943" s="116"/>
      <c r="AB943" s="116"/>
      <c r="AC943" s="116"/>
      <c r="AD943" s="116"/>
      <c r="AE943" s="116"/>
      <c r="AF943" s="116"/>
      <c r="AG943" s="116"/>
      <c r="AH943" s="116"/>
      <c r="AI943" s="116"/>
      <c r="AJ943" s="116"/>
    </row>
    <row r="944" ht="12.75" customHeight="1">
      <c r="A944" s="117"/>
      <c r="B944" s="117"/>
      <c r="C944" s="117"/>
      <c r="D944" s="117"/>
      <c r="E944" s="115"/>
      <c r="F944" s="115"/>
      <c r="G944" s="116"/>
      <c r="H944" s="116"/>
      <c r="I944" s="116"/>
      <c r="J944" s="116"/>
      <c r="K944" s="116"/>
      <c r="L944" s="116"/>
      <c r="M944" s="116"/>
      <c r="N944" s="116"/>
      <c r="O944" s="116"/>
      <c r="P944" s="116"/>
      <c r="Q944" s="116"/>
      <c r="R944" s="116"/>
      <c r="S944" s="116"/>
      <c r="T944" s="116"/>
      <c r="U944" s="116"/>
      <c r="V944" s="116"/>
      <c r="W944" s="116"/>
      <c r="X944" s="116"/>
      <c r="Y944" s="116"/>
      <c r="Z944" s="116"/>
      <c r="AA944" s="116"/>
      <c r="AB944" s="116"/>
      <c r="AC944" s="116"/>
      <c r="AD944" s="116"/>
      <c r="AE944" s="116"/>
      <c r="AF944" s="116"/>
      <c r="AG944" s="116"/>
      <c r="AH944" s="116"/>
      <c r="AI944" s="116"/>
      <c r="AJ944" s="116"/>
    </row>
    <row r="945" ht="12.75" customHeight="1">
      <c r="A945" s="117"/>
      <c r="B945" s="117"/>
      <c r="C945" s="117"/>
      <c r="D945" s="117"/>
      <c r="E945" s="115"/>
      <c r="F945" s="115"/>
      <c r="G945" s="116"/>
      <c r="H945" s="116"/>
      <c r="I945" s="116"/>
      <c r="J945" s="116"/>
      <c r="K945" s="116"/>
      <c r="L945" s="116"/>
      <c r="M945" s="116"/>
      <c r="N945" s="116"/>
      <c r="O945" s="116"/>
      <c r="P945" s="116"/>
      <c r="Q945" s="116"/>
      <c r="R945" s="116"/>
      <c r="S945" s="116"/>
      <c r="T945" s="116"/>
      <c r="U945" s="116"/>
      <c r="V945" s="116"/>
      <c r="W945" s="116"/>
      <c r="X945" s="116"/>
      <c r="Y945" s="116"/>
      <c r="Z945" s="116"/>
      <c r="AA945" s="116"/>
      <c r="AB945" s="116"/>
      <c r="AC945" s="116"/>
      <c r="AD945" s="116"/>
      <c r="AE945" s="116"/>
      <c r="AF945" s="116"/>
      <c r="AG945" s="116"/>
      <c r="AH945" s="116"/>
      <c r="AI945" s="116"/>
      <c r="AJ945" s="116"/>
    </row>
    <row r="946" ht="12.75" customHeight="1">
      <c r="A946" s="117"/>
      <c r="B946" s="117"/>
      <c r="C946" s="117"/>
      <c r="D946" s="117"/>
      <c r="E946" s="115"/>
      <c r="F946" s="115"/>
      <c r="G946" s="116"/>
      <c r="H946" s="116"/>
      <c r="I946" s="116"/>
      <c r="J946" s="116"/>
      <c r="K946" s="116"/>
      <c r="L946" s="116"/>
      <c r="M946" s="116"/>
      <c r="N946" s="116"/>
      <c r="O946" s="116"/>
      <c r="P946" s="116"/>
      <c r="Q946" s="116"/>
      <c r="R946" s="116"/>
      <c r="S946" s="116"/>
      <c r="T946" s="116"/>
      <c r="U946" s="116"/>
      <c r="V946" s="116"/>
      <c r="W946" s="116"/>
      <c r="X946" s="116"/>
      <c r="Y946" s="116"/>
      <c r="Z946" s="116"/>
      <c r="AA946" s="116"/>
      <c r="AB946" s="116"/>
      <c r="AC946" s="116"/>
      <c r="AD946" s="116"/>
      <c r="AE946" s="116"/>
      <c r="AF946" s="116"/>
      <c r="AG946" s="116"/>
      <c r="AH946" s="116"/>
      <c r="AI946" s="116"/>
      <c r="AJ946" s="116"/>
    </row>
    <row r="947" ht="12.75" customHeight="1">
      <c r="A947" s="117"/>
      <c r="B947" s="117"/>
      <c r="C947" s="117"/>
      <c r="D947" s="117"/>
      <c r="E947" s="115"/>
      <c r="F947" s="115"/>
      <c r="G947" s="116"/>
      <c r="H947" s="116"/>
      <c r="I947" s="116"/>
      <c r="J947" s="116"/>
      <c r="K947" s="116"/>
      <c r="L947" s="116"/>
      <c r="M947" s="116"/>
      <c r="N947" s="116"/>
      <c r="O947" s="116"/>
      <c r="P947" s="116"/>
      <c r="Q947" s="116"/>
      <c r="R947" s="116"/>
      <c r="S947" s="116"/>
      <c r="T947" s="116"/>
      <c r="U947" s="116"/>
      <c r="V947" s="116"/>
      <c r="W947" s="116"/>
      <c r="X947" s="116"/>
      <c r="Y947" s="116"/>
      <c r="Z947" s="116"/>
      <c r="AA947" s="116"/>
      <c r="AB947" s="116"/>
      <c r="AC947" s="116"/>
      <c r="AD947" s="116"/>
      <c r="AE947" s="116"/>
      <c r="AF947" s="116"/>
      <c r="AG947" s="116"/>
      <c r="AH947" s="116"/>
      <c r="AI947" s="116"/>
      <c r="AJ947" s="116"/>
    </row>
    <row r="948" ht="12.75" customHeight="1">
      <c r="A948" s="117"/>
      <c r="B948" s="117"/>
      <c r="C948" s="117"/>
      <c r="D948" s="117"/>
      <c r="E948" s="115"/>
      <c r="F948" s="115"/>
      <c r="G948" s="116"/>
      <c r="H948" s="116"/>
      <c r="I948" s="116"/>
      <c r="J948" s="116"/>
      <c r="K948" s="116"/>
      <c r="L948" s="116"/>
      <c r="M948" s="116"/>
      <c r="N948" s="116"/>
      <c r="O948" s="116"/>
      <c r="P948" s="116"/>
      <c r="Q948" s="116"/>
      <c r="R948" s="116"/>
      <c r="S948" s="116"/>
      <c r="T948" s="116"/>
      <c r="U948" s="116"/>
      <c r="V948" s="116"/>
      <c r="W948" s="116"/>
      <c r="X948" s="116"/>
      <c r="Y948" s="116"/>
      <c r="Z948" s="116"/>
      <c r="AA948" s="116"/>
      <c r="AB948" s="116"/>
      <c r="AC948" s="116"/>
      <c r="AD948" s="116"/>
      <c r="AE948" s="116"/>
      <c r="AF948" s="116"/>
      <c r="AG948" s="116"/>
      <c r="AH948" s="116"/>
      <c r="AI948" s="116"/>
      <c r="AJ948" s="116"/>
    </row>
    <row r="949" ht="12.75" customHeight="1">
      <c r="A949" s="117"/>
      <c r="B949" s="117"/>
      <c r="C949" s="117"/>
      <c r="D949" s="117"/>
      <c r="E949" s="115"/>
      <c r="F949" s="115"/>
      <c r="G949" s="116"/>
      <c r="H949" s="116"/>
      <c r="I949" s="116"/>
      <c r="J949" s="116"/>
      <c r="K949" s="116"/>
      <c r="L949" s="116"/>
      <c r="M949" s="116"/>
      <c r="N949" s="116"/>
      <c r="O949" s="116"/>
      <c r="P949" s="116"/>
      <c r="Q949" s="116"/>
      <c r="R949" s="116"/>
      <c r="S949" s="116"/>
      <c r="T949" s="116"/>
      <c r="U949" s="116"/>
      <c r="V949" s="116"/>
      <c r="W949" s="116"/>
      <c r="X949" s="116"/>
      <c r="Y949" s="116"/>
      <c r="Z949" s="116"/>
      <c r="AA949" s="116"/>
      <c r="AB949" s="116"/>
      <c r="AC949" s="116"/>
      <c r="AD949" s="116"/>
      <c r="AE949" s="116"/>
      <c r="AF949" s="116"/>
      <c r="AG949" s="116"/>
      <c r="AH949" s="116"/>
      <c r="AI949" s="116"/>
      <c r="AJ949" s="116"/>
    </row>
    <row r="950" ht="12.75" customHeight="1">
      <c r="A950" s="117"/>
      <c r="B950" s="117"/>
      <c r="C950" s="117"/>
      <c r="D950" s="117"/>
      <c r="E950" s="115"/>
      <c r="F950" s="115"/>
      <c r="G950" s="116"/>
      <c r="H950" s="116"/>
      <c r="I950" s="116"/>
      <c r="J950" s="116"/>
      <c r="K950" s="116"/>
      <c r="L950" s="116"/>
      <c r="M950" s="116"/>
      <c r="N950" s="116"/>
      <c r="O950" s="116"/>
      <c r="P950" s="116"/>
      <c r="Q950" s="116"/>
      <c r="R950" s="116"/>
      <c r="S950" s="116"/>
      <c r="T950" s="116"/>
      <c r="U950" s="116"/>
      <c r="V950" s="116"/>
      <c r="W950" s="116"/>
      <c r="X950" s="116"/>
      <c r="Y950" s="116"/>
      <c r="Z950" s="116"/>
      <c r="AA950" s="116"/>
      <c r="AB950" s="116"/>
      <c r="AC950" s="116"/>
      <c r="AD950" s="116"/>
      <c r="AE950" s="116"/>
      <c r="AF950" s="116"/>
      <c r="AG950" s="116"/>
      <c r="AH950" s="116"/>
      <c r="AI950" s="116"/>
      <c r="AJ950" s="116"/>
    </row>
    <row r="951" ht="12.75" customHeight="1">
      <c r="A951" s="117"/>
      <c r="B951" s="117"/>
      <c r="C951" s="117"/>
      <c r="D951" s="117"/>
      <c r="E951" s="115"/>
      <c r="F951" s="115"/>
      <c r="G951" s="116"/>
      <c r="H951" s="116"/>
      <c r="I951" s="116"/>
      <c r="J951" s="116"/>
      <c r="K951" s="116"/>
      <c r="L951" s="116"/>
      <c r="M951" s="116"/>
      <c r="N951" s="116"/>
      <c r="O951" s="116"/>
      <c r="P951" s="116"/>
      <c r="Q951" s="116"/>
      <c r="R951" s="116"/>
      <c r="S951" s="116"/>
      <c r="T951" s="116"/>
      <c r="U951" s="116"/>
      <c r="V951" s="116"/>
      <c r="W951" s="116"/>
      <c r="X951" s="116"/>
      <c r="Y951" s="116"/>
      <c r="Z951" s="116"/>
      <c r="AA951" s="116"/>
      <c r="AB951" s="116"/>
      <c r="AC951" s="116"/>
      <c r="AD951" s="116"/>
      <c r="AE951" s="116"/>
      <c r="AF951" s="116"/>
      <c r="AG951" s="116"/>
      <c r="AH951" s="116"/>
      <c r="AI951" s="116"/>
      <c r="AJ951" s="116"/>
    </row>
    <row r="952" ht="12.75" customHeight="1">
      <c r="A952" s="117"/>
      <c r="B952" s="117"/>
      <c r="C952" s="117"/>
      <c r="D952" s="117"/>
      <c r="E952" s="115"/>
      <c r="F952" s="115"/>
      <c r="G952" s="116"/>
      <c r="H952" s="116"/>
      <c r="I952" s="116"/>
      <c r="J952" s="116"/>
      <c r="K952" s="116"/>
      <c r="L952" s="116"/>
      <c r="M952" s="116"/>
      <c r="N952" s="116"/>
      <c r="O952" s="116"/>
      <c r="P952" s="116"/>
      <c r="Q952" s="116"/>
      <c r="R952" s="116"/>
      <c r="S952" s="116"/>
      <c r="T952" s="116"/>
      <c r="U952" s="116"/>
      <c r="V952" s="116"/>
      <c r="W952" s="116"/>
      <c r="X952" s="116"/>
      <c r="Y952" s="116"/>
      <c r="Z952" s="116"/>
      <c r="AA952" s="116"/>
      <c r="AB952" s="116"/>
      <c r="AC952" s="116"/>
      <c r="AD952" s="116"/>
      <c r="AE952" s="116"/>
      <c r="AF952" s="116"/>
      <c r="AG952" s="116"/>
      <c r="AH952" s="116"/>
      <c r="AI952" s="116"/>
      <c r="AJ952" s="116"/>
    </row>
    <row r="953" ht="12.75" customHeight="1">
      <c r="A953" s="117"/>
      <c r="B953" s="117"/>
      <c r="C953" s="117"/>
      <c r="D953" s="117"/>
      <c r="E953" s="115"/>
      <c r="F953" s="115"/>
      <c r="G953" s="116"/>
      <c r="H953" s="116"/>
      <c r="I953" s="116"/>
      <c r="J953" s="116"/>
      <c r="K953" s="116"/>
      <c r="L953" s="116"/>
      <c r="M953" s="116"/>
      <c r="N953" s="116"/>
      <c r="O953" s="116"/>
      <c r="P953" s="116"/>
      <c r="Q953" s="116"/>
      <c r="R953" s="116"/>
      <c r="S953" s="116"/>
      <c r="T953" s="116"/>
      <c r="U953" s="116"/>
      <c r="V953" s="116"/>
      <c r="W953" s="116"/>
      <c r="X953" s="116"/>
      <c r="Y953" s="116"/>
      <c r="Z953" s="116"/>
      <c r="AA953" s="116"/>
      <c r="AB953" s="116"/>
      <c r="AC953" s="116"/>
      <c r="AD953" s="116"/>
      <c r="AE953" s="116"/>
      <c r="AF953" s="116"/>
      <c r="AG953" s="116"/>
      <c r="AH953" s="116"/>
      <c r="AI953" s="116"/>
      <c r="AJ953" s="116"/>
    </row>
    <row r="954" ht="12.75" customHeight="1">
      <c r="A954" s="117"/>
      <c r="B954" s="117"/>
      <c r="C954" s="117"/>
      <c r="D954" s="117"/>
      <c r="E954" s="115"/>
      <c r="F954" s="115"/>
      <c r="G954" s="116"/>
      <c r="H954" s="116"/>
      <c r="I954" s="116"/>
      <c r="J954" s="116"/>
      <c r="K954" s="116"/>
      <c r="L954" s="116"/>
      <c r="M954" s="116"/>
      <c r="N954" s="116"/>
      <c r="O954" s="116"/>
      <c r="P954" s="116"/>
      <c r="Q954" s="116"/>
      <c r="R954" s="116"/>
      <c r="S954" s="116"/>
      <c r="T954" s="116"/>
      <c r="U954" s="116"/>
      <c r="V954" s="116"/>
      <c r="W954" s="116"/>
      <c r="X954" s="116"/>
      <c r="Y954" s="116"/>
      <c r="Z954" s="116"/>
      <c r="AA954" s="116"/>
      <c r="AB954" s="116"/>
      <c r="AC954" s="116"/>
      <c r="AD954" s="116"/>
      <c r="AE954" s="116"/>
      <c r="AF954" s="116"/>
      <c r="AG954" s="116"/>
      <c r="AH954" s="116"/>
      <c r="AI954" s="116"/>
      <c r="AJ954" s="116"/>
    </row>
    <row r="955" ht="12.75" customHeight="1">
      <c r="A955" s="117"/>
      <c r="B955" s="117"/>
      <c r="C955" s="117"/>
      <c r="D955" s="117"/>
      <c r="E955" s="115"/>
      <c r="F955" s="115"/>
      <c r="G955" s="116"/>
      <c r="H955" s="116"/>
      <c r="I955" s="116"/>
      <c r="J955" s="116"/>
      <c r="K955" s="116"/>
      <c r="L955" s="116"/>
      <c r="M955" s="116"/>
      <c r="N955" s="116"/>
      <c r="O955" s="116"/>
      <c r="P955" s="116"/>
      <c r="Q955" s="116"/>
      <c r="R955" s="116"/>
      <c r="S955" s="116"/>
      <c r="T955" s="116"/>
      <c r="U955" s="116"/>
      <c r="V955" s="116"/>
      <c r="W955" s="116"/>
      <c r="X955" s="116"/>
      <c r="Y955" s="116"/>
      <c r="Z955" s="116"/>
      <c r="AA955" s="116"/>
      <c r="AB955" s="116"/>
      <c r="AC955" s="116"/>
      <c r="AD955" s="116"/>
      <c r="AE955" s="116"/>
      <c r="AF955" s="116"/>
      <c r="AG955" s="116"/>
      <c r="AH955" s="116"/>
      <c r="AI955" s="116"/>
      <c r="AJ955" s="116"/>
    </row>
    <row r="956" ht="12.75" customHeight="1">
      <c r="A956" s="117"/>
      <c r="B956" s="117"/>
      <c r="C956" s="117"/>
      <c r="D956" s="117"/>
      <c r="E956" s="115"/>
      <c r="F956" s="115"/>
      <c r="G956" s="116"/>
      <c r="H956" s="116"/>
      <c r="I956" s="116"/>
      <c r="J956" s="116"/>
      <c r="K956" s="116"/>
      <c r="L956" s="116"/>
      <c r="M956" s="116"/>
      <c r="N956" s="116"/>
      <c r="O956" s="116"/>
      <c r="P956" s="116"/>
      <c r="Q956" s="116"/>
      <c r="R956" s="116"/>
      <c r="S956" s="116"/>
      <c r="T956" s="116"/>
      <c r="U956" s="116"/>
      <c r="V956" s="116"/>
      <c r="W956" s="116"/>
      <c r="X956" s="116"/>
      <c r="Y956" s="116"/>
      <c r="Z956" s="116"/>
      <c r="AA956" s="116"/>
      <c r="AB956" s="116"/>
      <c r="AC956" s="116"/>
      <c r="AD956" s="116"/>
      <c r="AE956" s="116"/>
      <c r="AF956" s="116"/>
      <c r="AG956" s="116"/>
      <c r="AH956" s="116"/>
      <c r="AI956" s="116"/>
      <c r="AJ956" s="116"/>
    </row>
    <row r="957" ht="12.75" customHeight="1">
      <c r="A957" s="117"/>
      <c r="B957" s="117"/>
      <c r="C957" s="117"/>
      <c r="D957" s="117"/>
      <c r="E957" s="115"/>
      <c r="F957" s="115"/>
      <c r="G957" s="116"/>
      <c r="H957" s="116"/>
      <c r="I957" s="116"/>
      <c r="J957" s="116"/>
      <c r="K957" s="116"/>
      <c r="L957" s="116"/>
      <c r="M957" s="116"/>
      <c r="N957" s="116"/>
      <c r="O957" s="116"/>
      <c r="P957" s="116"/>
      <c r="Q957" s="116"/>
      <c r="R957" s="116"/>
      <c r="S957" s="116"/>
      <c r="T957" s="116"/>
      <c r="U957" s="116"/>
      <c r="V957" s="116"/>
      <c r="W957" s="116"/>
      <c r="X957" s="116"/>
      <c r="Y957" s="116"/>
      <c r="Z957" s="116"/>
      <c r="AA957" s="116"/>
      <c r="AB957" s="116"/>
      <c r="AC957" s="116"/>
      <c r="AD957" s="116"/>
      <c r="AE957" s="116"/>
      <c r="AF957" s="116"/>
      <c r="AG957" s="116"/>
      <c r="AH957" s="116"/>
      <c r="AI957" s="116"/>
      <c r="AJ957" s="116"/>
    </row>
    <row r="958" ht="12.75" customHeight="1">
      <c r="A958" s="117"/>
      <c r="B958" s="117"/>
      <c r="C958" s="117"/>
      <c r="D958" s="117"/>
      <c r="E958" s="115"/>
      <c r="F958" s="115"/>
      <c r="G958" s="116"/>
      <c r="H958" s="116"/>
      <c r="I958" s="116"/>
      <c r="J958" s="116"/>
      <c r="K958" s="116"/>
      <c r="L958" s="116"/>
      <c r="M958" s="116"/>
      <c r="N958" s="116"/>
      <c r="O958" s="116"/>
      <c r="P958" s="116"/>
      <c r="Q958" s="116"/>
      <c r="R958" s="116"/>
      <c r="S958" s="116"/>
      <c r="T958" s="116"/>
      <c r="U958" s="116"/>
      <c r="V958" s="116"/>
      <c r="W958" s="116"/>
      <c r="X958" s="116"/>
      <c r="Y958" s="116"/>
      <c r="Z958" s="116"/>
      <c r="AA958" s="116"/>
      <c r="AB958" s="116"/>
      <c r="AC958" s="116"/>
      <c r="AD958" s="116"/>
      <c r="AE958" s="116"/>
      <c r="AF958" s="116"/>
      <c r="AG958" s="116"/>
      <c r="AH958" s="116"/>
      <c r="AI958" s="116"/>
      <c r="AJ958" s="116"/>
    </row>
    <row r="959" ht="12.75" customHeight="1">
      <c r="A959" s="117"/>
      <c r="B959" s="117"/>
      <c r="C959" s="117"/>
      <c r="D959" s="117"/>
      <c r="E959" s="115"/>
      <c r="F959" s="115"/>
      <c r="G959" s="116"/>
      <c r="H959" s="116"/>
      <c r="I959" s="116"/>
      <c r="J959" s="116"/>
      <c r="K959" s="116"/>
      <c r="L959" s="116"/>
      <c r="M959" s="116"/>
      <c r="N959" s="116"/>
      <c r="O959" s="116"/>
      <c r="P959" s="116"/>
      <c r="Q959" s="116"/>
      <c r="R959" s="116"/>
      <c r="S959" s="116"/>
      <c r="T959" s="116"/>
      <c r="U959" s="116"/>
      <c r="V959" s="116"/>
      <c r="W959" s="116"/>
      <c r="X959" s="116"/>
      <c r="Y959" s="116"/>
      <c r="Z959" s="116"/>
      <c r="AA959" s="116"/>
      <c r="AB959" s="116"/>
      <c r="AC959" s="116"/>
      <c r="AD959" s="116"/>
      <c r="AE959" s="116"/>
      <c r="AF959" s="116"/>
      <c r="AG959" s="116"/>
      <c r="AH959" s="116"/>
      <c r="AI959" s="116"/>
      <c r="AJ959" s="116"/>
    </row>
    <row r="960" ht="12.75" customHeight="1">
      <c r="A960" s="117"/>
      <c r="B960" s="117"/>
      <c r="C960" s="117"/>
      <c r="D960" s="117"/>
      <c r="E960" s="115"/>
      <c r="F960" s="115"/>
      <c r="G960" s="116"/>
      <c r="H960" s="116"/>
      <c r="I960" s="116"/>
      <c r="J960" s="116"/>
      <c r="K960" s="116"/>
      <c r="L960" s="116"/>
      <c r="M960" s="116"/>
      <c r="N960" s="116"/>
      <c r="O960" s="116"/>
      <c r="P960" s="116"/>
      <c r="Q960" s="116"/>
      <c r="R960" s="116"/>
      <c r="S960" s="116"/>
      <c r="T960" s="116"/>
      <c r="U960" s="116"/>
      <c r="V960" s="116"/>
      <c r="W960" s="116"/>
      <c r="X960" s="116"/>
      <c r="Y960" s="116"/>
      <c r="Z960" s="116"/>
      <c r="AA960" s="116"/>
      <c r="AB960" s="116"/>
      <c r="AC960" s="116"/>
      <c r="AD960" s="116"/>
      <c r="AE960" s="116"/>
      <c r="AF960" s="116"/>
      <c r="AG960" s="116"/>
      <c r="AH960" s="116"/>
      <c r="AI960" s="116"/>
      <c r="AJ960" s="116"/>
    </row>
    <row r="961" ht="12.75" customHeight="1">
      <c r="A961" s="117"/>
      <c r="B961" s="117"/>
      <c r="C961" s="117"/>
      <c r="D961" s="117"/>
      <c r="E961" s="115"/>
      <c r="F961" s="115"/>
      <c r="G961" s="116"/>
      <c r="H961" s="116"/>
      <c r="I961" s="116"/>
      <c r="J961" s="116"/>
      <c r="K961" s="116"/>
      <c r="L961" s="116"/>
      <c r="M961" s="116"/>
      <c r="N961" s="116"/>
      <c r="O961" s="116"/>
      <c r="P961" s="116"/>
      <c r="Q961" s="116"/>
      <c r="R961" s="116"/>
      <c r="S961" s="116"/>
      <c r="T961" s="116"/>
      <c r="U961" s="116"/>
      <c r="V961" s="116"/>
      <c r="W961" s="116"/>
      <c r="X961" s="116"/>
      <c r="Y961" s="116"/>
      <c r="Z961" s="116"/>
      <c r="AA961" s="116"/>
      <c r="AB961" s="116"/>
      <c r="AC961" s="116"/>
      <c r="AD961" s="116"/>
      <c r="AE961" s="116"/>
      <c r="AF961" s="116"/>
      <c r="AG961" s="116"/>
      <c r="AH961" s="116"/>
      <c r="AI961" s="116"/>
      <c r="AJ961" s="116"/>
    </row>
    <row r="962" ht="12.75" customHeight="1">
      <c r="A962" s="117"/>
      <c r="B962" s="117"/>
      <c r="C962" s="117"/>
      <c r="D962" s="117"/>
      <c r="E962" s="115"/>
      <c r="F962" s="115"/>
      <c r="G962" s="116"/>
      <c r="H962" s="116"/>
      <c r="I962" s="116"/>
      <c r="J962" s="116"/>
      <c r="K962" s="116"/>
      <c r="L962" s="116"/>
      <c r="M962" s="116"/>
      <c r="N962" s="116"/>
      <c r="O962" s="116"/>
      <c r="P962" s="116"/>
      <c r="Q962" s="116"/>
      <c r="R962" s="116"/>
      <c r="S962" s="116"/>
      <c r="T962" s="116"/>
      <c r="U962" s="116"/>
      <c r="V962" s="116"/>
      <c r="W962" s="116"/>
      <c r="X962" s="116"/>
      <c r="Y962" s="116"/>
      <c r="Z962" s="116"/>
      <c r="AA962" s="116"/>
      <c r="AB962" s="116"/>
      <c r="AC962" s="116"/>
      <c r="AD962" s="116"/>
      <c r="AE962" s="116"/>
      <c r="AF962" s="116"/>
      <c r="AG962" s="116"/>
      <c r="AH962" s="116"/>
      <c r="AI962" s="116"/>
      <c r="AJ962" s="116"/>
    </row>
    <row r="963" ht="12.75" customHeight="1">
      <c r="A963" s="117"/>
      <c r="B963" s="117"/>
      <c r="C963" s="117"/>
      <c r="D963" s="117"/>
      <c r="E963" s="115"/>
      <c r="F963" s="115"/>
      <c r="G963" s="116"/>
      <c r="H963" s="116"/>
      <c r="I963" s="116"/>
      <c r="J963" s="116"/>
      <c r="K963" s="116"/>
      <c r="L963" s="116"/>
      <c r="M963" s="116"/>
      <c r="N963" s="116"/>
      <c r="O963" s="116"/>
      <c r="P963" s="116"/>
      <c r="Q963" s="116"/>
      <c r="R963" s="116"/>
      <c r="S963" s="116"/>
      <c r="T963" s="116"/>
      <c r="U963" s="116"/>
      <c r="V963" s="116"/>
      <c r="W963" s="116"/>
      <c r="X963" s="116"/>
      <c r="Y963" s="116"/>
      <c r="Z963" s="116"/>
      <c r="AA963" s="116"/>
      <c r="AB963" s="116"/>
      <c r="AC963" s="116"/>
      <c r="AD963" s="116"/>
      <c r="AE963" s="116"/>
      <c r="AF963" s="116"/>
      <c r="AG963" s="116"/>
      <c r="AH963" s="116"/>
      <c r="AI963" s="116"/>
      <c r="AJ963" s="116"/>
    </row>
    <row r="964" ht="12.75" customHeight="1">
      <c r="A964" s="117"/>
      <c r="B964" s="117"/>
      <c r="C964" s="117"/>
      <c r="D964" s="117"/>
      <c r="E964" s="115"/>
      <c r="F964" s="115"/>
      <c r="G964" s="116"/>
      <c r="H964" s="116"/>
      <c r="I964" s="116"/>
      <c r="J964" s="116"/>
      <c r="K964" s="116"/>
      <c r="L964" s="116"/>
      <c r="M964" s="116"/>
      <c r="N964" s="116"/>
      <c r="O964" s="116"/>
      <c r="P964" s="116"/>
      <c r="Q964" s="116"/>
      <c r="R964" s="116"/>
      <c r="S964" s="116"/>
      <c r="T964" s="116"/>
      <c r="U964" s="116"/>
      <c r="V964" s="116"/>
      <c r="W964" s="116"/>
      <c r="X964" s="116"/>
      <c r="Y964" s="116"/>
      <c r="Z964" s="116"/>
      <c r="AA964" s="116"/>
      <c r="AB964" s="116"/>
      <c r="AC964" s="116"/>
      <c r="AD964" s="116"/>
      <c r="AE964" s="116"/>
      <c r="AF964" s="116"/>
      <c r="AG964" s="116"/>
      <c r="AH964" s="116"/>
      <c r="AI964" s="116"/>
      <c r="AJ964" s="116"/>
    </row>
    <row r="965" ht="12.75" customHeight="1">
      <c r="A965" s="117"/>
      <c r="B965" s="117"/>
      <c r="C965" s="117"/>
      <c r="D965" s="117"/>
      <c r="E965" s="115"/>
      <c r="F965" s="115"/>
      <c r="G965" s="116"/>
      <c r="H965" s="116"/>
      <c r="I965" s="116"/>
      <c r="J965" s="116"/>
      <c r="K965" s="116"/>
      <c r="L965" s="116"/>
      <c r="M965" s="116"/>
      <c r="N965" s="116"/>
      <c r="O965" s="116"/>
      <c r="P965" s="116"/>
      <c r="Q965" s="116"/>
      <c r="R965" s="116"/>
      <c r="S965" s="116"/>
      <c r="T965" s="116"/>
      <c r="U965" s="116"/>
      <c r="V965" s="116"/>
      <c r="W965" s="116"/>
      <c r="X965" s="116"/>
      <c r="Y965" s="116"/>
      <c r="Z965" s="116"/>
      <c r="AA965" s="116"/>
      <c r="AB965" s="116"/>
      <c r="AC965" s="116"/>
      <c r="AD965" s="116"/>
      <c r="AE965" s="116"/>
      <c r="AF965" s="116"/>
      <c r="AG965" s="116"/>
      <c r="AH965" s="116"/>
      <c r="AI965" s="116"/>
      <c r="AJ965" s="116"/>
    </row>
    <row r="966" ht="12.75" customHeight="1">
      <c r="A966" s="117"/>
      <c r="B966" s="117"/>
      <c r="C966" s="117"/>
      <c r="D966" s="117"/>
      <c r="E966" s="115"/>
      <c r="F966" s="115"/>
      <c r="G966" s="116"/>
      <c r="H966" s="116"/>
      <c r="I966" s="116"/>
      <c r="J966" s="116"/>
      <c r="K966" s="116"/>
      <c r="L966" s="116"/>
      <c r="M966" s="116"/>
      <c r="N966" s="116"/>
      <c r="O966" s="116"/>
      <c r="P966" s="116"/>
      <c r="Q966" s="116"/>
      <c r="R966" s="116"/>
      <c r="S966" s="116"/>
      <c r="T966" s="116"/>
      <c r="U966" s="116"/>
      <c r="V966" s="116"/>
      <c r="W966" s="116"/>
      <c r="X966" s="116"/>
      <c r="Y966" s="116"/>
      <c r="Z966" s="116"/>
      <c r="AA966" s="116"/>
      <c r="AB966" s="116"/>
      <c r="AC966" s="116"/>
      <c r="AD966" s="116"/>
      <c r="AE966" s="116"/>
      <c r="AF966" s="116"/>
      <c r="AG966" s="116"/>
      <c r="AH966" s="116"/>
      <c r="AI966" s="116"/>
      <c r="AJ966" s="116"/>
    </row>
    <row r="967" ht="12.75" customHeight="1">
      <c r="A967" s="117"/>
      <c r="B967" s="117"/>
      <c r="C967" s="117"/>
      <c r="D967" s="117"/>
      <c r="E967" s="115"/>
      <c r="F967" s="115"/>
      <c r="G967" s="116"/>
      <c r="H967" s="116"/>
      <c r="I967" s="116"/>
      <c r="J967" s="116"/>
      <c r="K967" s="116"/>
      <c r="L967" s="116"/>
      <c r="M967" s="116"/>
      <c r="N967" s="116"/>
      <c r="O967" s="116"/>
      <c r="P967" s="116"/>
      <c r="Q967" s="116"/>
      <c r="R967" s="116"/>
      <c r="S967" s="116"/>
      <c r="T967" s="116"/>
      <c r="U967" s="116"/>
      <c r="V967" s="116"/>
      <c r="W967" s="116"/>
      <c r="X967" s="116"/>
      <c r="Y967" s="116"/>
      <c r="Z967" s="116"/>
      <c r="AA967" s="116"/>
      <c r="AB967" s="116"/>
      <c r="AC967" s="116"/>
      <c r="AD967" s="116"/>
      <c r="AE967" s="116"/>
      <c r="AF967" s="116"/>
      <c r="AG967" s="116"/>
      <c r="AH967" s="116"/>
      <c r="AI967" s="116"/>
      <c r="AJ967" s="116"/>
    </row>
    <row r="968" ht="12.75" customHeight="1">
      <c r="A968" s="117"/>
      <c r="B968" s="117"/>
      <c r="C968" s="117"/>
      <c r="D968" s="117"/>
      <c r="E968" s="115"/>
      <c r="F968" s="115"/>
      <c r="G968" s="116"/>
      <c r="H968" s="116"/>
      <c r="I968" s="116"/>
      <c r="J968" s="116"/>
      <c r="K968" s="116"/>
      <c r="L968" s="116"/>
      <c r="M968" s="116"/>
      <c r="N968" s="116"/>
      <c r="O968" s="116"/>
      <c r="P968" s="116"/>
      <c r="Q968" s="116"/>
      <c r="R968" s="116"/>
      <c r="S968" s="116"/>
      <c r="T968" s="116"/>
      <c r="U968" s="116"/>
      <c r="V968" s="116"/>
      <c r="W968" s="116"/>
      <c r="X968" s="116"/>
      <c r="Y968" s="116"/>
      <c r="Z968" s="116"/>
      <c r="AA968" s="116"/>
      <c r="AB968" s="116"/>
      <c r="AC968" s="116"/>
      <c r="AD968" s="116"/>
      <c r="AE968" s="116"/>
      <c r="AF968" s="116"/>
      <c r="AG968" s="116"/>
      <c r="AH968" s="116"/>
      <c r="AI968" s="116"/>
      <c r="AJ968" s="116"/>
    </row>
    <row r="969" ht="12.75" customHeight="1">
      <c r="A969" s="117"/>
      <c r="B969" s="117"/>
      <c r="C969" s="117"/>
      <c r="D969" s="117"/>
      <c r="E969" s="115"/>
      <c r="F969" s="115"/>
      <c r="G969" s="116"/>
      <c r="H969" s="116"/>
      <c r="I969" s="116"/>
      <c r="J969" s="116"/>
      <c r="K969" s="116"/>
      <c r="L969" s="116"/>
      <c r="M969" s="116"/>
      <c r="N969" s="116"/>
      <c r="O969" s="116"/>
      <c r="P969" s="116"/>
      <c r="Q969" s="116"/>
      <c r="R969" s="116"/>
      <c r="S969" s="116"/>
      <c r="T969" s="116"/>
      <c r="U969" s="116"/>
      <c r="V969" s="116"/>
      <c r="W969" s="116"/>
      <c r="X969" s="116"/>
      <c r="Y969" s="116"/>
      <c r="Z969" s="116"/>
      <c r="AA969" s="116"/>
      <c r="AB969" s="116"/>
      <c r="AC969" s="116"/>
      <c r="AD969" s="116"/>
      <c r="AE969" s="116"/>
      <c r="AF969" s="116"/>
      <c r="AG969" s="116"/>
      <c r="AH969" s="116"/>
      <c r="AI969" s="116"/>
      <c r="AJ969" s="116"/>
    </row>
    <row r="970" ht="12.75" customHeight="1">
      <c r="A970" s="117"/>
      <c r="B970" s="117"/>
      <c r="C970" s="117"/>
      <c r="D970" s="117"/>
      <c r="E970" s="115"/>
      <c r="F970" s="115"/>
      <c r="G970" s="116"/>
      <c r="H970" s="116"/>
      <c r="I970" s="116"/>
      <c r="J970" s="116"/>
      <c r="K970" s="116"/>
      <c r="L970" s="116"/>
      <c r="M970" s="116"/>
      <c r="N970" s="116"/>
      <c r="O970" s="116"/>
      <c r="P970" s="116"/>
      <c r="Q970" s="116"/>
      <c r="R970" s="116"/>
      <c r="S970" s="116"/>
      <c r="T970" s="116"/>
      <c r="U970" s="116"/>
      <c r="V970" s="116"/>
      <c r="W970" s="116"/>
      <c r="X970" s="116"/>
      <c r="Y970" s="116"/>
      <c r="Z970" s="116"/>
      <c r="AA970" s="116"/>
      <c r="AB970" s="116"/>
      <c r="AC970" s="116"/>
      <c r="AD970" s="116"/>
      <c r="AE970" s="116"/>
      <c r="AF970" s="116"/>
      <c r="AG970" s="116"/>
      <c r="AH970" s="116"/>
      <c r="AI970" s="116"/>
      <c r="AJ970" s="116"/>
    </row>
    <row r="971" ht="12.75" customHeight="1">
      <c r="A971" s="117"/>
      <c r="B971" s="117"/>
      <c r="C971" s="117"/>
      <c r="D971" s="117"/>
      <c r="E971" s="115"/>
      <c r="F971" s="115"/>
      <c r="G971" s="116"/>
      <c r="H971" s="116"/>
      <c r="I971" s="116"/>
      <c r="J971" s="116"/>
      <c r="K971" s="116"/>
      <c r="L971" s="116"/>
      <c r="M971" s="116"/>
      <c r="N971" s="116"/>
      <c r="O971" s="116"/>
      <c r="P971" s="116"/>
      <c r="Q971" s="116"/>
      <c r="R971" s="116"/>
      <c r="S971" s="116"/>
      <c r="T971" s="116"/>
      <c r="U971" s="116"/>
      <c r="V971" s="116"/>
      <c r="W971" s="116"/>
      <c r="X971" s="116"/>
      <c r="Y971" s="116"/>
      <c r="Z971" s="116"/>
      <c r="AA971" s="116"/>
      <c r="AB971" s="116"/>
      <c r="AC971" s="116"/>
      <c r="AD971" s="116"/>
      <c r="AE971" s="116"/>
      <c r="AF971" s="116"/>
      <c r="AG971" s="116"/>
      <c r="AH971" s="116"/>
      <c r="AI971" s="116"/>
      <c r="AJ971" s="116"/>
    </row>
    <row r="972" ht="12.75" customHeight="1">
      <c r="A972" s="117"/>
      <c r="B972" s="117"/>
      <c r="C972" s="117"/>
      <c r="D972" s="117"/>
      <c r="E972" s="115"/>
      <c r="F972" s="115"/>
      <c r="G972" s="116"/>
      <c r="H972" s="116"/>
      <c r="I972" s="116"/>
      <c r="J972" s="116"/>
      <c r="K972" s="116"/>
      <c r="L972" s="116"/>
      <c r="M972" s="116"/>
      <c r="N972" s="116"/>
      <c r="O972" s="116"/>
      <c r="P972" s="116"/>
      <c r="Q972" s="116"/>
      <c r="R972" s="116"/>
      <c r="S972" s="116"/>
      <c r="T972" s="116"/>
      <c r="U972" s="116"/>
      <c r="V972" s="116"/>
      <c r="W972" s="116"/>
      <c r="X972" s="116"/>
      <c r="Y972" s="116"/>
      <c r="Z972" s="116"/>
      <c r="AA972" s="116"/>
      <c r="AB972" s="116"/>
      <c r="AC972" s="116"/>
      <c r="AD972" s="116"/>
      <c r="AE972" s="116"/>
      <c r="AF972" s="116"/>
      <c r="AG972" s="116"/>
      <c r="AH972" s="116"/>
      <c r="AI972" s="116"/>
      <c r="AJ972" s="116"/>
    </row>
    <row r="973" ht="12.75" customHeight="1">
      <c r="A973" s="117"/>
      <c r="B973" s="117"/>
      <c r="C973" s="117"/>
      <c r="D973" s="117"/>
      <c r="E973" s="115"/>
      <c r="F973" s="115"/>
      <c r="G973" s="116"/>
      <c r="H973" s="116"/>
      <c r="I973" s="116"/>
      <c r="J973" s="116"/>
      <c r="K973" s="116"/>
      <c r="L973" s="116"/>
      <c r="M973" s="116"/>
      <c r="N973" s="116"/>
      <c r="O973" s="116"/>
      <c r="P973" s="116"/>
      <c r="Q973" s="116"/>
      <c r="R973" s="116"/>
      <c r="S973" s="116"/>
      <c r="T973" s="116"/>
      <c r="U973" s="116"/>
      <c r="V973" s="116"/>
      <c r="W973" s="116"/>
      <c r="X973" s="116"/>
      <c r="Y973" s="116"/>
      <c r="Z973" s="116"/>
      <c r="AA973" s="116"/>
      <c r="AB973" s="116"/>
      <c r="AC973" s="116"/>
      <c r="AD973" s="116"/>
      <c r="AE973" s="116"/>
      <c r="AF973" s="116"/>
      <c r="AG973" s="116"/>
      <c r="AH973" s="116"/>
      <c r="AI973" s="116"/>
      <c r="AJ973" s="116"/>
    </row>
    <row r="974" ht="12.75" customHeight="1">
      <c r="A974" s="117"/>
      <c r="B974" s="117"/>
      <c r="C974" s="117"/>
      <c r="D974" s="117"/>
      <c r="E974" s="115"/>
      <c r="F974" s="115"/>
      <c r="G974" s="116"/>
      <c r="H974" s="116"/>
      <c r="I974" s="116"/>
      <c r="J974" s="116"/>
      <c r="K974" s="116"/>
      <c r="L974" s="116"/>
      <c r="M974" s="116"/>
      <c r="N974" s="116"/>
      <c r="O974" s="116"/>
      <c r="P974" s="116"/>
      <c r="Q974" s="116"/>
      <c r="R974" s="116"/>
      <c r="S974" s="116"/>
      <c r="T974" s="116"/>
      <c r="U974" s="116"/>
      <c r="V974" s="116"/>
      <c r="W974" s="116"/>
      <c r="X974" s="116"/>
      <c r="Y974" s="116"/>
      <c r="Z974" s="116"/>
      <c r="AA974" s="116"/>
      <c r="AB974" s="116"/>
      <c r="AC974" s="116"/>
      <c r="AD974" s="116"/>
      <c r="AE974" s="116"/>
      <c r="AF974" s="116"/>
      <c r="AG974" s="116"/>
      <c r="AH974" s="116"/>
      <c r="AI974" s="116"/>
      <c r="AJ974" s="116"/>
    </row>
    <row r="975" ht="12.75" customHeight="1">
      <c r="A975" s="117"/>
      <c r="B975" s="117"/>
      <c r="C975" s="117"/>
      <c r="D975" s="117"/>
      <c r="E975" s="115"/>
      <c r="F975" s="115"/>
      <c r="G975" s="116"/>
      <c r="H975" s="116"/>
      <c r="I975" s="116"/>
      <c r="J975" s="116"/>
      <c r="K975" s="116"/>
      <c r="L975" s="116"/>
      <c r="M975" s="116"/>
      <c r="N975" s="116"/>
      <c r="O975" s="116"/>
      <c r="P975" s="116"/>
      <c r="Q975" s="116"/>
      <c r="R975" s="116"/>
      <c r="S975" s="116"/>
      <c r="T975" s="116"/>
      <c r="U975" s="116"/>
      <c r="V975" s="116"/>
      <c r="W975" s="116"/>
      <c r="X975" s="116"/>
      <c r="Y975" s="116"/>
      <c r="Z975" s="116"/>
      <c r="AA975" s="116"/>
      <c r="AB975" s="116"/>
      <c r="AC975" s="116"/>
      <c r="AD975" s="116"/>
      <c r="AE975" s="116"/>
      <c r="AF975" s="116"/>
      <c r="AG975" s="116"/>
      <c r="AH975" s="116"/>
      <c r="AI975" s="116"/>
      <c r="AJ975" s="116"/>
    </row>
    <row r="976" ht="12.75" customHeight="1">
      <c r="A976" s="117"/>
      <c r="B976" s="117"/>
      <c r="C976" s="117"/>
      <c r="D976" s="117"/>
      <c r="E976" s="115"/>
      <c r="F976" s="115"/>
      <c r="G976" s="116"/>
      <c r="H976" s="116"/>
      <c r="I976" s="116"/>
      <c r="J976" s="116"/>
      <c r="K976" s="116"/>
      <c r="L976" s="116"/>
      <c r="M976" s="116"/>
      <c r="N976" s="116"/>
      <c r="O976" s="116"/>
      <c r="P976" s="116"/>
      <c r="Q976" s="116"/>
      <c r="R976" s="116"/>
      <c r="S976" s="116"/>
      <c r="T976" s="116"/>
      <c r="U976" s="116"/>
      <c r="V976" s="116"/>
      <c r="W976" s="116"/>
      <c r="X976" s="116"/>
      <c r="Y976" s="116"/>
      <c r="Z976" s="116"/>
      <c r="AA976" s="116"/>
      <c r="AB976" s="116"/>
      <c r="AC976" s="116"/>
      <c r="AD976" s="116"/>
      <c r="AE976" s="116"/>
      <c r="AF976" s="116"/>
      <c r="AG976" s="116"/>
      <c r="AH976" s="116"/>
      <c r="AI976" s="116"/>
      <c r="AJ976" s="116"/>
    </row>
    <row r="977" ht="12.75" customHeight="1">
      <c r="A977" s="117"/>
      <c r="B977" s="117"/>
      <c r="C977" s="117"/>
      <c r="D977" s="117"/>
      <c r="E977" s="115"/>
      <c r="F977" s="115"/>
      <c r="G977" s="116"/>
      <c r="H977" s="116"/>
      <c r="I977" s="116"/>
      <c r="J977" s="116"/>
      <c r="K977" s="116"/>
      <c r="L977" s="116"/>
      <c r="M977" s="116"/>
      <c r="N977" s="116"/>
      <c r="O977" s="116"/>
      <c r="P977" s="116"/>
      <c r="Q977" s="116"/>
      <c r="R977" s="116"/>
      <c r="S977" s="116"/>
      <c r="T977" s="116"/>
      <c r="U977" s="116"/>
      <c r="V977" s="116"/>
      <c r="W977" s="116"/>
      <c r="X977" s="116"/>
      <c r="Y977" s="116"/>
      <c r="Z977" s="116"/>
      <c r="AA977" s="116"/>
      <c r="AB977" s="116"/>
      <c r="AC977" s="116"/>
      <c r="AD977" s="116"/>
      <c r="AE977" s="116"/>
      <c r="AF977" s="116"/>
      <c r="AG977" s="116"/>
      <c r="AH977" s="116"/>
      <c r="AI977" s="116"/>
      <c r="AJ977" s="116"/>
    </row>
    <row r="978" ht="12.75" customHeight="1">
      <c r="A978" s="117"/>
      <c r="B978" s="117"/>
      <c r="C978" s="117"/>
      <c r="D978" s="117"/>
      <c r="E978" s="115"/>
      <c r="F978" s="115"/>
      <c r="G978" s="116"/>
      <c r="H978" s="116"/>
      <c r="I978" s="116"/>
      <c r="J978" s="116"/>
      <c r="K978" s="116"/>
      <c r="L978" s="116"/>
      <c r="M978" s="116"/>
      <c r="N978" s="116"/>
      <c r="O978" s="116"/>
      <c r="P978" s="116"/>
      <c r="Q978" s="116"/>
      <c r="R978" s="116"/>
      <c r="S978" s="116"/>
      <c r="T978" s="116"/>
      <c r="U978" s="116"/>
      <c r="V978" s="116"/>
      <c r="W978" s="116"/>
      <c r="X978" s="116"/>
      <c r="Y978" s="116"/>
      <c r="Z978" s="116"/>
      <c r="AA978" s="116"/>
      <c r="AB978" s="116"/>
      <c r="AC978" s="116"/>
      <c r="AD978" s="116"/>
      <c r="AE978" s="116"/>
      <c r="AF978" s="116"/>
      <c r="AG978" s="116"/>
      <c r="AH978" s="116"/>
      <c r="AI978" s="116"/>
      <c r="AJ978" s="116"/>
    </row>
    <row r="979" ht="12.75" customHeight="1">
      <c r="A979" s="117"/>
      <c r="B979" s="117"/>
      <c r="C979" s="117"/>
      <c r="D979" s="117"/>
      <c r="E979" s="115"/>
      <c r="F979" s="115"/>
      <c r="G979" s="116"/>
      <c r="H979" s="116"/>
      <c r="I979" s="116"/>
      <c r="J979" s="116"/>
      <c r="K979" s="116"/>
      <c r="L979" s="116"/>
      <c r="M979" s="116"/>
      <c r="N979" s="116"/>
      <c r="O979" s="116"/>
      <c r="P979" s="116"/>
      <c r="Q979" s="116"/>
      <c r="R979" s="116"/>
      <c r="S979" s="116"/>
      <c r="T979" s="116"/>
      <c r="U979" s="116"/>
      <c r="V979" s="116"/>
      <c r="W979" s="116"/>
      <c r="X979" s="116"/>
      <c r="Y979" s="116"/>
      <c r="Z979" s="116"/>
      <c r="AA979" s="116"/>
      <c r="AB979" s="116"/>
      <c r="AC979" s="116"/>
      <c r="AD979" s="116"/>
      <c r="AE979" s="116"/>
      <c r="AF979" s="116"/>
      <c r="AG979" s="116"/>
      <c r="AH979" s="116"/>
      <c r="AI979" s="116"/>
      <c r="AJ979" s="116"/>
    </row>
    <row r="980" ht="12.75" customHeight="1">
      <c r="A980" s="117"/>
      <c r="B980" s="117"/>
      <c r="C980" s="117"/>
      <c r="D980" s="117"/>
      <c r="E980" s="115"/>
      <c r="F980" s="115"/>
      <c r="G980" s="116"/>
      <c r="H980" s="116"/>
      <c r="I980" s="116"/>
      <c r="J980" s="116"/>
      <c r="K980" s="116"/>
      <c r="L980" s="116"/>
      <c r="M980" s="116"/>
      <c r="N980" s="116"/>
      <c r="O980" s="116"/>
      <c r="P980" s="116"/>
      <c r="Q980" s="116"/>
      <c r="R980" s="116"/>
      <c r="S980" s="116"/>
      <c r="T980" s="116"/>
      <c r="U980" s="116"/>
      <c r="V980" s="116"/>
      <c r="W980" s="116"/>
      <c r="X980" s="116"/>
      <c r="Y980" s="116"/>
      <c r="Z980" s="116"/>
      <c r="AA980" s="116"/>
      <c r="AB980" s="116"/>
      <c r="AC980" s="116"/>
      <c r="AD980" s="116"/>
      <c r="AE980" s="116"/>
      <c r="AF980" s="116"/>
      <c r="AG980" s="116"/>
      <c r="AH980" s="116"/>
      <c r="AI980" s="116"/>
      <c r="AJ980" s="116"/>
    </row>
    <row r="981" ht="12.75" customHeight="1">
      <c r="A981" s="117"/>
      <c r="B981" s="117"/>
      <c r="C981" s="117"/>
      <c r="D981" s="117"/>
      <c r="E981" s="115"/>
      <c r="F981" s="115"/>
      <c r="G981" s="116"/>
      <c r="H981" s="116"/>
      <c r="I981" s="116"/>
      <c r="J981" s="116"/>
      <c r="K981" s="116"/>
      <c r="L981" s="116"/>
      <c r="M981" s="116"/>
      <c r="N981" s="116"/>
      <c r="O981" s="116"/>
      <c r="P981" s="116"/>
      <c r="Q981" s="116"/>
      <c r="R981" s="116"/>
      <c r="S981" s="116"/>
      <c r="T981" s="116"/>
      <c r="U981" s="116"/>
      <c r="V981" s="116"/>
      <c r="W981" s="116"/>
      <c r="X981" s="116"/>
      <c r="Y981" s="116"/>
      <c r="Z981" s="116"/>
      <c r="AA981" s="116"/>
      <c r="AB981" s="116"/>
      <c r="AC981" s="116"/>
      <c r="AD981" s="116"/>
      <c r="AE981" s="116"/>
      <c r="AF981" s="116"/>
      <c r="AG981" s="116"/>
      <c r="AH981" s="116"/>
      <c r="AI981" s="116"/>
      <c r="AJ981" s="116"/>
    </row>
    <row r="982" ht="12.75" customHeight="1">
      <c r="A982" s="117"/>
      <c r="B982" s="117"/>
      <c r="C982" s="117"/>
      <c r="D982" s="117"/>
      <c r="E982" s="115"/>
      <c r="F982" s="115"/>
      <c r="G982" s="116"/>
      <c r="H982" s="116"/>
      <c r="I982" s="116"/>
      <c r="J982" s="116"/>
      <c r="K982" s="116"/>
      <c r="L982" s="116"/>
      <c r="M982" s="116"/>
      <c r="N982" s="116"/>
      <c r="O982" s="116"/>
      <c r="P982" s="116"/>
      <c r="Q982" s="116"/>
      <c r="R982" s="116"/>
      <c r="S982" s="116"/>
      <c r="T982" s="116"/>
      <c r="U982" s="116"/>
      <c r="V982" s="116"/>
      <c r="W982" s="116"/>
      <c r="X982" s="116"/>
      <c r="Y982" s="116"/>
      <c r="Z982" s="116"/>
      <c r="AA982" s="116"/>
      <c r="AB982" s="116"/>
      <c r="AC982" s="116"/>
      <c r="AD982" s="116"/>
      <c r="AE982" s="116"/>
      <c r="AF982" s="116"/>
      <c r="AG982" s="116"/>
      <c r="AH982" s="116"/>
      <c r="AI982" s="116"/>
      <c r="AJ982" s="116"/>
    </row>
    <row r="983" ht="12.75" customHeight="1">
      <c r="A983" s="117"/>
      <c r="B983" s="117"/>
      <c r="C983" s="117"/>
      <c r="D983" s="117"/>
      <c r="E983" s="115"/>
      <c r="F983" s="115"/>
      <c r="G983" s="116"/>
      <c r="H983" s="116"/>
      <c r="I983" s="116"/>
      <c r="J983" s="116"/>
      <c r="K983" s="116"/>
      <c r="L983" s="116"/>
      <c r="M983" s="116"/>
      <c r="N983" s="116"/>
      <c r="O983" s="116"/>
      <c r="P983" s="116"/>
      <c r="Q983" s="116"/>
      <c r="R983" s="116"/>
      <c r="S983" s="116"/>
      <c r="T983" s="116"/>
      <c r="U983" s="116"/>
      <c r="V983" s="116"/>
      <c r="W983" s="116"/>
      <c r="X983" s="116"/>
      <c r="Y983" s="116"/>
      <c r="Z983" s="116"/>
      <c r="AA983" s="116"/>
      <c r="AB983" s="116"/>
      <c r="AC983" s="116"/>
      <c r="AD983" s="116"/>
      <c r="AE983" s="116"/>
      <c r="AF983" s="116"/>
      <c r="AG983" s="116"/>
      <c r="AH983" s="116"/>
      <c r="AI983" s="116"/>
      <c r="AJ983" s="116"/>
    </row>
    <row r="984" ht="12.75" customHeight="1">
      <c r="A984" s="117"/>
      <c r="B984" s="117"/>
      <c r="C984" s="117"/>
      <c r="D984" s="117"/>
      <c r="E984" s="115"/>
      <c r="F984" s="115"/>
      <c r="G984" s="116"/>
      <c r="H984" s="116"/>
      <c r="I984" s="116"/>
      <c r="J984" s="116"/>
      <c r="K984" s="116"/>
      <c r="L984" s="116"/>
      <c r="M984" s="116"/>
      <c r="N984" s="116"/>
      <c r="O984" s="116"/>
      <c r="P984" s="116"/>
      <c r="Q984" s="116"/>
      <c r="R984" s="116"/>
      <c r="S984" s="116"/>
      <c r="T984" s="116"/>
      <c r="U984" s="116"/>
      <c r="V984" s="116"/>
      <c r="W984" s="116"/>
      <c r="X984" s="116"/>
      <c r="Y984" s="116"/>
      <c r="Z984" s="116"/>
      <c r="AA984" s="116"/>
      <c r="AB984" s="116"/>
      <c r="AC984" s="116"/>
      <c r="AD984" s="116"/>
      <c r="AE984" s="116"/>
      <c r="AF984" s="116"/>
      <c r="AG984" s="116"/>
      <c r="AH984" s="116"/>
      <c r="AI984" s="116"/>
      <c r="AJ984" s="116"/>
    </row>
    <row r="985" ht="12.75" customHeight="1">
      <c r="A985" s="117"/>
      <c r="B985" s="117"/>
      <c r="C985" s="117"/>
      <c r="D985" s="117"/>
      <c r="E985" s="115"/>
      <c r="F985" s="115"/>
      <c r="G985" s="116"/>
      <c r="H985" s="116"/>
      <c r="I985" s="116"/>
      <c r="J985" s="116"/>
      <c r="K985" s="116"/>
      <c r="L985" s="116"/>
      <c r="M985" s="116"/>
      <c r="N985" s="116"/>
      <c r="O985" s="116"/>
      <c r="P985" s="116"/>
      <c r="Q985" s="116"/>
      <c r="R985" s="116"/>
      <c r="S985" s="116"/>
      <c r="T985" s="116"/>
      <c r="U985" s="116"/>
      <c r="V985" s="116"/>
      <c r="W985" s="116"/>
      <c r="X985" s="116"/>
      <c r="Y985" s="116"/>
      <c r="Z985" s="116"/>
      <c r="AA985" s="116"/>
      <c r="AB985" s="116"/>
      <c r="AC985" s="116"/>
      <c r="AD985" s="116"/>
      <c r="AE985" s="116"/>
      <c r="AF985" s="116"/>
      <c r="AG985" s="116"/>
      <c r="AH985" s="116"/>
      <c r="AI985" s="116"/>
      <c r="AJ985" s="116"/>
    </row>
    <row r="986" ht="12.75" customHeight="1">
      <c r="A986" s="117"/>
      <c r="B986" s="117"/>
      <c r="C986" s="117"/>
      <c r="D986" s="117"/>
      <c r="E986" s="115"/>
      <c r="F986" s="115"/>
      <c r="G986" s="116"/>
      <c r="H986" s="116"/>
      <c r="I986" s="116"/>
      <c r="J986" s="116"/>
      <c r="K986" s="116"/>
      <c r="L986" s="116"/>
      <c r="M986" s="116"/>
      <c r="N986" s="116"/>
      <c r="O986" s="116"/>
      <c r="P986" s="116"/>
      <c r="Q986" s="116"/>
      <c r="R986" s="116"/>
      <c r="S986" s="116"/>
      <c r="T986" s="116"/>
      <c r="U986" s="116"/>
      <c r="V986" s="116"/>
      <c r="W986" s="116"/>
      <c r="X986" s="116"/>
      <c r="Y986" s="116"/>
      <c r="Z986" s="116"/>
      <c r="AA986" s="116"/>
      <c r="AB986" s="116"/>
      <c r="AC986" s="116"/>
      <c r="AD986" s="116"/>
      <c r="AE986" s="116"/>
      <c r="AF986" s="116"/>
      <c r="AG986" s="116"/>
      <c r="AH986" s="116"/>
      <c r="AI986" s="116"/>
      <c r="AJ986" s="116"/>
    </row>
    <row r="987" ht="12.75" customHeight="1">
      <c r="A987" s="117"/>
      <c r="B987" s="117"/>
      <c r="C987" s="117"/>
      <c r="D987" s="117"/>
      <c r="E987" s="115"/>
      <c r="F987" s="115"/>
      <c r="G987" s="116"/>
      <c r="H987" s="116"/>
      <c r="I987" s="116"/>
      <c r="J987" s="116"/>
      <c r="K987" s="116"/>
      <c r="L987" s="116"/>
      <c r="M987" s="116"/>
      <c r="N987" s="116"/>
      <c r="O987" s="116"/>
      <c r="P987" s="116"/>
      <c r="Q987" s="116"/>
      <c r="R987" s="116"/>
      <c r="S987" s="116"/>
      <c r="T987" s="116"/>
      <c r="U987" s="116"/>
      <c r="V987" s="116"/>
      <c r="W987" s="116"/>
      <c r="X987" s="116"/>
      <c r="Y987" s="116"/>
      <c r="Z987" s="116"/>
      <c r="AA987" s="116"/>
      <c r="AB987" s="116"/>
      <c r="AC987" s="116"/>
      <c r="AD987" s="116"/>
      <c r="AE987" s="116"/>
      <c r="AF987" s="116"/>
      <c r="AG987" s="116"/>
      <c r="AH987" s="116"/>
      <c r="AI987" s="116"/>
      <c r="AJ987" s="116"/>
    </row>
    <row r="988" ht="12.75" customHeight="1">
      <c r="A988" s="117"/>
      <c r="B988" s="117"/>
      <c r="C988" s="117"/>
      <c r="D988" s="117"/>
      <c r="E988" s="115"/>
      <c r="F988" s="115"/>
      <c r="G988" s="116"/>
      <c r="H988" s="116"/>
      <c r="I988" s="116"/>
      <c r="J988" s="116"/>
      <c r="K988" s="116"/>
      <c r="L988" s="116"/>
      <c r="M988" s="116"/>
      <c r="N988" s="116"/>
      <c r="O988" s="116"/>
      <c r="P988" s="116"/>
      <c r="Q988" s="116"/>
      <c r="R988" s="116"/>
      <c r="S988" s="116"/>
      <c r="T988" s="116"/>
      <c r="U988" s="116"/>
      <c r="V988" s="116"/>
      <c r="W988" s="116"/>
      <c r="X988" s="116"/>
      <c r="Y988" s="116"/>
      <c r="Z988" s="116"/>
      <c r="AA988" s="116"/>
      <c r="AB988" s="116"/>
      <c r="AC988" s="116"/>
      <c r="AD988" s="116"/>
      <c r="AE988" s="116"/>
      <c r="AF988" s="116"/>
      <c r="AG988" s="116"/>
      <c r="AH988" s="116"/>
      <c r="AI988" s="116"/>
      <c r="AJ988" s="116"/>
    </row>
    <row r="989" ht="12.75" customHeight="1">
      <c r="A989" s="117"/>
      <c r="B989" s="117"/>
      <c r="C989" s="117"/>
      <c r="D989" s="117"/>
      <c r="E989" s="115"/>
      <c r="F989" s="115"/>
      <c r="G989" s="116"/>
      <c r="H989" s="116"/>
      <c r="I989" s="116"/>
      <c r="J989" s="116"/>
      <c r="K989" s="116"/>
      <c r="L989" s="116"/>
      <c r="M989" s="116"/>
      <c r="N989" s="116"/>
      <c r="O989" s="116"/>
      <c r="P989" s="116"/>
      <c r="Q989" s="116"/>
      <c r="R989" s="116"/>
      <c r="S989" s="116"/>
      <c r="T989" s="116"/>
      <c r="U989" s="116"/>
      <c r="V989" s="116"/>
      <c r="W989" s="116"/>
      <c r="X989" s="116"/>
      <c r="Y989" s="116"/>
      <c r="Z989" s="116"/>
      <c r="AA989" s="116"/>
      <c r="AB989" s="116"/>
      <c r="AC989" s="116"/>
      <c r="AD989" s="116"/>
      <c r="AE989" s="116"/>
      <c r="AF989" s="116"/>
      <c r="AG989" s="116"/>
      <c r="AH989" s="116"/>
      <c r="AI989" s="116"/>
      <c r="AJ989" s="116"/>
    </row>
    <row r="990" ht="12.75" customHeight="1">
      <c r="A990" s="117"/>
      <c r="B990" s="117"/>
      <c r="C990" s="117"/>
      <c r="D990" s="117"/>
      <c r="E990" s="115"/>
      <c r="F990" s="115"/>
      <c r="G990" s="116"/>
      <c r="H990" s="116"/>
      <c r="I990" s="116"/>
      <c r="J990" s="116"/>
      <c r="K990" s="116"/>
      <c r="L990" s="116"/>
      <c r="M990" s="116"/>
      <c r="N990" s="116"/>
      <c r="O990" s="116"/>
      <c r="P990" s="116"/>
      <c r="Q990" s="116"/>
      <c r="R990" s="116"/>
      <c r="S990" s="116"/>
      <c r="T990" s="116"/>
      <c r="U990" s="116"/>
      <c r="V990" s="116"/>
      <c r="W990" s="116"/>
      <c r="X990" s="116"/>
      <c r="Y990" s="116"/>
      <c r="Z990" s="116"/>
      <c r="AA990" s="116"/>
      <c r="AB990" s="116"/>
      <c r="AC990" s="116"/>
      <c r="AD990" s="116"/>
      <c r="AE990" s="116"/>
      <c r="AF990" s="116"/>
      <c r="AG990" s="116"/>
      <c r="AH990" s="116"/>
      <c r="AI990" s="116"/>
      <c r="AJ990" s="116"/>
    </row>
    <row r="991" ht="12.75" customHeight="1">
      <c r="A991" s="117"/>
      <c r="B991" s="117"/>
      <c r="C991" s="117"/>
      <c r="D991" s="117"/>
      <c r="E991" s="115"/>
      <c r="F991" s="115"/>
      <c r="G991" s="116"/>
      <c r="H991" s="116"/>
      <c r="I991" s="116"/>
      <c r="J991" s="116"/>
      <c r="K991" s="116"/>
      <c r="L991" s="116"/>
      <c r="M991" s="116"/>
      <c r="N991" s="116"/>
      <c r="O991" s="116"/>
      <c r="P991" s="116"/>
      <c r="Q991" s="116"/>
      <c r="R991" s="116"/>
      <c r="S991" s="116"/>
      <c r="T991" s="116"/>
      <c r="U991" s="116"/>
      <c r="V991" s="116"/>
      <c r="W991" s="116"/>
      <c r="X991" s="116"/>
      <c r="Y991" s="116"/>
      <c r="Z991" s="116"/>
      <c r="AA991" s="116"/>
      <c r="AB991" s="116"/>
      <c r="AC991" s="116"/>
      <c r="AD991" s="116"/>
      <c r="AE991" s="116"/>
      <c r="AF991" s="116"/>
      <c r="AG991" s="116"/>
      <c r="AH991" s="116"/>
      <c r="AI991" s="116"/>
      <c r="AJ991" s="116"/>
    </row>
    <row r="992" ht="12.75" customHeight="1">
      <c r="A992" s="117"/>
      <c r="B992" s="117"/>
      <c r="C992" s="117"/>
      <c r="D992" s="117"/>
      <c r="E992" s="115"/>
      <c r="F992" s="115"/>
      <c r="G992" s="116"/>
      <c r="H992" s="116"/>
      <c r="I992" s="116"/>
      <c r="J992" s="116"/>
      <c r="K992" s="116"/>
      <c r="L992" s="116"/>
      <c r="M992" s="116"/>
      <c r="N992" s="116"/>
      <c r="O992" s="116"/>
      <c r="P992" s="116"/>
      <c r="Q992" s="116"/>
      <c r="R992" s="116"/>
      <c r="S992" s="116"/>
      <c r="T992" s="116"/>
      <c r="U992" s="116"/>
      <c r="V992" s="116"/>
      <c r="W992" s="116"/>
      <c r="X992" s="116"/>
      <c r="Y992" s="116"/>
      <c r="Z992" s="116"/>
      <c r="AA992" s="116"/>
      <c r="AB992" s="116"/>
      <c r="AC992" s="116"/>
      <c r="AD992" s="116"/>
      <c r="AE992" s="116"/>
      <c r="AF992" s="116"/>
      <c r="AG992" s="116"/>
      <c r="AH992" s="116"/>
      <c r="AI992" s="116"/>
      <c r="AJ992" s="116"/>
    </row>
    <row r="993" ht="12.75" customHeight="1">
      <c r="A993" s="117"/>
      <c r="B993" s="117"/>
      <c r="C993" s="117"/>
      <c r="D993" s="117"/>
      <c r="E993" s="115"/>
      <c r="F993" s="115"/>
      <c r="G993" s="116"/>
      <c r="H993" s="116"/>
      <c r="I993" s="116"/>
      <c r="J993" s="116"/>
      <c r="K993" s="116"/>
      <c r="L993" s="116"/>
      <c r="M993" s="116"/>
      <c r="N993" s="116"/>
      <c r="O993" s="116"/>
      <c r="P993" s="116"/>
      <c r="Q993" s="116"/>
      <c r="R993" s="116"/>
      <c r="S993" s="116"/>
      <c r="T993" s="116"/>
      <c r="U993" s="116"/>
      <c r="V993" s="116"/>
      <c r="W993" s="116"/>
      <c r="X993" s="116"/>
      <c r="Y993" s="116"/>
      <c r="Z993" s="116"/>
      <c r="AA993" s="116"/>
      <c r="AB993" s="116"/>
      <c r="AC993" s="116"/>
      <c r="AD993" s="116"/>
      <c r="AE993" s="116"/>
      <c r="AF993" s="116"/>
      <c r="AG993" s="116"/>
      <c r="AH993" s="116"/>
      <c r="AI993" s="116"/>
      <c r="AJ993" s="116"/>
    </row>
    <row r="994" ht="12.75" customHeight="1">
      <c r="A994" s="117"/>
      <c r="B994" s="117"/>
      <c r="C994" s="117"/>
      <c r="D994" s="117"/>
      <c r="E994" s="115"/>
      <c r="F994" s="115"/>
      <c r="G994" s="116"/>
      <c r="H994" s="116"/>
      <c r="I994" s="116"/>
      <c r="J994" s="116"/>
      <c r="K994" s="116"/>
      <c r="L994" s="116"/>
      <c r="M994" s="116"/>
      <c r="N994" s="116"/>
      <c r="O994" s="116"/>
      <c r="P994" s="116"/>
      <c r="Q994" s="116"/>
      <c r="R994" s="116"/>
      <c r="S994" s="116"/>
      <c r="T994" s="116"/>
      <c r="U994" s="116"/>
      <c r="V994" s="116"/>
      <c r="W994" s="116"/>
      <c r="X994" s="116"/>
      <c r="Y994" s="116"/>
      <c r="Z994" s="116"/>
      <c r="AA994" s="116"/>
      <c r="AB994" s="116"/>
      <c r="AC994" s="116"/>
      <c r="AD994" s="116"/>
      <c r="AE994" s="116"/>
      <c r="AF994" s="116"/>
      <c r="AG994" s="116"/>
      <c r="AH994" s="116"/>
      <c r="AI994" s="116"/>
      <c r="AJ994" s="116"/>
    </row>
    <row r="995" ht="12.75" customHeight="1">
      <c r="A995" s="117"/>
      <c r="B995" s="117"/>
      <c r="C995" s="117"/>
      <c r="D995" s="117"/>
      <c r="E995" s="115"/>
      <c r="F995" s="115"/>
      <c r="G995" s="116"/>
      <c r="H995" s="116"/>
      <c r="I995" s="116"/>
      <c r="J995" s="116"/>
      <c r="K995" s="116"/>
      <c r="L995" s="116"/>
      <c r="M995" s="116"/>
      <c r="N995" s="116"/>
      <c r="O995" s="116"/>
      <c r="P995" s="116"/>
      <c r="Q995" s="116"/>
      <c r="R995" s="116"/>
      <c r="S995" s="116"/>
      <c r="T995" s="116"/>
      <c r="U995" s="116"/>
      <c r="V995" s="116"/>
      <c r="W995" s="116"/>
      <c r="X995" s="116"/>
      <c r="Y995" s="116"/>
      <c r="Z995" s="116"/>
      <c r="AA995" s="116"/>
      <c r="AB995" s="116"/>
      <c r="AC995" s="116"/>
      <c r="AD995" s="116"/>
      <c r="AE995" s="116"/>
      <c r="AF995" s="116"/>
      <c r="AG995" s="116"/>
      <c r="AH995" s="116"/>
      <c r="AI995" s="116"/>
      <c r="AJ995" s="116"/>
    </row>
    <row r="996" ht="12.75" customHeight="1">
      <c r="A996" s="117"/>
      <c r="B996" s="117"/>
      <c r="C996" s="117"/>
      <c r="D996" s="117"/>
      <c r="E996" s="115"/>
      <c r="F996" s="115"/>
      <c r="G996" s="116"/>
      <c r="H996" s="116"/>
      <c r="I996" s="116"/>
      <c r="J996" s="116"/>
      <c r="K996" s="116"/>
      <c r="L996" s="116"/>
      <c r="M996" s="116"/>
      <c r="N996" s="116"/>
      <c r="O996" s="116"/>
      <c r="P996" s="116"/>
      <c r="Q996" s="116"/>
      <c r="R996" s="116"/>
      <c r="S996" s="116"/>
      <c r="T996" s="116"/>
      <c r="U996" s="116"/>
      <c r="V996" s="116"/>
      <c r="W996" s="116"/>
      <c r="X996" s="116"/>
      <c r="Y996" s="116"/>
      <c r="Z996" s="116"/>
      <c r="AA996" s="116"/>
      <c r="AB996" s="116"/>
      <c r="AC996" s="116"/>
      <c r="AD996" s="116"/>
      <c r="AE996" s="116"/>
      <c r="AF996" s="116"/>
      <c r="AG996" s="116"/>
      <c r="AH996" s="116"/>
      <c r="AI996" s="116"/>
      <c r="AJ996" s="116"/>
    </row>
    <row r="997" ht="12.75" customHeight="1">
      <c r="A997" s="117"/>
      <c r="B997" s="117"/>
      <c r="C997" s="117"/>
      <c r="D997" s="117"/>
      <c r="E997" s="115"/>
      <c r="F997" s="115"/>
      <c r="G997" s="116"/>
      <c r="H997" s="116"/>
      <c r="I997" s="116"/>
      <c r="J997" s="116"/>
      <c r="K997" s="116"/>
      <c r="L997" s="116"/>
      <c r="M997" s="116"/>
      <c r="N997" s="116"/>
      <c r="O997" s="116"/>
      <c r="P997" s="116"/>
      <c r="Q997" s="116"/>
      <c r="R997" s="116"/>
      <c r="S997" s="116"/>
      <c r="T997" s="116"/>
      <c r="U997" s="116"/>
      <c r="V997" s="116"/>
      <c r="W997" s="116"/>
      <c r="X997" s="116"/>
      <c r="Y997" s="116"/>
      <c r="Z997" s="116"/>
      <c r="AA997" s="116"/>
      <c r="AB997" s="116"/>
      <c r="AC997" s="116"/>
      <c r="AD997" s="116"/>
      <c r="AE997" s="116"/>
      <c r="AF997" s="116"/>
      <c r="AG997" s="116"/>
      <c r="AH997" s="116"/>
      <c r="AI997" s="116"/>
      <c r="AJ997" s="116"/>
    </row>
    <row r="998" ht="12.75" customHeight="1">
      <c r="A998" s="117"/>
      <c r="B998" s="117"/>
      <c r="C998" s="117"/>
      <c r="D998" s="117"/>
      <c r="E998" s="115"/>
      <c r="F998" s="115"/>
      <c r="G998" s="116"/>
      <c r="H998" s="116"/>
      <c r="I998" s="116"/>
      <c r="J998" s="116"/>
      <c r="K998" s="116"/>
      <c r="L998" s="116"/>
      <c r="M998" s="116"/>
      <c r="N998" s="116"/>
      <c r="O998" s="116"/>
      <c r="P998" s="116"/>
      <c r="Q998" s="116"/>
      <c r="R998" s="116"/>
      <c r="S998" s="116"/>
      <c r="T998" s="116"/>
      <c r="U998" s="116"/>
      <c r="V998" s="116"/>
      <c r="W998" s="116"/>
      <c r="X998" s="116"/>
      <c r="Y998" s="116"/>
      <c r="Z998" s="116"/>
      <c r="AA998" s="116"/>
      <c r="AB998" s="116"/>
      <c r="AC998" s="116"/>
      <c r="AD998" s="116"/>
      <c r="AE998" s="116"/>
      <c r="AF998" s="116"/>
      <c r="AG998" s="116"/>
      <c r="AH998" s="116"/>
      <c r="AI998" s="116"/>
      <c r="AJ998" s="116"/>
    </row>
    <row r="999" ht="12.75" customHeight="1">
      <c r="A999" s="117"/>
      <c r="B999" s="117"/>
      <c r="C999" s="117"/>
      <c r="D999" s="117"/>
      <c r="E999" s="115"/>
      <c r="F999" s="115"/>
      <c r="G999" s="116"/>
      <c r="H999" s="116"/>
      <c r="I999" s="116"/>
      <c r="J999" s="116"/>
      <c r="K999" s="116"/>
      <c r="L999" s="116"/>
      <c r="M999" s="116"/>
      <c r="N999" s="116"/>
      <c r="O999" s="116"/>
      <c r="P999" s="116"/>
      <c r="Q999" s="116"/>
      <c r="R999" s="116"/>
      <c r="S999" s="116"/>
      <c r="T999" s="116"/>
      <c r="U999" s="116"/>
      <c r="V999" s="116"/>
      <c r="W999" s="116"/>
      <c r="X999" s="116"/>
      <c r="Y999" s="116"/>
      <c r="Z999" s="116"/>
      <c r="AA999" s="116"/>
      <c r="AB999" s="116"/>
      <c r="AC999" s="116"/>
      <c r="AD999" s="116"/>
      <c r="AE999" s="116"/>
      <c r="AF999" s="116"/>
      <c r="AG999" s="116"/>
      <c r="AH999" s="116"/>
      <c r="AI999" s="116"/>
      <c r="AJ999" s="116"/>
    </row>
    <row r="1000" ht="12.75" customHeight="1">
      <c r="A1000" s="117"/>
      <c r="B1000" s="117"/>
      <c r="C1000" s="117"/>
      <c r="D1000" s="117"/>
      <c r="E1000" s="115"/>
      <c r="F1000" s="115"/>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c r="AA1000" s="116"/>
      <c r="AB1000" s="116"/>
      <c r="AC1000" s="116"/>
      <c r="AD1000" s="116"/>
      <c r="AE1000" s="116"/>
      <c r="AF1000" s="116"/>
      <c r="AG1000" s="116"/>
      <c r="AH1000" s="116"/>
      <c r="AI1000" s="116"/>
      <c r="AJ1000" s="116"/>
    </row>
  </sheetData>
  <mergeCells count="1">
    <mergeCell ref="E1:AF1"/>
  </mergeCells>
  <printOptions/>
  <pageMargins bottom="1.0" footer="0.0" header="0.0" left="0.7500000000000001" right="0.7500000000000001" top="1.0"/>
  <pageSetup paperSize="8"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ABF8F"/>
    <pageSetUpPr fitToPage="1"/>
  </sheetPr>
  <sheetViews>
    <sheetView workbookViewId="0">
      <pane ySplit="2.0" topLeftCell="A3" activePane="bottomLeft" state="frozen"/>
      <selection activeCell="B4" sqref="B4" pane="bottomLeft"/>
    </sheetView>
  </sheetViews>
  <sheetFormatPr customHeight="1" defaultColWidth="14.43" defaultRowHeight="15.0"/>
  <cols>
    <col customWidth="1" min="1" max="1" width="39.14"/>
    <col customWidth="1" min="2" max="2" width="22.0"/>
    <col customWidth="1" min="3" max="3" width="7.71"/>
    <col customWidth="1" min="4" max="4" width="19.0"/>
    <col customWidth="1" min="5" max="32" width="10.43"/>
    <col customWidth="1" min="33" max="33" width="38.43"/>
    <col customWidth="1" min="34" max="34" width="37.14"/>
    <col customWidth="1" min="35" max="36" width="36.57"/>
  </cols>
  <sheetData>
    <row r="1" ht="15.0" customHeight="1">
      <c r="A1" s="79" t="s">
        <v>357</v>
      </c>
      <c r="B1" s="79"/>
      <c r="C1" s="79"/>
      <c r="D1" s="79"/>
      <c r="E1" s="80" t="s">
        <v>1</v>
      </c>
      <c r="F1" s="19"/>
      <c r="G1" s="19"/>
      <c r="H1" s="19"/>
      <c r="I1" s="19"/>
      <c r="J1" s="19"/>
      <c r="K1" s="19"/>
      <c r="L1" s="19"/>
      <c r="M1" s="19"/>
      <c r="N1" s="19"/>
      <c r="O1" s="19"/>
      <c r="P1" s="19"/>
      <c r="Q1" s="19"/>
      <c r="R1" s="19"/>
      <c r="S1" s="19"/>
      <c r="T1" s="19"/>
      <c r="U1" s="19"/>
      <c r="V1" s="19"/>
      <c r="W1" s="19"/>
      <c r="X1" s="19"/>
      <c r="Y1" s="19"/>
      <c r="Z1" s="19"/>
      <c r="AA1" s="19"/>
      <c r="AB1" s="19"/>
      <c r="AC1" s="19"/>
      <c r="AD1" s="19"/>
      <c r="AE1" s="19"/>
      <c r="AF1" s="21"/>
      <c r="AG1" s="124"/>
      <c r="AH1" s="124"/>
      <c r="AI1" s="124"/>
      <c r="AJ1" s="124"/>
    </row>
    <row r="2" ht="192.75" customHeight="1">
      <c r="A2" s="27" t="s">
        <v>2</v>
      </c>
      <c r="B2" s="84" t="s">
        <v>4</v>
      </c>
      <c r="C2" s="84" t="s">
        <v>6</v>
      </c>
      <c r="D2" s="84" t="s">
        <v>7</v>
      </c>
      <c r="E2" s="85" t="str">
        <f>Competences_compact!B2</f>
        <v>A1. Analyser un système (réél ou virtuel)</v>
      </c>
      <c r="F2" s="85" t="str">
        <f>Competences_compact!B3</f>
        <v>A2. Exploiter un modèle d'un système réél ou virtuel</v>
      </c>
      <c r="G2" s="85" t="str">
        <f>Competences_compact!B4</f>
        <v>A3. Mettre en œuvre une démarche expérimentale</v>
      </c>
      <c r="H2" s="85" t="str">
        <f>Competences_compact!B5</f>
        <v>A4. Concevoir un système répondant à un cahier des charges</v>
      </c>
      <c r="I2" s="85" t="str">
        <f>Competences_compact!B6</f>
        <v>A5. Traiter des données</v>
      </c>
      <c r="J2" s="85" t="str">
        <f>Competences_compact!B7</f>
        <v>A6 - Communiquer une analyse ou une démarche scientifique avec des mises en situation adaptées à leur spécialité</v>
      </c>
      <c r="K2" s="86" t="str">
        <f>Competences_compact!B8</f>
        <v>C1. Appliquer une démarche scientifique (hypothético-déductive) pour traduire et résoudre une problématique biologique</v>
      </c>
      <c r="L2" s="86" t="str">
        <f>Competences_compact!B9</f>
        <v>C2. Concevoir, adapter et optimiser des plans d'expériences en Biosciences</v>
      </c>
      <c r="M2" s="86" t="str">
        <f>Competences_compact!B10</f>
        <v>C3. Collecter, stocker et organiser des données biologiques obtenues in vivo, in vitro et in silico y compris massive (big data)</v>
      </c>
      <c r="N2" s="86" t="str">
        <f>Competences_compact!B11</f>
        <v>C4. Mettre en œuvre des outils d'analyse pour la biologie à haut débit</v>
      </c>
      <c r="O2" s="86" t="str">
        <f>Competences_compact!B12</f>
        <v>C5. Quantifier, caractériser structurellement et purifier des biomolécules</v>
      </c>
      <c r="P2" s="86" t="str">
        <f>Competences_compact!B13</f>
        <v>C6. Mesurer et évaluer l'impact de nouveaux produits de santé ou de méthodes diagnostiques</v>
      </c>
      <c r="Q2" s="86" t="str">
        <f>Competences_compact!B14</f>
        <v>C7. Manipuler des cultures cellulaires, des microorganismes ou des animaux de laboratoire</v>
      </c>
      <c r="R2" s="86" t="str">
        <f>Competences_compact!B15</f>
        <v>C8. Utiliser les principales techniques d'exploration des fonctions biologiques</v>
      </c>
      <c r="S2" s="86" t="str">
        <f>Competences_compact!B16</f>
        <v>C9. Choisir et mettre en œuvre des outils statistiques adaptés aux et à une problématique biologique</v>
      </c>
      <c r="T2" s="86" t="str">
        <f>Competences_compact!B17</f>
        <v>C10. Apprécier les limites de validité d'un modèle et identifier les sources de variabilité et d'incertitudes</v>
      </c>
      <c r="U2" s="86" t="str">
        <f>Competences_compact!B18</f>
        <v>C11. Modéliser et interpréter des données biologiques pour comprendre les processus sous-jacents</v>
      </c>
      <c r="V2" s="86" t="str">
        <f>Competences_compact!B19</f>
        <v>C12. Automatiser le traitement et l'extraction de connaissances à partir de données biologiques.</v>
      </c>
      <c r="W2" s="86" t="str">
        <f>Competences_compact!B20</f>
        <v>C13. Comprendre le référentiel d'assurance qualité et de la réglementation dans le domaine des biotechnologies</v>
      </c>
      <c r="X2" s="86" t="str">
        <f>Competences_compact!B21</f>
        <v>C14. Développer et valider des procédés de fabrication en biotechnologies</v>
      </c>
      <c r="Y2" s="86" t="str">
        <f>Competences_compact!B22</f>
        <v>C15. Contribuer à des études environnementales en y apportant la composante biologique et évolutive</v>
      </c>
      <c r="Z2" s="87" t="str">
        <f>Competences_compact!B23</f>
        <v>B1. Se connaître, se gérer physiquement et mentalement</v>
      </c>
      <c r="AA2" s="87" t="str">
        <f>Competences_compact!B24</f>
        <v>B2. Travailler, apprendre, évoluer de manière autonome</v>
      </c>
      <c r="AB2" s="87" t="str">
        <f>Competences_compact!B25</f>
        <v>B3. Intéragir avec les autres, travailler en équipe</v>
      </c>
      <c r="AC2" s="87" t="str">
        <f>Competences_compact!B26</f>
        <v>B4. Faire preuve de créativité, innover, entreprendre</v>
      </c>
      <c r="AD2" s="87" t="str">
        <f>Competences_compact!B27</f>
        <v>B5. Agir de manière responsable dans un monde complexe</v>
      </c>
      <c r="AE2" s="87" t="str">
        <f>Competences_compact!B28</f>
        <v>B6. Se situer, travailler, évoluer dans une entreprise, une organisation socioproductive</v>
      </c>
      <c r="AF2" s="87" t="str">
        <f>Competences_compact!B29</f>
        <v>B7. Travailler dans un contexte international et interculturel</v>
      </c>
      <c r="AG2" s="88" t="s">
        <v>21</v>
      </c>
      <c r="AH2" s="88" t="s">
        <v>22</v>
      </c>
      <c r="AI2" s="89" t="s">
        <v>23</v>
      </c>
      <c r="AJ2" s="89" t="s">
        <v>24</v>
      </c>
    </row>
    <row r="3" ht="12.75" hidden="1" customHeight="1">
      <c r="A3" s="46" t="str">
        <f>IF(INDIRECT("A1")=ECxComp!$E3,ECxComp!$C3,"")</f>
        <v/>
      </c>
      <c r="B3" s="91" t="str">
        <f>IF(INDIRECT("A1")=ECxComp!$E3,ECxComp!$F3,"")</f>
        <v/>
      </c>
      <c r="C3" s="91" t="str">
        <f>IF(INDIRECT("A1")=ECxComp!$E3,ECxComp!$D3,"")</f>
        <v/>
      </c>
      <c r="D3" s="91" t="str">
        <f>IF(INDIRECT("A1")=ECxComp!$E3,ECxComp!$G3,"")</f>
        <v/>
      </c>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92"/>
      <c r="AH3" s="92"/>
      <c r="AI3" s="98"/>
      <c r="AJ3" s="98"/>
    </row>
    <row r="4" ht="12.75" hidden="1" customHeight="1">
      <c r="A4" s="46" t="str">
        <f>IF(INDIRECT("A1")=ECxComp!$E4,ECxComp!$C4,"")</f>
        <v/>
      </c>
      <c r="B4" s="91" t="str">
        <f>IF(INDIRECT("A1")=ECxComp!$E4,ECxComp!$F4,"")</f>
        <v/>
      </c>
      <c r="C4" s="91" t="str">
        <f>IF(INDIRECT("A1")=ECxComp!$E4,ECxComp!$D4,"")</f>
        <v/>
      </c>
      <c r="D4" s="91" t="str">
        <f>IF(INDIRECT("A1")=ECxComp!$E4,ECxComp!$G4,"")</f>
        <v/>
      </c>
      <c r="E4" s="59"/>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92"/>
      <c r="AH4" s="92"/>
      <c r="AI4" s="98"/>
      <c r="AJ4" s="98"/>
    </row>
    <row r="5" ht="12.75" hidden="1" customHeight="1">
      <c r="A5" s="46" t="str">
        <f>IF(INDIRECT("A1")=ECxComp!$E5,ECxComp!$C5,"")</f>
        <v/>
      </c>
      <c r="B5" s="91" t="str">
        <f>IF(INDIRECT("A1")=ECxComp!$E5,ECxComp!$F5,"")</f>
        <v/>
      </c>
      <c r="C5" s="91" t="str">
        <f>IF(INDIRECT("A1")=ECxComp!$E5,ECxComp!$D5,"")</f>
        <v/>
      </c>
      <c r="D5" s="91" t="str">
        <f>IF(INDIRECT("A1")=ECxComp!$E5,ECxComp!$G5,"")</f>
        <v/>
      </c>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92"/>
      <c r="AH5" s="92"/>
      <c r="AI5" s="98"/>
      <c r="AJ5" s="98"/>
    </row>
    <row r="6" ht="12.75" hidden="1" customHeight="1">
      <c r="A6" s="46" t="str">
        <f>IF(INDIRECT("A1")=ECxComp!$E6,ECxComp!$C6,"")</f>
        <v/>
      </c>
      <c r="B6" s="91" t="str">
        <f>IF(INDIRECT("A1")=ECxComp!$E6,ECxComp!$F6,"")</f>
        <v/>
      </c>
      <c r="C6" s="91" t="str">
        <f>IF(INDIRECT("A1")=ECxComp!$E6,ECxComp!$D6,"")</f>
        <v/>
      </c>
      <c r="D6" s="91" t="str">
        <f>IF(INDIRECT("A1")=ECxComp!$E6,ECxComp!$G6,"")</f>
        <v/>
      </c>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92"/>
      <c r="AH6" s="92"/>
      <c r="AI6" s="98"/>
      <c r="AJ6" s="98"/>
    </row>
    <row r="7" ht="12.75" hidden="1" customHeight="1">
      <c r="A7" s="46" t="str">
        <f>IF(INDIRECT("A1")=ECxComp!$E7,ECxComp!$C7,"")</f>
        <v/>
      </c>
      <c r="B7" s="91" t="str">
        <f>IF(INDIRECT("A1")=ECxComp!$E7,ECxComp!$F7,"")</f>
        <v/>
      </c>
      <c r="C7" s="91" t="str">
        <f>IF(INDIRECT("A1")=ECxComp!$E7,ECxComp!$D7,"")</f>
        <v/>
      </c>
      <c r="D7" s="91" t="str">
        <f>IF(INDIRECT("A1")=ECxComp!$E7,ECxComp!$G7,"")</f>
        <v/>
      </c>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92"/>
      <c r="AH7" s="92"/>
      <c r="AI7" s="98"/>
      <c r="AJ7" s="98"/>
    </row>
    <row r="8" ht="12.75" hidden="1" customHeight="1">
      <c r="A8" s="46" t="str">
        <f>IF(INDIRECT("A1")=ECxComp!$E8,ECxComp!$C8,"")</f>
        <v/>
      </c>
      <c r="B8" s="91" t="str">
        <f>IF(INDIRECT("A1")=ECxComp!$E8,ECxComp!$F8,"")</f>
        <v/>
      </c>
      <c r="C8" s="91" t="str">
        <f>IF(INDIRECT("A1")=ECxComp!$E8,ECxComp!$D8,"")</f>
        <v/>
      </c>
      <c r="D8" s="91" t="str">
        <f>IF(INDIRECT("A1")=ECxComp!$E8,ECxComp!$G8,"")</f>
        <v/>
      </c>
      <c r="E8" s="59"/>
      <c r="F8" s="59"/>
      <c r="G8" s="59"/>
      <c r="H8" s="59"/>
      <c r="I8" s="59"/>
      <c r="J8" s="59"/>
      <c r="K8" s="59"/>
      <c r="L8" s="59"/>
      <c r="M8" s="59"/>
      <c r="N8" s="59"/>
      <c r="O8" s="59"/>
      <c r="P8" s="59"/>
      <c r="Q8" s="59"/>
      <c r="R8" s="59"/>
      <c r="S8" s="59"/>
      <c r="T8" s="59"/>
      <c r="U8" s="59"/>
      <c r="V8" s="59"/>
      <c r="W8" s="59"/>
      <c r="X8" s="59"/>
      <c r="Y8" s="59"/>
      <c r="Z8" s="59"/>
      <c r="AA8" s="59"/>
      <c r="AB8" s="59"/>
      <c r="AC8" s="59"/>
      <c r="AD8" s="59"/>
      <c r="AE8" s="59"/>
      <c r="AF8" s="59"/>
      <c r="AG8" s="92"/>
      <c r="AH8" s="92"/>
      <c r="AI8" s="98"/>
      <c r="AJ8" s="98"/>
    </row>
    <row r="9" ht="51.75" hidden="1" customHeight="1">
      <c r="A9" s="46" t="str">
        <f>IF(INDIRECT("A1")=ECxComp!$E9,ECxComp!$C9,"")</f>
        <v/>
      </c>
      <c r="B9" s="91" t="str">
        <f>IF(INDIRECT("A1")=ECxComp!$E9,ECxComp!$F9,"")</f>
        <v/>
      </c>
      <c r="C9" s="91" t="str">
        <f>IF(INDIRECT("A1")=ECxComp!$E9,ECxComp!$D9,"")</f>
        <v/>
      </c>
      <c r="D9" s="91" t="str">
        <f>IF(INDIRECT("A1")=ECxComp!$E9,ECxComp!$G9,"")</f>
        <v/>
      </c>
      <c r="E9" s="54"/>
      <c r="F9" s="54"/>
      <c r="G9" s="54"/>
      <c r="H9" s="54"/>
      <c r="I9" s="54"/>
      <c r="J9" s="54"/>
      <c r="K9" s="54"/>
      <c r="L9" s="54"/>
      <c r="M9" s="54"/>
      <c r="N9" s="54"/>
      <c r="O9" s="54"/>
      <c r="P9" s="54"/>
      <c r="Q9" s="54"/>
      <c r="R9" s="54"/>
      <c r="S9" s="54"/>
      <c r="T9" s="54"/>
      <c r="U9" s="54"/>
      <c r="V9" s="54"/>
      <c r="W9" s="54"/>
      <c r="X9" s="54"/>
      <c r="Y9" s="54"/>
      <c r="Z9" s="54"/>
      <c r="AA9" s="54"/>
      <c r="AB9" s="54"/>
      <c r="AC9" s="54"/>
      <c r="AD9" s="54"/>
      <c r="AE9" s="54"/>
      <c r="AF9" s="54"/>
      <c r="AG9" s="70"/>
      <c r="AH9" s="70"/>
      <c r="AI9" s="98"/>
      <c r="AJ9" s="98"/>
    </row>
    <row r="10" ht="12.75" hidden="1" customHeight="1">
      <c r="A10" s="46" t="str">
        <f>IF(INDIRECT("A1")=ECxComp!$E10,ECxComp!$C10,"")</f>
        <v/>
      </c>
      <c r="B10" s="91" t="str">
        <f>IF(INDIRECT("A1")=ECxComp!$E10,ECxComp!$F10,"")</f>
        <v/>
      </c>
      <c r="C10" s="91" t="str">
        <f>IF(INDIRECT("A1")=ECxComp!$E10,ECxComp!$D10,"")</f>
        <v/>
      </c>
      <c r="D10" s="91" t="str">
        <f>IF(INDIRECT("A1")=ECxComp!$E10,ECxComp!$G10,"")</f>
        <v/>
      </c>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70"/>
      <c r="AH10" s="70"/>
      <c r="AI10" s="98"/>
      <c r="AJ10" s="98"/>
    </row>
    <row r="11" ht="51.75" hidden="1" customHeight="1">
      <c r="A11" s="46" t="str">
        <f>IF(INDIRECT("A1")=ECxComp!$E11,ECxComp!$C11,"")</f>
        <v/>
      </c>
      <c r="B11" s="91" t="str">
        <f>IF(INDIRECT("A1")=ECxComp!$E11,ECxComp!$F11,"")</f>
        <v/>
      </c>
      <c r="C11" s="91" t="str">
        <f>IF(INDIRECT("A1")=ECxComp!$E11,ECxComp!$D11,"")</f>
        <v/>
      </c>
      <c r="D11" s="91" t="str">
        <f>IF(INDIRECT("A1")=ECxComp!$E11,ECxComp!$G11,"")</f>
        <v/>
      </c>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70"/>
      <c r="AH11" s="70"/>
      <c r="AI11" s="98"/>
      <c r="AJ11" s="98"/>
    </row>
    <row r="12" ht="12.75" hidden="1" customHeight="1">
      <c r="A12" s="46" t="str">
        <f>IF(INDIRECT("A1")=ECxComp!$E12,ECxComp!$C12,"")</f>
        <v/>
      </c>
      <c r="B12" s="91" t="str">
        <f>IF(INDIRECT("A1")=ECxComp!$E12,ECxComp!$F12,"")</f>
        <v/>
      </c>
      <c r="C12" s="91" t="str">
        <f>IF(INDIRECT("A1")=ECxComp!$E12,ECxComp!$D12,"")</f>
        <v/>
      </c>
      <c r="D12" s="91" t="str">
        <f>IF(INDIRECT("A1")=ECxComp!$E12,ECxComp!$G12,"")</f>
        <v/>
      </c>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70"/>
      <c r="AH12" s="70"/>
      <c r="AI12" s="98"/>
      <c r="AJ12" s="98"/>
    </row>
    <row r="13" ht="12.75" hidden="1" customHeight="1">
      <c r="A13" s="46" t="str">
        <f>IF(INDIRECT("A1")=ECxComp!$E13,ECxComp!$C13,"")</f>
        <v/>
      </c>
      <c r="B13" s="91" t="str">
        <f>IF(INDIRECT("A1")=ECxComp!$E13,ECxComp!$F13,"")</f>
        <v/>
      </c>
      <c r="C13" s="91" t="str">
        <f>IF(INDIRECT("A1")=ECxComp!$E13,ECxComp!$D13,"")</f>
        <v/>
      </c>
      <c r="D13" s="91" t="str">
        <f>IF(INDIRECT("A1")=ECxComp!$E13,ECxComp!$G13,"")</f>
        <v/>
      </c>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70"/>
      <c r="AH13" s="70"/>
      <c r="AI13" s="98"/>
      <c r="AJ13" s="98"/>
    </row>
    <row r="14" ht="12.75" hidden="1" customHeight="1">
      <c r="A14" s="46" t="str">
        <f>IF(INDIRECT("A1")=ECxComp!$E14,ECxComp!$C14,"")</f>
        <v/>
      </c>
      <c r="B14" s="91" t="str">
        <f>IF(INDIRECT("A1")=ECxComp!$E14,ECxComp!$F14,"")</f>
        <v/>
      </c>
      <c r="C14" s="91" t="str">
        <f>IF(INDIRECT("A1")=ECxComp!$E14,ECxComp!$D14,"")</f>
        <v/>
      </c>
      <c r="D14" s="91" t="str">
        <f>IF(INDIRECT("A1")=ECxComp!$E14,ECxComp!$G14,"")</f>
        <v/>
      </c>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70"/>
      <c r="AH14" s="70"/>
      <c r="AI14" s="98"/>
      <c r="AJ14" s="98"/>
    </row>
    <row r="15" ht="12.75" hidden="1" customHeight="1">
      <c r="A15" s="46" t="str">
        <f>IF(INDIRECT("A1")=ECxComp!$E15,ECxComp!$C15,"")</f>
        <v/>
      </c>
      <c r="B15" s="91" t="str">
        <f>IF(INDIRECT("A1")=ECxComp!$E15,ECxComp!$F15,"")</f>
        <v/>
      </c>
      <c r="C15" s="91" t="str">
        <f>IF(INDIRECT("A1")=ECxComp!$E15,ECxComp!$D15,"")</f>
        <v/>
      </c>
      <c r="D15" s="91" t="str">
        <f>IF(INDIRECT("A1")=ECxComp!$E15,ECxComp!$G15,"")</f>
        <v/>
      </c>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70"/>
      <c r="AH15" s="70"/>
      <c r="AI15" s="98"/>
      <c r="AJ15" s="98"/>
    </row>
    <row r="16" ht="12.75" hidden="1" customHeight="1">
      <c r="A16" s="46" t="str">
        <f>IF(INDIRECT("A1")=ECxComp!$E16,ECxComp!$C16,"")</f>
        <v/>
      </c>
      <c r="B16" s="91" t="str">
        <f>IF(INDIRECT("A1")=ECxComp!$E16,ECxComp!$F16,"")</f>
        <v/>
      </c>
      <c r="C16" s="91" t="str">
        <f>IF(INDIRECT("A1")=ECxComp!$E16,ECxComp!$D16,"")</f>
        <v/>
      </c>
      <c r="D16" s="91" t="str">
        <f>IF(INDIRECT("A1")=ECxComp!$E16,ECxComp!$G16,"")</f>
        <v/>
      </c>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70"/>
      <c r="AH16" s="70"/>
      <c r="AI16" s="98"/>
      <c r="AJ16" s="98"/>
    </row>
    <row r="17" ht="12.75" hidden="1" customHeight="1">
      <c r="A17" s="46" t="str">
        <f>IF(INDIRECT("A1")=ECxComp!$E17,ECxComp!$C17,"")</f>
        <v/>
      </c>
      <c r="B17" s="91" t="str">
        <f>IF(INDIRECT("A1")=ECxComp!$E17,ECxComp!$F17,"")</f>
        <v/>
      </c>
      <c r="C17" s="91" t="str">
        <f>IF(INDIRECT("A1")=ECxComp!$E17,ECxComp!$D17,"")</f>
        <v/>
      </c>
      <c r="D17" s="91" t="str">
        <f>IF(INDIRECT("A1")=ECxComp!$E17,ECxComp!$G17,"")</f>
        <v/>
      </c>
      <c r="E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70"/>
      <c r="AH17" s="70"/>
      <c r="AI17" s="98"/>
      <c r="AJ17" s="98"/>
    </row>
    <row r="18" ht="12.75" hidden="1" customHeight="1">
      <c r="A18" s="46" t="str">
        <f>IF(INDIRECT("A1")=ECxComp!$E18,ECxComp!$C18,"")</f>
        <v/>
      </c>
      <c r="B18" s="91" t="str">
        <f>IF(INDIRECT("A1")=ECxComp!$E18,ECxComp!$F18,"")</f>
        <v/>
      </c>
      <c r="C18" s="91" t="str">
        <f>IF(INDIRECT("A1")=ECxComp!$E18,ECxComp!$D18,"")</f>
        <v/>
      </c>
      <c r="D18" s="91" t="str">
        <f>IF(INDIRECT("A1")=ECxComp!$E18,ECxComp!$G18,"")</f>
        <v/>
      </c>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70"/>
      <c r="AH18" s="70"/>
      <c r="AI18" s="98"/>
      <c r="AJ18" s="98"/>
    </row>
    <row r="19" ht="64.5" hidden="1" customHeight="1">
      <c r="A19" s="46" t="str">
        <f>IF(INDIRECT("A1")=ECxComp!$E19,ECxComp!$C19,"")</f>
        <v/>
      </c>
      <c r="B19" s="91" t="str">
        <f>IF(INDIRECT("A1")=ECxComp!$E19,ECxComp!$F19,"")</f>
        <v/>
      </c>
      <c r="C19" s="91" t="str">
        <f>IF(INDIRECT("A1")=ECxComp!$E19,ECxComp!$D19,"")</f>
        <v/>
      </c>
      <c r="D19" s="91" t="str">
        <f>IF(INDIRECT("A1")=ECxComp!$E19,ECxComp!$G19,"")</f>
        <v/>
      </c>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70"/>
      <c r="AH19" s="70"/>
      <c r="AI19" s="98"/>
      <c r="AJ19" s="98"/>
    </row>
    <row r="20" ht="39.0" hidden="1" customHeight="1">
      <c r="A20" s="46" t="str">
        <f>IF(INDIRECT("A1")=ECxComp!$E20,ECxComp!$C20,"")</f>
        <v/>
      </c>
      <c r="B20" s="91" t="str">
        <f>IF(INDIRECT("A1")=ECxComp!$E20,ECxComp!$F20,"")</f>
        <v/>
      </c>
      <c r="C20" s="91" t="str">
        <f>IF(INDIRECT("A1")=ECxComp!$E20,ECxComp!$D20,"")</f>
        <v/>
      </c>
      <c r="D20" s="91" t="str">
        <f>IF(INDIRECT("A1")=ECxComp!$E20,ECxComp!$G20,"")</f>
        <v/>
      </c>
      <c r="E20" s="54"/>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70"/>
      <c r="AH20" s="70"/>
      <c r="AI20" s="98"/>
      <c r="AJ20" s="98"/>
    </row>
    <row r="21" ht="12.75" hidden="1" customHeight="1">
      <c r="A21" s="46" t="str">
        <f>IF(INDIRECT("A1")=ECxComp!$E21,ECxComp!$C21,"")</f>
        <v/>
      </c>
      <c r="B21" s="91" t="str">
        <f>IF(INDIRECT("A1")=ECxComp!$E21,ECxComp!$F21,"")</f>
        <v/>
      </c>
      <c r="C21" s="91" t="str">
        <f>IF(INDIRECT("A1")=ECxComp!$E21,ECxComp!$D21,"")</f>
        <v/>
      </c>
      <c r="D21" s="91" t="str">
        <f>IF(INDIRECT("A1")=ECxComp!$E21,ECxComp!$G21,"")</f>
        <v/>
      </c>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70"/>
      <c r="AH21" s="70"/>
      <c r="AI21" s="98"/>
      <c r="AJ21" s="98"/>
    </row>
    <row r="22" ht="39.0" hidden="1" customHeight="1">
      <c r="A22" s="46" t="str">
        <f>IF(INDIRECT("A1")=ECxComp!$E22,ECxComp!$C22,"")</f>
        <v/>
      </c>
      <c r="B22" s="91" t="str">
        <f>IF(INDIRECT("A1")=ECxComp!$E22,ECxComp!$F22,"")</f>
        <v/>
      </c>
      <c r="C22" s="91" t="str">
        <f>IF(INDIRECT("A1")=ECxComp!$E22,ECxComp!$D22,"")</f>
        <v/>
      </c>
      <c r="D22" s="91" t="str">
        <f>IF(INDIRECT("A1")=ECxComp!$E22,ECxComp!$G22,"")</f>
        <v/>
      </c>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70"/>
      <c r="AH22" s="70"/>
      <c r="AI22" s="98"/>
      <c r="AJ22" s="98"/>
    </row>
    <row r="23" ht="12.75" hidden="1" customHeight="1">
      <c r="A23" s="46" t="str">
        <f>IF(INDIRECT("A1")=ECxComp!$E23,ECxComp!$C23,"")</f>
        <v/>
      </c>
      <c r="B23" s="91" t="str">
        <f>IF(INDIRECT("A1")=ECxComp!$E23,ECxComp!$F23,"")</f>
        <v/>
      </c>
      <c r="C23" s="91" t="str">
        <f>IF(INDIRECT("A1")=ECxComp!$E23,ECxComp!$D23,"")</f>
        <v/>
      </c>
      <c r="D23" s="91" t="str">
        <f>IF(INDIRECT("A1")=ECxComp!$E23,ECxComp!$G23,"")</f>
        <v/>
      </c>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70"/>
      <c r="AH23" s="70"/>
      <c r="AI23" s="98"/>
      <c r="AJ23" s="98"/>
    </row>
    <row r="24" ht="12.75" hidden="1" customHeight="1">
      <c r="A24" s="46" t="str">
        <f>IF(INDIRECT("A1")=ECxComp!$E24,ECxComp!$C24,"")</f>
        <v/>
      </c>
      <c r="B24" s="91" t="str">
        <f>IF(INDIRECT("A1")=ECxComp!$E24,ECxComp!$F24,"")</f>
        <v/>
      </c>
      <c r="C24" s="91" t="str">
        <f>IF(INDIRECT("A1")=ECxComp!$E24,ECxComp!$D24,"")</f>
        <v/>
      </c>
      <c r="D24" s="91" t="str">
        <f>IF(INDIRECT("A1")=ECxComp!$E24,ECxComp!$G24,"")</f>
        <v/>
      </c>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70"/>
      <c r="AH24" s="70"/>
      <c r="AI24" s="98"/>
      <c r="AJ24" s="98"/>
    </row>
    <row r="25" ht="12.75" hidden="1" customHeight="1">
      <c r="A25" s="46" t="str">
        <f>IF(INDIRECT("A1")=ECxComp!$E25,ECxComp!$C25,"")</f>
        <v/>
      </c>
      <c r="B25" s="91" t="str">
        <f>IF(INDIRECT("A1")=ECxComp!$E25,ECxComp!$F25,"")</f>
        <v/>
      </c>
      <c r="C25" s="91" t="str">
        <f>IF(INDIRECT("A1")=ECxComp!$E25,ECxComp!$D25,"")</f>
        <v/>
      </c>
      <c r="D25" s="91" t="str">
        <f>IF(INDIRECT("A1")=ECxComp!$E25,ECxComp!$G25,"")</f>
        <v/>
      </c>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70"/>
      <c r="AH25" s="70"/>
      <c r="AI25" s="98"/>
      <c r="AJ25" s="98"/>
    </row>
    <row r="26" ht="64.5" hidden="1" customHeight="1">
      <c r="A26" s="46" t="str">
        <f>IF(INDIRECT("A1")=ECxComp!$E26,ECxComp!$C26,"")</f>
        <v/>
      </c>
      <c r="B26" s="91" t="str">
        <f>IF(INDIRECT("A1")=ECxComp!$E26,ECxComp!$F26,"")</f>
        <v/>
      </c>
      <c r="C26" s="91" t="str">
        <f>IF(INDIRECT("A1")=ECxComp!$E26,ECxComp!$D26,"")</f>
        <v/>
      </c>
      <c r="D26" s="91" t="str">
        <f>IF(INDIRECT("A1")=ECxComp!$E26,ECxComp!$G26,"")</f>
        <v/>
      </c>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70"/>
      <c r="AH26" s="46"/>
      <c r="AI26" s="98"/>
      <c r="AJ26" s="98"/>
    </row>
    <row r="27" ht="12.75" hidden="1" customHeight="1">
      <c r="A27" s="46" t="str">
        <f>IF(INDIRECT("A1")=ECxComp!$E27,ECxComp!$C27,"")</f>
        <v/>
      </c>
      <c r="B27" s="91" t="str">
        <f>IF(INDIRECT("A1")=ECxComp!$E27,ECxComp!$F27,"")</f>
        <v/>
      </c>
      <c r="C27" s="91" t="str">
        <f>IF(INDIRECT("A1")=ECxComp!$E27,ECxComp!$D27,"")</f>
        <v/>
      </c>
      <c r="D27" s="91" t="str">
        <f>IF(INDIRECT("A1")=ECxComp!$E27,ECxComp!$G27,"")</f>
        <v/>
      </c>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70"/>
      <c r="AH27" s="70"/>
      <c r="AI27" s="98"/>
      <c r="AJ27" s="98"/>
    </row>
    <row r="28" ht="12.75" hidden="1" customHeight="1">
      <c r="A28" s="46" t="str">
        <f>IF(INDIRECT("A1")=ECxComp!$E28,ECxComp!$C28,"")</f>
        <v/>
      </c>
      <c r="B28" s="91" t="str">
        <f>IF(INDIRECT("A1")=ECxComp!$E28,ECxComp!$F28,"")</f>
        <v/>
      </c>
      <c r="C28" s="91" t="str">
        <f>IF(INDIRECT("A1")=ECxComp!$E28,ECxComp!$D28,"")</f>
        <v/>
      </c>
      <c r="D28" s="91" t="str">
        <f>IF(INDIRECT("A1")=ECxComp!$E28,ECxComp!$G28,"")</f>
        <v/>
      </c>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70"/>
      <c r="AH28" s="70"/>
      <c r="AI28" s="98"/>
      <c r="AJ28" s="98"/>
    </row>
    <row r="29" ht="12.75" hidden="1" customHeight="1">
      <c r="A29" s="46" t="str">
        <f>IF(INDIRECT("A1")=ECxComp!$E29,ECxComp!$C29,"")</f>
        <v/>
      </c>
      <c r="B29" s="91" t="str">
        <f>IF(INDIRECT("A1")=ECxComp!$E29,ECxComp!$F29,"")</f>
        <v/>
      </c>
      <c r="C29" s="91" t="str">
        <f>IF(INDIRECT("A1")=ECxComp!$E29,ECxComp!$D29,"")</f>
        <v/>
      </c>
      <c r="D29" s="91" t="str">
        <f>IF(INDIRECT("A1")=ECxComp!$E29,ECxComp!$G29,"")</f>
        <v/>
      </c>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70"/>
      <c r="AH29" s="70"/>
      <c r="AI29" s="98"/>
      <c r="AJ29" s="98"/>
    </row>
    <row r="30" ht="12.75" hidden="1" customHeight="1">
      <c r="A30" s="46" t="str">
        <f>IF(INDIRECT("A1")=ECxComp!$E30,ECxComp!$C30,"")</f>
        <v/>
      </c>
      <c r="B30" s="91" t="str">
        <f>IF(INDIRECT("A1")=ECxComp!$E30,ECxComp!$F30,"")</f>
        <v/>
      </c>
      <c r="C30" s="91" t="str">
        <f>IF(INDIRECT("A1")=ECxComp!$E30,ECxComp!$D30,"")</f>
        <v/>
      </c>
      <c r="D30" s="91" t="str">
        <f>IF(INDIRECT("A1")=ECxComp!$E30,ECxComp!$G30,"")</f>
        <v/>
      </c>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70"/>
      <c r="AH30" s="70"/>
      <c r="AI30" s="98"/>
      <c r="AJ30" s="98"/>
    </row>
    <row r="31" ht="64.5" hidden="1" customHeight="1">
      <c r="A31" s="46" t="str">
        <f>IF(INDIRECT("A1")=ECxComp!$E31,ECxComp!$C31,"")</f>
        <v/>
      </c>
      <c r="B31" s="91" t="str">
        <f>IF(INDIRECT("A1")=ECxComp!$E31,ECxComp!$F31,"")</f>
        <v/>
      </c>
      <c r="C31" s="91" t="str">
        <f>IF(INDIRECT("A1")=ECxComp!$E31,ECxComp!$D31,"")</f>
        <v/>
      </c>
      <c r="D31" s="91" t="str">
        <f>IF(INDIRECT("A1")=ECxComp!$E31,ECxComp!$G31,"")</f>
        <v/>
      </c>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70"/>
      <c r="AH31" s="70"/>
      <c r="AI31" s="98"/>
      <c r="AJ31" s="98"/>
    </row>
    <row r="32" ht="12.75" hidden="1" customHeight="1">
      <c r="A32" s="46" t="str">
        <f>IF(INDIRECT("A1")=ECxComp!$E32,ECxComp!$C32,"")</f>
        <v/>
      </c>
      <c r="B32" s="91" t="str">
        <f>IF(INDIRECT("A1")=ECxComp!$E32,ECxComp!$F32,"")</f>
        <v/>
      </c>
      <c r="C32" s="91" t="str">
        <f>IF(INDIRECT("A1")=ECxComp!$E32,ECxComp!$D32,"")</f>
        <v/>
      </c>
      <c r="D32" s="91" t="str">
        <f>IF(INDIRECT("A1")=ECxComp!$E32,ECxComp!$G32,"")</f>
        <v/>
      </c>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70"/>
      <c r="AH32" s="70"/>
      <c r="AI32" s="98"/>
      <c r="AJ32" s="98"/>
    </row>
    <row r="33" ht="12.75" hidden="1" customHeight="1">
      <c r="A33" s="46" t="str">
        <f>IF(INDIRECT("A1")=ECxComp!$E33,ECxComp!$C33,"")</f>
        <v/>
      </c>
      <c r="B33" s="91" t="str">
        <f>IF(INDIRECT("A1")=ECxComp!$E33,ECxComp!$F33,"")</f>
        <v/>
      </c>
      <c r="C33" s="91" t="str">
        <f>IF(INDIRECT("A1")=ECxComp!$E33,ECxComp!$D33,"")</f>
        <v/>
      </c>
      <c r="D33" s="91" t="str">
        <f>IF(INDIRECT("A1")=ECxComp!$E33,ECxComp!$G33,"")</f>
        <v/>
      </c>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70"/>
      <c r="AH33" s="70"/>
      <c r="AI33" s="98"/>
      <c r="AJ33" s="98"/>
    </row>
    <row r="34" ht="12.75" hidden="1" customHeight="1">
      <c r="A34" s="46" t="str">
        <f>IF(INDIRECT("A1")=ECxComp!$E34,ECxComp!$C34,"")</f>
        <v/>
      </c>
      <c r="B34" s="91" t="str">
        <f>IF(INDIRECT("A1")=ECxComp!$E34,ECxComp!$F34,"")</f>
        <v/>
      </c>
      <c r="C34" s="91" t="str">
        <f>IF(INDIRECT("A1")=ECxComp!$E34,ECxComp!$D34,"")</f>
        <v/>
      </c>
      <c r="D34" s="91" t="str">
        <f>IF(INDIRECT("A1")=ECxComp!$E34,ECxComp!$G34,"")</f>
        <v/>
      </c>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70"/>
      <c r="AH34" s="70"/>
      <c r="AI34" s="98"/>
      <c r="AJ34" s="98"/>
    </row>
    <row r="35" ht="12.75" hidden="1" customHeight="1">
      <c r="A35" s="46" t="str">
        <f>IF(INDIRECT("A1")=ECxComp!$E35,ECxComp!$C35,"")</f>
        <v/>
      </c>
      <c r="B35" s="91" t="str">
        <f>IF(INDIRECT("A1")=ECxComp!$E35,ECxComp!$F35,"")</f>
        <v/>
      </c>
      <c r="C35" s="91" t="str">
        <f>IF(INDIRECT("A1")=ECxComp!$E35,ECxComp!$D35,"")</f>
        <v/>
      </c>
      <c r="D35" s="91" t="str">
        <f>IF(INDIRECT("A1")=ECxComp!$E35,ECxComp!$G35,"")</f>
        <v/>
      </c>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70"/>
      <c r="AH35" s="70"/>
      <c r="AI35" s="98"/>
      <c r="AJ35" s="98"/>
    </row>
    <row r="36" ht="64.5" hidden="1" customHeight="1">
      <c r="A36" s="46" t="str">
        <f>IF(INDIRECT("A1")=ECxComp!$E36,ECxComp!$C36,"")</f>
        <v/>
      </c>
      <c r="B36" s="91" t="str">
        <f>IF(INDIRECT("A1")=ECxComp!$E36,ECxComp!$F36,"")</f>
        <v/>
      </c>
      <c r="C36" s="91" t="str">
        <f>IF(INDIRECT("A1")=ECxComp!$E36,ECxComp!$D36,"")</f>
        <v/>
      </c>
      <c r="D36" s="91" t="str">
        <f>IF(INDIRECT("A1")=ECxComp!$E36,ECxComp!$G36,"")</f>
        <v/>
      </c>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70"/>
      <c r="AH36" s="70"/>
      <c r="AI36" s="98"/>
      <c r="AJ36" s="98"/>
    </row>
    <row r="37" ht="12.75" hidden="1" customHeight="1">
      <c r="A37" s="46" t="str">
        <f>IF(INDIRECT("A1")=ECxComp!$E37,ECxComp!$C37,"")</f>
        <v/>
      </c>
      <c r="B37" s="91" t="str">
        <f>IF(INDIRECT("A1")=ECxComp!$E37,ECxComp!$F37,"")</f>
        <v/>
      </c>
      <c r="C37" s="91" t="str">
        <f>IF(INDIRECT("A1")=ECxComp!$E37,ECxComp!$D37,"")</f>
        <v/>
      </c>
      <c r="D37" s="91" t="str">
        <f>IF(INDIRECT("A1")=ECxComp!$E37,ECxComp!$G37,"")</f>
        <v/>
      </c>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70"/>
      <c r="AH37" s="70"/>
      <c r="AI37" s="98"/>
      <c r="AJ37" s="98"/>
    </row>
    <row r="38" ht="12.75" hidden="1" customHeight="1">
      <c r="A38" s="46" t="str">
        <f>IF(INDIRECT("A1")=ECxComp!$E38,ECxComp!$C38,"")</f>
        <v/>
      </c>
      <c r="B38" s="91" t="str">
        <f>IF(INDIRECT("A1")=ECxComp!$E38,ECxComp!$F38,"")</f>
        <v/>
      </c>
      <c r="C38" s="91" t="str">
        <f>IF(INDIRECT("A1")=ECxComp!$E38,ECxComp!$D38,"")</f>
        <v/>
      </c>
      <c r="D38" s="91" t="str">
        <f>IF(INDIRECT("A1")=ECxComp!$E38,ECxComp!$G38,"")</f>
        <v/>
      </c>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70"/>
      <c r="AH38" s="70"/>
      <c r="AI38" s="98"/>
      <c r="AJ38" s="98"/>
    </row>
    <row r="39" ht="12.75" hidden="1" customHeight="1">
      <c r="A39" s="46" t="str">
        <f>IF(INDIRECT("A1")=ECxComp!$E39,ECxComp!$C39,"")</f>
        <v/>
      </c>
      <c r="B39" s="91" t="str">
        <f>IF(INDIRECT("A1")=ECxComp!$E39,ECxComp!$F39,"")</f>
        <v/>
      </c>
      <c r="C39" s="91" t="str">
        <f>IF(INDIRECT("A1")=ECxComp!$E39,ECxComp!$D39,"")</f>
        <v/>
      </c>
      <c r="D39" s="91" t="str">
        <f>IF(INDIRECT("A1")=ECxComp!$E39,ECxComp!$G39,"")</f>
        <v/>
      </c>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70"/>
      <c r="AH39" s="70"/>
      <c r="AI39" s="98"/>
      <c r="AJ39" s="98"/>
    </row>
    <row r="40" ht="12.75" hidden="1" customHeight="1">
      <c r="A40" s="46" t="str">
        <f>IF(INDIRECT("A1")=ECxComp!$E40,ECxComp!$C40,"")</f>
        <v/>
      </c>
      <c r="B40" s="91" t="str">
        <f>IF(INDIRECT("A1")=ECxComp!$E40,ECxComp!$F40,"")</f>
        <v/>
      </c>
      <c r="C40" s="91" t="str">
        <f>IF(INDIRECT("A1")=ECxComp!$E40,ECxComp!$D40,"")</f>
        <v/>
      </c>
      <c r="D40" s="91" t="str">
        <f>IF(INDIRECT("A1")=ECxComp!$E40,ECxComp!$G40,"")</f>
        <v/>
      </c>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70"/>
      <c r="AH40" s="70"/>
      <c r="AI40" s="98"/>
      <c r="AJ40" s="98"/>
    </row>
    <row r="41" ht="64.5" hidden="1" customHeight="1">
      <c r="A41" s="46" t="str">
        <f>IF(INDIRECT("A1")=ECxComp!$E41,ECxComp!$C41,"")</f>
        <v/>
      </c>
      <c r="B41" s="91" t="str">
        <f>IF(INDIRECT("A1")=ECxComp!$E41,ECxComp!$F41,"")</f>
        <v/>
      </c>
      <c r="C41" s="91" t="str">
        <f>IF(INDIRECT("A1")=ECxComp!$E41,ECxComp!$D41,"")</f>
        <v/>
      </c>
      <c r="D41" s="91" t="str">
        <f>IF(INDIRECT("A1")=ECxComp!$E41,ECxComp!$G41,"")</f>
        <v/>
      </c>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46"/>
      <c r="AH41" s="46"/>
      <c r="AI41" s="98"/>
      <c r="AJ41" s="98"/>
    </row>
    <row r="42" ht="12.75" hidden="1" customHeight="1">
      <c r="A42" s="46" t="str">
        <f>IF(INDIRECT("A1")=ECxComp!$E42,ECxComp!$C42,"")</f>
        <v/>
      </c>
      <c r="B42" s="91" t="str">
        <f>IF(INDIRECT("A1")=ECxComp!$E42,ECxComp!$F42,"")</f>
        <v/>
      </c>
      <c r="C42" s="91" t="str">
        <f>IF(INDIRECT("A1")=ECxComp!$E42,ECxComp!$D42,"")</f>
        <v/>
      </c>
      <c r="D42" s="91" t="str">
        <f>IF(INDIRECT("A1")=ECxComp!$E42,ECxComp!$G42,"")</f>
        <v/>
      </c>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70"/>
      <c r="AH42" s="70"/>
      <c r="AI42" s="98"/>
      <c r="AJ42" s="98"/>
    </row>
    <row r="43" ht="12.75" hidden="1" customHeight="1">
      <c r="A43" s="46" t="str">
        <f>IF(INDIRECT("A1")=ECxComp!$E43,ECxComp!$C43,"")</f>
        <v/>
      </c>
      <c r="B43" s="91" t="str">
        <f>IF(INDIRECT("A1")=ECxComp!$E43,ECxComp!$F43,"")</f>
        <v/>
      </c>
      <c r="C43" s="91" t="str">
        <f>IF(INDIRECT("A1")=ECxComp!$E43,ECxComp!$D43,"")</f>
        <v/>
      </c>
      <c r="D43" s="91" t="str">
        <f>IF(INDIRECT("A1")=ECxComp!$E43,ECxComp!$G43,"")</f>
        <v/>
      </c>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70"/>
      <c r="AH43" s="70"/>
      <c r="AI43" s="98"/>
      <c r="AJ43" s="98"/>
    </row>
    <row r="44" ht="12.75" hidden="1" customHeight="1">
      <c r="A44" s="46" t="str">
        <f>IF(INDIRECT("A1")=ECxComp!$E44,ECxComp!$C44,"")</f>
        <v/>
      </c>
      <c r="B44" s="91" t="str">
        <f>IF(INDIRECT("A1")=ECxComp!$E44,ECxComp!$F44,"")</f>
        <v/>
      </c>
      <c r="C44" s="91" t="str">
        <f>IF(INDIRECT("A1")=ECxComp!$E44,ECxComp!$D44,"")</f>
        <v/>
      </c>
      <c r="D44" s="91" t="str">
        <f>IF(INDIRECT("A1")=ECxComp!$E44,ECxComp!$G44,"")</f>
        <v/>
      </c>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70"/>
      <c r="AH44" s="70"/>
      <c r="AI44" s="98"/>
      <c r="AJ44" s="98"/>
    </row>
    <row r="45" ht="12.75" hidden="1" customHeight="1">
      <c r="A45" s="46" t="str">
        <f>IF(INDIRECT("A1")=ECxComp!$E45,ECxComp!$C45,"")</f>
        <v/>
      </c>
      <c r="B45" s="91" t="str">
        <f>IF(INDIRECT("A1")=ECxComp!$E45,ECxComp!$F45,"")</f>
        <v/>
      </c>
      <c r="C45" s="91" t="str">
        <f>IF(INDIRECT("A1")=ECxComp!$E45,ECxComp!$D45,"")</f>
        <v/>
      </c>
      <c r="D45" s="91" t="str">
        <f>IF(INDIRECT("A1")=ECxComp!$E45,ECxComp!$G45,"")</f>
        <v/>
      </c>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70"/>
      <c r="AH45" s="70"/>
      <c r="AI45" s="98"/>
      <c r="AJ45" s="98"/>
    </row>
    <row r="46" ht="39.0" hidden="1" customHeight="1">
      <c r="A46" s="46" t="str">
        <f>IF(INDIRECT("A1")=ECxComp!$E46,ECxComp!$C46,"")</f>
        <v/>
      </c>
      <c r="B46" s="91" t="str">
        <f>IF(INDIRECT("A1")=ECxComp!$E46,ECxComp!$F46,"")</f>
        <v/>
      </c>
      <c r="C46" s="91" t="str">
        <f>IF(INDIRECT("A1")=ECxComp!$E46,ECxComp!$D46,"")</f>
        <v/>
      </c>
      <c r="D46" s="91" t="str">
        <f>IF(INDIRECT("A1")=ECxComp!$E46,ECxComp!$G46,"")</f>
        <v/>
      </c>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70"/>
      <c r="AH46" s="70"/>
      <c r="AI46" s="98"/>
      <c r="AJ46" s="98"/>
    </row>
    <row r="47" ht="12.75" hidden="1" customHeight="1">
      <c r="A47" s="46" t="str">
        <f>IF(INDIRECT("A1")=ECxComp!$E47,ECxComp!$C47,"")</f>
        <v/>
      </c>
      <c r="B47" s="91" t="str">
        <f>IF(INDIRECT("A1")=ECxComp!$E47,ECxComp!$F47,"")</f>
        <v/>
      </c>
      <c r="C47" s="91" t="str">
        <f>IF(INDIRECT("A1")=ECxComp!$E47,ECxComp!$D47,"")</f>
        <v/>
      </c>
      <c r="D47" s="91" t="str">
        <f>IF(INDIRECT("A1")=ECxComp!$E47,ECxComp!$G47,"")</f>
        <v/>
      </c>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70"/>
      <c r="AH47" s="70"/>
      <c r="AI47" s="98"/>
      <c r="AJ47" s="98"/>
    </row>
    <row r="48" ht="64.5" hidden="1" customHeight="1">
      <c r="A48" s="46" t="str">
        <f>IF(INDIRECT("A1")=ECxComp!$E48,ECxComp!$C48,"")</f>
        <v/>
      </c>
      <c r="B48" s="91" t="str">
        <f>IF(INDIRECT("A1")=ECxComp!$E48,ECxComp!$F48,"")</f>
        <v/>
      </c>
      <c r="C48" s="91" t="str">
        <f>IF(INDIRECT("A1")=ECxComp!$E48,ECxComp!$D48,"")</f>
        <v/>
      </c>
      <c r="D48" s="91" t="str">
        <f>IF(INDIRECT("A1")=ECxComp!$E48,ECxComp!$G48,"")</f>
        <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70"/>
      <c r="AH48" s="70"/>
      <c r="AI48" s="98"/>
      <c r="AJ48" s="98"/>
    </row>
    <row r="49" ht="156.0" hidden="1" customHeight="1">
      <c r="A49" s="46" t="str">
        <f>IF(INDIRECT("A1")=ECxComp!$E49,ECxComp!$C49,"")</f>
        <v/>
      </c>
      <c r="B49" s="91" t="str">
        <f>IF(INDIRECT("A1")=ECxComp!$E49,ECxComp!$F49,"")</f>
        <v/>
      </c>
      <c r="C49" s="91" t="str">
        <f>IF(INDIRECT("A1")=ECxComp!$E49,ECxComp!$D49,"")</f>
        <v/>
      </c>
      <c r="D49" s="91" t="str">
        <f>IF(INDIRECT("A1")=ECxComp!$E49,ECxComp!$G49,"")</f>
        <v/>
      </c>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70"/>
      <c r="AH49" s="70"/>
      <c r="AI49" s="98"/>
      <c r="AJ49" s="98"/>
    </row>
    <row r="50" ht="12.75" hidden="1" customHeight="1">
      <c r="A50" s="46" t="str">
        <f>IF(INDIRECT("A1")=ECxComp!$E50,ECxComp!$C50,"")</f>
        <v/>
      </c>
      <c r="B50" s="91" t="str">
        <f>IF(INDIRECT("A1")=ECxComp!$E50,ECxComp!$F50,"")</f>
        <v/>
      </c>
      <c r="C50" s="91" t="str">
        <f>IF(INDIRECT("A1")=ECxComp!$E50,ECxComp!$D50,"")</f>
        <v/>
      </c>
      <c r="D50" s="91" t="str">
        <f>IF(INDIRECT("A1")=ECxComp!$E50,ECxComp!$G50,"")</f>
        <v/>
      </c>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70"/>
      <c r="AH50" s="70"/>
      <c r="AI50" s="98"/>
      <c r="AJ50" s="98"/>
    </row>
    <row r="51" ht="12.75" hidden="1" customHeight="1">
      <c r="A51" s="46" t="str">
        <f>IF(INDIRECT("A1")=ECxComp!$E51,ECxComp!$C51,"")</f>
        <v/>
      </c>
      <c r="B51" s="91" t="str">
        <f>IF(INDIRECT("A1")=ECxComp!$E51,ECxComp!$F51,"")</f>
        <v/>
      </c>
      <c r="C51" s="91" t="str">
        <f>IF(INDIRECT("A1")=ECxComp!$E51,ECxComp!$D51,"")</f>
        <v/>
      </c>
      <c r="D51" s="91" t="str">
        <f>IF(INDIRECT("A1")=ECxComp!$E51,ECxComp!$G51,"")</f>
        <v/>
      </c>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70"/>
      <c r="AH51" s="70"/>
      <c r="AI51" s="98"/>
      <c r="AJ51" s="98"/>
    </row>
    <row r="52" ht="12.75" hidden="1" customHeight="1">
      <c r="A52" s="46" t="str">
        <f>IF(INDIRECT("A1")=ECxComp!$E52,ECxComp!$C52,"")</f>
        <v/>
      </c>
      <c r="B52" s="91" t="str">
        <f>IF(INDIRECT("A1")=ECxComp!$E52,ECxComp!$F52,"")</f>
        <v/>
      </c>
      <c r="C52" s="91" t="str">
        <f>IF(INDIRECT("A1")=ECxComp!$E52,ECxComp!$D52,"")</f>
        <v/>
      </c>
      <c r="D52" s="91" t="str">
        <f>IF(INDIRECT("A1")=ECxComp!$E52,ECxComp!$G52,"")</f>
        <v/>
      </c>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70"/>
      <c r="AH52" s="70"/>
      <c r="AI52" s="98"/>
      <c r="AJ52" s="98"/>
    </row>
    <row r="53" ht="12.75" hidden="1" customHeight="1">
      <c r="A53" s="46" t="str">
        <f>IF(INDIRECT("A1")=ECxComp!$E53,ECxComp!$C53,"")</f>
        <v/>
      </c>
      <c r="B53" s="91" t="str">
        <f>IF(INDIRECT("A1")=ECxComp!$E53,ECxComp!$F53,"")</f>
        <v/>
      </c>
      <c r="C53" s="91" t="str">
        <f>IF(INDIRECT("A1")=ECxComp!$E53,ECxComp!$D53,"")</f>
        <v/>
      </c>
      <c r="D53" s="91" t="str">
        <f>IF(INDIRECT("A1")=ECxComp!$E53,ECxComp!$G53,"")</f>
        <v/>
      </c>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70"/>
      <c r="AH53" s="70"/>
      <c r="AI53" s="98"/>
      <c r="AJ53" s="98"/>
    </row>
    <row r="54" ht="142.5" hidden="1" customHeight="1">
      <c r="A54" s="46" t="str">
        <f>IF(INDIRECT("A1")=ECxComp!$E54,ECxComp!$C54,"")</f>
        <v/>
      </c>
      <c r="B54" s="91" t="str">
        <f>IF(INDIRECT("A1")=ECxComp!$E54,ECxComp!$F54,"")</f>
        <v/>
      </c>
      <c r="C54" s="91" t="str">
        <f>IF(INDIRECT("A1")=ECxComp!$E54,ECxComp!$D54,"")</f>
        <v/>
      </c>
      <c r="D54" s="91" t="str">
        <f>IF(INDIRECT("A1")=ECxComp!$E54,ECxComp!$G54,"")</f>
        <v/>
      </c>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70"/>
      <c r="AH54" s="70"/>
      <c r="AI54" s="98"/>
      <c r="AJ54" s="98"/>
    </row>
    <row r="55" ht="12.75" hidden="1" customHeight="1">
      <c r="A55" s="46" t="str">
        <f>IF(INDIRECT("A1")=ECxComp!$E55,ECxComp!$C55,"")</f>
        <v/>
      </c>
      <c r="B55" s="91" t="str">
        <f>IF(INDIRECT("A1")=ECxComp!$E55,ECxComp!$F55,"")</f>
        <v/>
      </c>
      <c r="C55" s="91" t="str">
        <f>IF(INDIRECT("A1")=ECxComp!$E55,ECxComp!$D55,"")</f>
        <v/>
      </c>
      <c r="D55" s="91" t="str">
        <f>IF(INDIRECT("A1")=ECxComp!$E55,ECxComp!$G55,"")</f>
        <v/>
      </c>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70"/>
      <c r="AH55" s="70"/>
      <c r="AI55" s="98"/>
      <c r="AJ55" s="98"/>
    </row>
    <row r="56" ht="12.75" hidden="1" customHeight="1">
      <c r="A56" s="46" t="str">
        <f>IF(INDIRECT("A1")=ECxComp!$E56,ECxComp!$C56,"")</f>
        <v/>
      </c>
      <c r="B56" s="91" t="str">
        <f>IF(INDIRECT("A1")=ECxComp!$E56,ECxComp!$F56,"")</f>
        <v/>
      </c>
      <c r="C56" s="91" t="str">
        <f>IF(INDIRECT("A1")=ECxComp!$E56,ECxComp!$D56,"")</f>
        <v/>
      </c>
      <c r="D56" s="91" t="str">
        <f>IF(INDIRECT("A1")=ECxComp!$E56,ECxComp!$G56,"")</f>
        <v/>
      </c>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70"/>
      <c r="AH56" s="70"/>
      <c r="AI56" s="98"/>
      <c r="AJ56" s="98"/>
    </row>
    <row r="57" ht="12.75" hidden="1" customHeight="1">
      <c r="A57" s="46" t="str">
        <f>IF(INDIRECT("A1")=ECxComp!$E57,ECxComp!$C57,"")</f>
        <v/>
      </c>
      <c r="B57" s="91" t="str">
        <f>IF(INDIRECT("A1")=ECxComp!$E57,ECxComp!$F57,"")</f>
        <v/>
      </c>
      <c r="C57" s="91" t="str">
        <f>IF(INDIRECT("A1")=ECxComp!$E57,ECxComp!$D57,"")</f>
        <v/>
      </c>
      <c r="D57" s="91" t="str">
        <f>IF(INDIRECT("A1")=ECxComp!$E57,ECxComp!$G57,"")</f>
        <v/>
      </c>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70"/>
      <c r="AH57" s="70"/>
      <c r="AI57" s="98"/>
      <c r="AJ57" s="98"/>
    </row>
    <row r="58" ht="25.5" hidden="1" customHeight="1">
      <c r="A58" s="46" t="str">
        <f>IF(INDIRECT("A1")=ECxComp!$E58,ECxComp!$C58,"")</f>
        <v/>
      </c>
      <c r="B58" s="91" t="str">
        <f>IF(INDIRECT("A1")=ECxComp!$E58,ECxComp!$F58,"")</f>
        <v/>
      </c>
      <c r="C58" s="91" t="str">
        <f>IF(INDIRECT("A1")=ECxComp!$E58,ECxComp!$D58,"")</f>
        <v/>
      </c>
      <c r="D58" s="91" t="str">
        <f>IF(INDIRECT("A1")=ECxComp!$E58,ECxComp!$G58,"")</f>
        <v/>
      </c>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70"/>
      <c r="AH58" s="70"/>
      <c r="AI58" s="98"/>
      <c r="AJ58" s="98"/>
    </row>
    <row r="59" ht="12.75" hidden="1" customHeight="1">
      <c r="A59" s="46" t="str">
        <f>IF(INDIRECT("A1")=ECxComp!$E59,ECxComp!$C59,"")</f>
        <v/>
      </c>
      <c r="B59" s="91" t="str">
        <f>IF(INDIRECT("A1")=ECxComp!$E59,ECxComp!$F59,"")</f>
        <v/>
      </c>
      <c r="C59" s="91" t="str">
        <f>IF(INDIRECT("A1")=ECxComp!$E59,ECxComp!$D59,"")</f>
        <v/>
      </c>
      <c r="D59" s="91" t="str">
        <f>IF(INDIRECT("A1")=ECxComp!$E59,ECxComp!$G59,"")</f>
        <v/>
      </c>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70"/>
      <c r="AH59" s="70"/>
      <c r="AI59" s="98"/>
      <c r="AJ59" s="98"/>
    </row>
    <row r="60" ht="12.75" hidden="1" customHeight="1">
      <c r="A60" s="46" t="str">
        <f>IF(INDIRECT("A1")=ECxComp!$E60,ECxComp!$C60,"")</f>
        <v/>
      </c>
      <c r="B60" s="91" t="str">
        <f>IF(INDIRECT("A1")=ECxComp!$E60,ECxComp!$F60,"")</f>
        <v/>
      </c>
      <c r="C60" s="91" t="str">
        <f>IF(INDIRECT("A1")=ECxComp!$E60,ECxComp!$D60,"")</f>
        <v/>
      </c>
      <c r="D60" s="91" t="str">
        <f>IF(INDIRECT("A1")=ECxComp!$E60,ECxComp!$G60,"")</f>
        <v/>
      </c>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70"/>
      <c r="AH60" s="70"/>
      <c r="AI60" s="98"/>
      <c r="AJ60" s="98"/>
    </row>
    <row r="61" ht="12.75" hidden="1" customHeight="1">
      <c r="A61" s="46" t="str">
        <f>IF(INDIRECT("A1")=ECxComp!$E61,ECxComp!$C61,"")</f>
        <v/>
      </c>
      <c r="B61" s="91" t="str">
        <f>IF(INDIRECT("A1")=ECxComp!$E61,ECxComp!$F61,"")</f>
        <v/>
      </c>
      <c r="C61" s="91" t="str">
        <f>IF(INDIRECT("A1")=ECxComp!$E61,ECxComp!$D61,"")</f>
        <v/>
      </c>
      <c r="D61" s="91" t="str">
        <f>IF(INDIRECT("A1")=ECxComp!$E61,ECxComp!$G61,"")</f>
        <v/>
      </c>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70"/>
      <c r="AH61" s="70"/>
      <c r="AI61" s="98"/>
      <c r="AJ61" s="98"/>
    </row>
    <row r="62" ht="64.5" hidden="1" customHeight="1">
      <c r="A62" s="46" t="str">
        <f>IF(INDIRECT("A1")=ECxComp!$E62,ECxComp!$C62,"")</f>
        <v/>
      </c>
      <c r="B62" s="91" t="str">
        <f>IF(INDIRECT("A1")=ECxComp!$E62,ECxComp!$F62,"")</f>
        <v/>
      </c>
      <c r="C62" s="91" t="str">
        <f>IF(INDIRECT("A1")=ECxComp!$E62,ECxComp!$D62,"")</f>
        <v/>
      </c>
      <c r="D62" s="91" t="str">
        <f>IF(INDIRECT("A1")=ECxComp!$E62,ECxComp!$G62,"")</f>
        <v/>
      </c>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46"/>
      <c r="AH62" s="46"/>
      <c r="AI62" s="98"/>
      <c r="AJ62" s="98"/>
    </row>
    <row r="63" ht="129.75" hidden="1" customHeight="1">
      <c r="A63" s="46" t="str">
        <f>IF(INDIRECT("A1")=ECxComp!$E63,ECxComp!$C63,"")</f>
        <v/>
      </c>
      <c r="B63" s="91" t="str">
        <f>IF(INDIRECT("A1")=ECxComp!$E63,ECxComp!$F63,"")</f>
        <v/>
      </c>
      <c r="C63" s="91" t="str">
        <f>IF(INDIRECT("A1")=ECxComp!$E63,ECxComp!$D63,"")</f>
        <v/>
      </c>
      <c r="D63" s="91" t="str">
        <f>IF(INDIRECT("A1")=ECxComp!$E63,ECxComp!$G63,"")</f>
        <v/>
      </c>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70"/>
      <c r="AH63" s="70"/>
      <c r="AI63" s="98"/>
      <c r="AJ63" s="98"/>
    </row>
    <row r="64" ht="12.75" hidden="1" customHeight="1">
      <c r="A64" s="46" t="str">
        <f>IF(INDIRECT("A1")=ECxComp!$E64,ECxComp!$C64,"")</f>
        <v/>
      </c>
      <c r="B64" s="91" t="str">
        <f>IF(INDIRECT("A1")=ECxComp!$E64,ECxComp!$F64,"")</f>
        <v/>
      </c>
      <c r="C64" s="91" t="str">
        <f>IF(INDIRECT("A1")=ECxComp!$E64,ECxComp!$D64,"")</f>
        <v/>
      </c>
      <c r="D64" s="91" t="str">
        <f>IF(INDIRECT("A1")=ECxComp!$E64,ECxComp!$G64,"")</f>
        <v/>
      </c>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70"/>
      <c r="AH64" s="70"/>
      <c r="AI64" s="98"/>
      <c r="AJ64" s="98"/>
    </row>
    <row r="65" ht="12.75" hidden="1" customHeight="1">
      <c r="A65" s="46" t="str">
        <f>IF(INDIRECT("A1")=ECxComp!$E65,ECxComp!$C65,"")</f>
        <v/>
      </c>
      <c r="B65" s="91" t="str">
        <f>IF(INDIRECT("A1")=ECxComp!$E65,ECxComp!$F65,"")</f>
        <v/>
      </c>
      <c r="C65" s="91" t="str">
        <f>IF(INDIRECT("A1")=ECxComp!$E65,ECxComp!$D65,"")</f>
        <v/>
      </c>
      <c r="D65" s="91" t="str">
        <f>IF(INDIRECT("A1")=ECxComp!$E65,ECxComp!$G65,"")</f>
        <v/>
      </c>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70"/>
      <c r="AH65" s="70"/>
      <c r="AI65" s="98"/>
      <c r="AJ65" s="98"/>
    </row>
    <row r="66" ht="12.75" hidden="1" customHeight="1">
      <c r="A66" s="46" t="str">
        <f>IF(INDIRECT("A1")=ECxComp!$E66,ECxComp!$C66,"")</f>
        <v/>
      </c>
      <c r="B66" s="91" t="str">
        <f>IF(INDIRECT("A1")=ECxComp!$E66,ECxComp!$F66,"")</f>
        <v/>
      </c>
      <c r="C66" s="91" t="str">
        <f>IF(INDIRECT("A1")=ECxComp!$E66,ECxComp!$D66,"")</f>
        <v/>
      </c>
      <c r="D66" s="91" t="str">
        <f>IF(INDIRECT("A1")=ECxComp!$E66,ECxComp!$G66,"")</f>
        <v/>
      </c>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70"/>
      <c r="AH66" s="70"/>
      <c r="AI66" s="98"/>
      <c r="AJ66" s="98"/>
    </row>
    <row r="67" ht="12.75" hidden="1" customHeight="1">
      <c r="A67" s="46" t="str">
        <f>IF(INDIRECT("A1")=ECxComp!$E67,ECxComp!$C67,"")</f>
        <v/>
      </c>
      <c r="B67" s="91" t="str">
        <f>IF(INDIRECT("A1")=ECxComp!$E67,ECxComp!$F67,"")</f>
        <v/>
      </c>
      <c r="C67" s="91" t="str">
        <f>IF(INDIRECT("A1")=ECxComp!$E67,ECxComp!$D67,"")</f>
        <v/>
      </c>
      <c r="D67" s="91" t="str">
        <f>IF(INDIRECT("A1")=ECxComp!$E67,ECxComp!$G67,"")</f>
        <v/>
      </c>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70"/>
      <c r="AH67" s="70"/>
      <c r="AI67" s="98"/>
      <c r="AJ67" s="98"/>
    </row>
    <row r="68" ht="12.75" hidden="1" customHeight="1">
      <c r="A68" s="46" t="str">
        <f>IF(INDIRECT("A1")=ECxComp!$E68,ECxComp!$C68,"")</f>
        <v/>
      </c>
      <c r="B68" s="91" t="str">
        <f>IF(INDIRECT("A1")=ECxComp!$E68,ECxComp!$F68,"")</f>
        <v/>
      </c>
      <c r="C68" s="91" t="str">
        <f>IF(INDIRECT("A1")=ECxComp!$E68,ECxComp!$D68,"")</f>
        <v/>
      </c>
      <c r="D68" s="91" t="str">
        <f>IF(INDIRECT("A1")=ECxComp!$E68,ECxComp!$G68,"")</f>
        <v/>
      </c>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70"/>
      <c r="AH68" s="70"/>
      <c r="AI68" s="98"/>
      <c r="AJ68" s="98"/>
    </row>
    <row r="69" ht="12.75" hidden="1" customHeight="1">
      <c r="A69" s="46" t="str">
        <f>IF(INDIRECT("A1")=ECxComp!$E69,ECxComp!$C69,"")</f>
        <v/>
      </c>
      <c r="B69" s="91" t="str">
        <f>IF(INDIRECT("A1")=ECxComp!$E69,ECxComp!$F69,"")</f>
        <v/>
      </c>
      <c r="C69" s="91" t="str">
        <f>IF(INDIRECT("A1")=ECxComp!$E69,ECxComp!$D69,"")</f>
        <v/>
      </c>
      <c r="D69" s="91" t="str">
        <f>IF(INDIRECT("A1")=ECxComp!$E69,ECxComp!$G69,"")</f>
        <v/>
      </c>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70"/>
      <c r="AH69" s="70"/>
      <c r="AI69" s="98"/>
      <c r="AJ69" s="98"/>
    </row>
    <row r="70" ht="12.75" hidden="1" customHeight="1">
      <c r="A70" s="46" t="str">
        <f>IF(INDIRECT("A1")=ECxComp!$E70,ECxComp!$C70,"")</f>
        <v/>
      </c>
      <c r="B70" s="91" t="str">
        <f>IF(INDIRECT("A1")=ECxComp!$E70,ECxComp!$F70,"")</f>
        <v/>
      </c>
      <c r="C70" s="91" t="str">
        <f>IF(INDIRECT("A1")=ECxComp!$E70,ECxComp!$D70,"")</f>
        <v/>
      </c>
      <c r="D70" s="91" t="str">
        <f>IF(INDIRECT("A1")=ECxComp!$E70,ECxComp!$G70,"")</f>
        <v/>
      </c>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70"/>
      <c r="AH70" s="70"/>
      <c r="AI70" s="98"/>
      <c r="AJ70" s="98"/>
    </row>
    <row r="71" ht="142.5" hidden="1" customHeight="1">
      <c r="A71" s="46" t="str">
        <f>IF(INDIRECT("A1")=ECxComp!$E71,ECxComp!$C71,"")</f>
        <v/>
      </c>
      <c r="B71" s="91" t="str">
        <f>IF(INDIRECT("A1")=ECxComp!$E71,ECxComp!$F71,"")</f>
        <v/>
      </c>
      <c r="C71" s="91" t="str">
        <f>IF(INDIRECT("A1")=ECxComp!$E71,ECxComp!$D71,"")</f>
        <v/>
      </c>
      <c r="D71" s="91" t="str">
        <f>IF(INDIRECT("A1")=ECxComp!$E71,ECxComp!$G71,"")</f>
        <v/>
      </c>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70"/>
      <c r="AH71" s="70"/>
      <c r="AI71" s="98"/>
      <c r="AJ71" s="98"/>
    </row>
    <row r="72" ht="142.5" hidden="1" customHeight="1">
      <c r="A72" s="46" t="str">
        <f>IF(INDIRECT("A1")=ECxComp!$E72,ECxComp!$C72,"")</f>
        <v/>
      </c>
      <c r="B72" s="91" t="str">
        <f>IF(INDIRECT("A1")=ECxComp!$E72,ECxComp!$F72,"")</f>
        <v/>
      </c>
      <c r="C72" s="91" t="str">
        <f>IF(INDIRECT("A1")=ECxComp!$E72,ECxComp!$D72,"")</f>
        <v/>
      </c>
      <c r="D72" s="91" t="str">
        <f>IF(INDIRECT("A1")=ECxComp!$E72,ECxComp!$G72,"")</f>
        <v/>
      </c>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70"/>
      <c r="AH72" s="70"/>
      <c r="AI72" s="98"/>
      <c r="AJ72" s="98"/>
    </row>
    <row r="73" ht="12.75" hidden="1" customHeight="1">
      <c r="A73" s="46" t="str">
        <f>IF(INDIRECT("A1")=ECxComp!$E73,ECxComp!$C73,"")</f>
        <v/>
      </c>
      <c r="B73" s="91" t="str">
        <f>IF(INDIRECT("A1")=ECxComp!$E73,ECxComp!$F73,"")</f>
        <v/>
      </c>
      <c r="C73" s="91" t="str">
        <f>IF(INDIRECT("A1")=ECxComp!$E73,ECxComp!$D73,"")</f>
        <v/>
      </c>
      <c r="D73" s="91" t="str">
        <f>IF(INDIRECT("A1")=ECxComp!$E73,ECxComp!$G73,"")</f>
        <v/>
      </c>
      <c r="AJ73" s="98"/>
    </row>
    <row r="74" ht="12.75" hidden="1" customHeight="1">
      <c r="A74" s="46" t="str">
        <f>IF(INDIRECT("A1")=ECxComp!$E74,ECxComp!$C74,"")</f>
        <v/>
      </c>
      <c r="B74" s="91" t="str">
        <f>IF(INDIRECT("A1")=ECxComp!$E74,ECxComp!$F74,"")</f>
        <v/>
      </c>
      <c r="C74" s="91" t="str">
        <f>IF(INDIRECT("A1")=ECxComp!$E74,ECxComp!$D74,"")</f>
        <v/>
      </c>
      <c r="D74" s="91" t="str">
        <f>IF(INDIRECT("A1")=ECxComp!$E74,ECxComp!$G74,"")</f>
        <v/>
      </c>
      <c r="AJ74" s="98"/>
    </row>
    <row r="75" ht="120.0" customHeight="1">
      <c r="A75" s="46" t="str">
        <f>IF(INDIRECT("A1")=ECxComp!$E75,ECxComp!$C75,"")</f>
        <v>Algébre linéaire &amp; Analyse matricielle</v>
      </c>
      <c r="B75" s="142" t="str">
        <f>IF(INDIRECT("A1")=ECxComp!$E75,ECxComp!$F75,"")</f>
        <v>BS-3-BIM.ALGLIN.S1</v>
      </c>
      <c r="C75" s="91">
        <f>IF(INDIRECT("A1")=ECxComp!$E75,ECxComp!$D75,"")</f>
        <v>2</v>
      </c>
      <c r="D75" s="91" t="str">
        <f>IF(INDIRECT("A1")=ECxComp!$E75,ECxComp!$G75,"")</f>
        <v>BIM-3-MATH_S1</v>
      </c>
      <c r="E75" s="54"/>
      <c r="F75" s="54"/>
      <c r="G75" s="54"/>
      <c r="H75" s="54"/>
      <c r="I75" s="54"/>
      <c r="J75" s="54"/>
      <c r="K75" s="54">
        <v>1.0</v>
      </c>
      <c r="L75" s="58"/>
      <c r="M75" s="54"/>
      <c r="N75" s="54"/>
      <c r="O75" s="54"/>
      <c r="P75" s="54"/>
      <c r="Q75" s="54"/>
      <c r="R75" s="54">
        <v>1.0</v>
      </c>
      <c r="S75" s="54"/>
      <c r="T75" s="54"/>
      <c r="U75" s="54"/>
      <c r="V75" s="54"/>
      <c r="W75" s="54"/>
      <c r="X75" s="54"/>
      <c r="Y75" s="54"/>
      <c r="Z75" s="54"/>
      <c r="AA75" s="54"/>
      <c r="AB75" s="54"/>
      <c r="AC75" s="54"/>
      <c r="AD75" s="54"/>
      <c r="AE75" s="54"/>
      <c r="AF75" s="59"/>
      <c r="AG75" s="70" t="s">
        <v>362</v>
      </c>
      <c r="AH75" s="70" t="s">
        <v>363</v>
      </c>
      <c r="AI75" s="70" t="s">
        <v>364</v>
      </c>
      <c r="AJ75" s="63" t="s">
        <v>365</v>
      </c>
    </row>
    <row r="76" ht="115.5" customHeight="1">
      <c r="A76" s="46" t="str">
        <f>IF(INDIRECT("A1")=ECxComp!$E76,ECxComp!$C76,"")</f>
        <v>EDO &amp; Modélisation (1)</v>
      </c>
      <c r="B76" s="142" t="str">
        <f>IF(INDIRECT("A1")=ECxComp!$E76,ECxComp!$F76,"")</f>
        <v>BS-3-BIM.EDOMO1.S1</v>
      </c>
      <c r="C76" s="91">
        <f>IF(INDIRECT("A1")=ECxComp!$E76,ECxComp!$D76,"")</f>
        <v>4</v>
      </c>
      <c r="D76" s="91" t="str">
        <f>IF(INDIRECT("A1")=ECxComp!$E76,ECxComp!$G76,"")</f>
        <v>BIM-3-MATH_S1</v>
      </c>
      <c r="E76" s="54">
        <v>2.0</v>
      </c>
      <c r="F76" s="54">
        <v>2.0</v>
      </c>
      <c r="G76" s="54">
        <v>2.0</v>
      </c>
      <c r="H76" s="54"/>
      <c r="I76" s="54"/>
      <c r="J76" s="54"/>
      <c r="K76" s="54">
        <v>2.0</v>
      </c>
      <c r="L76" s="58"/>
      <c r="M76" s="54"/>
      <c r="N76" s="54"/>
      <c r="O76" s="54"/>
      <c r="P76" s="54"/>
      <c r="Q76" s="54"/>
      <c r="R76" s="54">
        <v>2.0</v>
      </c>
      <c r="S76" s="54"/>
      <c r="T76" s="54"/>
      <c r="U76" s="54"/>
      <c r="V76" s="54"/>
      <c r="W76" s="54"/>
      <c r="X76" s="54"/>
      <c r="Y76" s="54"/>
      <c r="Z76" s="54"/>
      <c r="AA76" s="54"/>
      <c r="AB76" s="54"/>
      <c r="AC76" s="54"/>
      <c r="AD76" s="54"/>
      <c r="AE76" s="54"/>
      <c r="AF76" s="59"/>
      <c r="AG76" s="70" t="s">
        <v>366</v>
      </c>
      <c r="AH76" s="70" t="s">
        <v>367</v>
      </c>
      <c r="AI76" s="70" t="s">
        <v>368</v>
      </c>
      <c r="AJ76" s="63" t="s">
        <v>369</v>
      </c>
    </row>
    <row r="77" ht="12.75" hidden="1" customHeight="1">
      <c r="A77" s="46" t="str">
        <f>IF(INDIRECT("A1")=ECxComp!$E77,ECxComp!$C77,"")</f>
        <v/>
      </c>
      <c r="B77" s="91" t="str">
        <f>IF(INDIRECT("A1")=ECxComp!$E77,ECxComp!$F77,"")</f>
        <v/>
      </c>
      <c r="C77" s="91" t="str">
        <f>IF(INDIRECT("A1")=ECxComp!$E77,ECxComp!$D77,"")</f>
        <v/>
      </c>
      <c r="D77" s="91" t="str">
        <f>IF(INDIRECT("A1")=ECxComp!$E77,ECxComp!$G77,"")</f>
        <v/>
      </c>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70"/>
      <c r="AH77" s="70"/>
      <c r="AI77" s="98"/>
      <c r="AJ77" s="98"/>
    </row>
    <row r="78" ht="51.75" hidden="1" customHeight="1">
      <c r="A78" s="46" t="str">
        <f>IF(INDIRECT("A1")=ECxComp!$E78,ECxComp!$C78,"")</f>
        <v/>
      </c>
      <c r="B78" s="91" t="str">
        <f>IF(INDIRECT("A1")=ECxComp!$E78,ECxComp!$F78,"")</f>
        <v/>
      </c>
      <c r="C78" s="91" t="str">
        <f>IF(INDIRECT("A1")=ECxComp!$E78,ECxComp!$D78,"")</f>
        <v/>
      </c>
      <c r="D78" s="91" t="str">
        <f>IF(INDIRECT("A1")=ECxComp!$E78,ECxComp!$G78,"")</f>
        <v/>
      </c>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70"/>
      <c r="AH78" s="70"/>
      <c r="AI78" s="98"/>
      <c r="AJ78" s="98"/>
    </row>
    <row r="79" ht="64.5" hidden="1" customHeight="1">
      <c r="A79" s="46" t="str">
        <f>IF(INDIRECT("A1")=ECxComp!$E79,ECxComp!$C79,"")</f>
        <v/>
      </c>
      <c r="B79" s="91" t="str">
        <f>IF(INDIRECT("A1")=ECxComp!$E79,ECxComp!$F79,"")</f>
        <v/>
      </c>
      <c r="C79" s="91" t="str">
        <f>IF(INDIRECT("A1")=ECxComp!$E79,ECxComp!$D79,"")</f>
        <v/>
      </c>
      <c r="D79" s="91" t="str">
        <f>IF(INDIRECT("A1")=ECxComp!$E79,ECxComp!$G79,"")</f>
        <v/>
      </c>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70"/>
      <c r="AH79" s="70"/>
      <c r="AI79" s="98"/>
      <c r="AJ79" s="98"/>
    </row>
    <row r="80" ht="39.0" hidden="1" customHeight="1">
      <c r="A80" s="46" t="str">
        <f>IF(INDIRECT("A1")=ECxComp!$E80,ECxComp!$C80,"")</f>
        <v/>
      </c>
      <c r="B80" s="91" t="str">
        <f>IF(INDIRECT("A1")=ECxComp!$E80,ECxComp!$F80,"")</f>
        <v/>
      </c>
      <c r="C80" s="91" t="str">
        <f>IF(INDIRECT("A1")=ECxComp!$E80,ECxComp!$D80,"")</f>
        <v/>
      </c>
      <c r="D80" s="91" t="str">
        <f>IF(INDIRECT("A1")=ECxComp!$E80,ECxComp!$G80,"")</f>
        <v/>
      </c>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70"/>
      <c r="AH80" s="70"/>
      <c r="AI80" s="98"/>
      <c r="AJ80" s="98"/>
    </row>
    <row r="81" ht="12.75" hidden="1" customHeight="1">
      <c r="A81" s="46" t="str">
        <f>IF(INDIRECT("A1")=ECxComp!$E81,ECxComp!$C81,"")</f>
        <v/>
      </c>
      <c r="B81" s="91" t="str">
        <f>IF(INDIRECT("A1")=ECxComp!$E81,ECxComp!$F81,"")</f>
        <v/>
      </c>
      <c r="C81" s="91" t="str">
        <f>IF(INDIRECT("A1")=ECxComp!$E81,ECxComp!$D81,"")</f>
        <v/>
      </c>
      <c r="D81" s="91" t="str">
        <f>IF(INDIRECT("A1")=ECxComp!$E81,ECxComp!$G81,"")</f>
        <v/>
      </c>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70"/>
      <c r="AH81" s="70"/>
      <c r="AI81" s="98"/>
      <c r="AJ81" s="98"/>
    </row>
    <row r="82" ht="12.75" hidden="1" customHeight="1">
      <c r="A82" s="46" t="str">
        <f>IF(INDIRECT("A1")=ECxComp!$E82,ECxComp!$C82,"")</f>
        <v/>
      </c>
      <c r="B82" s="91" t="str">
        <f>IF(INDIRECT("A1")=ECxComp!$E82,ECxComp!$F82,"")</f>
        <v/>
      </c>
      <c r="C82" s="91" t="str">
        <f>IF(INDIRECT("A1")=ECxComp!$E82,ECxComp!$D82,"")</f>
        <v/>
      </c>
      <c r="D82" s="91" t="str">
        <f>IF(INDIRECT("A1")=ECxComp!$E82,ECxComp!$G82,"")</f>
        <v/>
      </c>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70"/>
      <c r="AH82" s="70"/>
      <c r="AI82" s="98"/>
      <c r="AJ82" s="98"/>
    </row>
    <row r="83" ht="12.75" hidden="1" customHeight="1">
      <c r="A83" s="46" t="str">
        <f>IF(INDIRECT("A1")=ECxComp!$E83,ECxComp!$C83,"")</f>
        <v/>
      </c>
      <c r="B83" s="91" t="str">
        <f>IF(INDIRECT("A1")=ECxComp!$E83,ECxComp!$F83,"")</f>
        <v/>
      </c>
      <c r="C83" s="91" t="str">
        <f>IF(INDIRECT("A1")=ECxComp!$E83,ECxComp!$D83,"")</f>
        <v/>
      </c>
      <c r="D83" s="91" t="str">
        <f>IF(INDIRECT("A1")=ECxComp!$E83,ECxComp!$G83,"")</f>
        <v/>
      </c>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70"/>
      <c r="AH83" s="70"/>
      <c r="AI83" s="98"/>
      <c r="AJ83" s="98"/>
    </row>
    <row r="84" ht="12.75" hidden="1" customHeight="1">
      <c r="A84" s="46" t="str">
        <f>IF(INDIRECT("A1")=ECxComp!$E84,ECxComp!$C84,"")</f>
        <v/>
      </c>
      <c r="B84" s="91" t="str">
        <f>IF(INDIRECT("A1")=ECxComp!$E84,ECxComp!$F84,"")</f>
        <v/>
      </c>
      <c r="C84" s="91" t="str">
        <f>IF(INDIRECT("A1")=ECxComp!$E84,ECxComp!$D84,"")</f>
        <v/>
      </c>
      <c r="D84" s="91" t="str">
        <f>IF(INDIRECT("A1")=ECxComp!$E84,ECxComp!$G84,"")</f>
        <v/>
      </c>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70"/>
      <c r="AH84" s="70"/>
      <c r="AI84" s="98"/>
      <c r="AJ84" s="98"/>
    </row>
    <row r="85" ht="12.75" hidden="1" customHeight="1">
      <c r="A85" s="46" t="str">
        <f>IF(INDIRECT("A1")=ECxComp!$E85,ECxComp!$C85,"")</f>
        <v/>
      </c>
      <c r="B85" s="91" t="str">
        <f>IF(INDIRECT("A1")=ECxComp!$E85,ECxComp!$F85,"")</f>
        <v/>
      </c>
      <c r="C85" s="91" t="str">
        <f>IF(INDIRECT("A1")=ECxComp!$E85,ECxComp!$D85,"")</f>
        <v/>
      </c>
      <c r="D85" s="91" t="str">
        <f>IF(INDIRECT("A1")=ECxComp!$E85,ECxComp!$G85,"")</f>
        <v/>
      </c>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70"/>
      <c r="AH85" s="70"/>
      <c r="AI85" s="98"/>
      <c r="AJ85" s="98"/>
    </row>
    <row r="86" ht="12.75" hidden="1" customHeight="1">
      <c r="A86" s="46" t="str">
        <f>IF(INDIRECT("A1")=ECxComp!$E86,ECxComp!$C86,"")</f>
        <v/>
      </c>
      <c r="B86" s="91" t="str">
        <f>IF(INDIRECT("A1")=ECxComp!$E86,ECxComp!$F86,"")</f>
        <v/>
      </c>
      <c r="C86" s="91" t="str">
        <f>IF(INDIRECT("A1")=ECxComp!$E86,ECxComp!$D86,"")</f>
        <v/>
      </c>
      <c r="D86" s="91" t="str">
        <f>IF(INDIRECT("A1")=ECxComp!$E86,ECxComp!$G86,"")</f>
        <v/>
      </c>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70"/>
      <c r="AH86" s="70"/>
      <c r="AI86" s="98"/>
      <c r="AJ86" s="98"/>
    </row>
    <row r="87" ht="12.75" hidden="1" customHeight="1">
      <c r="A87" s="46" t="str">
        <f>IF(INDIRECT("A1")=ECxComp!$E87,ECxComp!$C87,"")</f>
        <v/>
      </c>
      <c r="B87" s="91" t="str">
        <f>IF(INDIRECT("A1")=ECxComp!$E87,ECxComp!$F87,"")</f>
        <v/>
      </c>
      <c r="C87" s="91" t="str">
        <f>IF(INDIRECT("A1")=ECxComp!$E87,ECxComp!$D87,"")</f>
        <v/>
      </c>
      <c r="D87" s="91" t="str">
        <f>IF(INDIRECT("A1")=ECxComp!$E87,ECxComp!$G87,"")</f>
        <v/>
      </c>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70"/>
      <c r="AH87" s="70"/>
      <c r="AI87" s="98"/>
      <c r="AJ87" s="98"/>
    </row>
    <row r="88" ht="12.75" hidden="1" customHeight="1">
      <c r="A88" s="46" t="str">
        <f>IF(INDIRECT("A1")=ECxComp!$E88,ECxComp!$C88,"")</f>
        <v/>
      </c>
      <c r="B88" s="91" t="str">
        <f>IF(INDIRECT("A1")=ECxComp!$E88,ECxComp!$F88,"")</f>
        <v/>
      </c>
      <c r="C88" s="91" t="str">
        <f>IF(INDIRECT("A1")=ECxComp!$E88,ECxComp!$D88,"")</f>
        <v/>
      </c>
      <c r="D88" s="91" t="str">
        <f>IF(INDIRECT("A1")=ECxComp!$E88,ECxComp!$G88,"")</f>
        <v/>
      </c>
      <c r="AJ88" s="98"/>
    </row>
    <row r="89" ht="51.75" hidden="1" customHeight="1">
      <c r="A89" s="46" t="str">
        <f>IF(INDIRECT("A1")=ECxComp!$E89,ECxComp!$C89,"")</f>
        <v/>
      </c>
      <c r="B89" s="91" t="str">
        <f>IF(INDIRECT("A1")=ECxComp!$E89,ECxComp!$F89,"")</f>
        <v/>
      </c>
      <c r="C89" s="91" t="str">
        <f>IF(INDIRECT("A1")=ECxComp!$E89,ECxComp!$D89,"")</f>
        <v/>
      </c>
      <c r="D89" s="91" t="str">
        <f>IF(INDIRECT("A1")=ECxComp!$E89,ECxComp!$G89,"")</f>
        <v/>
      </c>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46"/>
      <c r="AH89" s="46"/>
      <c r="AI89" s="98"/>
      <c r="AJ89" s="98"/>
    </row>
    <row r="90" ht="64.5" hidden="1" customHeight="1">
      <c r="A90" s="46" t="str">
        <f>IF(INDIRECT("A1")=ECxComp!$E90,ECxComp!$C90,"")</f>
        <v/>
      </c>
      <c r="B90" s="91" t="str">
        <f>IF(INDIRECT("A1")=ECxComp!$E90,ECxComp!$F90,"")</f>
        <v/>
      </c>
      <c r="C90" s="91" t="str">
        <f>IF(INDIRECT("A1")=ECxComp!$E90,ECxComp!$D90,"")</f>
        <v/>
      </c>
      <c r="D90" s="91" t="str">
        <f>IF(INDIRECT("A1")=ECxComp!$E90,ECxComp!$G90,"")</f>
        <v/>
      </c>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46"/>
      <c r="AH90" s="46"/>
      <c r="AI90" s="98"/>
      <c r="AJ90" s="98"/>
    </row>
    <row r="91" ht="85.5" customHeight="1">
      <c r="A91" s="46" t="str">
        <f>IF(INDIRECT("A1")=ECxComp!$E91,ECxComp!$C91,"")</f>
        <v>EDP &amp; Modélisation</v>
      </c>
      <c r="B91" s="91" t="str">
        <f>IF(INDIRECT("A1")=ECxComp!$E91,ECxComp!$F91,"")</f>
        <v>BS-3-BIM.EDPMOD.S2</v>
      </c>
      <c r="C91" s="91">
        <f>IF(INDIRECT("A1")=ECxComp!$E91,ECxComp!$D91,"")</f>
        <v>2</v>
      </c>
      <c r="D91" s="91" t="str">
        <f>IF(INDIRECT("A1")=ECxComp!$E91,ECxComp!$G91,"")</f>
        <v>BIM-3-MATH_S2</v>
      </c>
      <c r="E91" s="54">
        <v>3.0</v>
      </c>
      <c r="F91" s="54">
        <v>3.0</v>
      </c>
      <c r="G91" s="54">
        <v>3.0</v>
      </c>
      <c r="H91" s="54"/>
      <c r="I91" s="54"/>
      <c r="J91" s="54"/>
      <c r="K91" s="54">
        <v>3.0</v>
      </c>
      <c r="L91" s="58"/>
      <c r="M91" s="54"/>
      <c r="N91" s="54"/>
      <c r="O91" s="54"/>
      <c r="P91" s="54"/>
      <c r="Q91" s="54"/>
      <c r="R91" s="54">
        <v>3.0</v>
      </c>
      <c r="S91" s="54"/>
      <c r="T91" s="54"/>
      <c r="U91" s="54"/>
      <c r="V91" s="54"/>
      <c r="W91" s="54"/>
      <c r="X91" s="54"/>
      <c r="Y91" s="54"/>
      <c r="Z91" s="54"/>
      <c r="AA91" s="54"/>
      <c r="AB91" s="54"/>
      <c r="AC91" s="54"/>
      <c r="AD91" s="54"/>
      <c r="AE91" s="54"/>
      <c r="AF91" s="59"/>
      <c r="AG91" s="70" t="s">
        <v>373</v>
      </c>
      <c r="AH91" s="70" t="s">
        <v>374</v>
      </c>
      <c r="AI91" s="70" t="s">
        <v>375</v>
      </c>
      <c r="AJ91" s="63" t="s">
        <v>376</v>
      </c>
    </row>
    <row r="92" ht="12.75" hidden="1" customHeight="1">
      <c r="A92" s="46" t="str">
        <f>IF(INDIRECT("A1")=ECxComp!$E92,ECxComp!$C92,"")</f>
        <v/>
      </c>
      <c r="B92" s="91" t="str">
        <f>IF(INDIRECT("A1")=ECxComp!$E92,ECxComp!$F92,"")</f>
        <v/>
      </c>
      <c r="C92" s="91" t="str">
        <f>IF(INDIRECT("A1")=ECxComp!$E92,ECxComp!$D92,"")</f>
        <v/>
      </c>
      <c r="D92" s="91" t="str">
        <f>IF(INDIRECT("A1")=ECxComp!$E92,ECxComp!$G92,"")</f>
        <v/>
      </c>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70"/>
      <c r="AH92" s="70"/>
      <c r="AI92" s="98"/>
      <c r="AJ92" s="98"/>
    </row>
    <row r="93" ht="12.75" hidden="1" customHeight="1">
      <c r="A93" s="46" t="str">
        <f>IF(INDIRECT("A1")=ECxComp!$E93,ECxComp!$C93,"")</f>
        <v/>
      </c>
      <c r="B93" s="91" t="str">
        <f>IF(INDIRECT("A1")=ECxComp!$E93,ECxComp!$F93,"")</f>
        <v/>
      </c>
      <c r="C93" s="91" t="str">
        <f>IF(INDIRECT("A1")=ECxComp!$E93,ECxComp!$D93,"")</f>
        <v/>
      </c>
      <c r="D93" s="91" t="str">
        <f>IF(INDIRECT("A1")=ECxComp!$E93,ECxComp!$G93,"")</f>
        <v/>
      </c>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70"/>
      <c r="AH93" s="70"/>
      <c r="AI93" s="98"/>
      <c r="AJ93" s="98"/>
    </row>
    <row r="94" ht="12.75" hidden="1" customHeight="1">
      <c r="A94" s="46" t="str">
        <f>IF(INDIRECT("A1")=ECxComp!$E94,ECxComp!$C94,"")</f>
        <v/>
      </c>
      <c r="B94" s="91" t="str">
        <f>IF(INDIRECT("A1")=ECxComp!$E94,ECxComp!$F94,"")</f>
        <v/>
      </c>
      <c r="C94" s="91" t="str">
        <f>IF(INDIRECT("A1")=ECxComp!$E94,ECxComp!$D94,"")</f>
        <v/>
      </c>
      <c r="D94" s="91" t="str">
        <f>IF(INDIRECT("A1")=ECxComp!$E94,ECxComp!$G94,"")</f>
        <v/>
      </c>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70"/>
      <c r="AH94" s="70"/>
      <c r="AI94" s="98"/>
      <c r="AJ94" s="98"/>
    </row>
    <row r="95" ht="12.75" hidden="1" customHeight="1">
      <c r="A95" s="46" t="str">
        <f>IF(INDIRECT("A1")=ECxComp!$E95,ECxComp!$C95,"")</f>
        <v/>
      </c>
      <c r="B95" s="91" t="str">
        <f>IF(INDIRECT("A1")=ECxComp!$E95,ECxComp!$F95,"")</f>
        <v/>
      </c>
      <c r="C95" s="91" t="str">
        <f>IF(INDIRECT("A1")=ECxComp!$E95,ECxComp!$D95,"")</f>
        <v/>
      </c>
      <c r="D95" s="91" t="str">
        <f>IF(INDIRECT("A1")=ECxComp!$E95,ECxComp!$G95,"")</f>
        <v/>
      </c>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70"/>
      <c r="AH95" s="70"/>
      <c r="AI95" s="98"/>
      <c r="AJ95" s="98"/>
    </row>
    <row r="96" ht="39.0" hidden="1" customHeight="1">
      <c r="A96" s="46" t="str">
        <f>IF(INDIRECT("A1")=ECxComp!$E96,ECxComp!$C96,"")</f>
        <v/>
      </c>
      <c r="B96" s="91" t="str">
        <f>IF(INDIRECT("A1")=ECxComp!$E96,ECxComp!$F96,"")</f>
        <v/>
      </c>
      <c r="C96" s="91" t="str">
        <f>IF(INDIRECT("A1")=ECxComp!$E96,ECxComp!$D96,"")</f>
        <v/>
      </c>
      <c r="D96" s="91" t="str">
        <f>IF(INDIRECT("A1")=ECxComp!$E96,ECxComp!$G96,"")</f>
        <v/>
      </c>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70"/>
      <c r="AH96" s="70"/>
      <c r="AI96" s="98"/>
      <c r="AJ96" s="98"/>
    </row>
    <row r="97" ht="12.75" hidden="1" customHeight="1">
      <c r="A97" s="46" t="str">
        <f>IF(INDIRECT("A1")=ECxComp!$E97,ECxComp!$C97,"")</f>
        <v/>
      </c>
      <c r="B97" s="91" t="str">
        <f>IF(INDIRECT("A1")=ECxComp!$E97,ECxComp!$F97,"")</f>
        <v/>
      </c>
      <c r="C97" s="91" t="str">
        <f>IF(INDIRECT("A1")=ECxComp!$E97,ECxComp!$D97,"")</f>
        <v/>
      </c>
      <c r="D97" s="91" t="str">
        <f>IF(INDIRECT("A1")=ECxComp!$E97,ECxComp!$G97,"")</f>
        <v/>
      </c>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70"/>
      <c r="AH97" s="70"/>
      <c r="AI97" s="98"/>
      <c r="AJ97" s="98"/>
    </row>
    <row r="98" ht="12.75" hidden="1" customHeight="1">
      <c r="A98" s="46" t="str">
        <f>IF(INDIRECT("A1")=ECxComp!$E98,ECxComp!$C98,"")</f>
        <v/>
      </c>
      <c r="B98" s="91" t="str">
        <f>IF(INDIRECT("A1")=ECxComp!$E98,ECxComp!$F98,"")</f>
        <v/>
      </c>
      <c r="C98" s="91" t="str">
        <f>IF(INDIRECT("A1")=ECxComp!$E98,ECxComp!$D98,"")</f>
        <v/>
      </c>
      <c r="D98" s="91" t="str">
        <f>IF(INDIRECT("A1")=ECxComp!$E98,ECxComp!$G98,"")</f>
        <v/>
      </c>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70"/>
      <c r="AH98" s="70"/>
      <c r="AI98" s="98"/>
      <c r="AJ98" s="98"/>
    </row>
    <row r="99" ht="12.75" hidden="1" customHeight="1">
      <c r="A99" s="46" t="str">
        <f>IF(INDIRECT("A1")=ECxComp!$E99,ECxComp!$C99,"")</f>
        <v/>
      </c>
      <c r="B99" s="91" t="str">
        <f>IF(INDIRECT("A1")=ECxComp!$E99,ECxComp!$F99,"")</f>
        <v/>
      </c>
      <c r="C99" s="91" t="str">
        <f>IF(INDIRECT("A1")=ECxComp!$E99,ECxComp!$D99,"")</f>
        <v/>
      </c>
      <c r="D99" s="91" t="str">
        <f>IF(INDIRECT("A1")=ECxComp!$E99,ECxComp!$G99,"")</f>
        <v/>
      </c>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70"/>
      <c r="AH99" s="70"/>
      <c r="AI99" s="98"/>
      <c r="AJ99" s="98"/>
    </row>
    <row r="100" ht="12.75" hidden="1" customHeight="1">
      <c r="A100" s="46" t="str">
        <f>IF(INDIRECT("A1")=ECxComp!$E100,ECxComp!$C100,"")</f>
        <v/>
      </c>
      <c r="B100" s="91" t="str">
        <f>IF(INDIRECT("A1")=ECxComp!$E100,ECxComp!$F100,"")</f>
        <v/>
      </c>
      <c r="C100" s="91" t="str">
        <f>IF(INDIRECT("A1")=ECxComp!$E100,ECxComp!$D100,"")</f>
        <v/>
      </c>
      <c r="D100" s="91" t="str">
        <f>IF(INDIRECT("A1")=ECxComp!$E100,ECxComp!$G100,"")</f>
        <v/>
      </c>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70"/>
      <c r="AH100" s="70"/>
      <c r="AI100" s="98"/>
      <c r="AJ100" s="98"/>
    </row>
    <row r="101" ht="12.75" hidden="1" customHeight="1">
      <c r="A101" s="46" t="str">
        <f>IF(INDIRECT("A1")=ECxComp!$E101,ECxComp!$C101,"")</f>
        <v/>
      </c>
      <c r="B101" s="91" t="str">
        <f>IF(INDIRECT("A1")=ECxComp!$E101,ECxComp!$F101,"")</f>
        <v/>
      </c>
      <c r="C101" s="91" t="str">
        <f>IF(INDIRECT("A1")=ECxComp!$E101,ECxComp!$D101,"")</f>
        <v/>
      </c>
      <c r="D101" s="91" t="str">
        <f>IF(INDIRECT("A1")=ECxComp!$E101,ECxComp!$G101,"")</f>
        <v/>
      </c>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70"/>
      <c r="AH101" s="70"/>
      <c r="AI101" s="98"/>
      <c r="AJ101" s="98"/>
    </row>
    <row r="102" ht="12.75" hidden="1" customHeight="1">
      <c r="A102" s="46" t="str">
        <f>IF(INDIRECT("A1")=ECxComp!$E102,ECxComp!$C102,"")</f>
        <v/>
      </c>
      <c r="B102" s="91" t="str">
        <f>IF(INDIRECT("A1")=ECxComp!$E102,ECxComp!$F102,"")</f>
        <v/>
      </c>
      <c r="C102" s="91" t="str">
        <f>IF(INDIRECT("A1")=ECxComp!$E102,ECxComp!$D102,"")</f>
        <v/>
      </c>
      <c r="D102" s="91" t="str">
        <f>IF(INDIRECT("A1")=ECxComp!$E102,ECxComp!$G102,"")</f>
        <v/>
      </c>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70"/>
      <c r="AH102" s="70"/>
      <c r="AI102" s="98"/>
      <c r="AJ102" s="98"/>
    </row>
    <row r="103" ht="12.75" hidden="1" customHeight="1">
      <c r="A103" s="46" t="str">
        <f>IF(INDIRECT("A1")=ECxComp!$E103,ECxComp!$C103,"")</f>
        <v/>
      </c>
      <c r="B103" s="91" t="str">
        <f>IF(INDIRECT("A1")=ECxComp!$E103,ECxComp!$F103,"")</f>
        <v/>
      </c>
      <c r="C103" s="91" t="str">
        <f>IF(INDIRECT("A1")=ECxComp!$E103,ECxComp!$D103,"")</f>
        <v/>
      </c>
      <c r="D103" s="91" t="str">
        <f>IF(INDIRECT("A1")=ECxComp!$E103,ECxComp!$G103,"")</f>
        <v/>
      </c>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70"/>
      <c r="AH103" s="70"/>
      <c r="AI103" s="98"/>
      <c r="AJ103" s="98"/>
    </row>
    <row r="104" ht="78.0" hidden="1" customHeight="1">
      <c r="A104" s="46" t="str">
        <f>IF(INDIRECT("A1")=ECxComp!$E104,ECxComp!$C104,"")</f>
        <v/>
      </c>
      <c r="B104" s="91" t="str">
        <f>IF(INDIRECT("A1")=ECxComp!$E104,ECxComp!$F104,"")</f>
        <v/>
      </c>
      <c r="C104" s="91" t="str">
        <f>IF(INDIRECT("A1")=ECxComp!$E104,ECxComp!$D104,"")</f>
        <v/>
      </c>
      <c r="D104" s="91" t="str">
        <f>IF(INDIRECT("A1")=ECxComp!$E104,ECxComp!$G104,"")</f>
        <v/>
      </c>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70"/>
      <c r="AH104" s="70"/>
      <c r="AI104" s="98"/>
      <c r="AJ104" s="98"/>
    </row>
    <row r="105" ht="12.75" hidden="1" customHeight="1">
      <c r="A105" s="46" t="str">
        <f>IF(INDIRECT("A1")=ECxComp!$E105,ECxComp!$C105,"")</f>
        <v/>
      </c>
      <c r="B105" s="91" t="str">
        <f>IF(INDIRECT("A1")=ECxComp!$E105,ECxComp!$F105,"")</f>
        <v/>
      </c>
      <c r="C105" s="91" t="str">
        <f>IF(INDIRECT("A1")=ECxComp!$E105,ECxComp!$D105,"")</f>
        <v/>
      </c>
      <c r="D105" s="91" t="str">
        <f>IF(INDIRECT("A1")=ECxComp!$E105,ECxComp!$G105,"")</f>
        <v/>
      </c>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46"/>
      <c r="AH105" s="46"/>
      <c r="AI105" s="98"/>
      <c r="AJ105" s="98"/>
    </row>
    <row r="106" ht="112.5" hidden="1" customHeight="1">
      <c r="A106" s="46" t="str">
        <f>IF(INDIRECT("A1")=ECxComp!$E106,ECxComp!$C106,"")</f>
        <v/>
      </c>
      <c r="B106" s="91" t="str">
        <f>IF(INDIRECT("A1")=ECxComp!$E106,ECxComp!$F106,"")</f>
        <v/>
      </c>
      <c r="C106" s="91" t="str">
        <f>IF(INDIRECT("A1")=ECxComp!$E106,ECxComp!$D106,"")</f>
        <v/>
      </c>
      <c r="D106" s="91" t="str">
        <f>IF(INDIRECT("A1")=ECxComp!$E106,ECxComp!$G106,"")</f>
        <v/>
      </c>
      <c r="AJ106" s="98"/>
    </row>
    <row r="107" ht="12.75" hidden="1" customHeight="1">
      <c r="A107" s="46" t="str">
        <f>IF(INDIRECT("A1")=ECxComp!$E107,ECxComp!$C107,"")</f>
        <v/>
      </c>
      <c r="B107" s="91" t="str">
        <f>IF(INDIRECT("A1")=ECxComp!$E107,ECxComp!$F107,"")</f>
        <v/>
      </c>
      <c r="C107" s="91" t="str">
        <f>IF(INDIRECT("A1")=ECxComp!$E107,ECxComp!$D107,"")</f>
        <v/>
      </c>
      <c r="D107" s="91" t="str">
        <f>IF(INDIRECT("A1")=ECxComp!$E107,ECxComp!$G107,"")</f>
        <v/>
      </c>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70"/>
      <c r="AH107" s="70"/>
      <c r="AI107" s="98"/>
      <c r="AJ107" s="98"/>
    </row>
    <row r="108" ht="112.5" customHeight="1">
      <c r="A108" s="46" t="str">
        <f>IF(INDIRECT("A1")=ECxComp!$E108,ECxComp!$C108,"")</f>
        <v>Equations aux Différences, EDP</v>
      </c>
      <c r="B108" s="91" t="str">
        <f>IF(INDIRECT("A1")=ECxComp!$E108,ECxComp!$F108,"")</f>
        <v>BS-4-BIM.EDEDP.S1</v>
      </c>
      <c r="C108" s="91">
        <f>IF(INDIRECT("A1")=ECxComp!$E108,ECxComp!$D108,"")</f>
        <v>4</v>
      </c>
      <c r="D108" s="91" t="str">
        <f>IF(INDIRECT("A1")=ECxComp!$E108,ECxComp!$G108,"")</f>
        <v>BIM-4-MATH_S1</v>
      </c>
      <c r="E108" s="54">
        <v>3.0</v>
      </c>
      <c r="F108" s="54">
        <v>3.0</v>
      </c>
      <c r="G108" s="54">
        <v>3.0</v>
      </c>
      <c r="H108" s="54"/>
      <c r="I108" s="54"/>
      <c r="J108" s="54"/>
      <c r="K108" s="54">
        <v>3.0</v>
      </c>
      <c r="L108" s="58"/>
      <c r="M108" s="54"/>
      <c r="N108" s="54"/>
      <c r="O108" s="54"/>
      <c r="P108" s="54"/>
      <c r="Q108" s="54"/>
      <c r="R108" s="54">
        <v>3.0</v>
      </c>
      <c r="S108" s="54"/>
      <c r="T108" s="54"/>
      <c r="U108" s="54"/>
      <c r="V108" s="54"/>
      <c r="W108" s="54"/>
      <c r="X108" s="54"/>
      <c r="Y108" s="54"/>
      <c r="Z108" s="54"/>
      <c r="AA108" s="54"/>
      <c r="AB108" s="54"/>
      <c r="AC108" s="54"/>
      <c r="AD108" s="54"/>
      <c r="AE108" s="54"/>
      <c r="AF108" s="59"/>
      <c r="AG108" s="70" t="s">
        <v>377</v>
      </c>
      <c r="AH108" s="70" t="s">
        <v>378</v>
      </c>
      <c r="AI108" s="70" t="s">
        <v>379</v>
      </c>
      <c r="AJ108" s="63" t="s">
        <v>380</v>
      </c>
    </row>
    <row r="109" ht="12.75" hidden="1" customHeight="1">
      <c r="A109" s="46" t="str">
        <f>IF(INDIRECT("A1")=ECxComp!$E109,ECxComp!$C109,"")</f>
        <v/>
      </c>
      <c r="B109" s="91" t="str">
        <f>IF(INDIRECT("A1")=ECxComp!$E109,ECxComp!$F109,"")</f>
        <v/>
      </c>
      <c r="C109" s="91" t="str">
        <f>IF(INDIRECT("A1")=ECxComp!$E109,ECxComp!$D109,"")</f>
        <v/>
      </c>
      <c r="D109" s="91" t="str">
        <f>IF(INDIRECT("A1")=ECxComp!$E109,ECxComp!$G109,"")</f>
        <v/>
      </c>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70"/>
      <c r="AH109" s="70"/>
      <c r="AI109" s="98"/>
      <c r="AJ109" s="98"/>
    </row>
    <row r="110" ht="64.5" hidden="1" customHeight="1">
      <c r="A110" s="46" t="str">
        <f>IF(INDIRECT("A1")=ECxComp!$E110,ECxComp!$C110,"")</f>
        <v/>
      </c>
      <c r="B110" s="91" t="str">
        <f>IF(INDIRECT("A1")=ECxComp!$E110,ECxComp!$F110,"")</f>
        <v/>
      </c>
      <c r="C110" s="91" t="str">
        <f>IF(INDIRECT("A1")=ECxComp!$E110,ECxComp!$D110,"")</f>
        <v/>
      </c>
      <c r="D110" s="91" t="str">
        <f>IF(INDIRECT("A1")=ECxComp!$E110,ECxComp!$G110,"")</f>
        <v/>
      </c>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70"/>
      <c r="AH110" s="70"/>
      <c r="AI110" s="98"/>
      <c r="AJ110" s="98"/>
    </row>
    <row r="111" ht="39.0" hidden="1" customHeight="1">
      <c r="A111" s="46" t="str">
        <f>IF(INDIRECT("A1")=ECxComp!$E111,ECxComp!$C111,"")</f>
        <v/>
      </c>
      <c r="B111" s="91" t="str">
        <f>IF(INDIRECT("A1")=ECxComp!$E111,ECxComp!$F111,"")</f>
        <v/>
      </c>
      <c r="C111" s="91" t="str">
        <f>IF(INDIRECT("A1")=ECxComp!$E111,ECxComp!$D111,"")</f>
        <v/>
      </c>
      <c r="D111" s="91" t="str">
        <f>IF(INDIRECT("A1")=ECxComp!$E111,ECxComp!$G111,"")</f>
        <v/>
      </c>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70"/>
      <c r="AH111" s="46"/>
      <c r="AI111" s="98"/>
      <c r="AJ111" s="98"/>
    </row>
    <row r="112" ht="12.75" hidden="1" customHeight="1">
      <c r="A112" s="46" t="str">
        <f>IF(INDIRECT("A1")=ECxComp!$E112,ECxComp!$C112,"")</f>
        <v/>
      </c>
      <c r="B112" s="91" t="str">
        <f>IF(INDIRECT("A1")=ECxComp!$E112,ECxComp!$F112,"")</f>
        <v/>
      </c>
      <c r="C112" s="91" t="str">
        <f>IF(INDIRECT("A1")=ECxComp!$E112,ECxComp!$D112,"")</f>
        <v/>
      </c>
      <c r="D112" s="91" t="str">
        <f>IF(INDIRECT("A1")=ECxComp!$E112,ECxComp!$G112,"")</f>
        <v/>
      </c>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70"/>
      <c r="AH112" s="70"/>
      <c r="AI112" s="98"/>
      <c r="AJ112" s="98"/>
    </row>
    <row r="113" ht="12.75" hidden="1" customHeight="1">
      <c r="A113" s="46" t="str">
        <f>IF(INDIRECT("A1")=ECxComp!$E113,ECxComp!$C113,"")</f>
        <v/>
      </c>
      <c r="B113" s="91" t="str">
        <f>IF(INDIRECT("A1")=ECxComp!$E113,ECxComp!$F113,"")</f>
        <v/>
      </c>
      <c r="C113" s="91" t="str">
        <f>IF(INDIRECT("A1")=ECxComp!$E113,ECxComp!$D113,"")</f>
        <v/>
      </c>
      <c r="D113" s="91" t="str">
        <f>IF(INDIRECT("A1")=ECxComp!$E113,ECxComp!$G113,"")</f>
        <v/>
      </c>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70"/>
      <c r="AH113" s="70"/>
      <c r="AI113" s="98"/>
      <c r="AJ113" s="98"/>
    </row>
    <row r="114" ht="64.5" hidden="1" customHeight="1">
      <c r="A114" s="46" t="str">
        <f>IF(INDIRECT("A1")=ECxComp!$E114,ECxComp!$C114,"")</f>
        <v/>
      </c>
      <c r="B114" s="91" t="str">
        <f>IF(INDIRECT("A1")=ECxComp!$E114,ECxComp!$F114,"")</f>
        <v/>
      </c>
      <c r="C114" s="91" t="str">
        <f>IF(INDIRECT("A1")=ECxComp!$E114,ECxComp!$D114,"")</f>
        <v/>
      </c>
      <c r="D114" s="91" t="str">
        <f>IF(INDIRECT("A1")=ECxComp!$E114,ECxComp!$G114,"")</f>
        <v/>
      </c>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70"/>
      <c r="AH114" s="70"/>
      <c r="AI114" s="98"/>
      <c r="AJ114" s="98"/>
    </row>
    <row r="115" ht="12.75" hidden="1" customHeight="1">
      <c r="A115" s="46" t="str">
        <f>IF(INDIRECT("A1")=ECxComp!$E115,ECxComp!$C115,"")</f>
        <v/>
      </c>
      <c r="B115" s="91" t="str">
        <f>IF(INDIRECT("A1")=ECxComp!$E115,ECxComp!$F115,"")</f>
        <v/>
      </c>
      <c r="C115" s="91" t="str">
        <f>IF(INDIRECT("A1")=ECxComp!$E115,ECxComp!$D115,"")</f>
        <v/>
      </c>
      <c r="D115" s="91" t="str">
        <f>IF(INDIRECT("A1")=ECxComp!$E115,ECxComp!$G115,"")</f>
        <v/>
      </c>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46"/>
      <c r="AH115" s="46"/>
      <c r="AI115" s="98"/>
      <c r="AJ115" s="98"/>
    </row>
    <row r="116" ht="102.0" hidden="1" customHeight="1">
      <c r="A116" s="46" t="str">
        <f>IF(INDIRECT("A1")=ECxComp!$E116,ECxComp!$C116,"")</f>
        <v/>
      </c>
      <c r="B116" s="91" t="str">
        <f>IF(INDIRECT("A1")=ECxComp!$E116,ECxComp!$F116,"")</f>
        <v/>
      </c>
      <c r="C116" s="91" t="str">
        <f>IF(INDIRECT("A1")=ECxComp!$E116,ECxComp!$D116,"")</f>
        <v/>
      </c>
      <c r="D116" s="91" t="str">
        <f>IF(INDIRECT("A1")=ECxComp!$E116,ECxComp!$G116,"")</f>
        <v/>
      </c>
      <c r="AJ116" s="98"/>
    </row>
    <row r="117" ht="51.75" hidden="1" customHeight="1">
      <c r="A117" s="46" t="str">
        <f>IF(INDIRECT("A1")=ECxComp!$E117,ECxComp!$C117,"")</f>
        <v/>
      </c>
      <c r="B117" s="91" t="str">
        <f>IF(INDIRECT("A1")=ECxComp!$E117,ECxComp!$F117,"")</f>
        <v/>
      </c>
      <c r="C117" s="91" t="str">
        <f>IF(INDIRECT("A1")=ECxComp!$E117,ECxComp!$D117,"")</f>
        <v/>
      </c>
      <c r="D117" s="91" t="str">
        <f>IF(INDIRECT("A1")=ECxComp!$E117,ECxComp!$G117,"")</f>
        <v/>
      </c>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1"/>
      <c r="AH117" s="111"/>
      <c r="AI117" s="116"/>
      <c r="AJ117" s="116"/>
    </row>
    <row r="118" ht="39.0" hidden="1" customHeight="1">
      <c r="A118" s="46" t="str">
        <f>IF(INDIRECT("A1")=ECxComp!$E118,ECxComp!$C118,"")</f>
        <v/>
      </c>
      <c r="B118" s="91" t="str">
        <f>IF(INDIRECT("A1")=ECxComp!$E118,ECxComp!$F118,"")</f>
        <v/>
      </c>
      <c r="C118" s="91" t="str">
        <f>IF(INDIRECT("A1")=ECxComp!$E118,ECxComp!$D118,"")</f>
        <v/>
      </c>
      <c r="D118" s="91" t="str">
        <f>IF(INDIRECT("A1")=ECxComp!$E118,ECxComp!$G118,"")</f>
        <v/>
      </c>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46"/>
      <c r="AH118" s="46"/>
      <c r="AI118" s="116"/>
      <c r="AJ118" s="116"/>
    </row>
    <row r="119" ht="111.0" customHeight="1">
      <c r="A119" s="46" t="str">
        <f>IF(INDIRECT("A1")=ECxComp!$E119,ECxComp!$C119,"")</f>
        <v>Théorie des jeux</v>
      </c>
      <c r="B119" s="142" t="str">
        <f>IF(INDIRECT("A1")=ECxComp!$E119,ECxComp!$F119,"")</f>
        <v>BS-4-BIM.THEJEU.S2</v>
      </c>
      <c r="C119" s="91">
        <f>IF(INDIRECT("A1")=ECxComp!$E119,ECxComp!$D119,"")</f>
        <v>1</v>
      </c>
      <c r="D119" s="91" t="str">
        <f>IF(INDIRECT("A1")=ECxComp!$E119,ECxComp!$G119,"")</f>
        <v>BIM-4-MATH_S2</v>
      </c>
      <c r="E119" s="54">
        <v>3.0</v>
      </c>
      <c r="F119" s="54">
        <v>3.0</v>
      </c>
      <c r="G119" s="54">
        <v>3.0</v>
      </c>
      <c r="H119" s="54"/>
      <c r="I119" s="54"/>
      <c r="J119" s="54"/>
      <c r="K119" s="54">
        <v>3.0</v>
      </c>
      <c r="L119" s="58"/>
      <c r="M119" s="54"/>
      <c r="N119" s="54"/>
      <c r="O119" s="54"/>
      <c r="P119" s="54"/>
      <c r="Q119" s="54"/>
      <c r="R119" s="54">
        <v>3.0</v>
      </c>
      <c r="S119" s="54">
        <v>3.0</v>
      </c>
      <c r="T119" s="54"/>
      <c r="U119" s="54"/>
      <c r="V119" s="54"/>
      <c r="W119" s="54"/>
      <c r="X119" s="54"/>
      <c r="Y119" s="54"/>
      <c r="Z119" s="54"/>
      <c r="AA119" s="54"/>
      <c r="AB119" s="54"/>
      <c r="AC119" s="54"/>
      <c r="AD119" s="54"/>
      <c r="AE119" s="54"/>
      <c r="AF119" s="59"/>
      <c r="AG119" s="70" t="s">
        <v>383</v>
      </c>
      <c r="AH119" s="70" t="s">
        <v>384</v>
      </c>
      <c r="AI119" s="70" t="s">
        <v>385</v>
      </c>
      <c r="AJ119" s="63" t="s">
        <v>386</v>
      </c>
    </row>
    <row r="120" ht="12.75" hidden="1" customHeight="1">
      <c r="A120" s="46" t="str">
        <f>IF(INDIRECT("A1")=ECxComp!$E120,ECxComp!$C120,"")</f>
        <v/>
      </c>
      <c r="B120" s="91" t="str">
        <f>IF(INDIRECT("A1")=ECxComp!$E120,ECxComp!$F120,"")</f>
        <v/>
      </c>
      <c r="C120" s="91" t="str">
        <f>IF(INDIRECT("A1")=ECxComp!$E120,ECxComp!$D120,"")</f>
        <v/>
      </c>
      <c r="D120" s="91" t="str">
        <f>IF(INDIRECT("A1")=ECxComp!$E120,ECxComp!$G120,"")</f>
        <v/>
      </c>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70"/>
      <c r="AH120" s="70"/>
      <c r="AI120" s="116"/>
      <c r="AJ120" s="116"/>
    </row>
    <row r="121" ht="39.0" hidden="1" customHeight="1">
      <c r="A121" s="46" t="str">
        <f>IF(INDIRECT("A1")=ECxComp!$E121,ECxComp!$C121,"")</f>
        <v/>
      </c>
      <c r="B121" s="91" t="str">
        <f>IF(INDIRECT("A1")=ECxComp!$E121,ECxComp!$F121,"")</f>
        <v/>
      </c>
      <c r="C121" s="91" t="str">
        <f>IF(INDIRECT("A1")=ECxComp!$E121,ECxComp!$D121,"")</f>
        <v/>
      </c>
      <c r="D121" s="91" t="str">
        <f>IF(INDIRECT("A1")=ECxComp!$E121,ECxComp!$G121,"")</f>
        <v/>
      </c>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70"/>
      <c r="AH121" s="70"/>
      <c r="AI121" s="116"/>
      <c r="AJ121" s="116"/>
    </row>
    <row r="122" ht="12.75" hidden="1" customHeight="1">
      <c r="A122" s="46" t="str">
        <f>IF(INDIRECT("A1")=ECxComp!$E122,ECxComp!$C122,"")</f>
        <v/>
      </c>
      <c r="B122" s="91" t="str">
        <f>IF(INDIRECT("A1")=ECxComp!$E122,ECxComp!$F122,"")</f>
        <v/>
      </c>
      <c r="C122" s="91" t="str">
        <f>IF(INDIRECT("A1")=ECxComp!$E122,ECxComp!$D122,"")</f>
        <v/>
      </c>
      <c r="D122" s="91" t="str">
        <f>IF(INDIRECT("A1")=ECxComp!$E122,ECxComp!$G122,"")</f>
        <v/>
      </c>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46"/>
      <c r="AH122" s="46"/>
      <c r="AI122" s="116"/>
      <c r="AJ122" s="116"/>
    </row>
    <row r="123" ht="12.75" hidden="1" customHeight="1">
      <c r="A123" s="46" t="str">
        <f>IF(INDIRECT("A1")=ECxComp!$E123,ECxComp!$C123,"")</f>
        <v/>
      </c>
      <c r="B123" s="91" t="str">
        <f>IF(INDIRECT("A1")=ECxComp!$E123,ECxComp!$F123,"")</f>
        <v/>
      </c>
      <c r="C123" s="91" t="str">
        <f>IF(INDIRECT("A1")=ECxComp!$E123,ECxComp!$D123,"")</f>
        <v/>
      </c>
      <c r="D123" s="91" t="str">
        <f>IF(INDIRECT("A1")=ECxComp!$E123,ECxComp!$G123,"")</f>
        <v/>
      </c>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70"/>
      <c r="AH123" s="70"/>
      <c r="AI123" s="116"/>
      <c r="AJ123" s="116"/>
    </row>
    <row r="124" ht="12.75" hidden="1" customHeight="1">
      <c r="A124" s="46" t="str">
        <f>IF(INDIRECT("A1")=ECxComp!$E124,ECxComp!$C124,"")</f>
        <v/>
      </c>
      <c r="B124" s="91" t="str">
        <f>IF(INDIRECT("A1")=ECxComp!$E124,ECxComp!$F124,"")</f>
        <v/>
      </c>
      <c r="C124" s="91" t="str">
        <f>IF(INDIRECT("A1")=ECxComp!$E124,ECxComp!$D124,"")</f>
        <v/>
      </c>
      <c r="D124" s="91" t="str">
        <f>IF(INDIRECT("A1")=ECxComp!$E124,ECxComp!$G124,"")</f>
        <v/>
      </c>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70"/>
      <c r="AH124" s="70"/>
      <c r="AI124" s="116"/>
      <c r="AJ124" s="116"/>
    </row>
    <row r="125" ht="129.75" hidden="1" customHeight="1">
      <c r="A125" s="46" t="str">
        <f>IF(INDIRECT("A1")=ECxComp!$E125,ECxComp!$C125,"")</f>
        <v/>
      </c>
      <c r="B125" s="91" t="str">
        <f>IF(INDIRECT("A1")=ECxComp!$E125,ECxComp!$F125,"")</f>
        <v/>
      </c>
      <c r="C125" s="91" t="str">
        <f>IF(INDIRECT("A1")=ECxComp!$E125,ECxComp!$D125,"")</f>
        <v/>
      </c>
      <c r="D125" s="91" t="str">
        <f>IF(INDIRECT("A1")=ECxComp!$E125,ECxComp!$G125,"")</f>
        <v/>
      </c>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70"/>
      <c r="AH125" s="70"/>
      <c r="AI125" s="116"/>
      <c r="AJ125" s="116"/>
    </row>
    <row r="126" ht="12.75" hidden="1" customHeight="1">
      <c r="A126" s="46" t="str">
        <f>IF(INDIRECT("A1")=ECxComp!$E126,ECxComp!$C126,"")</f>
        <v/>
      </c>
      <c r="B126" s="91" t="str">
        <f>IF(INDIRECT("A1")=ECxComp!$E126,ECxComp!$F126,"")</f>
        <v/>
      </c>
      <c r="C126" s="91" t="str">
        <f>IF(INDIRECT("A1")=ECxComp!$E126,ECxComp!$D126,"")</f>
        <v/>
      </c>
      <c r="D126" s="91" t="str">
        <f>IF(INDIRECT("A1")=ECxComp!$E126,ECxComp!$G126,"")</f>
        <v/>
      </c>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70"/>
      <c r="AH126" s="70"/>
      <c r="AI126" s="116"/>
      <c r="AJ126" s="116"/>
    </row>
    <row r="127" ht="25.5" hidden="1" customHeight="1">
      <c r="A127" s="46" t="str">
        <f>IF(INDIRECT("A1")=ECxComp!$E127,ECxComp!$C127,"")</f>
        <v/>
      </c>
      <c r="B127" s="91" t="str">
        <f>IF(INDIRECT("A1")=ECxComp!$E127,ECxComp!$F127,"")</f>
        <v/>
      </c>
      <c r="C127" s="91" t="str">
        <f>IF(INDIRECT("A1")=ECxComp!$E127,ECxComp!$D127,"")</f>
        <v/>
      </c>
      <c r="D127" s="91" t="str">
        <f>IF(INDIRECT("A1")=ECxComp!$E127,ECxComp!$G127,"")</f>
        <v/>
      </c>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70"/>
      <c r="AH127" s="70"/>
      <c r="AI127" s="116"/>
      <c r="AJ127" s="116"/>
    </row>
    <row r="128" ht="39.0" hidden="1" customHeight="1">
      <c r="A128" s="46" t="str">
        <f>IF(INDIRECT("A1")=ECxComp!$E128,ECxComp!$C128,"")</f>
        <v/>
      </c>
      <c r="B128" s="91" t="str">
        <f>IF(INDIRECT("A1")=ECxComp!$E128,ECxComp!$F128,"")</f>
        <v/>
      </c>
      <c r="C128" s="91" t="str">
        <f>IF(INDIRECT("A1")=ECxComp!$E128,ECxComp!$D128,"")</f>
        <v/>
      </c>
      <c r="D128" s="91" t="str">
        <f>IF(INDIRECT("A1")=ECxComp!$E128,ECxComp!$G128,"")</f>
        <v/>
      </c>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46"/>
      <c r="AH128" s="46"/>
      <c r="AI128" s="116"/>
      <c r="AJ128" s="116"/>
    </row>
    <row r="129" ht="12.75" hidden="1" customHeight="1">
      <c r="A129" s="46" t="str">
        <f>IF(INDIRECT("A1")=ECxComp!$E129,ECxComp!$C129,"")</f>
        <v/>
      </c>
      <c r="B129" s="91" t="str">
        <f>IF(INDIRECT("A1")=ECxComp!$E129,ECxComp!$F129,"")</f>
        <v/>
      </c>
      <c r="C129" s="91" t="str">
        <f>IF(INDIRECT("A1")=ECxComp!$E129,ECxComp!$D129,"")</f>
        <v/>
      </c>
      <c r="D129" s="91" t="str">
        <f>IF(INDIRECT("A1")=ECxComp!$E129,ECxComp!$G129,"")</f>
        <v/>
      </c>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70"/>
      <c r="AH129" s="70"/>
      <c r="AI129" s="116"/>
      <c r="AJ129" s="116"/>
    </row>
    <row r="130" ht="12.75" hidden="1" customHeight="1">
      <c r="A130" s="46" t="str">
        <f>IF(INDIRECT("A1")=ECxComp!$E130,ECxComp!$C130,"")</f>
        <v/>
      </c>
      <c r="B130" s="91" t="str">
        <f>IF(INDIRECT("A1")=ECxComp!$E130,ECxComp!$F130,"")</f>
        <v/>
      </c>
      <c r="C130" s="91" t="str">
        <f>IF(INDIRECT("A1")=ECxComp!$E130,ECxComp!$D130,"")</f>
        <v/>
      </c>
      <c r="D130" s="91" t="str">
        <f>IF(INDIRECT("A1")=ECxComp!$E130,ECxComp!$G130,"")</f>
        <v/>
      </c>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92"/>
      <c r="AH130" s="92"/>
      <c r="AI130" s="116"/>
      <c r="AJ130" s="116"/>
    </row>
    <row r="131" ht="51.75" hidden="1" customHeight="1">
      <c r="A131" s="46" t="str">
        <f>IF(INDIRECT("A1")=ECxComp!$E131,ECxComp!$C131,"")</f>
        <v/>
      </c>
      <c r="B131" s="91" t="str">
        <f>IF(INDIRECT("A1")=ECxComp!$E131,ECxComp!$F131,"")</f>
        <v/>
      </c>
      <c r="C131" s="91" t="str">
        <f>IF(INDIRECT("A1")=ECxComp!$E131,ECxComp!$D131,"")</f>
        <v/>
      </c>
      <c r="D131" s="91" t="str">
        <f>IF(INDIRECT("A1")=ECxComp!$E131,ECxComp!$G131,"")</f>
        <v/>
      </c>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92"/>
      <c r="AH131" s="92"/>
      <c r="AI131" s="116"/>
      <c r="AJ131" s="116"/>
    </row>
    <row r="132" ht="25.5" hidden="1" customHeight="1">
      <c r="A132" s="46" t="str">
        <f>IF(INDIRECT("A1")=ECxComp!$E132,ECxComp!$C132,"")</f>
        <v/>
      </c>
      <c r="B132" s="91" t="str">
        <f>IF(INDIRECT("A1")=ECxComp!$E132,ECxComp!$F132,"")</f>
        <v/>
      </c>
      <c r="C132" s="91" t="str">
        <f>IF(INDIRECT("A1")=ECxComp!$E132,ECxComp!$D132,"")</f>
        <v/>
      </c>
      <c r="D132" s="91" t="str">
        <f>IF(INDIRECT("A1")=ECxComp!$E132,ECxComp!$G132,"")</f>
        <v/>
      </c>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46"/>
      <c r="AH132" s="46"/>
      <c r="AI132" s="116"/>
      <c r="AJ132" s="116"/>
    </row>
    <row r="133" ht="12.75" hidden="1" customHeight="1">
      <c r="A133" s="46" t="str">
        <f>IF(INDIRECT("A1")=ECxComp!$E133,ECxComp!$C133,"")</f>
        <v/>
      </c>
      <c r="B133" s="91" t="str">
        <f>IF(INDIRECT("A1")=ECxComp!$E133,ECxComp!$F133,"")</f>
        <v/>
      </c>
      <c r="C133" s="91" t="str">
        <f>IF(INDIRECT("A1")=ECxComp!$E133,ECxComp!$D133,"")</f>
        <v/>
      </c>
      <c r="D133" s="91" t="str">
        <f>IF(INDIRECT("A1")=ECxComp!$E133,ECxComp!$G133,"")</f>
        <v/>
      </c>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46"/>
      <c r="AH133" s="46"/>
      <c r="AI133" s="116"/>
      <c r="AJ133" s="116"/>
    </row>
    <row r="134" ht="39.0" customHeight="1">
      <c r="A134" s="46" t="str">
        <f>IF(INDIRECT("A1")=ECxComp!$E134,ECxComp!$C134,"")</f>
        <v>Processus et calcul stochastique pour la biologie</v>
      </c>
      <c r="B134" s="91" t="str">
        <f>IF(INDIRECT("A1")=ECxComp!$E134,ECxComp!$F134,"")</f>
        <v>BS-5-BIM.PRSTOCH.S1</v>
      </c>
      <c r="C134" s="91">
        <f>IF(INDIRECT("A1")=ECxComp!$E134,ECxComp!$D134,"")</f>
        <v>2</v>
      </c>
      <c r="D134" s="91" t="str">
        <f>IF(INDIRECT("A1")=ECxComp!$E134,ECxComp!$G134,"")</f>
        <v>BIM-5-MATH_S1</v>
      </c>
      <c r="E134" s="143"/>
      <c r="F134" s="144"/>
      <c r="G134" s="106"/>
      <c r="H134" s="143"/>
      <c r="I134" s="143"/>
      <c r="J134" s="106"/>
      <c r="K134" s="106"/>
      <c r="L134" s="106"/>
      <c r="M134" s="106"/>
      <c r="N134" s="106"/>
      <c r="O134" s="106"/>
      <c r="P134" s="106"/>
      <c r="Q134" s="106"/>
      <c r="R134" s="106"/>
      <c r="S134" s="106"/>
      <c r="T134" s="106"/>
      <c r="U134" s="106"/>
      <c r="V134" s="106"/>
      <c r="W134" s="106"/>
      <c r="X134" s="106"/>
      <c r="Y134" s="106"/>
      <c r="Z134" s="106"/>
      <c r="AA134" s="106"/>
      <c r="AB134" s="106"/>
      <c r="AC134" s="106"/>
      <c r="AD134" s="106"/>
      <c r="AE134" s="106"/>
      <c r="AF134" s="106"/>
      <c r="AG134" s="107" t="s">
        <v>117</v>
      </c>
      <c r="AH134" s="108"/>
      <c r="AI134" s="106"/>
      <c r="AJ134" s="63" t="s">
        <v>388</v>
      </c>
    </row>
    <row r="135" ht="12.75" customHeight="1">
      <c r="A135" s="46" t="str">
        <f>IF(INDIRECT("A1")=ECxComp!$E135,ECxComp!$C135,"")</f>
        <v/>
      </c>
      <c r="B135" s="91" t="str">
        <f>IF(INDIRECT("A1")=ECxComp!$E135,ECxComp!$F135,"")</f>
        <v/>
      </c>
      <c r="C135" s="91" t="str">
        <f>IF(INDIRECT("A1")=ECxComp!$E135,ECxComp!$D135,"")</f>
        <v/>
      </c>
      <c r="D135" s="91" t="str">
        <f>IF(INDIRECT("A1")=ECxComp!$E135,ECxComp!$G135,"")</f>
        <v/>
      </c>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46"/>
      <c r="AH135" s="46"/>
      <c r="AI135" s="116"/>
      <c r="AJ135" s="116"/>
    </row>
    <row r="136" ht="12.75" customHeight="1">
      <c r="A136" s="46" t="str">
        <f>IF(INDIRECT("A1")=ECxComp!$E136,ECxComp!$C136,"")</f>
        <v/>
      </c>
      <c r="B136" s="91" t="str">
        <f>IF(INDIRECT("A1")=ECxComp!$E136,ECxComp!$F136,"")</f>
        <v/>
      </c>
      <c r="C136" s="91" t="str">
        <f>IF(INDIRECT("A1")=ECxComp!$E136,ECxComp!$D136,"")</f>
        <v/>
      </c>
      <c r="D136" s="91" t="str">
        <f>IF(INDIRECT("A1")=ECxComp!$E136,ECxComp!$G136,"")</f>
        <v/>
      </c>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92"/>
      <c r="AH136" s="92"/>
      <c r="AI136" s="116"/>
      <c r="AJ136" s="116"/>
    </row>
    <row r="137" ht="12.75" customHeight="1">
      <c r="A137" s="46" t="str">
        <f>IF(INDIRECT("A1")=ECxComp!$E137,ECxComp!$C137,"")</f>
        <v/>
      </c>
      <c r="B137" s="91" t="str">
        <f>IF(INDIRECT("A1")=ECxComp!$E137,ECxComp!$F137,"")</f>
        <v/>
      </c>
      <c r="C137" s="91" t="str">
        <f>IF(INDIRECT("A1")=ECxComp!$E137,ECxComp!$D137,"")</f>
        <v/>
      </c>
      <c r="D137" s="91" t="str">
        <f>IF(INDIRECT("A1")=ECxComp!$E137,ECxComp!$G137,"")</f>
        <v/>
      </c>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92"/>
      <c r="AH137" s="92"/>
      <c r="AI137" s="116"/>
      <c r="AJ137" s="116"/>
    </row>
    <row r="138" ht="12.75" customHeight="1">
      <c r="A138" s="46" t="str">
        <f>IF(INDIRECT("A1")=ECxComp!$E138,ECxComp!$C138,"")</f>
        <v/>
      </c>
      <c r="B138" s="91" t="str">
        <f>IF(INDIRECT("A1")=ECxComp!$E138,ECxComp!$F138,"")</f>
        <v/>
      </c>
      <c r="C138" s="91" t="str">
        <f>IF(INDIRECT("A1")=ECxComp!$E138,ECxComp!$D138,"")</f>
        <v/>
      </c>
      <c r="D138" s="91" t="str">
        <f>IF(INDIRECT("A1")=ECxComp!$E138,ECxComp!$G138,"")</f>
        <v/>
      </c>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92"/>
      <c r="AH138" s="92"/>
      <c r="AI138" s="116"/>
      <c r="AJ138" s="116"/>
    </row>
    <row r="139" ht="12.75" customHeight="1">
      <c r="A139" s="46" t="str">
        <f>IF(INDIRECT("A1")=ECxComp!$E139,ECxComp!$C139,"")</f>
        <v/>
      </c>
      <c r="B139" s="91" t="str">
        <f>IF(INDIRECT("A1")=ECxComp!$E139,ECxComp!$F139,"")</f>
        <v/>
      </c>
      <c r="C139" s="91" t="str">
        <f>IF(INDIRECT("A1")=ECxComp!$E139,ECxComp!$D139,"")</f>
        <v/>
      </c>
      <c r="D139" s="91" t="str">
        <f>IF(INDIRECT("A1")=ECxComp!$E139,ECxComp!$G139,"")</f>
        <v/>
      </c>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92"/>
      <c r="AH139" s="92"/>
      <c r="AI139" s="116"/>
      <c r="AJ139" s="116"/>
    </row>
    <row r="140" ht="12.75" customHeight="1">
      <c r="A140" s="46" t="str">
        <f>IF(INDIRECT("A1")=ECxComp!$E140,ECxComp!$C140,"")</f>
        <v/>
      </c>
      <c r="B140" s="91" t="str">
        <f>IF(INDIRECT("A1")=ECxComp!$E140,ECxComp!$F140,"")</f>
        <v/>
      </c>
      <c r="C140" s="91" t="str">
        <f>IF(INDIRECT("A1")=ECxComp!$E140,ECxComp!$D140,"")</f>
        <v/>
      </c>
      <c r="D140" s="91" t="str">
        <f>IF(INDIRECT("A1")=ECxComp!$E140,ECxComp!$G140,"")</f>
        <v/>
      </c>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92"/>
      <c r="AH140" s="92"/>
      <c r="AI140" s="116"/>
      <c r="AJ140" s="116"/>
    </row>
    <row r="141" ht="142.5" customHeight="1">
      <c r="A141" s="46" t="str">
        <f>IF(INDIRECT("A1")=ECxComp!$E141,ECxComp!$C141,"")</f>
        <v/>
      </c>
      <c r="B141" s="91" t="str">
        <f>IF(INDIRECT("A1")=ECxComp!$E141,ECxComp!$F141,"")</f>
        <v/>
      </c>
      <c r="C141" s="91" t="str">
        <f>IF(INDIRECT("A1")=ECxComp!$E141,ECxComp!$D141,"")</f>
        <v/>
      </c>
      <c r="D141" s="91" t="str">
        <f>IF(INDIRECT("A1")=ECxComp!$E141,ECxComp!$G141,"")</f>
        <v/>
      </c>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92"/>
      <c r="AH141" s="92"/>
      <c r="AI141" s="116"/>
      <c r="AJ141" s="116"/>
    </row>
    <row r="142" ht="142.5" customHeight="1">
      <c r="A142" s="46" t="str">
        <f>IF(INDIRECT("A1")=ECxComp!$E142,ECxComp!$C142,"")</f>
        <v/>
      </c>
      <c r="B142" s="91" t="str">
        <f>IF(INDIRECT("A1")=ECxComp!$E142,ECxComp!$F142,"")</f>
        <v/>
      </c>
      <c r="C142" s="91" t="str">
        <f>IF(INDIRECT("A1")=ECxComp!$E142,ECxComp!$D142,"")</f>
        <v/>
      </c>
      <c r="D142" s="91" t="str">
        <f>IF(INDIRECT("A1")=ECxComp!$E142,ECxComp!$G142,"")</f>
        <v/>
      </c>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70"/>
      <c r="AH142" s="70"/>
      <c r="AI142" s="116"/>
      <c r="AJ142" s="116"/>
    </row>
    <row r="143" ht="12.75" customHeight="1">
      <c r="A143" s="46" t="str">
        <f>IF(INDIRECT("A1")=ECxComp!$E143,ECxComp!$C143,"")</f>
        <v/>
      </c>
      <c r="B143" s="91" t="str">
        <f>IF(INDIRECT("A1")=ECxComp!$E143,ECxComp!$F143,"")</f>
        <v/>
      </c>
      <c r="C143" s="91" t="str">
        <f>IF(INDIRECT("A1")=ECxComp!$E143,ECxComp!$D143,"")</f>
        <v/>
      </c>
      <c r="D143" s="91" t="str">
        <f>IF(INDIRECT("A1")=ECxComp!$E143,ECxComp!$G143,"")</f>
        <v/>
      </c>
      <c r="E143" s="115"/>
      <c r="F143" s="99"/>
      <c r="G143" s="116"/>
      <c r="H143" s="115"/>
      <c r="I143" s="115"/>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c r="AG143" s="116"/>
      <c r="AH143" s="116"/>
      <c r="AI143" s="116"/>
      <c r="AJ143" s="116"/>
    </row>
    <row r="144" ht="12.75" customHeight="1">
      <c r="A144" s="46" t="str">
        <f>IF(INDIRECT("A1")=ECxComp!$E144,ECxComp!$C144,"")</f>
        <v/>
      </c>
      <c r="B144" s="91" t="str">
        <f>IF(INDIRECT("A1")=ECxComp!$E144,ECxComp!$F144,"")</f>
        <v/>
      </c>
      <c r="C144" s="91" t="str">
        <f>IF(INDIRECT("A1")=ECxComp!$E144,ECxComp!$D144,"")</f>
        <v/>
      </c>
      <c r="D144" s="91" t="str">
        <f>IF(INDIRECT("A1")=ECxComp!$E144,ECxComp!$G144,"")</f>
        <v/>
      </c>
      <c r="E144" s="115"/>
      <c r="F144" s="99"/>
      <c r="G144" s="116"/>
      <c r="H144" s="115"/>
      <c r="I144" s="115"/>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2"/>
      <c r="AH144" s="12"/>
      <c r="AI144" s="116"/>
      <c r="AJ144" s="116"/>
    </row>
    <row r="145" ht="12.75" customHeight="1">
      <c r="A145" s="46" t="str">
        <f>IF(INDIRECT("A1")=ECxComp!$E145,ECxComp!$C145,"")</f>
        <v/>
      </c>
      <c r="B145" s="91" t="str">
        <f>IF(INDIRECT("A1")=ECxComp!$E145,ECxComp!$F145,"")</f>
        <v/>
      </c>
      <c r="C145" s="91" t="str">
        <f>IF(INDIRECT("A1")=ECxComp!$E145,ECxComp!$D145,"")</f>
        <v/>
      </c>
      <c r="D145" s="91" t="str">
        <f>IF(INDIRECT("A1")=ECxComp!$E145,ECxComp!$G145,"")</f>
        <v/>
      </c>
      <c r="E145" s="115"/>
      <c r="F145" s="99"/>
      <c r="G145" s="116"/>
      <c r="H145" s="115"/>
      <c r="I145" s="115"/>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row>
    <row r="146" ht="12.75" customHeight="1">
      <c r="A146" s="46" t="str">
        <f>IF(INDIRECT("A1")=ECxComp!$E146,ECxComp!$C146,"")</f>
        <v/>
      </c>
      <c r="B146" s="91" t="str">
        <f>IF(INDIRECT("A1")=ECxComp!$E146,ECxComp!$F146,"")</f>
        <v/>
      </c>
      <c r="C146" s="91" t="str">
        <f>IF(INDIRECT("A1")=ECxComp!$E146,ECxComp!$D146,"")</f>
        <v/>
      </c>
      <c r="D146" s="91" t="str">
        <f>IF(INDIRECT("A1")=ECxComp!$E146,ECxComp!$G146,"")</f>
        <v/>
      </c>
      <c r="E146" s="115"/>
      <c r="F146" s="99"/>
      <c r="G146" s="116"/>
      <c r="H146" s="115"/>
      <c r="I146" s="115"/>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2"/>
      <c r="AH146" s="12"/>
      <c r="AI146" s="116"/>
      <c r="AJ146" s="116"/>
    </row>
    <row r="147" ht="12.75" customHeight="1">
      <c r="A147" s="46" t="str">
        <f>IF(INDIRECT("A1")=ECxComp!$E147,ECxComp!$C147,"")</f>
        <v/>
      </c>
      <c r="B147" s="91" t="str">
        <f>IF(INDIRECT("A1")=ECxComp!$E147,ECxComp!$F147,"")</f>
        <v/>
      </c>
      <c r="C147" s="91" t="str">
        <f>IF(INDIRECT("A1")=ECxComp!$E147,ECxComp!$D147,"")</f>
        <v/>
      </c>
      <c r="D147" s="91" t="str">
        <f>IF(INDIRECT("A1")=ECxComp!$E147,ECxComp!$G147,"")</f>
        <v/>
      </c>
      <c r="E147" s="115"/>
      <c r="F147" s="99"/>
      <c r="G147" s="116"/>
      <c r="H147" s="115"/>
      <c r="I147" s="115"/>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2"/>
      <c r="AH147" s="12"/>
      <c r="AI147" s="116"/>
      <c r="AJ147" s="116"/>
    </row>
    <row r="148" ht="12.75" customHeight="1">
      <c r="A148" s="46" t="str">
        <f>IF(INDIRECT("A1")=ECxComp!$E148,ECxComp!$C148,"")</f>
        <v/>
      </c>
      <c r="B148" s="91" t="str">
        <f>IF(INDIRECT("A1")=ECxComp!$E148,ECxComp!$F148,"")</f>
        <v/>
      </c>
      <c r="C148" s="91" t="str">
        <f>IF(INDIRECT("A1")=ECxComp!$E148,ECxComp!$D148,"")</f>
        <v/>
      </c>
      <c r="D148" s="91" t="str">
        <f>IF(INDIRECT("A1")=ECxComp!$E148,ECxComp!$G148,"")</f>
        <v/>
      </c>
      <c r="E148" s="115"/>
      <c r="F148" s="99"/>
      <c r="G148" s="116"/>
      <c r="H148" s="115"/>
      <c r="I148" s="115"/>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2"/>
      <c r="AH148" s="12"/>
      <c r="AI148" s="116"/>
      <c r="AJ148" s="116"/>
    </row>
    <row r="149" ht="12.75" customHeight="1">
      <c r="A149" s="46" t="str">
        <f>IF(INDIRECT("A1")=ECxComp!$E149,ECxComp!$C149,"")</f>
        <v/>
      </c>
      <c r="B149" s="91" t="str">
        <f>IF(INDIRECT("A1")=ECxComp!$E149,ECxComp!$F149,"")</f>
        <v/>
      </c>
      <c r="C149" s="91" t="str">
        <f>IF(INDIRECT("A1")=ECxComp!$E149,ECxComp!$D149,"")</f>
        <v/>
      </c>
      <c r="D149" s="91" t="str">
        <f>IF(INDIRECT("A1")=ECxComp!$E149,ECxComp!$G149,"")</f>
        <v/>
      </c>
      <c r="AJ149" s="106"/>
    </row>
    <row r="150" ht="12.75" customHeight="1">
      <c r="A150" s="46" t="str">
        <f>IF(INDIRECT("A1")=ECxComp!$E150,ECxComp!$C150,"")</f>
        <v/>
      </c>
      <c r="B150" s="91" t="str">
        <f>IF(INDIRECT("A1")=ECxComp!$E150,ECxComp!$F150,"")</f>
        <v/>
      </c>
      <c r="C150" s="91" t="str">
        <f>IF(INDIRECT("A1")=ECxComp!$E150,ECxComp!$D150,"")</f>
        <v/>
      </c>
      <c r="D150" s="91" t="str">
        <f>IF(INDIRECT("A1")=ECxComp!$E150,ECxComp!$G150,"")</f>
        <v/>
      </c>
      <c r="E150" s="115"/>
      <c r="F150" s="99"/>
      <c r="G150" s="116"/>
      <c r="H150" s="115"/>
      <c r="I150" s="115"/>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2"/>
      <c r="AH150" s="12"/>
      <c r="AI150" s="116"/>
      <c r="AJ150" s="116"/>
    </row>
    <row r="151" ht="12.75" customHeight="1">
      <c r="A151" s="23"/>
      <c r="B151" s="23"/>
      <c r="C151" s="23"/>
      <c r="D151" s="23"/>
      <c r="E151" s="115"/>
      <c r="F151" s="99"/>
      <c r="G151" s="116"/>
      <c r="H151" s="115"/>
      <c r="I151" s="115"/>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2"/>
      <c r="AH151" s="12"/>
      <c r="AI151" s="116"/>
      <c r="AJ151" s="116"/>
    </row>
    <row r="152" ht="12.75" customHeight="1">
      <c r="A152" s="23"/>
      <c r="B152" s="23"/>
      <c r="C152" s="23"/>
      <c r="D152" s="23"/>
      <c r="E152" s="115"/>
      <c r="F152" s="99"/>
      <c r="G152" s="116"/>
      <c r="H152" s="115"/>
      <c r="I152" s="115"/>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2"/>
      <c r="AH152" s="12"/>
      <c r="AI152" s="116"/>
      <c r="AJ152" s="116"/>
    </row>
    <row r="153" ht="12.75" customHeight="1">
      <c r="A153" s="23"/>
      <c r="B153" s="23"/>
      <c r="C153" s="23"/>
      <c r="D153" s="23"/>
      <c r="E153" s="115"/>
      <c r="F153" s="99"/>
      <c r="G153" s="116"/>
      <c r="H153" s="115"/>
      <c r="I153" s="115"/>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2"/>
      <c r="AH153" s="12"/>
      <c r="AI153" s="116"/>
      <c r="AJ153" s="116"/>
    </row>
    <row r="154" ht="12.75" customHeight="1">
      <c r="A154" s="23"/>
      <c r="B154" s="23"/>
      <c r="C154" s="23"/>
      <c r="D154" s="23"/>
      <c r="E154" s="115"/>
      <c r="F154" s="99"/>
      <c r="G154" s="116"/>
      <c r="H154" s="115"/>
      <c r="I154" s="115"/>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2"/>
      <c r="AH154" s="12"/>
      <c r="AI154" s="116"/>
      <c r="AJ154" s="116"/>
    </row>
    <row r="155" ht="12.75" customHeight="1">
      <c r="A155" s="23"/>
      <c r="B155" s="23"/>
      <c r="C155" s="23"/>
      <c r="D155" s="23"/>
      <c r="E155" s="115"/>
      <c r="F155" s="99"/>
      <c r="G155" s="116"/>
      <c r="H155" s="115"/>
      <c r="I155" s="115"/>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2"/>
      <c r="AH155" s="12"/>
      <c r="AI155" s="116"/>
      <c r="AJ155" s="116"/>
    </row>
    <row r="156" ht="12.75" customHeight="1">
      <c r="A156" s="23"/>
      <c r="B156" s="23"/>
      <c r="C156" s="23"/>
      <c r="D156" s="23"/>
      <c r="E156" s="115"/>
      <c r="F156" s="99"/>
      <c r="G156" s="116"/>
      <c r="H156" s="115"/>
      <c r="I156" s="115"/>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2"/>
      <c r="AH156" s="12"/>
      <c r="AI156" s="116"/>
      <c r="AJ156" s="116"/>
    </row>
    <row r="157" ht="12.75" customHeight="1">
      <c r="A157" s="23"/>
      <c r="B157" s="23"/>
      <c r="C157" s="23"/>
      <c r="D157" s="23"/>
      <c r="E157" s="115"/>
      <c r="F157" s="99"/>
      <c r="G157" s="116"/>
      <c r="H157" s="115"/>
      <c r="I157" s="115"/>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2"/>
      <c r="AH157" s="12"/>
      <c r="AI157" s="116"/>
      <c r="AJ157" s="116"/>
    </row>
    <row r="158" ht="12.75" customHeight="1">
      <c r="A158" s="23"/>
      <c r="B158" s="23"/>
      <c r="C158" s="23"/>
      <c r="D158" s="23"/>
      <c r="E158" s="115"/>
      <c r="F158" s="99"/>
      <c r="G158" s="116"/>
      <c r="H158" s="115"/>
      <c r="I158" s="115"/>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2"/>
      <c r="AH158" s="12"/>
      <c r="AI158" s="116"/>
      <c r="AJ158" s="116"/>
    </row>
    <row r="159" ht="12.75" customHeight="1">
      <c r="A159" s="23"/>
      <c r="B159" s="23"/>
      <c r="C159" s="23"/>
      <c r="D159" s="23"/>
      <c r="E159" s="115"/>
      <c r="F159" s="99"/>
      <c r="G159" s="116"/>
      <c r="H159" s="115"/>
      <c r="I159" s="115"/>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2"/>
      <c r="AH159" s="12"/>
      <c r="AI159" s="116"/>
      <c r="AJ159" s="116"/>
    </row>
    <row r="160" ht="12.75" customHeight="1">
      <c r="A160" s="23"/>
      <c r="B160" s="23"/>
      <c r="C160" s="23"/>
      <c r="D160" s="23"/>
      <c r="E160" s="115"/>
      <c r="F160" s="99"/>
      <c r="G160" s="116"/>
      <c r="H160" s="115"/>
      <c r="I160" s="115"/>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row>
    <row r="161" ht="12.75" customHeight="1">
      <c r="A161" s="23"/>
      <c r="B161" s="23"/>
      <c r="C161" s="23"/>
      <c r="D161" s="23"/>
      <c r="E161" s="115"/>
      <c r="F161" s="99"/>
      <c r="G161" s="116"/>
      <c r="H161" s="115"/>
      <c r="I161" s="115"/>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row>
    <row r="162" ht="12.75" customHeight="1">
      <c r="A162" s="23"/>
      <c r="B162" s="23"/>
      <c r="C162" s="23"/>
      <c r="D162" s="23"/>
      <c r="E162" s="115"/>
      <c r="F162" s="99"/>
      <c r="G162" s="116"/>
      <c r="H162" s="115"/>
      <c r="I162" s="115"/>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row>
    <row r="163" ht="12.75" customHeight="1">
      <c r="A163" s="23"/>
      <c r="B163" s="23"/>
      <c r="C163" s="23"/>
      <c r="D163" s="23"/>
      <c r="E163" s="115"/>
      <c r="F163" s="99"/>
      <c r="G163" s="116"/>
      <c r="H163" s="115"/>
      <c r="I163" s="115"/>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row>
    <row r="164" ht="12.75" customHeight="1">
      <c r="A164" s="23"/>
      <c r="B164" s="23"/>
      <c r="C164" s="23"/>
      <c r="D164" s="23"/>
      <c r="E164" s="115"/>
      <c r="F164" s="99"/>
      <c r="G164" s="116"/>
      <c r="H164" s="115"/>
      <c r="I164" s="115"/>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row>
    <row r="165" ht="12.75" customHeight="1">
      <c r="A165" s="23"/>
      <c r="B165" s="23"/>
      <c r="C165" s="23"/>
      <c r="D165" s="23"/>
      <c r="E165" s="115"/>
      <c r="F165" s="99"/>
      <c r="G165" s="116"/>
      <c r="H165" s="115"/>
      <c r="I165" s="115"/>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row>
    <row r="166" ht="12.75" customHeight="1">
      <c r="A166" s="23"/>
      <c r="B166" s="23"/>
      <c r="C166" s="23"/>
      <c r="D166" s="23"/>
      <c r="E166" s="115"/>
      <c r="F166" s="99"/>
      <c r="G166" s="116"/>
      <c r="H166" s="115"/>
      <c r="I166" s="115"/>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row>
    <row r="167" ht="12.75" customHeight="1">
      <c r="A167" s="23"/>
      <c r="B167" s="23"/>
      <c r="C167" s="23"/>
      <c r="D167" s="23"/>
      <c r="E167" s="115"/>
      <c r="F167" s="99"/>
      <c r="G167" s="116"/>
      <c r="H167" s="115"/>
      <c r="I167" s="115"/>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row>
    <row r="168" ht="12.75" customHeight="1">
      <c r="A168" s="23"/>
      <c r="B168" s="23"/>
      <c r="C168" s="23"/>
      <c r="D168" s="23"/>
      <c r="E168" s="115"/>
      <c r="F168" s="99"/>
      <c r="G168" s="116"/>
      <c r="H168" s="115"/>
      <c r="I168" s="115"/>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row>
    <row r="169" ht="12.75" customHeight="1">
      <c r="A169" s="23"/>
      <c r="B169" s="23"/>
      <c r="C169" s="23"/>
      <c r="D169" s="23"/>
      <c r="E169" s="115"/>
      <c r="F169" s="99"/>
      <c r="G169" s="116"/>
      <c r="H169" s="115"/>
      <c r="I169" s="115"/>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c r="AH169" s="116"/>
      <c r="AI169" s="116"/>
      <c r="AJ169" s="116"/>
    </row>
    <row r="170" ht="12.75" customHeight="1">
      <c r="A170" s="23"/>
      <c r="B170" s="23"/>
      <c r="C170" s="23"/>
      <c r="D170" s="23"/>
      <c r="E170" s="115"/>
      <c r="F170" s="99"/>
      <c r="G170" s="116"/>
      <c r="H170" s="115"/>
      <c r="I170" s="115"/>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16"/>
      <c r="AI170" s="116"/>
      <c r="AJ170" s="116"/>
    </row>
    <row r="171" ht="12.75" customHeight="1">
      <c r="A171" s="23"/>
      <c r="B171" s="23"/>
      <c r="C171" s="23"/>
      <c r="D171" s="23"/>
      <c r="E171" s="115"/>
      <c r="F171" s="99"/>
      <c r="G171" s="116"/>
      <c r="H171" s="115"/>
      <c r="I171" s="115"/>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row>
    <row r="172" ht="12.75" customHeight="1">
      <c r="A172" s="23"/>
      <c r="B172" s="23"/>
      <c r="C172" s="23"/>
      <c r="D172" s="23"/>
      <c r="E172" s="115"/>
      <c r="F172" s="99"/>
      <c r="G172" s="116"/>
      <c r="H172" s="115"/>
      <c r="I172" s="115"/>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c r="AH172" s="116"/>
      <c r="AI172" s="116"/>
      <c r="AJ172" s="116"/>
    </row>
    <row r="173" ht="12.75" customHeight="1">
      <c r="A173" s="23"/>
      <c r="B173" s="23"/>
      <c r="C173" s="23"/>
      <c r="D173" s="23"/>
      <c r="E173" s="115"/>
      <c r="F173" s="99"/>
      <c r="G173" s="116"/>
      <c r="H173" s="115"/>
      <c r="I173" s="115"/>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c r="AH173" s="116"/>
      <c r="AI173" s="116"/>
      <c r="AJ173" s="116"/>
    </row>
    <row r="174" ht="12.75" customHeight="1">
      <c r="A174" s="23"/>
      <c r="B174" s="23"/>
      <c r="C174" s="23"/>
      <c r="D174" s="23"/>
      <c r="E174" s="115"/>
      <c r="F174" s="99"/>
      <c r="G174" s="116"/>
      <c r="H174" s="115"/>
      <c r="I174" s="115"/>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c r="AH174" s="116"/>
      <c r="AI174" s="116"/>
      <c r="AJ174" s="116"/>
    </row>
    <row r="175" ht="12.75" customHeight="1">
      <c r="A175" s="23"/>
      <c r="B175" s="23"/>
      <c r="C175" s="23"/>
      <c r="D175" s="23"/>
      <c r="E175" s="115"/>
      <c r="F175" s="99"/>
      <c r="G175" s="116"/>
      <c r="H175" s="115"/>
      <c r="I175" s="115"/>
      <c r="J175" s="116"/>
      <c r="K175" s="116"/>
      <c r="L175" s="116"/>
      <c r="M175" s="116"/>
      <c r="N175" s="116"/>
      <c r="O175" s="116"/>
      <c r="P175" s="116"/>
      <c r="Q175" s="116"/>
      <c r="R175" s="116"/>
      <c r="S175" s="116"/>
      <c r="T175" s="116"/>
      <c r="U175" s="116"/>
      <c r="V175" s="116"/>
      <c r="W175" s="116"/>
      <c r="X175" s="116"/>
      <c r="Y175" s="116"/>
      <c r="Z175" s="116"/>
      <c r="AA175" s="116"/>
      <c r="AB175" s="116"/>
      <c r="AC175" s="116"/>
      <c r="AD175" s="116"/>
      <c r="AE175" s="116"/>
      <c r="AF175" s="116"/>
      <c r="AG175" s="116"/>
      <c r="AH175" s="116"/>
      <c r="AI175" s="116"/>
      <c r="AJ175" s="116"/>
    </row>
    <row r="176" ht="12.75" customHeight="1">
      <c r="A176" s="23"/>
      <c r="B176" s="23"/>
      <c r="C176" s="23"/>
      <c r="D176" s="23"/>
      <c r="E176" s="115"/>
      <c r="F176" s="99"/>
      <c r="G176" s="116"/>
      <c r="H176" s="115"/>
      <c r="I176" s="115"/>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c r="AG176" s="116"/>
      <c r="AH176" s="116"/>
      <c r="AI176" s="116"/>
      <c r="AJ176" s="116"/>
    </row>
    <row r="177" ht="12.75" customHeight="1">
      <c r="A177" s="23"/>
      <c r="B177" s="23"/>
      <c r="C177" s="23"/>
      <c r="D177" s="23"/>
      <c r="E177" s="115"/>
      <c r="F177" s="99"/>
      <c r="G177" s="116"/>
      <c r="H177" s="115"/>
      <c r="I177" s="115"/>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row>
    <row r="178" ht="12.75" customHeight="1">
      <c r="A178" s="23"/>
      <c r="B178" s="23"/>
      <c r="C178" s="23"/>
      <c r="D178" s="23"/>
      <c r="E178" s="115"/>
      <c r="F178" s="99"/>
      <c r="G178" s="116"/>
      <c r="H178" s="115"/>
      <c r="I178" s="115"/>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row>
    <row r="179" ht="12.75" customHeight="1">
      <c r="A179" s="23"/>
      <c r="B179" s="23"/>
      <c r="C179" s="23"/>
      <c r="D179" s="23"/>
      <c r="E179" s="115"/>
      <c r="F179" s="99"/>
      <c r="G179" s="116"/>
      <c r="H179" s="115"/>
      <c r="I179" s="115"/>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row>
    <row r="180" ht="12.75" customHeight="1">
      <c r="A180" s="23"/>
      <c r="B180" s="23"/>
      <c r="C180" s="23"/>
      <c r="D180" s="23"/>
      <c r="E180" s="115"/>
      <c r="F180" s="99"/>
      <c r="G180" s="116"/>
      <c r="H180" s="115"/>
      <c r="I180" s="115"/>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row>
    <row r="181" ht="12.75" customHeight="1">
      <c r="A181" s="23"/>
      <c r="B181" s="23"/>
      <c r="C181" s="23"/>
      <c r="D181" s="23"/>
      <c r="E181" s="115"/>
      <c r="F181" s="99"/>
      <c r="G181" s="116"/>
      <c r="H181" s="115"/>
      <c r="I181" s="115"/>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row>
    <row r="182" ht="12.75" customHeight="1">
      <c r="A182" s="23"/>
      <c r="B182" s="23"/>
      <c r="C182" s="23"/>
      <c r="D182" s="23"/>
      <c r="E182" s="115"/>
      <c r="F182" s="99"/>
      <c r="G182" s="116"/>
      <c r="H182" s="115"/>
      <c r="I182" s="115"/>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row>
    <row r="183" ht="12.75" customHeight="1">
      <c r="A183" s="23"/>
      <c r="B183" s="23"/>
      <c r="C183" s="23"/>
      <c r="D183" s="23"/>
      <c r="E183" s="115"/>
      <c r="F183" s="99"/>
      <c r="G183" s="116"/>
      <c r="H183" s="115"/>
      <c r="I183" s="115"/>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row>
    <row r="184" ht="12.75" customHeight="1">
      <c r="A184" s="23"/>
      <c r="B184" s="23"/>
      <c r="C184" s="23"/>
      <c r="D184" s="23"/>
      <c r="E184" s="115"/>
      <c r="F184" s="99"/>
      <c r="G184" s="116"/>
      <c r="H184" s="115"/>
      <c r="I184" s="115"/>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row>
    <row r="185" ht="12.75" customHeight="1">
      <c r="A185" s="23"/>
      <c r="B185" s="23"/>
      <c r="C185" s="23"/>
      <c r="D185" s="23"/>
      <c r="E185" s="115"/>
      <c r="F185" s="99"/>
      <c r="G185" s="116"/>
      <c r="H185" s="115"/>
      <c r="I185" s="115"/>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row>
    <row r="186" ht="12.75" customHeight="1">
      <c r="A186" s="23"/>
      <c r="B186" s="23"/>
      <c r="C186" s="23"/>
      <c r="D186" s="23"/>
      <c r="E186" s="115"/>
      <c r="F186" s="99"/>
      <c r="G186" s="116"/>
      <c r="H186" s="115"/>
      <c r="I186" s="115"/>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row>
    <row r="187" ht="12.75" customHeight="1">
      <c r="A187" s="23"/>
      <c r="B187" s="23"/>
      <c r="C187" s="23"/>
      <c r="D187" s="23"/>
      <c r="E187" s="115"/>
      <c r="F187" s="99"/>
      <c r="G187" s="116"/>
      <c r="H187" s="115"/>
      <c r="I187" s="115"/>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row>
    <row r="188" ht="12.75" customHeight="1">
      <c r="A188" s="23"/>
      <c r="B188" s="23"/>
      <c r="C188" s="23"/>
      <c r="D188" s="23"/>
      <c r="E188" s="115"/>
      <c r="F188" s="99"/>
      <c r="G188" s="116"/>
      <c r="H188" s="115"/>
      <c r="I188" s="115"/>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row>
    <row r="189" ht="12.75" customHeight="1">
      <c r="A189" s="23"/>
      <c r="B189" s="23"/>
      <c r="C189" s="23"/>
      <c r="D189" s="23"/>
      <c r="E189" s="115"/>
      <c r="F189" s="99"/>
      <c r="G189" s="116"/>
      <c r="H189" s="115"/>
      <c r="I189" s="115"/>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row>
    <row r="190" ht="12.75" customHeight="1">
      <c r="A190" s="23"/>
      <c r="B190" s="23"/>
      <c r="C190" s="23"/>
      <c r="D190" s="23"/>
      <c r="E190" s="115"/>
      <c r="F190" s="99"/>
      <c r="G190" s="116"/>
      <c r="H190" s="115"/>
      <c r="I190" s="115"/>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row>
    <row r="191" ht="12.75" customHeight="1">
      <c r="A191" s="23"/>
      <c r="B191" s="23"/>
      <c r="C191" s="23"/>
      <c r="D191" s="23"/>
      <c r="E191" s="115"/>
      <c r="F191" s="99"/>
      <c r="G191" s="116"/>
      <c r="H191" s="115"/>
      <c r="I191" s="115"/>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c r="AF191" s="116"/>
      <c r="AG191" s="116"/>
      <c r="AH191" s="116"/>
      <c r="AI191" s="116"/>
      <c r="AJ191" s="116"/>
    </row>
    <row r="192" ht="12.75" customHeight="1">
      <c r="A192" s="23"/>
      <c r="B192" s="23"/>
      <c r="C192" s="23"/>
      <c r="D192" s="23"/>
      <c r="E192" s="115"/>
      <c r="F192" s="99"/>
      <c r="G192" s="116"/>
      <c r="H192" s="115"/>
      <c r="I192" s="115"/>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c r="AF192" s="116"/>
      <c r="AG192" s="116"/>
      <c r="AH192" s="116"/>
      <c r="AI192" s="116"/>
      <c r="AJ192" s="116"/>
    </row>
    <row r="193" ht="12.75" customHeight="1">
      <c r="A193" s="23"/>
      <c r="B193" s="23"/>
      <c r="C193" s="23"/>
      <c r="D193" s="23"/>
      <c r="E193" s="115"/>
      <c r="F193" s="99"/>
      <c r="G193" s="116"/>
      <c r="H193" s="115"/>
      <c r="I193" s="115"/>
      <c r="J193" s="116"/>
      <c r="K193" s="116"/>
      <c r="L193" s="116"/>
      <c r="M193" s="116"/>
      <c r="N193" s="116"/>
      <c r="O193" s="116"/>
      <c r="P193" s="116"/>
      <c r="Q193" s="116"/>
      <c r="R193" s="116"/>
      <c r="S193" s="116"/>
      <c r="T193" s="116"/>
      <c r="U193" s="116"/>
      <c r="V193" s="116"/>
      <c r="W193" s="116"/>
      <c r="X193" s="116"/>
      <c r="Y193" s="116"/>
      <c r="Z193" s="116"/>
      <c r="AA193" s="116"/>
      <c r="AB193" s="116"/>
      <c r="AC193" s="116"/>
      <c r="AD193" s="116"/>
      <c r="AE193" s="116"/>
      <c r="AF193" s="116"/>
      <c r="AG193" s="116"/>
      <c r="AH193" s="116"/>
      <c r="AI193" s="116"/>
      <c r="AJ193" s="116"/>
    </row>
    <row r="194" ht="12.75" customHeight="1">
      <c r="A194" s="23"/>
      <c r="B194" s="23"/>
      <c r="C194" s="23"/>
      <c r="D194" s="23"/>
      <c r="E194" s="115"/>
      <c r="F194" s="99"/>
      <c r="G194" s="116"/>
      <c r="H194" s="115"/>
      <c r="I194" s="115"/>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c r="AG194" s="116"/>
      <c r="AH194" s="116"/>
      <c r="AI194" s="116"/>
      <c r="AJ194" s="116"/>
    </row>
    <row r="195" ht="12.75" customHeight="1">
      <c r="A195" s="23"/>
      <c r="B195" s="23"/>
      <c r="C195" s="23"/>
      <c r="D195" s="23"/>
      <c r="E195" s="115"/>
      <c r="F195" s="99"/>
      <c r="G195" s="116"/>
      <c r="H195" s="115"/>
      <c r="I195" s="115"/>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c r="AG195" s="116"/>
      <c r="AH195" s="116"/>
      <c r="AI195" s="116"/>
      <c r="AJ195" s="116"/>
    </row>
    <row r="196" ht="12.75" customHeight="1">
      <c r="A196" s="23"/>
      <c r="B196" s="23"/>
      <c r="C196" s="23"/>
      <c r="D196" s="23"/>
      <c r="E196" s="115"/>
      <c r="F196" s="99"/>
      <c r="G196" s="116"/>
      <c r="H196" s="115"/>
      <c r="I196" s="115"/>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c r="AG196" s="116"/>
      <c r="AH196" s="116"/>
      <c r="AI196" s="116"/>
      <c r="AJ196" s="116"/>
    </row>
    <row r="197" ht="12.75" customHeight="1">
      <c r="A197" s="23"/>
      <c r="B197" s="23"/>
      <c r="C197" s="23"/>
      <c r="D197" s="23"/>
      <c r="E197" s="115"/>
      <c r="F197" s="99"/>
      <c r="G197" s="116"/>
      <c r="H197" s="115"/>
      <c r="I197" s="115"/>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c r="AF197" s="116"/>
      <c r="AG197" s="116"/>
      <c r="AH197" s="116"/>
      <c r="AI197" s="116"/>
      <c r="AJ197" s="116"/>
    </row>
    <row r="198" ht="12.75" customHeight="1">
      <c r="A198" s="23"/>
      <c r="B198" s="23"/>
      <c r="C198" s="23"/>
      <c r="D198" s="23"/>
      <c r="E198" s="115"/>
      <c r="F198" s="99"/>
      <c r="G198" s="116"/>
      <c r="H198" s="115"/>
      <c r="I198" s="115"/>
      <c r="J198" s="116"/>
      <c r="K198" s="116"/>
      <c r="L198" s="116"/>
      <c r="M198" s="116"/>
      <c r="N198" s="116"/>
      <c r="O198" s="116"/>
      <c r="P198" s="116"/>
      <c r="Q198" s="116"/>
      <c r="R198" s="116"/>
      <c r="S198" s="116"/>
      <c r="T198" s="116"/>
      <c r="U198" s="116"/>
      <c r="V198" s="116"/>
      <c r="W198" s="116"/>
      <c r="X198" s="116"/>
      <c r="Y198" s="116"/>
      <c r="Z198" s="116"/>
      <c r="AA198" s="116"/>
      <c r="AB198" s="116"/>
      <c r="AC198" s="116"/>
      <c r="AD198" s="116"/>
      <c r="AE198" s="116"/>
      <c r="AF198" s="116"/>
      <c r="AG198" s="116"/>
      <c r="AH198" s="116"/>
      <c r="AI198" s="116"/>
      <c r="AJ198" s="116"/>
    </row>
    <row r="199" ht="12.75" customHeight="1">
      <c r="A199" s="23"/>
      <c r="B199" s="23"/>
      <c r="C199" s="23"/>
      <c r="D199" s="23"/>
      <c r="E199" s="115"/>
      <c r="F199" s="99"/>
      <c r="G199" s="116"/>
      <c r="H199" s="115"/>
      <c r="I199" s="115"/>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row>
    <row r="200" ht="12.75" customHeight="1">
      <c r="A200" s="23"/>
      <c r="B200" s="23"/>
      <c r="C200" s="23"/>
      <c r="D200" s="23"/>
      <c r="E200" s="115"/>
      <c r="F200" s="99"/>
      <c r="G200" s="116"/>
      <c r="H200" s="115"/>
      <c r="I200" s="115"/>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row>
    <row r="201" ht="12.75" customHeight="1">
      <c r="A201" s="23"/>
      <c r="B201" s="23"/>
      <c r="C201" s="23"/>
      <c r="D201" s="23"/>
      <c r="E201" s="115"/>
      <c r="F201" s="99"/>
      <c r="G201" s="116"/>
      <c r="H201" s="115"/>
      <c r="I201" s="115"/>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row>
    <row r="202" ht="12.75" customHeight="1">
      <c r="A202" s="23"/>
      <c r="B202" s="23"/>
      <c r="C202" s="23"/>
      <c r="D202" s="23"/>
      <c r="E202" s="115"/>
      <c r="F202" s="99"/>
      <c r="G202" s="116"/>
      <c r="H202" s="115"/>
      <c r="I202" s="115"/>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row>
    <row r="203" ht="12.75" customHeight="1">
      <c r="A203" s="23"/>
      <c r="B203" s="23"/>
      <c r="C203" s="23"/>
      <c r="D203" s="23"/>
      <c r="E203" s="115"/>
      <c r="F203" s="99"/>
      <c r="G203" s="116"/>
      <c r="H203" s="115"/>
      <c r="I203" s="115"/>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row>
    <row r="204" ht="12.75" customHeight="1">
      <c r="A204" s="23"/>
      <c r="B204" s="23"/>
      <c r="C204" s="23"/>
      <c r="D204" s="23"/>
      <c r="E204" s="115"/>
      <c r="F204" s="99"/>
      <c r="G204" s="116"/>
      <c r="H204" s="115"/>
      <c r="I204" s="115"/>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row>
    <row r="205" ht="12.75" customHeight="1">
      <c r="A205" s="23"/>
      <c r="B205" s="23"/>
      <c r="C205" s="23"/>
      <c r="D205" s="23"/>
      <c r="E205" s="115"/>
      <c r="F205" s="99"/>
      <c r="G205" s="116"/>
      <c r="H205" s="115"/>
      <c r="I205" s="115"/>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row>
    <row r="206" ht="12.75" customHeight="1">
      <c r="A206" s="23"/>
      <c r="B206" s="23"/>
      <c r="C206" s="23"/>
      <c r="D206" s="23"/>
      <c r="E206" s="115"/>
      <c r="F206" s="99"/>
      <c r="G206" s="116"/>
      <c r="H206" s="115"/>
      <c r="I206" s="115"/>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row>
    <row r="207" ht="12.75" customHeight="1">
      <c r="A207" s="23"/>
      <c r="B207" s="23"/>
      <c r="C207" s="23"/>
      <c r="D207" s="23"/>
      <c r="E207" s="115"/>
      <c r="F207" s="99"/>
      <c r="G207" s="116"/>
      <c r="H207" s="115"/>
      <c r="I207" s="115"/>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row>
    <row r="208" ht="12.75" customHeight="1">
      <c r="A208" s="23"/>
      <c r="B208" s="23"/>
      <c r="C208" s="23"/>
      <c r="D208" s="23"/>
      <c r="E208" s="115"/>
      <c r="F208" s="99"/>
      <c r="G208" s="116"/>
      <c r="H208" s="115"/>
      <c r="I208" s="115"/>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row>
    <row r="209" ht="12.75" customHeight="1">
      <c r="A209" s="23"/>
      <c r="B209" s="23"/>
      <c r="C209" s="23"/>
      <c r="D209" s="23"/>
      <c r="E209" s="115"/>
      <c r="F209" s="99"/>
      <c r="G209" s="116"/>
      <c r="H209" s="115"/>
      <c r="I209" s="115"/>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row>
    <row r="210" ht="12.75" customHeight="1">
      <c r="A210" s="23"/>
      <c r="B210" s="23"/>
      <c r="C210" s="23"/>
      <c r="D210" s="23"/>
      <c r="E210" s="115"/>
      <c r="F210" s="99"/>
      <c r="G210" s="116"/>
      <c r="H210" s="115"/>
      <c r="I210" s="115"/>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row>
    <row r="211" ht="12.75" customHeight="1">
      <c r="A211" s="23"/>
      <c r="B211" s="23"/>
      <c r="C211" s="23"/>
      <c r="D211" s="23"/>
      <c r="E211" s="115"/>
      <c r="F211" s="99"/>
      <c r="G211" s="116"/>
      <c r="H211" s="115"/>
      <c r="I211" s="115"/>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row>
    <row r="212" ht="12.75" customHeight="1">
      <c r="A212" s="23"/>
      <c r="B212" s="23"/>
      <c r="C212" s="23"/>
      <c r="D212" s="23"/>
      <c r="E212" s="115"/>
      <c r="F212" s="99"/>
      <c r="G212" s="116"/>
      <c r="H212" s="115"/>
      <c r="I212" s="115"/>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row>
    <row r="213" ht="12.75" customHeight="1">
      <c r="A213" s="23"/>
      <c r="B213" s="23"/>
      <c r="C213" s="23"/>
      <c r="D213" s="23"/>
      <c r="E213" s="115"/>
      <c r="F213" s="99"/>
      <c r="G213" s="116"/>
      <c r="H213" s="115"/>
      <c r="I213" s="115"/>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row>
    <row r="214" ht="12.75" customHeight="1">
      <c r="A214" s="23"/>
      <c r="B214" s="23"/>
      <c r="C214" s="23"/>
      <c r="D214" s="23"/>
      <c r="E214" s="115"/>
      <c r="F214" s="99"/>
      <c r="G214" s="116"/>
      <c r="H214" s="115"/>
      <c r="I214" s="115"/>
      <c r="J214" s="116"/>
      <c r="K214" s="116"/>
      <c r="L214" s="116"/>
      <c r="M214" s="116"/>
      <c r="N214" s="116"/>
      <c r="O214" s="116"/>
      <c r="P214" s="116"/>
      <c r="Q214" s="116"/>
      <c r="R214" s="116"/>
      <c r="S214" s="116"/>
      <c r="T214" s="116"/>
      <c r="U214" s="116"/>
      <c r="V214" s="116"/>
      <c r="W214" s="116"/>
      <c r="X214" s="116"/>
      <c r="Y214" s="116"/>
      <c r="Z214" s="116"/>
      <c r="AA214" s="116"/>
      <c r="AB214" s="116"/>
      <c r="AC214" s="116"/>
      <c r="AD214" s="116"/>
      <c r="AE214" s="116"/>
      <c r="AF214" s="116"/>
      <c r="AG214" s="116"/>
      <c r="AH214" s="116"/>
      <c r="AI214" s="116"/>
      <c r="AJ214" s="116"/>
    </row>
    <row r="215" ht="12.75" customHeight="1">
      <c r="A215" s="23"/>
      <c r="B215" s="23"/>
      <c r="C215" s="23"/>
      <c r="D215" s="23"/>
      <c r="E215" s="115"/>
      <c r="F215" s="99"/>
      <c r="G215" s="116"/>
      <c r="H215" s="115"/>
      <c r="I215" s="115"/>
      <c r="J215" s="116"/>
      <c r="K215" s="116"/>
      <c r="L215" s="116"/>
      <c r="M215" s="116"/>
      <c r="N215" s="116"/>
      <c r="O215" s="116"/>
      <c r="P215" s="116"/>
      <c r="Q215" s="116"/>
      <c r="R215" s="116"/>
      <c r="S215" s="116"/>
      <c r="T215" s="116"/>
      <c r="U215" s="116"/>
      <c r="V215" s="116"/>
      <c r="W215" s="116"/>
      <c r="X215" s="116"/>
      <c r="Y215" s="116"/>
      <c r="Z215" s="116"/>
      <c r="AA215" s="116"/>
      <c r="AB215" s="116"/>
      <c r="AC215" s="116"/>
      <c r="AD215" s="116"/>
      <c r="AE215" s="116"/>
      <c r="AF215" s="116"/>
      <c r="AG215" s="116"/>
      <c r="AH215" s="116"/>
      <c r="AI215" s="116"/>
      <c r="AJ215" s="116"/>
    </row>
    <row r="216" ht="12.75" customHeight="1">
      <c r="A216" s="23"/>
      <c r="B216" s="23"/>
      <c r="C216" s="23"/>
      <c r="D216" s="23"/>
      <c r="E216" s="115"/>
      <c r="F216" s="99"/>
      <c r="G216" s="116"/>
      <c r="H216" s="115"/>
      <c r="I216" s="115"/>
      <c r="J216" s="116"/>
      <c r="K216" s="116"/>
      <c r="L216" s="116"/>
      <c r="M216" s="116"/>
      <c r="N216" s="116"/>
      <c r="O216" s="116"/>
      <c r="P216" s="116"/>
      <c r="Q216" s="116"/>
      <c r="R216" s="116"/>
      <c r="S216" s="116"/>
      <c r="T216" s="116"/>
      <c r="U216" s="116"/>
      <c r="V216" s="116"/>
      <c r="W216" s="116"/>
      <c r="X216" s="116"/>
      <c r="Y216" s="116"/>
      <c r="Z216" s="116"/>
      <c r="AA216" s="116"/>
      <c r="AB216" s="116"/>
      <c r="AC216" s="116"/>
      <c r="AD216" s="116"/>
      <c r="AE216" s="116"/>
      <c r="AF216" s="116"/>
      <c r="AG216" s="116"/>
      <c r="AH216" s="116"/>
      <c r="AI216" s="116"/>
      <c r="AJ216" s="116"/>
    </row>
    <row r="217" ht="12.75" customHeight="1">
      <c r="A217" s="23"/>
      <c r="B217" s="23"/>
      <c r="C217" s="23"/>
      <c r="D217" s="23"/>
      <c r="E217" s="115"/>
      <c r="F217" s="99"/>
      <c r="G217" s="116"/>
      <c r="H217" s="115"/>
      <c r="I217" s="115"/>
      <c r="J217" s="116"/>
      <c r="K217" s="116"/>
      <c r="L217" s="116"/>
      <c r="M217" s="116"/>
      <c r="N217" s="116"/>
      <c r="O217" s="116"/>
      <c r="P217" s="116"/>
      <c r="Q217" s="116"/>
      <c r="R217" s="116"/>
      <c r="S217" s="116"/>
      <c r="T217" s="116"/>
      <c r="U217" s="116"/>
      <c r="V217" s="116"/>
      <c r="W217" s="116"/>
      <c r="X217" s="116"/>
      <c r="Y217" s="116"/>
      <c r="Z217" s="116"/>
      <c r="AA217" s="116"/>
      <c r="AB217" s="116"/>
      <c r="AC217" s="116"/>
      <c r="AD217" s="116"/>
      <c r="AE217" s="116"/>
      <c r="AF217" s="116"/>
      <c r="AG217" s="116"/>
      <c r="AH217" s="116"/>
      <c r="AI217" s="116"/>
      <c r="AJ217" s="116"/>
    </row>
    <row r="218" ht="12.75" customHeight="1">
      <c r="A218" s="23"/>
      <c r="B218" s="23"/>
      <c r="C218" s="23"/>
      <c r="D218" s="23"/>
      <c r="E218" s="115"/>
      <c r="F218" s="99"/>
      <c r="G218" s="116"/>
      <c r="H218" s="115"/>
      <c r="I218" s="115"/>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row>
    <row r="219" ht="12.75" customHeight="1">
      <c r="A219" s="23"/>
      <c r="B219" s="23"/>
      <c r="C219" s="23"/>
      <c r="D219" s="23"/>
      <c r="E219" s="115"/>
      <c r="F219" s="99"/>
      <c r="G219" s="116"/>
      <c r="H219" s="115"/>
      <c r="I219" s="115"/>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c r="AG219" s="116"/>
      <c r="AH219" s="116"/>
      <c r="AI219" s="116"/>
      <c r="AJ219" s="116"/>
    </row>
    <row r="220" ht="12.75" customHeight="1">
      <c r="A220" s="23"/>
      <c r="B220" s="23"/>
      <c r="C220" s="23"/>
      <c r="D220" s="23"/>
      <c r="E220" s="115"/>
      <c r="F220" s="99"/>
      <c r="G220" s="116"/>
      <c r="H220" s="115"/>
      <c r="I220" s="115"/>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c r="AG220" s="116"/>
      <c r="AH220" s="116"/>
      <c r="AI220" s="116"/>
      <c r="AJ220" s="116"/>
    </row>
    <row r="221" ht="12.75" customHeight="1">
      <c r="A221" s="23"/>
      <c r="B221" s="23"/>
      <c r="C221" s="23"/>
      <c r="D221" s="23"/>
      <c r="E221" s="115"/>
      <c r="F221" s="99"/>
      <c r="G221" s="116"/>
      <c r="H221" s="115"/>
      <c r="I221" s="115"/>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c r="AG221" s="116"/>
      <c r="AH221" s="116"/>
      <c r="AI221" s="116"/>
      <c r="AJ221" s="116"/>
    </row>
    <row r="222" ht="12.75" customHeight="1">
      <c r="A222" s="23"/>
      <c r="B222" s="23"/>
      <c r="C222" s="23"/>
      <c r="D222" s="23"/>
      <c r="E222" s="115"/>
      <c r="F222" s="99"/>
      <c r="G222" s="116"/>
      <c r="H222" s="115"/>
      <c r="I222" s="115"/>
      <c r="J222" s="116"/>
      <c r="K222" s="116"/>
      <c r="L222" s="116"/>
      <c r="M222" s="116"/>
      <c r="N222" s="116"/>
      <c r="O222" s="116"/>
      <c r="P222" s="116"/>
      <c r="Q222" s="116"/>
      <c r="R222" s="116"/>
      <c r="S222" s="116"/>
      <c r="T222" s="116"/>
      <c r="U222" s="116"/>
      <c r="V222" s="116"/>
      <c r="W222" s="116"/>
      <c r="X222" s="116"/>
      <c r="Y222" s="116"/>
      <c r="Z222" s="116"/>
      <c r="AA222" s="116"/>
      <c r="AB222" s="116"/>
      <c r="AC222" s="116"/>
      <c r="AD222" s="116"/>
      <c r="AE222" s="116"/>
      <c r="AF222" s="116"/>
      <c r="AG222" s="116"/>
      <c r="AH222" s="116"/>
      <c r="AI222" s="116"/>
      <c r="AJ222" s="116"/>
    </row>
    <row r="223" ht="12.75" customHeight="1">
      <c r="A223" s="23"/>
      <c r="B223" s="23"/>
      <c r="C223" s="23"/>
      <c r="D223" s="23"/>
      <c r="E223" s="115"/>
      <c r="F223" s="99"/>
      <c r="G223" s="116"/>
      <c r="H223" s="115"/>
      <c r="I223" s="115"/>
      <c r="J223" s="116"/>
      <c r="K223" s="116"/>
      <c r="L223" s="116"/>
      <c r="M223" s="116"/>
      <c r="N223" s="116"/>
      <c r="O223" s="116"/>
      <c r="P223" s="116"/>
      <c r="Q223" s="116"/>
      <c r="R223" s="116"/>
      <c r="S223" s="116"/>
      <c r="T223" s="116"/>
      <c r="U223" s="116"/>
      <c r="V223" s="116"/>
      <c r="W223" s="116"/>
      <c r="X223" s="116"/>
      <c r="Y223" s="116"/>
      <c r="Z223" s="116"/>
      <c r="AA223" s="116"/>
      <c r="AB223" s="116"/>
      <c r="AC223" s="116"/>
      <c r="AD223" s="116"/>
      <c r="AE223" s="116"/>
      <c r="AF223" s="116"/>
      <c r="AG223" s="116"/>
      <c r="AH223" s="116"/>
      <c r="AI223" s="116"/>
      <c r="AJ223" s="116"/>
    </row>
    <row r="224" ht="12.75" customHeight="1">
      <c r="A224" s="23"/>
      <c r="B224" s="23"/>
      <c r="C224" s="23"/>
      <c r="D224" s="23"/>
      <c r="E224" s="115"/>
      <c r="F224" s="99"/>
      <c r="G224" s="116"/>
      <c r="H224" s="115"/>
      <c r="I224" s="115"/>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c r="AG224" s="116"/>
      <c r="AH224" s="116"/>
      <c r="AI224" s="116"/>
      <c r="AJ224" s="116"/>
    </row>
    <row r="225" ht="12.75" customHeight="1">
      <c r="A225" s="23"/>
      <c r="B225" s="23"/>
      <c r="C225" s="23"/>
      <c r="D225" s="23"/>
      <c r="E225" s="115"/>
      <c r="F225" s="99"/>
      <c r="G225" s="116"/>
      <c r="H225" s="115"/>
      <c r="I225" s="115"/>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c r="AF225" s="116"/>
      <c r="AG225" s="116"/>
      <c r="AH225" s="116"/>
      <c r="AI225" s="116"/>
      <c r="AJ225" s="116"/>
    </row>
    <row r="226" ht="12.75" customHeight="1">
      <c r="A226" s="23"/>
      <c r="B226" s="23"/>
      <c r="C226" s="23"/>
      <c r="D226" s="23"/>
      <c r="E226" s="115"/>
      <c r="F226" s="99"/>
      <c r="G226" s="116"/>
      <c r="H226" s="115"/>
      <c r="I226" s="115"/>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c r="AG226" s="116"/>
      <c r="AH226" s="116"/>
      <c r="AI226" s="116"/>
      <c r="AJ226" s="116"/>
    </row>
    <row r="227" ht="12.75" customHeight="1">
      <c r="A227" s="23"/>
      <c r="B227" s="23"/>
      <c r="C227" s="23"/>
      <c r="D227" s="23"/>
      <c r="E227" s="115"/>
      <c r="F227" s="99"/>
      <c r="G227" s="116"/>
      <c r="H227" s="115"/>
      <c r="I227" s="115"/>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c r="AF227" s="116"/>
      <c r="AG227" s="116"/>
      <c r="AH227" s="116"/>
      <c r="AI227" s="116"/>
      <c r="AJ227" s="116"/>
    </row>
    <row r="228" ht="12.75" customHeight="1">
      <c r="A228" s="23"/>
      <c r="B228" s="23"/>
      <c r="C228" s="23"/>
      <c r="D228" s="23"/>
      <c r="E228" s="115"/>
      <c r="F228" s="99"/>
      <c r="G228" s="116"/>
      <c r="H228" s="115"/>
      <c r="I228" s="115"/>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c r="AH228" s="116"/>
      <c r="AI228" s="116"/>
      <c r="AJ228" s="116"/>
    </row>
    <row r="229" ht="12.75" customHeight="1">
      <c r="A229" s="23"/>
      <c r="B229" s="23"/>
      <c r="C229" s="23"/>
      <c r="D229" s="23"/>
      <c r="E229" s="115"/>
      <c r="F229" s="99"/>
      <c r="G229" s="116"/>
      <c r="H229" s="115"/>
      <c r="I229" s="115"/>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c r="AF229" s="116"/>
      <c r="AG229" s="116"/>
      <c r="AH229" s="116"/>
      <c r="AI229" s="116"/>
      <c r="AJ229" s="116"/>
    </row>
    <row r="230" ht="12.75" customHeight="1">
      <c r="A230" s="23"/>
      <c r="B230" s="23"/>
      <c r="C230" s="23"/>
      <c r="D230" s="23"/>
      <c r="E230" s="115"/>
      <c r="F230" s="99"/>
      <c r="G230" s="116"/>
      <c r="H230" s="115"/>
      <c r="I230" s="115"/>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c r="AF230" s="116"/>
      <c r="AG230" s="116"/>
      <c r="AH230" s="116"/>
      <c r="AI230" s="116"/>
      <c r="AJ230" s="116"/>
    </row>
    <row r="231" ht="12.75" customHeight="1">
      <c r="A231" s="23"/>
      <c r="B231" s="23"/>
      <c r="C231" s="23"/>
      <c r="D231" s="23"/>
      <c r="E231" s="115"/>
      <c r="F231" s="99"/>
      <c r="G231" s="116"/>
      <c r="H231" s="115"/>
      <c r="I231" s="115"/>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c r="AF231" s="116"/>
      <c r="AG231" s="116"/>
      <c r="AH231" s="116"/>
      <c r="AI231" s="116"/>
      <c r="AJ231" s="116"/>
    </row>
    <row r="232" ht="12.75" customHeight="1">
      <c r="A232" s="23"/>
      <c r="B232" s="23"/>
      <c r="C232" s="23"/>
      <c r="D232" s="23"/>
      <c r="E232" s="115"/>
      <c r="F232" s="99"/>
      <c r="G232" s="116"/>
      <c r="H232" s="115"/>
      <c r="I232" s="115"/>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c r="AF232" s="116"/>
      <c r="AG232" s="116"/>
      <c r="AH232" s="116"/>
      <c r="AI232" s="116"/>
      <c r="AJ232" s="116"/>
    </row>
    <row r="233" ht="12.75" customHeight="1">
      <c r="A233" s="23"/>
      <c r="B233" s="23"/>
      <c r="C233" s="23"/>
      <c r="D233" s="23"/>
      <c r="E233" s="115"/>
      <c r="F233" s="99"/>
      <c r="G233" s="116"/>
      <c r="H233" s="115"/>
      <c r="I233" s="115"/>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c r="AF233" s="116"/>
      <c r="AG233" s="116"/>
      <c r="AH233" s="116"/>
      <c r="AI233" s="116"/>
      <c r="AJ233" s="116"/>
    </row>
    <row r="234" ht="12.75" customHeight="1">
      <c r="A234" s="23"/>
      <c r="B234" s="23"/>
      <c r="C234" s="23"/>
      <c r="D234" s="23"/>
      <c r="E234" s="115"/>
      <c r="F234" s="99"/>
      <c r="G234" s="116"/>
      <c r="H234" s="115"/>
      <c r="I234" s="115"/>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c r="AG234" s="116"/>
      <c r="AH234" s="116"/>
      <c r="AI234" s="116"/>
      <c r="AJ234" s="116"/>
    </row>
    <row r="235" ht="12.75" customHeight="1">
      <c r="A235" s="23"/>
      <c r="B235" s="23"/>
      <c r="C235" s="23"/>
      <c r="D235" s="23"/>
      <c r="E235" s="115"/>
      <c r="F235" s="99"/>
      <c r="G235" s="116"/>
      <c r="H235" s="115"/>
      <c r="I235" s="115"/>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c r="AG235" s="116"/>
      <c r="AH235" s="116"/>
      <c r="AI235" s="116"/>
      <c r="AJ235" s="116"/>
    </row>
    <row r="236" ht="12.75" customHeight="1">
      <c r="A236" s="23"/>
      <c r="B236" s="23"/>
      <c r="C236" s="23"/>
      <c r="D236" s="23"/>
      <c r="E236" s="115"/>
      <c r="F236" s="99"/>
      <c r="G236" s="116"/>
      <c r="H236" s="115"/>
      <c r="I236" s="115"/>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c r="AF236" s="116"/>
      <c r="AG236" s="116"/>
      <c r="AH236" s="116"/>
      <c r="AI236" s="116"/>
      <c r="AJ236" s="116"/>
    </row>
    <row r="237" ht="12.75" customHeight="1">
      <c r="A237" s="23"/>
      <c r="B237" s="23"/>
      <c r="C237" s="23"/>
      <c r="D237" s="23"/>
      <c r="E237" s="115"/>
      <c r="F237" s="99"/>
      <c r="G237" s="116"/>
      <c r="H237" s="115"/>
      <c r="I237" s="115"/>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c r="AF237" s="116"/>
      <c r="AG237" s="116"/>
      <c r="AH237" s="116"/>
      <c r="AI237" s="116"/>
      <c r="AJ237" s="116"/>
    </row>
    <row r="238" ht="12.75" customHeight="1">
      <c r="A238" s="23"/>
      <c r="B238" s="23"/>
      <c r="C238" s="23"/>
      <c r="D238" s="23"/>
      <c r="E238" s="115"/>
      <c r="F238" s="99"/>
      <c r="G238" s="116"/>
      <c r="H238" s="115"/>
      <c r="I238" s="115"/>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c r="AG238" s="116"/>
      <c r="AH238" s="116"/>
      <c r="AI238" s="116"/>
      <c r="AJ238" s="116"/>
    </row>
    <row r="239" ht="12.75" customHeight="1">
      <c r="A239" s="23"/>
      <c r="B239" s="23"/>
      <c r="C239" s="23"/>
      <c r="D239" s="23"/>
      <c r="E239" s="115"/>
      <c r="F239" s="99"/>
      <c r="G239" s="116"/>
      <c r="H239" s="115"/>
      <c r="I239" s="115"/>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c r="AF239" s="116"/>
      <c r="AG239" s="116"/>
      <c r="AH239" s="116"/>
      <c r="AI239" s="116"/>
      <c r="AJ239" s="116"/>
    </row>
    <row r="240" ht="12.75" customHeight="1">
      <c r="A240" s="23"/>
      <c r="B240" s="23"/>
      <c r="C240" s="23"/>
      <c r="D240" s="23"/>
      <c r="E240" s="115"/>
      <c r="F240" s="99"/>
      <c r="G240" s="116"/>
      <c r="H240" s="115"/>
      <c r="I240" s="115"/>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c r="AG240" s="116"/>
      <c r="AH240" s="116"/>
      <c r="AI240" s="116"/>
      <c r="AJ240" s="116"/>
    </row>
    <row r="241" ht="12.75" customHeight="1">
      <c r="A241" s="23"/>
      <c r="B241" s="23"/>
      <c r="C241" s="23"/>
      <c r="D241" s="23"/>
      <c r="E241" s="115"/>
      <c r="F241" s="99"/>
      <c r="G241" s="116"/>
      <c r="H241" s="115"/>
      <c r="I241" s="115"/>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c r="AG241" s="116"/>
      <c r="AH241" s="116"/>
      <c r="AI241" s="116"/>
      <c r="AJ241" s="116"/>
    </row>
    <row r="242" ht="12.75" customHeight="1">
      <c r="A242" s="23"/>
      <c r="B242" s="23"/>
      <c r="C242" s="23"/>
      <c r="D242" s="23"/>
      <c r="E242" s="115"/>
      <c r="F242" s="99"/>
      <c r="G242" s="116"/>
      <c r="H242" s="115"/>
      <c r="I242" s="115"/>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c r="AG242" s="116"/>
      <c r="AH242" s="116"/>
      <c r="AI242" s="116"/>
      <c r="AJ242" s="116"/>
    </row>
    <row r="243" ht="12.75" customHeight="1">
      <c r="A243" s="23"/>
      <c r="B243" s="23"/>
      <c r="C243" s="23"/>
      <c r="D243" s="23"/>
      <c r="E243" s="115"/>
      <c r="F243" s="99"/>
      <c r="G243" s="116"/>
      <c r="H243" s="115"/>
      <c r="I243" s="115"/>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c r="AG243" s="116"/>
      <c r="AH243" s="116"/>
      <c r="AI243" s="116"/>
      <c r="AJ243" s="116"/>
    </row>
    <row r="244" ht="12.75" customHeight="1">
      <c r="A244" s="23"/>
      <c r="B244" s="23"/>
      <c r="C244" s="23"/>
      <c r="D244" s="23"/>
      <c r="E244" s="115"/>
      <c r="F244" s="99"/>
      <c r="G244" s="116"/>
      <c r="H244" s="115"/>
      <c r="I244" s="115"/>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c r="AG244" s="116"/>
      <c r="AH244" s="116"/>
      <c r="AI244" s="116"/>
      <c r="AJ244" s="116"/>
    </row>
    <row r="245" ht="12.75" customHeight="1">
      <c r="A245" s="23"/>
      <c r="B245" s="23"/>
      <c r="C245" s="23"/>
      <c r="D245" s="23"/>
      <c r="E245" s="115"/>
      <c r="F245" s="99"/>
      <c r="G245" s="116"/>
      <c r="H245" s="115"/>
      <c r="I245" s="115"/>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c r="AF245" s="116"/>
      <c r="AG245" s="116"/>
      <c r="AH245" s="116"/>
      <c r="AI245" s="116"/>
      <c r="AJ245" s="116"/>
    </row>
    <row r="246" ht="12.75" customHeight="1">
      <c r="A246" s="23"/>
      <c r="B246" s="23"/>
      <c r="C246" s="23"/>
      <c r="D246" s="23"/>
      <c r="E246" s="115"/>
      <c r="F246" s="99"/>
      <c r="G246" s="116"/>
      <c r="H246" s="115"/>
      <c r="I246" s="115"/>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c r="AG246" s="116"/>
      <c r="AH246" s="116"/>
      <c r="AI246" s="116"/>
      <c r="AJ246" s="116"/>
    </row>
    <row r="247" ht="12.75" customHeight="1">
      <c r="A247" s="23"/>
      <c r="B247" s="23"/>
      <c r="C247" s="23"/>
      <c r="D247" s="23"/>
      <c r="E247" s="115"/>
      <c r="F247" s="99"/>
      <c r="G247" s="116"/>
      <c r="H247" s="115"/>
      <c r="I247" s="115"/>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row>
    <row r="248" ht="12.75" customHeight="1">
      <c r="A248" s="23"/>
      <c r="B248" s="23"/>
      <c r="C248" s="23"/>
      <c r="D248" s="23"/>
      <c r="E248" s="115"/>
      <c r="F248" s="99"/>
      <c r="G248" s="116"/>
      <c r="H248" s="115"/>
      <c r="I248" s="115"/>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c r="AG248" s="116"/>
      <c r="AH248" s="116"/>
      <c r="AI248" s="116"/>
      <c r="AJ248" s="116"/>
    </row>
    <row r="249" ht="12.75" customHeight="1">
      <c r="A249" s="23"/>
      <c r="B249" s="23"/>
      <c r="C249" s="23"/>
      <c r="D249" s="23"/>
      <c r="E249" s="115"/>
      <c r="F249" s="99"/>
      <c r="G249" s="116"/>
      <c r="H249" s="115"/>
      <c r="I249" s="115"/>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c r="AG249" s="116"/>
      <c r="AH249" s="116"/>
      <c r="AI249" s="116"/>
      <c r="AJ249" s="116"/>
    </row>
    <row r="250" ht="12.75" customHeight="1">
      <c r="A250" s="23"/>
      <c r="B250" s="23"/>
      <c r="C250" s="23"/>
      <c r="D250" s="23"/>
      <c r="E250" s="115"/>
      <c r="F250" s="99"/>
      <c r="G250" s="116"/>
      <c r="H250" s="115"/>
      <c r="I250" s="115"/>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c r="AH250" s="116"/>
      <c r="AI250" s="116"/>
      <c r="AJ250" s="116"/>
    </row>
    <row r="251" ht="12.75" customHeight="1">
      <c r="A251" s="23"/>
      <c r="B251" s="23"/>
      <c r="C251" s="23"/>
      <c r="D251" s="23"/>
      <c r="E251" s="115"/>
      <c r="F251" s="99"/>
      <c r="G251" s="116"/>
      <c r="H251" s="115"/>
      <c r="I251" s="115"/>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c r="AG251" s="116"/>
      <c r="AH251" s="116"/>
      <c r="AI251" s="116"/>
      <c r="AJ251" s="116"/>
    </row>
    <row r="252" ht="12.75" customHeight="1">
      <c r="A252" s="23"/>
      <c r="B252" s="23"/>
      <c r="C252" s="23"/>
      <c r="D252" s="23"/>
      <c r="E252" s="115"/>
      <c r="F252" s="99"/>
      <c r="G252" s="116"/>
      <c r="H252" s="115"/>
      <c r="I252" s="115"/>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c r="AG252" s="116"/>
      <c r="AH252" s="116"/>
      <c r="AI252" s="116"/>
      <c r="AJ252" s="116"/>
    </row>
    <row r="253" ht="12.75" customHeight="1">
      <c r="A253" s="23"/>
      <c r="B253" s="23"/>
      <c r="C253" s="23"/>
      <c r="D253" s="23"/>
      <c r="E253" s="115"/>
      <c r="F253" s="99"/>
      <c r="G253" s="116"/>
      <c r="H253" s="115"/>
      <c r="I253" s="115"/>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c r="AH253" s="116"/>
      <c r="AI253" s="116"/>
      <c r="AJ253" s="116"/>
    </row>
    <row r="254" ht="12.75" customHeight="1">
      <c r="A254" s="23"/>
      <c r="B254" s="23"/>
      <c r="C254" s="23"/>
      <c r="D254" s="23"/>
      <c r="E254" s="115"/>
      <c r="F254" s="99"/>
      <c r="G254" s="116"/>
      <c r="H254" s="115"/>
      <c r="I254" s="115"/>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c r="AG254" s="116"/>
      <c r="AH254" s="116"/>
      <c r="AI254" s="116"/>
      <c r="AJ254" s="116"/>
    </row>
    <row r="255" ht="12.75" customHeight="1">
      <c r="A255" s="23"/>
      <c r="B255" s="23"/>
      <c r="C255" s="23"/>
      <c r="D255" s="23"/>
      <c r="E255" s="115"/>
      <c r="F255" s="99"/>
      <c r="G255" s="116"/>
      <c r="H255" s="115"/>
      <c r="I255" s="115"/>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c r="AG255" s="116"/>
      <c r="AH255" s="116"/>
      <c r="AI255" s="116"/>
      <c r="AJ255" s="116"/>
    </row>
    <row r="256" ht="12.75" customHeight="1">
      <c r="A256" s="23"/>
      <c r="B256" s="23"/>
      <c r="C256" s="23"/>
      <c r="D256" s="23"/>
      <c r="E256" s="115"/>
      <c r="F256" s="99"/>
      <c r="G256" s="116"/>
      <c r="H256" s="115"/>
      <c r="I256" s="115"/>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c r="AJ256" s="116"/>
    </row>
    <row r="257" ht="12.75" customHeight="1">
      <c r="A257" s="23"/>
      <c r="B257" s="23"/>
      <c r="C257" s="23"/>
      <c r="D257" s="23"/>
      <c r="E257" s="115"/>
      <c r="F257" s="99"/>
      <c r="G257" s="116"/>
      <c r="H257" s="115"/>
      <c r="I257" s="115"/>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c r="AG257" s="116"/>
      <c r="AH257" s="116"/>
      <c r="AI257" s="116"/>
      <c r="AJ257" s="116"/>
    </row>
    <row r="258" ht="12.75" customHeight="1">
      <c r="A258" s="23"/>
      <c r="B258" s="23"/>
      <c r="C258" s="23"/>
      <c r="D258" s="23"/>
      <c r="E258" s="115"/>
      <c r="F258" s="99"/>
      <c r="G258" s="116"/>
      <c r="H258" s="115"/>
      <c r="I258" s="115"/>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c r="AJ258" s="116"/>
    </row>
    <row r="259" ht="12.75" customHeight="1">
      <c r="A259" s="23"/>
      <c r="B259" s="23"/>
      <c r="C259" s="23"/>
      <c r="D259" s="23"/>
      <c r="E259" s="115"/>
      <c r="F259" s="99"/>
      <c r="G259" s="116"/>
      <c r="H259" s="115"/>
      <c r="I259" s="115"/>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c r="AH259" s="116"/>
      <c r="AI259" s="116"/>
      <c r="AJ259" s="116"/>
    </row>
    <row r="260" ht="12.75" customHeight="1">
      <c r="A260" s="23"/>
      <c r="B260" s="23"/>
      <c r="C260" s="23"/>
      <c r="D260" s="23"/>
      <c r="E260" s="115"/>
      <c r="F260" s="99"/>
      <c r="G260" s="116"/>
      <c r="H260" s="115"/>
      <c r="I260" s="115"/>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c r="AH260" s="116"/>
      <c r="AI260" s="116"/>
      <c r="AJ260" s="116"/>
    </row>
    <row r="261" ht="12.75" customHeight="1">
      <c r="A261" s="23"/>
      <c r="B261" s="23"/>
      <c r="C261" s="23"/>
      <c r="D261" s="23"/>
      <c r="E261" s="115"/>
      <c r="F261" s="99"/>
      <c r="G261" s="116"/>
      <c r="H261" s="115"/>
      <c r="I261" s="115"/>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c r="AJ261" s="116"/>
    </row>
    <row r="262" ht="12.75" customHeight="1">
      <c r="A262" s="23"/>
      <c r="B262" s="23"/>
      <c r="C262" s="23"/>
      <c r="D262" s="23"/>
      <c r="E262" s="115"/>
      <c r="F262" s="99"/>
      <c r="G262" s="116"/>
      <c r="H262" s="115"/>
      <c r="I262" s="115"/>
      <c r="J262" s="116"/>
      <c r="K262" s="116"/>
      <c r="L262" s="116"/>
      <c r="M262" s="116"/>
      <c r="N262" s="116"/>
      <c r="O262" s="116"/>
      <c r="P262" s="116"/>
      <c r="Q262" s="116"/>
      <c r="R262" s="116"/>
      <c r="S262" s="116"/>
      <c r="T262" s="116"/>
      <c r="U262" s="116"/>
      <c r="V262" s="116"/>
      <c r="W262" s="116"/>
      <c r="X262" s="116"/>
      <c r="Y262" s="116"/>
      <c r="Z262" s="116"/>
      <c r="AA262" s="116"/>
      <c r="AB262" s="116"/>
      <c r="AC262" s="116"/>
      <c r="AD262" s="116"/>
      <c r="AE262" s="116"/>
      <c r="AF262" s="116"/>
      <c r="AG262" s="116"/>
      <c r="AH262" s="116"/>
      <c r="AI262" s="116"/>
      <c r="AJ262" s="116"/>
    </row>
    <row r="263" ht="12.75" customHeight="1">
      <c r="A263" s="23"/>
      <c r="B263" s="23"/>
      <c r="C263" s="23"/>
      <c r="D263" s="23"/>
      <c r="E263" s="115"/>
      <c r="F263" s="99"/>
      <c r="G263" s="116"/>
      <c r="H263" s="115"/>
      <c r="I263" s="115"/>
      <c r="J263" s="116"/>
      <c r="K263" s="116"/>
      <c r="L263" s="116"/>
      <c r="M263" s="116"/>
      <c r="N263" s="116"/>
      <c r="O263" s="116"/>
      <c r="P263" s="116"/>
      <c r="Q263" s="116"/>
      <c r="R263" s="116"/>
      <c r="S263" s="116"/>
      <c r="T263" s="116"/>
      <c r="U263" s="116"/>
      <c r="V263" s="116"/>
      <c r="W263" s="116"/>
      <c r="X263" s="116"/>
      <c r="Y263" s="116"/>
      <c r="Z263" s="116"/>
      <c r="AA263" s="116"/>
      <c r="AB263" s="116"/>
      <c r="AC263" s="116"/>
      <c r="AD263" s="116"/>
      <c r="AE263" s="116"/>
      <c r="AF263" s="116"/>
      <c r="AG263" s="116"/>
      <c r="AH263" s="116"/>
      <c r="AI263" s="116"/>
      <c r="AJ263" s="116"/>
    </row>
    <row r="264" ht="12.75" customHeight="1">
      <c r="A264" s="23"/>
      <c r="B264" s="23"/>
      <c r="C264" s="23"/>
      <c r="D264" s="23"/>
      <c r="E264" s="115"/>
      <c r="F264" s="99"/>
      <c r="G264" s="116"/>
      <c r="H264" s="115"/>
      <c r="I264" s="115"/>
      <c r="J264" s="116"/>
      <c r="K264" s="116"/>
      <c r="L264" s="116"/>
      <c r="M264" s="116"/>
      <c r="N264" s="116"/>
      <c r="O264" s="116"/>
      <c r="P264" s="116"/>
      <c r="Q264" s="116"/>
      <c r="R264" s="116"/>
      <c r="S264" s="116"/>
      <c r="T264" s="116"/>
      <c r="U264" s="116"/>
      <c r="V264" s="116"/>
      <c r="W264" s="116"/>
      <c r="X264" s="116"/>
      <c r="Y264" s="116"/>
      <c r="Z264" s="116"/>
      <c r="AA264" s="116"/>
      <c r="AB264" s="116"/>
      <c r="AC264" s="116"/>
      <c r="AD264" s="116"/>
      <c r="AE264" s="116"/>
      <c r="AF264" s="116"/>
      <c r="AG264" s="116"/>
      <c r="AH264" s="116"/>
      <c r="AI264" s="116"/>
      <c r="AJ264" s="116"/>
    </row>
    <row r="265" ht="12.75" customHeight="1">
      <c r="A265" s="23"/>
      <c r="B265" s="23"/>
      <c r="C265" s="23"/>
      <c r="D265" s="23"/>
      <c r="E265" s="115"/>
      <c r="F265" s="99"/>
      <c r="G265" s="116"/>
      <c r="H265" s="115"/>
      <c r="I265" s="115"/>
      <c r="J265" s="116"/>
      <c r="K265" s="116"/>
      <c r="L265" s="116"/>
      <c r="M265" s="116"/>
      <c r="N265" s="116"/>
      <c r="O265" s="116"/>
      <c r="P265" s="116"/>
      <c r="Q265" s="116"/>
      <c r="R265" s="116"/>
      <c r="S265" s="116"/>
      <c r="T265" s="116"/>
      <c r="U265" s="116"/>
      <c r="V265" s="116"/>
      <c r="W265" s="116"/>
      <c r="X265" s="116"/>
      <c r="Y265" s="116"/>
      <c r="Z265" s="116"/>
      <c r="AA265" s="116"/>
      <c r="AB265" s="116"/>
      <c r="AC265" s="116"/>
      <c r="AD265" s="116"/>
      <c r="AE265" s="116"/>
      <c r="AF265" s="116"/>
      <c r="AG265" s="116"/>
      <c r="AH265" s="116"/>
      <c r="AI265" s="116"/>
      <c r="AJ265" s="116"/>
    </row>
    <row r="266" ht="12.75" customHeight="1">
      <c r="A266" s="23"/>
      <c r="B266" s="23"/>
      <c r="C266" s="23"/>
      <c r="D266" s="23"/>
      <c r="E266" s="115"/>
      <c r="F266" s="99"/>
      <c r="G266" s="116"/>
      <c r="H266" s="115"/>
      <c r="I266" s="115"/>
      <c r="J266" s="116"/>
      <c r="K266" s="116"/>
      <c r="L266" s="116"/>
      <c r="M266" s="116"/>
      <c r="N266" s="116"/>
      <c r="O266" s="116"/>
      <c r="P266" s="116"/>
      <c r="Q266" s="116"/>
      <c r="R266" s="116"/>
      <c r="S266" s="116"/>
      <c r="T266" s="116"/>
      <c r="U266" s="116"/>
      <c r="V266" s="116"/>
      <c r="W266" s="116"/>
      <c r="X266" s="116"/>
      <c r="Y266" s="116"/>
      <c r="Z266" s="116"/>
      <c r="AA266" s="116"/>
      <c r="AB266" s="116"/>
      <c r="AC266" s="116"/>
      <c r="AD266" s="116"/>
      <c r="AE266" s="116"/>
      <c r="AF266" s="116"/>
      <c r="AG266" s="116"/>
      <c r="AH266" s="116"/>
      <c r="AI266" s="116"/>
      <c r="AJ266" s="116"/>
    </row>
    <row r="267" ht="12.75" customHeight="1">
      <c r="A267" s="23"/>
      <c r="B267" s="23"/>
      <c r="C267" s="23"/>
      <c r="D267" s="23"/>
      <c r="E267" s="115"/>
      <c r="F267" s="99"/>
      <c r="G267" s="116"/>
      <c r="H267" s="115"/>
      <c r="I267" s="115"/>
      <c r="J267" s="116"/>
      <c r="K267" s="116"/>
      <c r="L267" s="116"/>
      <c r="M267" s="116"/>
      <c r="N267" s="116"/>
      <c r="O267" s="116"/>
      <c r="P267" s="116"/>
      <c r="Q267" s="116"/>
      <c r="R267" s="116"/>
      <c r="S267" s="116"/>
      <c r="T267" s="116"/>
      <c r="U267" s="116"/>
      <c r="V267" s="116"/>
      <c r="W267" s="116"/>
      <c r="X267" s="116"/>
      <c r="Y267" s="116"/>
      <c r="Z267" s="116"/>
      <c r="AA267" s="116"/>
      <c r="AB267" s="116"/>
      <c r="AC267" s="116"/>
      <c r="AD267" s="116"/>
      <c r="AE267" s="116"/>
      <c r="AF267" s="116"/>
      <c r="AG267" s="116"/>
      <c r="AH267" s="116"/>
      <c r="AI267" s="116"/>
      <c r="AJ267" s="116"/>
    </row>
    <row r="268" ht="12.75" customHeight="1">
      <c r="A268" s="23"/>
      <c r="B268" s="23"/>
      <c r="C268" s="23"/>
      <c r="D268" s="23"/>
      <c r="E268" s="115"/>
      <c r="F268" s="99"/>
      <c r="G268" s="116"/>
      <c r="H268" s="115"/>
      <c r="I268" s="115"/>
      <c r="J268" s="116"/>
      <c r="K268" s="116"/>
      <c r="L268" s="116"/>
      <c r="M268" s="116"/>
      <c r="N268" s="116"/>
      <c r="O268" s="116"/>
      <c r="P268" s="116"/>
      <c r="Q268" s="116"/>
      <c r="R268" s="116"/>
      <c r="S268" s="116"/>
      <c r="T268" s="116"/>
      <c r="U268" s="116"/>
      <c r="V268" s="116"/>
      <c r="W268" s="116"/>
      <c r="X268" s="116"/>
      <c r="Y268" s="116"/>
      <c r="Z268" s="116"/>
      <c r="AA268" s="116"/>
      <c r="AB268" s="116"/>
      <c r="AC268" s="116"/>
      <c r="AD268" s="116"/>
      <c r="AE268" s="116"/>
      <c r="AF268" s="116"/>
      <c r="AG268" s="116"/>
      <c r="AH268" s="116"/>
      <c r="AI268" s="116"/>
      <c r="AJ268" s="116"/>
    </row>
    <row r="269" ht="12.75" customHeight="1">
      <c r="A269" s="23"/>
      <c r="B269" s="23"/>
      <c r="C269" s="23"/>
      <c r="D269" s="23"/>
      <c r="E269" s="115"/>
      <c r="F269" s="99"/>
      <c r="G269" s="116"/>
      <c r="H269" s="115"/>
      <c r="I269" s="115"/>
      <c r="J269" s="116"/>
      <c r="K269" s="116"/>
      <c r="L269" s="116"/>
      <c r="M269" s="116"/>
      <c r="N269" s="116"/>
      <c r="O269" s="116"/>
      <c r="P269" s="116"/>
      <c r="Q269" s="116"/>
      <c r="R269" s="116"/>
      <c r="S269" s="116"/>
      <c r="T269" s="116"/>
      <c r="U269" s="116"/>
      <c r="V269" s="116"/>
      <c r="W269" s="116"/>
      <c r="X269" s="116"/>
      <c r="Y269" s="116"/>
      <c r="Z269" s="116"/>
      <c r="AA269" s="116"/>
      <c r="AB269" s="116"/>
      <c r="AC269" s="116"/>
      <c r="AD269" s="116"/>
      <c r="AE269" s="116"/>
      <c r="AF269" s="116"/>
      <c r="AG269" s="116"/>
      <c r="AH269" s="116"/>
      <c r="AI269" s="116"/>
      <c r="AJ269" s="116"/>
    </row>
    <row r="270" ht="12.75" customHeight="1">
      <c r="A270" s="23"/>
      <c r="B270" s="23"/>
      <c r="C270" s="23"/>
      <c r="D270" s="23"/>
      <c r="E270" s="115"/>
      <c r="F270" s="99"/>
      <c r="G270" s="116"/>
      <c r="H270" s="115"/>
      <c r="I270" s="115"/>
      <c r="J270" s="116"/>
      <c r="K270" s="116"/>
      <c r="L270" s="116"/>
      <c r="M270" s="116"/>
      <c r="N270" s="116"/>
      <c r="O270" s="116"/>
      <c r="P270" s="116"/>
      <c r="Q270" s="116"/>
      <c r="R270" s="116"/>
      <c r="S270" s="116"/>
      <c r="T270" s="116"/>
      <c r="U270" s="116"/>
      <c r="V270" s="116"/>
      <c r="W270" s="116"/>
      <c r="X270" s="116"/>
      <c r="Y270" s="116"/>
      <c r="Z270" s="116"/>
      <c r="AA270" s="116"/>
      <c r="AB270" s="116"/>
      <c r="AC270" s="116"/>
      <c r="AD270" s="116"/>
      <c r="AE270" s="116"/>
      <c r="AF270" s="116"/>
      <c r="AG270" s="116"/>
      <c r="AH270" s="116"/>
      <c r="AI270" s="116"/>
      <c r="AJ270" s="116"/>
    </row>
    <row r="271" ht="12.75" customHeight="1">
      <c r="A271" s="23"/>
      <c r="B271" s="23"/>
      <c r="C271" s="23"/>
      <c r="D271" s="23"/>
      <c r="E271" s="115"/>
      <c r="F271" s="99"/>
      <c r="G271" s="116"/>
      <c r="H271" s="115"/>
      <c r="I271" s="115"/>
      <c r="J271" s="116"/>
      <c r="K271" s="116"/>
      <c r="L271" s="116"/>
      <c r="M271" s="116"/>
      <c r="N271" s="116"/>
      <c r="O271" s="116"/>
      <c r="P271" s="116"/>
      <c r="Q271" s="116"/>
      <c r="R271" s="116"/>
      <c r="S271" s="116"/>
      <c r="T271" s="116"/>
      <c r="U271" s="116"/>
      <c r="V271" s="116"/>
      <c r="W271" s="116"/>
      <c r="X271" s="116"/>
      <c r="Y271" s="116"/>
      <c r="Z271" s="116"/>
      <c r="AA271" s="116"/>
      <c r="AB271" s="116"/>
      <c r="AC271" s="116"/>
      <c r="AD271" s="116"/>
      <c r="AE271" s="116"/>
      <c r="AF271" s="116"/>
      <c r="AG271" s="116"/>
      <c r="AH271" s="116"/>
      <c r="AI271" s="116"/>
      <c r="AJ271" s="116"/>
    </row>
    <row r="272" ht="12.75" customHeight="1">
      <c r="A272" s="23"/>
      <c r="B272" s="23"/>
      <c r="C272" s="23"/>
      <c r="D272" s="23"/>
      <c r="E272" s="115"/>
      <c r="F272" s="99"/>
      <c r="G272" s="116"/>
      <c r="H272" s="115"/>
      <c r="I272" s="115"/>
      <c r="J272" s="116"/>
      <c r="K272" s="116"/>
      <c r="L272" s="116"/>
      <c r="M272" s="116"/>
      <c r="N272" s="116"/>
      <c r="O272" s="116"/>
      <c r="P272" s="116"/>
      <c r="Q272" s="116"/>
      <c r="R272" s="116"/>
      <c r="S272" s="116"/>
      <c r="T272" s="116"/>
      <c r="U272" s="116"/>
      <c r="V272" s="116"/>
      <c r="W272" s="116"/>
      <c r="X272" s="116"/>
      <c r="Y272" s="116"/>
      <c r="Z272" s="116"/>
      <c r="AA272" s="116"/>
      <c r="AB272" s="116"/>
      <c r="AC272" s="116"/>
      <c r="AD272" s="116"/>
      <c r="AE272" s="116"/>
      <c r="AF272" s="116"/>
      <c r="AG272" s="116"/>
      <c r="AH272" s="116"/>
      <c r="AI272" s="116"/>
      <c r="AJ272" s="116"/>
    </row>
    <row r="273" ht="12.75" customHeight="1">
      <c r="A273" s="23"/>
      <c r="B273" s="23"/>
      <c r="C273" s="23"/>
      <c r="D273" s="23"/>
      <c r="E273" s="115"/>
      <c r="F273" s="99"/>
      <c r="G273" s="116"/>
      <c r="H273" s="115"/>
      <c r="I273" s="115"/>
      <c r="J273" s="116"/>
      <c r="K273" s="116"/>
      <c r="L273" s="116"/>
      <c r="M273" s="116"/>
      <c r="N273" s="116"/>
      <c r="O273" s="116"/>
      <c r="P273" s="116"/>
      <c r="Q273" s="116"/>
      <c r="R273" s="116"/>
      <c r="S273" s="116"/>
      <c r="T273" s="116"/>
      <c r="U273" s="116"/>
      <c r="V273" s="116"/>
      <c r="W273" s="116"/>
      <c r="X273" s="116"/>
      <c r="Y273" s="116"/>
      <c r="Z273" s="116"/>
      <c r="AA273" s="116"/>
      <c r="AB273" s="116"/>
      <c r="AC273" s="116"/>
      <c r="AD273" s="116"/>
      <c r="AE273" s="116"/>
      <c r="AF273" s="116"/>
      <c r="AG273" s="116"/>
      <c r="AH273" s="116"/>
      <c r="AI273" s="116"/>
      <c r="AJ273" s="116"/>
    </row>
    <row r="274" ht="12.75" customHeight="1">
      <c r="A274" s="23"/>
      <c r="B274" s="23"/>
      <c r="C274" s="23"/>
      <c r="D274" s="23"/>
      <c r="E274" s="115"/>
      <c r="F274" s="99"/>
      <c r="G274" s="116"/>
      <c r="H274" s="115"/>
      <c r="I274" s="115"/>
      <c r="J274" s="116"/>
      <c r="K274" s="116"/>
      <c r="L274" s="116"/>
      <c r="M274" s="116"/>
      <c r="N274" s="116"/>
      <c r="O274" s="116"/>
      <c r="P274" s="116"/>
      <c r="Q274" s="116"/>
      <c r="R274" s="116"/>
      <c r="S274" s="116"/>
      <c r="T274" s="116"/>
      <c r="U274" s="116"/>
      <c r="V274" s="116"/>
      <c r="W274" s="116"/>
      <c r="X274" s="116"/>
      <c r="Y274" s="116"/>
      <c r="Z274" s="116"/>
      <c r="AA274" s="116"/>
      <c r="AB274" s="116"/>
      <c r="AC274" s="116"/>
      <c r="AD274" s="116"/>
      <c r="AE274" s="116"/>
      <c r="AF274" s="116"/>
      <c r="AG274" s="116"/>
      <c r="AH274" s="116"/>
      <c r="AI274" s="116"/>
      <c r="AJ274" s="116"/>
    </row>
    <row r="275" ht="12.75" customHeight="1">
      <c r="A275" s="23"/>
      <c r="B275" s="23"/>
      <c r="C275" s="23"/>
      <c r="D275" s="23"/>
      <c r="E275" s="115"/>
      <c r="F275" s="99"/>
      <c r="G275" s="116"/>
      <c r="H275" s="115"/>
      <c r="I275" s="115"/>
      <c r="J275" s="116"/>
      <c r="K275" s="116"/>
      <c r="L275" s="116"/>
      <c r="M275" s="116"/>
      <c r="N275" s="116"/>
      <c r="O275" s="116"/>
      <c r="P275" s="116"/>
      <c r="Q275" s="116"/>
      <c r="R275" s="116"/>
      <c r="S275" s="116"/>
      <c r="T275" s="116"/>
      <c r="U275" s="116"/>
      <c r="V275" s="116"/>
      <c r="W275" s="116"/>
      <c r="X275" s="116"/>
      <c r="Y275" s="116"/>
      <c r="Z275" s="116"/>
      <c r="AA275" s="116"/>
      <c r="AB275" s="116"/>
      <c r="AC275" s="116"/>
      <c r="AD275" s="116"/>
      <c r="AE275" s="116"/>
      <c r="AF275" s="116"/>
      <c r="AG275" s="116"/>
      <c r="AH275" s="116"/>
      <c r="AI275" s="116"/>
      <c r="AJ275" s="116"/>
    </row>
    <row r="276" ht="12.75" customHeight="1">
      <c r="A276" s="23"/>
      <c r="B276" s="23"/>
      <c r="C276" s="23"/>
      <c r="D276" s="23"/>
      <c r="E276" s="115"/>
      <c r="F276" s="99"/>
      <c r="G276" s="116"/>
      <c r="H276" s="115"/>
      <c r="I276" s="115"/>
      <c r="J276" s="116"/>
      <c r="K276" s="116"/>
      <c r="L276" s="116"/>
      <c r="M276" s="116"/>
      <c r="N276" s="116"/>
      <c r="O276" s="116"/>
      <c r="P276" s="116"/>
      <c r="Q276" s="116"/>
      <c r="R276" s="116"/>
      <c r="S276" s="116"/>
      <c r="T276" s="116"/>
      <c r="U276" s="116"/>
      <c r="V276" s="116"/>
      <c r="W276" s="116"/>
      <c r="X276" s="116"/>
      <c r="Y276" s="116"/>
      <c r="Z276" s="116"/>
      <c r="AA276" s="116"/>
      <c r="AB276" s="116"/>
      <c r="AC276" s="116"/>
      <c r="AD276" s="116"/>
      <c r="AE276" s="116"/>
      <c r="AF276" s="116"/>
      <c r="AG276" s="116"/>
      <c r="AH276" s="116"/>
      <c r="AI276" s="116"/>
      <c r="AJ276" s="116"/>
    </row>
    <row r="277" ht="12.75" customHeight="1">
      <c r="A277" s="23"/>
      <c r="B277" s="23"/>
      <c r="C277" s="23"/>
      <c r="D277" s="23"/>
      <c r="E277" s="115"/>
      <c r="F277" s="99"/>
      <c r="G277" s="116"/>
      <c r="H277" s="115"/>
      <c r="I277" s="115"/>
      <c r="J277" s="116"/>
      <c r="K277" s="116"/>
      <c r="L277" s="116"/>
      <c r="M277" s="116"/>
      <c r="N277" s="116"/>
      <c r="O277" s="116"/>
      <c r="P277" s="116"/>
      <c r="Q277" s="116"/>
      <c r="R277" s="116"/>
      <c r="S277" s="116"/>
      <c r="T277" s="116"/>
      <c r="U277" s="116"/>
      <c r="V277" s="116"/>
      <c r="W277" s="116"/>
      <c r="X277" s="116"/>
      <c r="Y277" s="116"/>
      <c r="Z277" s="116"/>
      <c r="AA277" s="116"/>
      <c r="AB277" s="116"/>
      <c r="AC277" s="116"/>
      <c r="AD277" s="116"/>
      <c r="AE277" s="116"/>
      <c r="AF277" s="116"/>
      <c r="AG277" s="116"/>
      <c r="AH277" s="116"/>
      <c r="AI277" s="116"/>
      <c r="AJ277" s="116"/>
    </row>
    <row r="278" ht="12.75" customHeight="1">
      <c r="A278" s="23"/>
      <c r="B278" s="23"/>
      <c r="C278" s="23"/>
      <c r="D278" s="23"/>
      <c r="E278" s="115"/>
      <c r="F278" s="99"/>
      <c r="G278" s="116"/>
      <c r="H278" s="115"/>
      <c r="I278" s="115"/>
      <c r="J278" s="116"/>
      <c r="K278" s="116"/>
      <c r="L278" s="116"/>
      <c r="M278" s="116"/>
      <c r="N278" s="116"/>
      <c r="O278" s="116"/>
      <c r="P278" s="116"/>
      <c r="Q278" s="116"/>
      <c r="R278" s="116"/>
      <c r="S278" s="116"/>
      <c r="T278" s="116"/>
      <c r="U278" s="116"/>
      <c r="V278" s="116"/>
      <c r="W278" s="116"/>
      <c r="X278" s="116"/>
      <c r="Y278" s="116"/>
      <c r="Z278" s="116"/>
      <c r="AA278" s="116"/>
      <c r="AB278" s="116"/>
      <c r="AC278" s="116"/>
      <c r="AD278" s="116"/>
      <c r="AE278" s="116"/>
      <c r="AF278" s="116"/>
      <c r="AG278" s="116"/>
      <c r="AH278" s="116"/>
      <c r="AI278" s="116"/>
      <c r="AJ278" s="116"/>
    </row>
    <row r="279" ht="12.75" customHeight="1">
      <c r="A279" s="23"/>
      <c r="B279" s="23"/>
      <c r="C279" s="23"/>
      <c r="D279" s="23"/>
      <c r="E279" s="115"/>
      <c r="F279" s="99"/>
      <c r="G279" s="116"/>
      <c r="H279" s="115"/>
      <c r="I279" s="115"/>
      <c r="J279" s="116"/>
      <c r="K279" s="116"/>
      <c r="L279" s="116"/>
      <c r="M279" s="116"/>
      <c r="N279" s="116"/>
      <c r="O279" s="116"/>
      <c r="P279" s="116"/>
      <c r="Q279" s="116"/>
      <c r="R279" s="116"/>
      <c r="S279" s="116"/>
      <c r="T279" s="116"/>
      <c r="U279" s="116"/>
      <c r="V279" s="116"/>
      <c r="W279" s="116"/>
      <c r="X279" s="116"/>
      <c r="Y279" s="116"/>
      <c r="Z279" s="116"/>
      <c r="AA279" s="116"/>
      <c r="AB279" s="116"/>
      <c r="AC279" s="116"/>
      <c r="AD279" s="116"/>
      <c r="AE279" s="116"/>
      <c r="AF279" s="116"/>
      <c r="AG279" s="116"/>
      <c r="AH279" s="116"/>
      <c r="AI279" s="116"/>
      <c r="AJ279" s="116"/>
    </row>
    <row r="280" ht="12.75" customHeight="1">
      <c r="A280" s="23"/>
      <c r="B280" s="23"/>
      <c r="C280" s="23"/>
      <c r="D280" s="23"/>
      <c r="E280" s="115"/>
      <c r="F280" s="99"/>
      <c r="G280" s="116"/>
      <c r="H280" s="115"/>
      <c r="I280" s="115"/>
      <c r="J280" s="116"/>
      <c r="K280" s="116"/>
      <c r="L280" s="116"/>
      <c r="M280" s="116"/>
      <c r="N280" s="116"/>
      <c r="O280" s="116"/>
      <c r="P280" s="116"/>
      <c r="Q280" s="116"/>
      <c r="R280" s="116"/>
      <c r="S280" s="116"/>
      <c r="T280" s="116"/>
      <c r="U280" s="116"/>
      <c r="V280" s="116"/>
      <c r="W280" s="116"/>
      <c r="X280" s="116"/>
      <c r="Y280" s="116"/>
      <c r="Z280" s="116"/>
      <c r="AA280" s="116"/>
      <c r="AB280" s="116"/>
      <c r="AC280" s="116"/>
      <c r="AD280" s="116"/>
      <c r="AE280" s="116"/>
      <c r="AF280" s="116"/>
      <c r="AG280" s="116"/>
      <c r="AH280" s="116"/>
      <c r="AI280" s="116"/>
      <c r="AJ280" s="116"/>
    </row>
    <row r="281" ht="12.75" customHeight="1">
      <c r="A281" s="23"/>
      <c r="B281" s="23"/>
      <c r="C281" s="23"/>
      <c r="D281" s="23"/>
      <c r="E281" s="115"/>
      <c r="F281" s="99"/>
      <c r="G281" s="116"/>
      <c r="H281" s="115"/>
      <c r="I281" s="115"/>
      <c r="J281" s="116"/>
      <c r="K281" s="116"/>
      <c r="L281" s="116"/>
      <c r="M281" s="116"/>
      <c r="N281" s="116"/>
      <c r="O281" s="116"/>
      <c r="P281" s="116"/>
      <c r="Q281" s="116"/>
      <c r="R281" s="116"/>
      <c r="S281" s="116"/>
      <c r="T281" s="116"/>
      <c r="U281" s="116"/>
      <c r="V281" s="116"/>
      <c r="W281" s="116"/>
      <c r="X281" s="116"/>
      <c r="Y281" s="116"/>
      <c r="Z281" s="116"/>
      <c r="AA281" s="116"/>
      <c r="AB281" s="116"/>
      <c r="AC281" s="116"/>
      <c r="AD281" s="116"/>
      <c r="AE281" s="116"/>
      <c r="AF281" s="116"/>
      <c r="AG281" s="116"/>
      <c r="AH281" s="116"/>
      <c r="AI281" s="116"/>
      <c r="AJ281" s="116"/>
    </row>
    <row r="282" ht="12.75" customHeight="1">
      <c r="A282" s="23"/>
      <c r="B282" s="23"/>
      <c r="C282" s="23"/>
      <c r="D282" s="23"/>
      <c r="E282" s="115"/>
      <c r="F282" s="99"/>
      <c r="G282" s="116"/>
      <c r="H282" s="115"/>
      <c r="I282" s="115"/>
      <c r="J282" s="116"/>
      <c r="K282" s="116"/>
      <c r="L282" s="116"/>
      <c r="M282" s="116"/>
      <c r="N282" s="116"/>
      <c r="O282" s="116"/>
      <c r="P282" s="116"/>
      <c r="Q282" s="116"/>
      <c r="R282" s="116"/>
      <c r="S282" s="116"/>
      <c r="T282" s="116"/>
      <c r="U282" s="116"/>
      <c r="V282" s="116"/>
      <c r="W282" s="116"/>
      <c r="X282" s="116"/>
      <c r="Y282" s="116"/>
      <c r="Z282" s="116"/>
      <c r="AA282" s="116"/>
      <c r="AB282" s="116"/>
      <c r="AC282" s="116"/>
      <c r="AD282" s="116"/>
      <c r="AE282" s="116"/>
      <c r="AF282" s="116"/>
      <c r="AG282" s="116"/>
      <c r="AH282" s="116"/>
      <c r="AI282" s="116"/>
      <c r="AJ282" s="116"/>
    </row>
    <row r="283" ht="12.75" customHeight="1">
      <c r="A283" s="23"/>
      <c r="B283" s="23"/>
      <c r="C283" s="23"/>
      <c r="D283" s="23"/>
      <c r="E283" s="115"/>
      <c r="F283" s="99"/>
      <c r="G283" s="116"/>
      <c r="H283" s="115"/>
      <c r="I283" s="115"/>
      <c r="J283" s="116"/>
      <c r="K283" s="116"/>
      <c r="L283" s="116"/>
      <c r="M283" s="116"/>
      <c r="N283" s="116"/>
      <c r="O283" s="116"/>
      <c r="P283" s="116"/>
      <c r="Q283" s="116"/>
      <c r="R283" s="116"/>
      <c r="S283" s="116"/>
      <c r="T283" s="116"/>
      <c r="U283" s="116"/>
      <c r="V283" s="116"/>
      <c r="W283" s="116"/>
      <c r="X283" s="116"/>
      <c r="Y283" s="116"/>
      <c r="Z283" s="116"/>
      <c r="AA283" s="116"/>
      <c r="AB283" s="116"/>
      <c r="AC283" s="116"/>
      <c r="AD283" s="116"/>
      <c r="AE283" s="116"/>
      <c r="AF283" s="116"/>
      <c r="AG283" s="116"/>
      <c r="AH283" s="116"/>
      <c r="AI283" s="116"/>
      <c r="AJ283" s="116"/>
    </row>
    <row r="284" ht="12.75" customHeight="1">
      <c r="A284" s="23"/>
      <c r="B284" s="23"/>
      <c r="C284" s="23"/>
      <c r="D284" s="23"/>
      <c r="E284" s="115"/>
      <c r="F284" s="99"/>
      <c r="G284" s="116"/>
      <c r="H284" s="115"/>
      <c r="I284" s="115"/>
      <c r="J284" s="116"/>
      <c r="K284" s="116"/>
      <c r="L284" s="116"/>
      <c r="M284" s="116"/>
      <c r="N284" s="116"/>
      <c r="O284" s="116"/>
      <c r="P284" s="116"/>
      <c r="Q284" s="116"/>
      <c r="R284" s="116"/>
      <c r="S284" s="116"/>
      <c r="T284" s="116"/>
      <c r="U284" s="116"/>
      <c r="V284" s="116"/>
      <c r="W284" s="116"/>
      <c r="X284" s="116"/>
      <c r="Y284" s="116"/>
      <c r="Z284" s="116"/>
      <c r="AA284" s="116"/>
      <c r="AB284" s="116"/>
      <c r="AC284" s="116"/>
      <c r="AD284" s="116"/>
      <c r="AE284" s="116"/>
      <c r="AF284" s="116"/>
      <c r="AG284" s="116"/>
      <c r="AH284" s="116"/>
      <c r="AI284" s="116"/>
      <c r="AJ284" s="116"/>
    </row>
    <row r="285" ht="12.75" customHeight="1">
      <c r="A285" s="23"/>
      <c r="B285" s="23"/>
      <c r="C285" s="23"/>
      <c r="D285" s="23"/>
      <c r="E285" s="115"/>
      <c r="F285" s="99"/>
      <c r="G285" s="116"/>
      <c r="H285" s="115"/>
      <c r="I285" s="115"/>
      <c r="J285" s="116"/>
      <c r="K285" s="116"/>
      <c r="L285" s="116"/>
      <c r="M285" s="116"/>
      <c r="N285" s="116"/>
      <c r="O285" s="116"/>
      <c r="P285" s="116"/>
      <c r="Q285" s="116"/>
      <c r="R285" s="116"/>
      <c r="S285" s="116"/>
      <c r="T285" s="116"/>
      <c r="U285" s="116"/>
      <c r="V285" s="116"/>
      <c r="W285" s="116"/>
      <c r="X285" s="116"/>
      <c r="Y285" s="116"/>
      <c r="Z285" s="116"/>
      <c r="AA285" s="116"/>
      <c r="AB285" s="116"/>
      <c r="AC285" s="116"/>
      <c r="AD285" s="116"/>
      <c r="AE285" s="116"/>
      <c r="AF285" s="116"/>
      <c r="AG285" s="116"/>
      <c r="AH285" s="116"/>
      <c r="AI285" s="116"/>
      <c r="AJ285" s="116"/>
    </row>
    <row r="286" ht="12.75" customHeight="1">
      <c r="A286" s="23"/>
      <c r="B286" s="23"/>
      <c r="C286" s="23"/>
      <c r="D286" s="23"/>
      <c r="E286" s="115"/>
      <c r="F286" s="99"/>
      <c r="G286" s="116"/>
      <c r="H286" s="115"/>
      <c r="I286" s="115"/>
      <c r="J286" s="116"/>
      <c r="K286" s="116"/>
      <c r="L286" s="116"/>
      <c r="M286" s="116"/>
      <c r="N286" s="116"/>
      <c r="O286" s="116"/>
      <c r="P286" s="116"/>
      <c r="Q286" s="116"/>
      <c r="R286" s="116"/>
      <c r="S286" s="116"/>
      <c r="T286" s="116"/>
      <c r="U286" s="116"/>
      <c r="V286" s="116"/>
      <c r="W286" s="116"/>
      <c r="X286" s="116"/>
      <c r="Y286" s="116"/>
      <c r="Z286" s="116"/>
      <c r="AA286" s="116"/>
      <c r="AB286" s="116"/>
      <c r="AC286" s="116"/>
      <c r="AD286" s="116"/>
      <c r="AE286" s="116"/>
      <c r="AF286" s="116"/>
      <c r="AG286" s="116"/>
      <c r="AH286" s="116"/>
      <c r="AI286" s="116"/>
      <c r="AJ286" s="116"/>
    </row>
    <row r="287" ht="12.75" customHeight="1">
      <c r="A287" s="23"/>
      <c r="B287" s="23"/>
      <c r="C287" s="23"/>
      <c r="D287" s="23"/>
      <c r="E287" s="115"/>
      <c r="F287" s="99"/>
      <c r="G287" s="116"/>
      <c r="H287" s="115"/>
      <c r="I287" s="115"/>
      <c r="J287" s="116"/>
      <c r="K287" s="116"/>
      <c r="L287" s="116"/>
      <c r="M287" s="116"/>
      <c r="N287" s="116"/>
      <c r="O287" s="116"/>
      <c r="P287" s="116"/>
      <c r="Q287" s="116"/>
      <c r="R287" s="116"/>
      <c r="S287" s="116"/>
      <c r="T287" s="116"/>
      <c r="U287" s="116"/>
      <c r="V287" s="116"/>
      <c r="W287" s="116"/>
      <c r="X287" s="116"/>
      <c r="Y287" s="116"/>
      <c r="Z287" s="116"/>
      <c r="AA287" s="116"/>
      <c r="AB287" s="116"/>
      <c r="AC287" s="116"/>
      <c r="AD287" s="116"/>
      <c r="AE287" s="116"/>
      <c r="AF287" s="116"/>
      <c r="AG287" s="116"/>
      <c r="AH287" s="116"/>
      <c r="AI287" s="116"/>
      <c r="AJ287" s="116"/>
    </row>
    <row r="288" ht="12.75" customHeight="1">
      <c r="A288" s="23"/>
      <c r="B288" s="23"/>
      <c r="C288" s="23"/>
      <c r="D288" s="23"/>
      <c r="E288" s="115"/>
      <c r="F288" s="99"/>
      <c r="G288" s="116"/>
      <c r="H288" s="115"/>
      <c r="I288" s="115"/>
      <c r="J288" s="116"/>
      <c r="K288" s="116"/>
      <c r="L288" s="116"/>
      <c r="M288" s="116"/>
      <c r="N288" s="116"/>
      <c r="O288" s="116"/>
      <c r="P288" s="116"/>
      <c r="Q288" s="116"/>
      <c r="R288" s="116"/>
      <c r="S288" s="116"/>
      <c r="T288" s="116"/>
      <c r="U288" s="116"/>
      <c r="V288" s="116"/>
      <c r="W288" s="116"/>
      <c r="X288" s="116"/>
      <c r="Y288" s="116"/>
      <c r="Z288" s="116"/>
      <c r="AA288" s="116"/>
      <c r="AB288" s="116"/>
      <c r="AC288" s="116"/>
      <c r="AD288" s="116"/>
      <c r="AE288" s="116"/>
      <c r="AF288" s="116"/>
      <c r="AG288" s="116"/>
      <c r="AH288" s="116"/>
      <c r="AI288" s="116"/>
      <c r="AJ288" s="116"/>
    </row>
    <row r="289" ht="12.75" customHeight="1">
      <c r="A289" s="23"/>
      <c r="B289" s="23"/>
      <c r="C289" s="23"/>
      <c r="D289" s="23"/>
      <c r="E289" s="115"/>
      <c r="F289" s="99"/>
      <c r="G289" s="116"/>
      <c r="H289" s="115"/>
      <c r="I289" s="115"/>
      <c r="J289" s="116"/>
      <c r="K289" s="116"/>
      <c r="L289" s="116"/>
      <c r="M289" s="116"/>
      <c r="N289" s="116"/>
      <c r="O289" s="116"/>
      <c r="P289" s="116"/>
      <c r="Q289" s="116"/>
      <c r="R289" s="116"/>
      <c r="S289" s="116"/>
      <c r="T289" s="116"/>
      <c r="U289" s="116"/>
      <c r="V289" s="116"/>
      <c r="W289" s="116"/>
      <c r="X289" s="116"/>
      <c r="Y289" s="116"/>
      <c r="Z289" s="116"/>
      <c r="AA289" s="116"/>
      <c r="AB289" s="116"/>
      <c r="AC289" s="116"/>
      <c r="AD289" s="116"/>
      <c r="AE289" s="116"/>
      <c r="AF289" s="116"/>
      <c r="AG289" s="116"/>
      <c r="AH289" s="116"/>
      <c r="AI289" s="116"/>
      <c r="AJ289" s="116"/>
    </row>
    <row r="290" ht="12.75" customHeight="1">
      <c r="A290" s="23"/>
      <c r="B290" s="23"/>
      <c r="C290" s="23"/>
      <c r="D290" s="23"/>
      <c r="E290" s="115"/>
      <c r="F290" s="99"/>
      <c r="G290" s="116"/>
      <c r="H290" s="115"/>
      <c r="I290" s="115"/>
      <c r="J290" s="116"/>
      <c r="K290" s="116"/>
      <c r="L290" s="116"/>
      <c r="M290" s="116"/>
      <c r="N290" s="116"/>
      <c r="O290" s="116"/>
      <c r="P290" s="116"/>
      <c r="Q290" s="116"/>
      <c r="R290" s="116"/>
      <c r="S290" s="116"/>
      <c r="T290" s="116"/>
      <c r="U290" s="116"/>
      <c r="V290" s="116"/>
      <c r="W290" s="116"/>
      <c r="X290" s="116"/>
      <c r="Y290" s="116"/>
      <c r="Z290" s="116"/>
      <c r="AA290" s="116"/>
      <c r="AB290" s="116"/>
      <c r="AC290" s="116"/>
      <c r="AD290" s="116"/>
      <c r="AE290" s="116"/>
      <c r="AF290" s="116"/>
      <c r="AG290" s="116"/>
      <c r="AH290" s="116"/>
      <c r="AI290" s="116"/>
      <c r="AJ290" s="116"/>
    </row>
    <row r="291" ht="12.75" customHeight="1">
      <c r="A291" s="23"/>
      <c r="B291" s="23"/>
      <c r="C291" s="23"/>
      <c r="D291" s="23"/>
      <c r="E291" s="115"/>
      <c r="F291" s="99"/>
      <c r="G291" s="116"/>
      <c r="H291" s="115"/>
      <c r="I291" s="115"/>
      <c r="J291" s="116"/>
      <c r="K291" s="116"/>
      <c r="L291" s="116"/>
      <c r="M291" s="116"/>
      <c r="N291" s="116"/>
      <c r="O291" s="116"/>
      <c r="P291" s="116"/>
      <c r="Q291" s="116"/>
      <c r="R291" s="116"/>
      <c r="S291" s="116"/>
      <c r="T291" s="116"/>
      <c r="U291" s="116"/>
      <c r="V291" s="116"/>
      <c r="W291" s="116"/>
      <c r="X291" s="116"/>
      <c r="Y291" s="116"/>
      <c r="Z291" s="116"/>
      <c r="AA291" s="116"/>
      <c r="AB291" s="116"/>
      <c r="AC291" s="116"/>
      <c r="AD291" s="116"/>
      <c r="AE291" s="116"/>
      <c r="AF291" s="116"/>
      <c r="AG291" s="116"/>
      <c r="AH291" s="116"/>
      <c r="AI291" s="116"/>
      <c r="AJ291" s="116"/>
    </row>
    <row r="292" ht="12.75" customHeight="1">
      <c r="A292" s="23"/>
      <c r="B292" s="23"/>
      <c r="C292" s="23"/>
      <c r="D292" s="23"/>
      <c r="E292" s="115"/>
      <c r="F292" s="99"/>
      <c r="G292" s="116"/>
      <c r="H292" s="115"/>
      <c r="I292" s="115"/>
      <c r="J292" s="116"/>
      <c r="K292" s="116"/>
      <c r="L292" s="116"/>
      <c r="M292" s="116"/>
      <c r="N292" s="116"/>
      <c r="O292" s="116"/>
      <c r="P292" s="116"/>
      <c r="Q292" s="116"/>
      <c r="R292" s="116"/>
      <c r="S292" s="116"/>
      <c r="T292" s="116"/>
      <c r="U292" s="116"/>
      <c r="V292" s="116"/>
      <c r="W292" s="116"/>
      <c r="X292" s="116"/>
      <c r="Y292" s="116"/>
      <c r="Z292" s="116"/>
      <c r="AA292" s="116"/>
      <c r="AB292" s="116"/>
      <c r="AC292" s="116"/>
      <c r="AD292" s="116"/>
      <c r="AE292" s="116"/>
      <c r="AF292" s="116"/>
      <c r="AG292" s="116"/>
      <c r="AH292" s="116"/>
      <c r="AI292" s="116"/>
      <c r="AJ292" s="116"/>
    </row>
    <row r="293" ht="12.75" customHeight="1">
      <c r="A293" s="23"/>
      <c r="B293" s="23"/>
      <c r="C293" s="23"/>
      <c r="D293" s="23"/>
      <c r="E293" s="115"/>
      <c r="F293" s="99"/>
      <c r="G293" s="116"/>
      <c r="H293" s="115"/>
      <c r="I293" s="115"/>
      <c r="J293" s="116"/>
      <c r="K293" s="116"/>
      <c r="L293" s="116"/>
      <c r="M293" s="116"/>
      <c r="N293" s="116"/>
      <c r="O293" s="116"/>
      <c r="P293" s="116"/>
      <c r="Q293" s="116"/>
      <c r="R293" s="116"/>
      <c r="S293" s="116"/>
      <c r="T293" s="116"/>
      <c r="U293" s="116"/>
      <c r="V293" s="116"/>
      <c r="W293" s="116"/>
      <c r="X293" s="116"/>
      <c r="Y293" s="116"/>
      <c r="Z293" s="116"/>
      <c r="AA293" s="116"/>
      <c r="AB293" s="116"/>
      <c r="AC293" s="116"/>
      <c r="AD293" s="116"/>
      <c r="AE293" s="116"/>
      <c r="AF293" s="116"/>
      <c r="AG293" s="116"/>
      <c r="AH293" s="116"/>
      <c r="AI293" s="116"/>
      <c r="AJ293" s="116"/>
    </row>
    <row r="294" ht="12.75" customHeight="1">
      <c r="A294" s="23"/>
      <c r="B294" s="23"/>
      <c r="C294" s="23"/>
      <c r="D294" s="23"/>
      <c r="E294" s="115"/>
      <c r="F294" s="99"/>
      <c r="G294" s="116"/>
      <c r="H294" s="115"/>
      <c r="I294" s="115"/>
      <c r="J294" s="116"/>
      <c r="K294" s="116"/>
      <c r="L294" s="116"/>
      <c r="M294" s="116"/>
      <c r="N294" s="116"/>
      <c r="O294" s="116"/>
      <c r="P294" s="116"/>
      <c r="Q294" s="116"/>
      <c r="R294" s="116"/>
      <c r="S294" s="116"/>
      <c r="T294" s="116"/>
      <c r="U294" s="116"/>
      <c r="V294" s="116"/>
      <c r="W294" s="116"/>
      <c r="X294" s="116"/>
      <c r="Y294" s="116"/>
      <c r="Z294" s="116"/>
      <c r="AA294" s="116"/>
      <c r="AB294" s="116"/>
      <c r="AC294" s="116"/>
      <c r="AD294" s="116"/>
      <c r="AE294" s="116"/>
      <c r="AF294" s="116"/>
      <c r="AG294" s="116"/>
      <c r="AH294" s="116"/>
      <c r="AI294" s="116"/>
      <c r="AJ294" s="116"/>
    </row>
    <row r="295" ht="12.75" customHeight="1">
      <c r="A295" s="23"/>
      <c r="B295" s="23"/>
      <c r="C295" s="23"/>
      <c r="D295" s="23"/>
      <c r="E295" s="115"/>
      <c r="F295" s="99"/>
      <c r="G295" s="116"/>
      <c r="H295" s="115"/>
      <c r="I295" s="115"/>
      <c r="J295" s="116"/>
      <c r="K295" s="116"/>
      <c r="L295" s="116"/>
      <c r="M295" s="116"/>
      <c r="N295" s="116"/>
      <c r="O295" s="116"/>
      <c r="P295" s="116"/>
      <c r="Q295" s="116"/>
      <c r="R295" s="116"/>
      <c r="S295" s="116"/>
      <c r="T295" s="116"/>
      <c r="U295" s="116"/>
      <c r="V295" s="116"/>
      <c r="W295" s="116"/>
      <c r="X295" s="116"/>
      <c r="Y295" s="116"/>
      <c r="Z295" s="116"/>
      <c r="AA295" s="116"/>
      <c r="AB295" s="116"/>
      <c r="AC295" s="116"/>
      <c r="AD295" s="116"/>
      <c r="AE295" s="116"/>
      <c r="AF295" s="116"/>
      <c r="AG295" s="116"/>
      <c r="AH295" s="116"/>
      <c r="AI295" s="116"/>
      <c r="AJ295" s="116"/>
    </row>
    <row r="296" ht="12.75" customHeight="1">
      <c r="A296" s="23"/>
      <c r="B296" s="23"/>
      <c r="C296" s="23"/>
      <c r="D296" s="23"/>
      <c r="E296" s="115"/>
      <c r="F296" s="99"/>
      <c r="G296" s="116"/>
      <c r="H296" s="115"/>
      <c r="I296" s="115"/>
      <c r="J296" s="116"/>
      <c r="K296" s="116"/>
      <c r="L296" s="116"/>
      <c r="M296" s="116"/>
      <c r="N296" s="116"/>
      <c r="O296" s="116"/>
      <c r="P296" s="116"/>
      <c r="Q296" s="116"/>
      <c r="R296" s="116"/>
      <c r="S296" s="116"/>
      <c r="T296" s="116"/>
      <c r="U296" s="116"/>
      <c r="V296" s="116"/>
      <c r="W296" s="116"/>
      <c r="X296" s="116"/>
      <c r="Y296" s="116"/>
      <c r="Z296" s="116"/>
      <c r="AA296" s="116"/>
      <c r="AB296" s="116"/>
      <c r="AC296" s="116"/>
      <c r="AD296" s="116"/>
      <c r="AE296" s="116"/>
      <c r="AF296" s="116"/>
      <c r="AG296" s="116"/>
      <c r="AH296" s="116"/>
      <c r="AI296" s="116"/>
      <c r="AJ296" s="116"/>
    </row>
    <row r="297" ht="12.75" customHeight="1">
      <c r="A297" s="23"/>
      <c r="B297" s="23"/>
      <c r="C297" s="23"/>
      <c r="D297" s="23"/>
      <c r="E297" s="115"/>
      <c r="F297" s="99"/>
      <c r="G297" s="116"/>
      <c r="H297" s="115"/>
      <c r="I297" s="115"/>
      <c r="J297" s="116"/>
      <c r="K297" s="116"/>
      <c r="L297" s="116"/>
      <c r="M297" s="116"/>
      <c r="N297" s="116"/>
      <c r="O297" s="116"/>
      <c r="P297" s="116"/>
      <c r="Q297" s="116"/>
      <c r="R297" s="116"/>
      <c r="S297" s="116"/>
      <c r="T297" s="116"/>
      <c r="U297" s="116"/>
      <c r="V297" s="116"/>
      <c r="W297" s="116"/>
      <c r="X297" s="116"/>
      <c r="Y297" s="116"/>
      <c r="Z297" s="116"/>
      <c r="AA297" s="116"/>
      <c r="AB297" s="116"/>
      <c r="AC297" s="116"/>
      <c r="AD297" s="116"/>
      <c r="AE297" s="116"/>
      <c r="AF297" s="116"/>
      <c r="AG297" s="116"/>
      <c r="AH297" s="116"/>
      <c r="AI297" s="116"/>
      <c r="AJ297" s="116"/>
    </row>
    <row r="298" ht="12.75" customHeight="1">
      <c r="A298" s="23"/>
      <c r="B298" s="23"/>
      <c r="C298" s="23"/>
      <c r="D298" s="23"/>
      <c r="E298" s="115"/>
      <c r="F298" s="99"/>
      <c r="G298" s="116"/>
      <c r="H298" s="115"/>
      <c r="I298" s="115"/>
      <c r="J298" s="116"/>
      <c r="K298" s="116"/>
      <c r="L298" s="116"/>
      <c r="M298" s="116"/>
      <c r="N298" s="116"/>
      <c r="O298" s="116"/>
      <c r="P298" s="116"/>
      <c r="Q298" s="116"/>
      <c r="R298" s="116"/>
      <c r="S298" s="116"/>
      <c r="T298" s="116"/>
      <c r="U298" s="116"/>
      <c r="V298" s="116"/>
      <c r="W298" s="116"/>
      <c r="X298" s="116"/>
      <c r="Y298" s="116"/>
      <c r="Z298" s="116"/>
      <c r="AA298" s="116"/>
      <c r="AB298" s="116"/>
      <c r="AC298" s="116"/>
      <c r="AD298" s="116"/>
      <c r="AE298" s="116"/>
      <c r="AF298" s="116"/>
      <c r="AG298" s="116"/>
      <c r="AH298" s="116"/>
      <c r="AI298" s="116"/>
      <c r="AJ298" s="116"/>
    </row>
    <row r="299" ht="12.75" customHeight="1">
      <c r="A299" s="23"/>
      <c r="B299" s="23"/>
      <c r="C299" s="23"/>
      <c r="D299" s="23"/>
      <c r="E299" s="115"/>
      <c r="F299" s="99"/>
      <c r="G299" s="116"/>
      <c r="H299" s="115"/>
      <c r="I299" s="115"/>
      <c r="J299" s="116"/>
      <c r="K299" s="116"/>
      <c r="L299" s="116"/>
      <c r="M299" s="116"/>
      <c r="N299" s="116"/>
      <c r="O299" s="116"/>
      <c r="P299" s="116"/>
      <c r="Q299" s="116"/>
      <c r="R299" s="116"/>
      <c r="S299" s="116"/>
      <c r="T299" s="116"/>
      <c r="U299" s="116"/>
      <c r="V299" s="116"/>
      <c r="W299" s="116"/>
      <c r="X299" s="116"/>
      <c r="Y299" s="116"/>
      <c r="Z299" s="116"/>
      <c r="AA299" s="116"/>
      <c r="AB299" s="116"/>
      <c r="AC299" s="116"/>
      <c r="AD299" s="116"/>
      <c r="AE299" s="116"/>
      <c r="AF299" s="116"/>
      <c r="AG299" s="116"/>
      <c r="AH299" s="116"/>
      <c r="AI299" s="116"/>
      <c r="AJ299" s="116"/>
    </row>
    <row r="300" ht="12.75" customHeight="1">
      <c r="A300" s="23"/>
      <c r="B300" s="23"/>
      <c r="C300" s="23"/>
      <c r="D300" s="23"/>
      <c r="E300" s="115"/>
      <c r="F300" s="99"/>
      <c r="G300" s="116"/>
      <c r="H300" s="115"/>
      <c r="I300" s="115"/>
      <c r="J300" s="116"/>
      <c r="K300" s="116"/>
      <c r="L300" s="116"/>
      <c r="M300" s="116"/>
      <c r="N300" s="116"/>
      <c r="O300" s="116"/>
      <c r="P300" s="116"/>
      <c r="Q300" s="116"/>
      <c r="R300" s="116"/>
      <c r="S300" s="116"/>
      <c r="T300" s="116"/>
      <c r="U300" s="116"/>
      <c r="V300" s="116"/>
      <c r="W300" s="116"/>
      <c r="X300" s="116"/>
      <c r="Y300" s="116"/>
      <c r="Z300" s="116"/>
      <c r="AA300" s="116"/>
      <c r="AB300" s="116"/>
      <c r="AC300" s="116"/>
      <c r="AD300" s="116"/>
      <c r="AE300" s="116"/>
      <c r="AF300" s="116"/>
      <c r="AG300" s="116"/>
      <c r="AH300" s="116"/>
      <c r="AI300" s="116"/>
      <c r="AJ300" s="116"/>
    </row>
    <row r="301" ht="12.75" customHeight="1">
      <c r="A301" s="23"/>
      <c r="B301" s="23"/>
      <c r="C301" s="23"/>
      <c r="D301" s="23"/>
      <c r="E301" s="115"/>
      <c r="F301" s="99"/>
      <c r="G301" s="116"/>
      <c r="H301" s="115"/>
      <c r="I301" s="115"/>
      <c r="J301" s="116"/>
      <c r="K301" s="116"/>
      <c r="L301" s="116"/>
      <c r="M301" s="116"/>
      <c r="N301" s="116"/>
      <c r="O301" s="116"/>
      <c r="P301" s="116"/>
      <c r="Q301" s="116"/>
      <c r="R301" s="116"/>
      <c r="S301" s="116"/>
      <c r="T301" s="116"/>
      <c r="U301" s="116"/>
      <c r="V301" s="116"/>
      <c r="W301" s="116"/>
      <c r="X301" s="116"/>
      <c r="Y301" s="116"/>
      <c r="Z301" s="116"/>
      <c r="AA301" s="116"/>
      <c r="AB301" s="116"/>
      <c r="AC301" s="116"/>
      <c r="AD301" s="116"/>
      <c r="AE301" s="116"/>
      <c r="AF301" s="116"/>
      <c r="AG301" s="116"/>
      <c r="AH301" s="116"/>
      <c r="AI301" s="116"/>
      <c r="AJ301" s="116"/>
    </row>
    <row r="302" ht="12.75" customHeight="1">
      <c r="A302" s="23"/>
      <c r="B302" s="23"/>
      <c r="C302" s="23"/>
      <c r="D302" s="23"/>
      <c r="E302" s="115"/>
      <c r="F302" s="99"/>
      <c r="G302" s="116"/>
      <c r="H302" s="115"/>
      <c r="I302" s="115"/>
      <c r="J302" s="116"/>
      <c r="K302" s="116"/>
      <c r="L302" s="116"/>
      <c r="M302" s="116"/>
      <c r="N302" s="116"/>
      <c r="O302" s="116"/>
      <c r="P302" s="116"/>
      <c r="Q302" s="116"/>
      <c r="R302" s="116"/>
      <c r="S302" s="116"/>
      <c r="T302" s="116"/>
      <c r="U302" s="116"/>
      <c r="V302" s="116"/>
      <c r="W302" s="116"/>
      <c r="X302" s="116"/>
      <c r="Y302" s="116"/>
      <c r="Z302" s="116"/>
      <c r="AA302" s="116"/>
      <c r="AB302" s="116"/>
      <c r="AC302" s="116"/>
      <c r="AD302" s="116"/>
      <c r="AE302" s="116"/>
      <c r="AF302" s="116"/>
      <c r="AG302" s="116"/>
      <c r="AH302" s="116"/>
      <c r="AI302" s="116"/>
      <c r="AJ302" s="116"/>
    </row>
    <row r="303" ht="12.75" customHeight="1">
      <c r="A303" s="23"/>
      <c r="B303" s="23"/>
      <c r="C303" s="23"/>
      <c r="D303" s="23"/>
      <c r="E303" s="115"/>
      <c r="F303" s="99"/>
      <c r="G303" s="116"/>
      <c r="H303" s="115"/>
      <c r="I303" s="115"/>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row>
    <row r="304" ht="12.75" customHeight="1">
      <c r="A304" s="23"/>
      <c r="B304" s="23"/>
      <c r="C304" s="23"/>
      <c r="D304" s="23"/>
      <c r="E304" s="115"/>
      <c r="F304" s="99"/>
      <c r="G304" s="116"/>
      <c r="H304" s="115"/>
      <c r="I304" s="115"/>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row>
    <row r="305" ht="12.75" customHeight="1">
      <c r="A305" s="23"/>
      <c r="B305" s="23"/>
      <c r="C305" s="23"/>
      <c r="D305" s="23"/>
      <c r="E305" s="115"/>
      <c r="F305" s="99"/>
      <c r="G305" s="116"/>
      <c r="H305" s="115"/>
      <c r="I305" s="115"/>
      <c r="J305" s="116"/>
      <c r="K305" s="116"/>
      <c r="L305" s="116"/>
      <c r="M305" s="116"/>
      <c r="N305" s="116"/>
      <c r="O305" s="116"/>
      <c r="P305" s="116"/>
      <c r="Q305" s="116"/>
      <c r="R305" s="116"/>
      <c r="S305" s="116"/>
      <c r="T305" s="116"/>
      <c r="U305" s="116"/>
      <c r="V305" s="116"/>
      <c r="W305" s="116"/>
      <c r="X305" s="116"/>
      <c r="Y305" s="116"/>
      <c r="Z305" s="116"/>
      <c r="AA305" s="116"/>
      <c r="AB305" s="116"/>
      <c r="AC305" s="116"/>
      <c r="AD305" s="116"/>
      <c r="AE305" s="116"/>
      <c r="AF305" s="116"/>
      <c r="AG305" s="116"/>
      <c r="AH305" s="116"/>
      <c r="AI305" s="116"/>
      <c r="AJ305" s="116"/>
    </row>
    <row r="306" ht="12.75" customHeight="1">
      <c r="A306" s="23"/>
      <c r="B306" s="23"/>
      <c r="C306" s="23"/>
      <c r="D306" s="23"/>
      <c r="E306" s="115"/>
      <c r="F306" s="99"/>
      <c r="G306" s="116"/>
      <c r="H306" s="115"/>
      <c r="I306" s="115"/>
      <c r="J306" s="116"/>
      <c r="K306" s="116"/>
      <c r="L306" s="116"/>
      <c r="M306" s="116"/>
      <c r="N306" s="116"/>
      <c r="O306" s="116"/>
      <c r="P306" s="116"/>
      <c r="Q306" s="116"/>
      <c r="R306" s="116"/>
      <c r="S306" s="116"/>
      <c r="T306" s="116"/>
      <c r="U306" s="116"/>
      <c r="V306" s="116"/>
      <c r="W306" s="116"/>
      <c r="X306" s="116"/>
      <c r="Y306" s="116"/>
      <c r="Z306" s="116"/>
      <c r="AA306" s="116"/>
      <c r="AB306" s="116"/>
      <c r="AC306" s="116"/>
      <c r="AD306" s="116"/>
      <c r="AE306" s="116"/>
      <c r="AF306" s="116"/>
      <c r="AG306" s="116"/>
      <c r="AH306" s="116"/>
      <c r="AI306" s="116"/>
      <c r="AJ306" s="116"/>
    </row>
    <row r="307" ht="12.75" customHeight="1">
      <c r="A307" s="23"/>
      <c r="B307" s="23"/>
      <c r="C307" s="23"/>
      <c r="D307" s="23"/>
      <c r="E307" s="115"/>
      <c r="F307" s="99"/>
      <c r="G307" s="116"/>
      <c r="H307" s="115"/>
      <c r="I307" s="115"/>
      <c r="J307" s="116"/>
      <c r="K307" s="116"/>
      <c r="L307" s="116"/>
      <c r="M307" s="116"/>
      <c r="N307" s="116"/>
      <c r="O307" s="116"/>
      <c r="P307" s="116"/>
      <c r="Q307" s="116"/>
      <c r="R307" s="116"/>
      <c r="S307" s="116"/>
      <c r="T307" s="116"/>
      <c r="U307" s="116"/>
      <c r="V307" s="116"/>
      <c r="W307" s="116"/>
      <c r="X307" s="116"/>
      <c r="Y307" s="116"/>
      <c r="Z307" s="116"/>
      <c r="AA307" s="116"/>
      <c r="AB307" s="116"/>
      <c r="AC307" s="116"/>
      <c r="AD307" s="116"/>
      <c r="AE307" s="116"/>
      <c r="AF307" s="116"/>
      <c r="AG307" s="116"/>
      <c r="AH307" s="116"/>
      <c r="AI307" s="116"/>
      <c r="AJ307" s="116"/>
    </row>
    <row r="308" ht="12.75" customHeight="1">
      <c r="A308" s="23"/>
      <c r="B308" s="23"/>
      <c r="C308" s="23"/>
      <c r="D308" s="23"/>
      <c r="E308" s="115"/>
      <c r="F308" s="99"/>
      <c r="G308" s="116"/>
      <c r="H308" s="115"/>
      <c r="I308" s="115"/>
      <c r="J308" s="116"/>
      <c r="K308" s="116"/>
      <c r="L308" s="116"/>
      <c r="M308" s="116"/>
      <c r="N308" s="116"/>
      <c r="O308" s="116"/>
      <c r="P308" s="116"/>
      <c r="Q308" s="116"/>
      <c r="R308" s="116"/>
      <c r="S308" s="116"/>
      <c r="T308" s="116"/>
      <c r="U308" s="116"/>
      <c r="V308" s="116"/>
      <c r="W308" s="116"/>
      <c r="X308" s="116"/>
      <c r="Y308" s="116"/>
      <c r="Z308" s="116"/>
      <c r="AA308" s="116"/>
      <c r="AB308" s="116"/>
      <c r="AC308" s="116"/>
      <c r="AD308" s="116"/>
      <c r="AE308" s="116"/>
      <c r="AF308" s="116"/>
      <c r="AG308" s="116"/>
      <c r="AH308" s="116"/>
      <c r="AI308" s="116"/>
      <c r="AJ308" s="116"/>
    </row>
    <row r="309" ht="12.75" customHeight="1">
      <c r="A309" s="23"/>
      <c r="B309" s="23"/>
      <c r="C309" s="23"/>
      <c r="D309" s="23"/>
      <c r="E309" s="115"/>
      <c r="F309" s="99"/>
      <c r="G309" s="116"/>
      <c r="H309" s="115"/>
      <c r="I309" s="115"/>
      <c r="J309" s="116"/>
      <c r="K309" s="116"/>
      <c r="L309" s="116"/>
      <c r="M309" s="116"/>
      <c r="N309" s="116"/>
      <c r="O309" s="116"/>
      <c r="P309" s="116"/>
      <c r="Q309" s="116"/>
      <c r="R309" s="116"/>
      <c r="S309" s="116"/>
      <c r="T309" s="116"/>
      <c r="U309" s="116"/>
      <c r="V309" s="116"/>
      <c r="W309" s="116"/>
      <c r="X309" s="116"/>
      <c r="Y309" s="116"/>
      <c r="Z309" s="116"/>
      <c r="AA309" s="116"/>
      <c r="AB309" s="116"/>
      <c r="AC309" s="116"/>
      <c r="AD309" s="116"/>
      <c r="AE309" s="116"/>
      <c r="AF309" s="116"/>
      <c r="AG309" s="116"/>
      <c r="AH309" s="116"/>
      <c r="AI309" s="116"/>
      <c r="AJ309" s="116"/>
    </row>
    <row r="310" ht="12.75" customHeight="1">
      <c r="A310" s="23"/>
      <c r="B310" s="23"/>
      <c r="C310" s="23"/>
      <c r="D310" s="23"/>
      <c r="E310" s="115"/>
      <c r="F310" s="99"/>
      <c r="G310" s="116"/>
      <c r="H310" s="115"/>
      <c r="I310" s="115"/>
      <c r="J310" s="116"/>
      <c r="K310" s="116"/>
      <c r="L310" s="116"/>
      <c r="M310" s="116"/>
      <c r="N310" s="116"/>
      <c r="O310" s="116"/>
      <c r="P310" s="116"/>
      <c r="Q310" s="116"/>
      <c r="R310" s="116"/>
      <c r="S310" s="116"/>
      <c r="T310" s="116"/>
      <c r="U310" s="116"/>
      <c r="V310" s="116"/>
      <c r="W310" s="116"/>
      <c r="X310" s="116"/>
      <c r="Y310" s="116"/>
      <c r="Z310" s="116"/>
      <c r="AA310" s="116"/>
      <c r="AB310" s="116"/>
      <c r="AC310" s="116"/>
      <c r="AD310" s="116"/>
      <c r="AE310" s="116"/>
      <c r="AF310" s="116"/>
      <c r="AG310" s="116"/>
      <c r="AH310" s="116"/>
      <c r="AI310" s="116"/>
      <c r="AJ310" s="116"/>
    </row>
    <row r="311" ht="12.75" customHeight="1">
      <c r="A311" s="23"/>
      <c r="B311" s="23"/>
      <c r="C311" s="23"/>
      <c r="D311" s="23"/>
      <c r="E311" s="115"/>
      <c r="F311" s="99"/>
      <c r="G311" s="116"/>
      <c r="H311" s="115"/>
      <c r="I311" s="115"/>
      <c r="J311" s="116"/>
      <c r="K311" s="116"/>
      <c r="L311" s="116"/>
      <c r="M311" s="116"/>
      <c r="N311" s="116"/>
      <c r="O311" s="116"/>
      <c r="P311" s="116"/>
      <c r="Q311" s="116"/>
      <c r="R311" s="116"/>
      <c r="S311" s="116"/>
      <c r="T311" s="116"/>
      <c r="U311" s="116"/>
      <c r="V311" s="116"/>
      <c r="W311" s="116"/>
      <c r="X311" s="116"/>
      <c r="Y311" s="116"/>
      <c r="Z311" s="116"/>
      <c r="AA311" s="116"/>
      <c r="AB311" s="116"/>
      <c r="AC311" s="116"/>
      <c r="AD311" s="116"/>
      <c r="AE311" s="116"/>
      <c r="AF311" s="116"/>
      <c r="AG311" s="116"/>
      <c r="AH311" s="116"/>
      <c r="AI311" s="116"/>
      <c r="AJ311" s="116"/>
    </row>
    <row r="312" ht="12.75" customHeight="1">
      <c r="A312" s="23"/>
      <c r="B312" s="23"/>
      <c r="C312" s="23"/>
      <c r="D312" s="23"/>
      <c r="E312" s="115"/>
      <c r="F312" s="99"/>
      <c r="G312" s="116"/>
      <c r="H312" s="115"/>
      <c r="I312" s="115"/>
      <c r="J312" s="116"/>
      <c r="K312" s="116"/>
      <c r="L312" s="116"/>
      <c r="M312" s="116"/>
      <c r="N312" s="116"/>
      <c r="O312" s="116"/>
      <c r="P312" s="116"/>
      <c r="Q312" s="116"/>
      <c r="R312" s="116"/>
      <c r="S312" s="116"/>
      <c r="T312" s="116"/>
      <c r="U312" s="116"/>
      <c r="V312" s="116"/>
      <c r="W312" s="116"/>
      <c r="X312" s="116"/>
      <c r="Y312" s="116"/>
      <c r="Z312" s="116"/>
      <c r="AA312" s="116"/>
      <c r="AB312" s="116"/>
      <c r="AC312" s="116"/>
      <c r="AD312" s="116"/>
      <c r="AE312" s="116"/>
      <c r="AF312" s="116"/>
      <c r="AG312" s="116"/>
      <c r="AH312" s="116"/>
      <c r="AI312" s="116"/>
      <c r="AJ312" s="116"/>
    </row>
    <row r="313" ht="12.75" customHeight="1">
      <c r="A313" s="23"/>
      <c r="B313" s="23"/>
      <c r="C313" s="23"/>
      <c r="D313" s="23"/>
      <c r="E313" s="115"/>
      <c r="F313" s="99"/>
      <c r="G313" s="116"/>
      <c r="H313" s="115"/>
      <c r="I313" s="115"/>
      <c r="J313" s="116"/>
      <c r="K313" s="116"/>
      <c r="L313" s="116"/>
      <c r="M313" s="116"/>
      <c r="N313" s="116"/>
      <c r="O313" s="116"/>
      <c r="P313" s="116"/>
      <c r="Q313" s="116"/>
      <c r="R313" s="116"/>
      <c r="S313" s="116"/>
      <c r="T313" s="116"/>
      <c r="U313" s="116"/>
      <c r="V313" s="116"/>
      <c r="W313" s="116"/>
      <c r="X313" s="116"/>
      <c r="Y313" s="116"/>
      <c r="Z313" s="116"/>
      <c r="AA313" s="116"/>
      <c r="AB313" s="116"/>
      <c r="AC313" s="116"/>
      <c r="AD313" s="116"/>
      <c r="AE313" s="116"/>
      <c r="AF313" s="116"/>
      <c r="AG313" s="116"/>
      <c r="AH313" s="116"/>
      <c r="AI313" s="116"/>
      <c r="AJ313" s="116"/>
    </row>
    <row r="314" ht="12.75" customHeight="1">
      <c r="A314" s="23"/>
      <c r="B314" s="23"/>
      <c r="C314" s="23"/>
      <c r="D314" s="23"/>
      <c r="E314" s="115"/>
      <c r="F314" s="99"/>
      <c r="G314" s="116"/>
      <c r="H314" s="115"/>
      <c r="I314" s="115"/>
      <c r="J314" s="116"/>
      <c r="K314" s="116"/>
      <c r="L314" s="116"/>
      <c r="M314" s="116"/>
      <c r="N314" s="116"/>
      <c r="O314" s="116"/>
      <c r="P314" s="116"/>
      <c r="Q314" s="116"/>
      <c r="R314" s="116"/>
      <c r="S314" s="116"/>
      <c r="T314" s="116"/>
      <c r="U314" s="116"/>
      <c r="V314" s="116"/>
      <c r="W314" s="116"/>
      <c r="X314" s="116"/>
      <c r="Y314" s="116"/>
      <c r="Z314" s="116"/>
      <c r="AA314" s="116"/>
      <c r="AB314" s="116"/>
      <c r="AC314" s="116"/>
      <c r="AD314" s="116"/>
      <c r="AE314" s="116"/>
      <c r="AF314" s="116"/>
      <c r="AG314" s="116"/>
      <c r="AH314" s="116"/>
      <c r="AI314" s="116"/>
      <c r="AJ314" s="116"/>
    </row>
    <row r="315" ht="12.75" customHeight="1">
      <c r="A315" s="23"/>
      <c r="B315" s="23"/>
      <c r="C315" s="23"/>
      <c r="D315" s="23"/>
      <c r="E315" s="115"/>
      <c r="F315" s="99"/>
      <c r="G315" s="116"/>
      <c r="H315" s="115"/>
      <c r="I315" s="115"/>
      <c r="J315" s="116"/>
      <c r="K315" s="116"/>
      <c r="L315" s="116"/>
      <c r="M315" s="116"/>
      <c r="N315" s="116"/>
      <c r="O315" s="116"/>
      <c r="P315" s="116"/>
      <c r="Q315" s="116"/>
      <c r="R315" s="116"/>
      <c r="S315" s="116"/>
      <c r="T315" s="116"/>
      <c r="U315" s="116"/>
      <c r="V315" s="116"/>
      <c r="W315" s="116"/>
      <c r="X315" s="116"/>
      <c r="Y315" s="116"/>
      <c r="Z315" s="116"/>
      <c r="AA315" s="116"/>
      <c r="AB315" s="116"/>
      <c r="AC315" s="116"/>
      <c r="AD315" s="116"/>
      <c r="AE315" s="116"/>
      <c r="AF315" s="116"/>
      <c r="AG315" s="116"/>
      <c r="AH315" s="116"/>
      <c r="AI315" s="116"/>
      <c r="AJ315" s="116"/>
    </row>
    <row r="316" ht="12.75" customHeight="1">
      <c r="A316" s="23"/>
      <c r="B316" s="23"/>
      <c r="C316" s="23"/>
      <c r="D316" s="23"/>
      <c r="E316" s="115"/>
      <c r="F316" s="99"/>
      <c r="G316" s="116"/>
      <c r="H316" s="115"/>
      <c r="I316" s="115"/>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c r="AH316" s="116"/>
      <c r="AI316" s="116"/>
      <c r="AJ316" s="116"/>
    </row>
    <row r="317" ht="12.75" customHeight="1">
      <c r="A317" s="23"/>
      <c r="B317" s="23"/>
      <c r="C317" s="23"/>
      <c r="D317" s="23"/>
      <c r="E317" s="115"/>
      <c r="F317" s="99"/>
      <c r="G317" s="116"/>
      <c r="H317" s="115"/>
      <c r="I317" s="115"/>
      <c r="J317" s="116"/>
      <c r="K317" s="116"/>
      <c r="L317" s="116"/>
      <c r="M317" s="116"/>
      <c r="N317" s="116"/>
      <c r="O317" s="116"/>
      <c r="P317" s="116"/>
      <c r="Q317" s="116"/>
      <c r="R317" s="116"/>
      <c r="S317" s="116"/>
      <c r="T317" s="116"/>
      <c r="U317" s="116"/>
      <c r="V317" s="116"/>
      <c r="W317" s="116"/>
      <c r="X317" s="116"/>
      <c r="Y317" s="116"/>
      <c r="Z317" s="116"/>
      <c r="AA317" s="116"/>
      <c r="AB317" s="116"/>
      <c r="AC317" s="116"/>
      <c r="AD317" s="116"/>
      <c r="AE317" s="116"/>
      <c r="AF317" s="116"/>
      <c r="AG317" s="116"/>
      <c r="AH317" s="116"/>
      <c r="AI317" s="116"/>
      <c r="AJ317" s="116"/>
    </row>
    <row r="318" ht="12.75" customHeight="1">
      <c r="A318" s="23"/>
      <c r="B318" s="23"/>
      <c r="C318" s="23"/>
      <c r="D318" s="23"/>
      <c r="E318" s="115"/>
      <c r="F318" s="99"/>
      <c r="G318" s="116"/>
      <c r="H318" s="115"/>
      <c r="I318" s="115"/>
      <c r="J318" s="116"/>
      <c r="K318" s="116"/>
      <c r="L318" s="116"/>
      <c r="M318" s="116"/>
      <c r="N318" s="116"/>
      <c r="O318" s="116"/>
      <c r="P318" s="116"/>
      <c r="Q318" s="116"/>
      <c r="R318" s="116"/>
      <c r="S318" s="116"/>
      <c r="T318" s="116"/>
      <c r="U318" s="116"/>
      <c r="V318" s="116"/>
      <c r="W318" s="116"/>
      <c r="X318" s="116"/>
      <c r="Y318" s="116"/>
      <c r="Z318" s="116"/>
      <c r="AA318" s="116"/>
      <c r="AB318" s="116"/>
      <c r="AC318" s="116"/>
      <c r="AD318" s="116"/>
      <c r="AE318" s="116"/>
      <c r="AF318" s="116"/>
      <c r="AG318" s="116"/>
      <c r="AH318" s="116"/>
      <c r="AI318" s="116"/>
      <c r="AJ318" s="116"/>
    </row>
    <row r="319" ht="12.75" customHeight="1">
      <c r="A319" s="23"/>
      <c r="B319" s="23"/>
      <c r="C319" s="23"/>
      <c r="D319" s="23"/>
      <c r="E319" s="115"/>
      <c r="F319" s="99"/>
      <c r="G319" s="116"/>
      <c r="H319" s="115"/>
      <c r="I319" s="115"/>
      <c r="J319" s="116"/>
      <c r="K319" s="116"/>
      <c r="L319" s="116"/>
      <c r="M319" s="116"/>
      <c r="N319" s="116"/>
      <c r="O319" s="116"/>
      <c r="P319" s="116"/>
      <c r="Q319" s="116"/>
      <c r="R319" s="116"/>
      <c r="S319" s="116"/>
      <c r="T319" s="116"/>
      <c r="U319" s="116"/>
      <c r="V319" s="116"/>
      <c r="W319" s="116"/>
      <c r="X319" s="116"/>
      <c r="Y319" s="116"/>
      <c r="Z319" s="116"/>
      <c r="AA319" s="116"/>
      <c r="AB319" s="116"/>
      <c r="AC319" s="116"/>
      <c r="AD319" s="116"/>
      <c r="AE319" s="116"/>
      <c r="AF319" s="116"/>
      <c r="AG319" s="116"/>
      <c r="AH319" s="116"/>
      <c r="AI319" s="116"/>
      <c r="AJ319" s="116"/>
    </row>
    <row r="320" ht="12.75" customHeight="1">
      <c r="A320" s="23"/>
      <c r="B320" s="23"/>
      <c r="C320" s="23"/>
      <c r="D320" s="23"/>
      <c r="E320" s="115"/>
      <c r="F320" s="99"/>
      <c r="G320" s="116"/>
      <c r="H320" s="115"/>
      <c r="I320" s="115"/>
      <c r="J320" s="116"/>
      <c r="K320" s="116"/>
      <c r="L320" s="116"/>
      <c r="M320" s="116"/>
      <c r="N320" s="116"/>
      <c r="O320" s="116"/>
      <c r="P320" s="116"/>
      <c r="Q320" s="116"/>
      <c r="R320" s="116"/>
      <c r="S320" s="116"/>
      <c r="T320" s="116"/>
      <c r="U320" s="116"/>
      <c r="V320" s="116"/>
      <c r="W320" s="116"/>
      <c r="X320" s="116"/>
      <c r="Y320" s="116"/>
      <c r="Z320" s="116"/>
      <c r="AA320" s="116"/>
      <c r="AB320" s="116"/>
      <c r="AC320" s="116"/>
      <c r="AD320" s="116"/>
      <c r="AE320" s="116"/>
      <c r="AF320" s="116"/>
      <c r="AG320" s="116"/>
      <c r="AH320" s="116"/>
      <c r="AI320" s="116"/>
      <c r="AJ320" s="116"/>
    </row>
    <row r="321" ht="12.75" customHeight="1">
      <c r="A321" s="23"/>
      <c r="B321" s="23"/>
      <c r="C321" s="23"/>
      <c r="D321" s="23"/>
      <c r="E321" s="115"/>
      <c r="F321" s="99"/>
      <c r="G321" s="116"/>
      <c r="H321" s="115"/>
      <c r="I321" s="115"/>
      <c r="J321" s="116"/>
      <c r="K321" s="116"/>
      <c r="L321" s="116"/>
      <c r="M321" s="116"/>
      <c r="N321" s="116"/>
      <c r="O321" s="116"/>
      <c r="P321" s="116"/>
      <c r="Q321" s="116"/>
      <c r="R321" s="116"/>
      <c r="S321" s="116"/>
      <c r="T321" s="116"/>
      <c r="U321" s="116"/>
      <c r="V321" s="116"/>
      <c r="W321" s="116"/>
      <c r="X321" s="116"/>
      <c r="Y321" s="116"/>
      <c r="Z321" s="116"/>
      <c r="AA321" s="116"/>
      <c r="AB321" s="116"/>
      <c r="AC321" s="116"/>
      <c r="AD321" s="116"/>
      <c r="AE321" s="116"/>
      <c r="AF321" s="116"/>
      <c r="AG321" s="116"/>
      <c r="AH321" s="116"/>
      <c r="AI321" s="116"/>
      <c r="AJ321" s="116"/>
    </row>
    <row r="322" ht="12.75" customHeight="1">
      <c r="A322" s="23"/>
      <c r="B322" s="23"/>
      <c r="C322" s="23"/>
      <c r="D322" s="23"/>
      <c r="E322" s="115"/>
      <c r="F322" s="99"/>
      <c r="G322" s="116"/>
      <c r="H322" s="115"/>
      <c r="I322" s="115"/>
      <c r="J322" s="116"/>
      <c r="K322" s="116"/>
      <c r="L322" s="116"/>
      <c r="M322" s="116"/>
      <c r="N322" s="116"/>
      <c r="O322" s="116"/>
      <c r="P322" s="116"/>
      <c r="Q322" s="116"/>
      <c r="R322" s="116"/>
      <c r="S322" s="116"/>
      <c r="T322" s="116"/>
      <c r="U322" s="116"/>
      <c r="V322" s="116"/>
      <c r="W322" s="116"/>
      <c r="X322" s="116"/>
      <c r="Y322" s="116"/>
      <c r="Z322" s="116"/>
      <c r="AA322" s="116"/>
      <c r="AB322" s="116"/>
      <c r="AC322" s="116"/>
      <c r="AD322" s="116"/>
      <c r="AE322" s="116"/>
      <c r="AF322" s="116"/>
      <c r="AG322" s="116"/>
      <c r="AH322" s="116"/>
      <c r="AI322" s="116"/>
      <c r="AJ322" s="116"/>
    </row>
    <row r="323" ht="12.75" customHeight="1">
      <c r="A323" s="23"/>
      <c r="B323" s="23"/>
      <c r="C323" s="23"/>
      <c r="D323" s="23"/>
      <c r="E323" s="115"/>
      <c r="F323" s="99"/>
      <c r="G323" s="116"/>
      <c r="H323" s="115"/>
      <c r="I323" s="115"/>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c r="AF323" s="116"/>
      <c r="AG323" s="116"/>
      <c r="AH323" s="116"/>
      <c r="AI323" s="116"/>
      <c r="AJ323" s="116"/>
    </row>
    <row r="324" ht="12.75" customHeight="1">
      <c r="A324" s="23"/>
      <c r="B324" s="23"/>
      <c r="C324" s="23"/>
      <c r="D324" s="23"/>
      <c r="E324" s="115"/>
      <c r="F324" s="99"/>
      <c r="G324" s="116"/>
      <c r="H324" s="115"/>
      <c r="I324" s="115"/>
      <c r="J324" s="116"/>
      <c r="K324" s="116"/>
      <c r="L324" s="116"/>
      <c r="M324" s="116"/>
      <c r="N324" s="116"/>
      <c r="O324" s="116"/>
      <c r="P324" s="116"/>
      <c r="Q324" s="116"/>
      <c r="R324" s="116"/>
      <c r="S324" s="116"/>
      <c r="T324" s="116"/>
      <c r="U324" s="116"/>
      <c r="V324" s="116"/>
      <c r="W324" s="116"/>
      <c r="X324" s="116"/>
      <c r="Y324" s="116"/>
      <c r="Z324" s="116"/>
      <c r="AA324" s="116"/>
      <c r="AB324" s="116"/>
      <c r="AC324" s="116"/>
      <c r="AD324" s="116"/>
      <c r="AE324" s="116"/>
      <c r="AF324" s="116"/>
      <c r="AG324" s="116"/>
      <c r="AH324" s="116"/>
      <c r="AI324" s="116"/>
      <c r="AJ324" s="116"/>
    </row>
    <row r="325" ht="12.75" customHeight="1">
      <c r="A325" s="23"/>
      <c r="B325" s="23"/>
      <c r="C325" s="23"/>
      <c r="D325" s="23"/>
      <c r="E325" s="115"/>
      <c r="F325" s="99"/>
      <c r="G325" s="116"/>
      <c r="H325" s="115"/>
      <c r="I325" s="115"/>
      <c r="J325" s="116"/>
      <c r="K325" s="116"/>
      <c r="L325" s="116"/>
      <c r="M325" s="116"/>
      <c r="N325" s="116"/>
      <c r="O325" s="116"/>
      <c r="P325" s="116"/>
      <c r="Q325" s="116"/>
      <c r="R325" s="116"/>
      <c r="S325" s="116"/>
      <c r="T325" s="116"/>
      <c r="U325" s="116"/>
      <c r="V325" s="116"/>
      <c r="W325" s="116"/>
      <c r="X325" s="116"/>
      <c r="Y325" s="116"/>
      <c r="Z325" s="116"/>
      <c r="AA325" s="116"/>
      <c r="AB325" s="116"/>
      <c r="AC325" s="116"/>
      <c r="AD325" s="116"/>
      <c r="AE325" s="116"/>
      <c r="AF325" s="116"/>
      <c r="AG325" s="116"/>
      <c r="AH325" s="116"/>
      <c r="AI325" s="116"/>
      <c r="AJ325" s="116"/>
    </row>
    <row r="326" ht="12.75" customHeight="1">
      <c r="A326" s="23"/>
      <c r="B326" s="23"/>
      <c r="C326" s="23"/>
      <c r="D326" s="23"/>
      <c r="E326" s="115"/>
      <c r="F326" s="99"/>
      <c r="G326" s="116"/>
      <c r="H326" s="115"/>
      <c r="I326" s="115"/>
      <c r="J326" s="116"/>
      <c r="K326" s="116"/>
      <c r="L326" s="116"/>
      <c r="M326" s="116"/>
      <c r="N326" s="116"/>
      <c r="O326" s="116"/>
      <c r="P326" s="116"/>
      <c r="Q326" s="116"/>
      <c r="R326" s="116"/>
      <c r="S326" s="116"/>
      <c r="T326" s="116"/>
      <c r="U326" s="116"/>
      <c r="V326" s="116"/>
      <c r="W326" s="116"/>
      <c r="X326" s="116"/>
      <c r="Y326" s="116"/>
      <c r="Z326" s="116"/>
      <c r="AA326" s="116"/>
      <c r="AB326" s="116"/>
      <c r="AC326" s="116"/>
      <c r="AD326" s="116"/>
      <c r="AE326" s="116"/>
      <c r="AF326" s="116"/>
      <c r="AG326" s="116"/>
      <c r="AH326" s="116"/>
      <c r="AI326" s="116"/>
      <c r="AJ326" s="116"/>
    </row>
    <row r="327" ht="12.75" customHeight="1">
      <c r="A327" s="23"/>
      <c r="B327" s="23"/>
      <c r="C327" s="23"/>
      <c r="D327" s="23"/>
      <c r="E327" s="115"/>
      <c r="F327" s="99"/>
      <c r="G327" s="116"/>
      <c r="H327" s="115"/>
      <c r="I327" s="115"/>
      <c r="J327" s="116"/>
      <c r="K327" s="116"/>
      <c r="L327" s="116"/>
      <c r="M327" s="116"/>
      <c r="N327" s="116"/>
      <c r="O327" s="116"/>
      <c r="P327" s="116"/>
      <c r="Q327" s="116"/>
      <c r="R327" s="116"/>
      <c r="S327" s="116"/>
      <c r="T327" s="116"/>
      <c r="U327" s="116"/>
      <c r="V327" s="116"/>
      <c r="W327" s="116"/>
      <c r="X327" s="116"/>
      <c r="Y327" s="116"/>
      <c r="Z327" s="116"/>
      <c r="AA327" s="116"/>
      <c r="AB327" s="116"/>
      <c r="AC327" s="116"/>
      <c r="AD327" s="116"/>
      <c r="AE327" s="116"/>
      <c r="AF327" s="116"/>
      <c r="AG327" s="116"/>
      <c r="AH327" s="116"/>
      <c r="AI327" s="116"/>
      <c r="AJ327" s="116"/>
    </row>
    <row r="328" ht="12.75" customHeight="1">
      <c r="A328" s="23"/>
      <c r="B328" s="23"/>
      <c r="C328" s="23"/>
      <c r="D328" s="23"/>
      <c r="E328" s="115"/>
      <c r="F328" s="99"/>
      <c r="G328" s="116"/>
      <c r="H328" s="115"/>
      <c r="I328" s="115"/>
      <c r="J328" s="116"/>
      <c r="K328" s="116"/>
      <c r="L328" s="116"/>
      <c r="M328" s="116"/>
      <c r="N328" s="116"/>
      <c r="O328" s="116"/>
      <c r="P328" s="116"/>
      <c r="Q328" s="116"/>
      <c r="R328" s="116"/>
      <c r="S328" s="116"/>
      <c r="T328" s="116"/>
      <c r="U328" s="116"/>
      <c r="V328" s="116"/>
      <c r="W328" s="116"/>
      <c r="X328" s="116"/>
      <c r="Y328" s="116"/>
      <c r="Z328" s="116"/>
      <c r="AA328" s="116"/>
      <c r="AB328" s="116"/>
      <c r="AC328" s="116"/>
      <c r="AD328" s="116"/>
      <c r="AE328" s="116"/>
      <c r="AF328" s="116"/>
      <c r="AG328" s="116"/>
      <c r="AH328" s="116"/>
      <c r="AI328" s="116"/>
      <c r="AJ328" s="116"/>
    </row>
    <row r="329" ht="12.75" customHeight="1">
      <c r="A329" s="23"/>
      <c r="B329" s="23"/>
      <c r="C329" s="23"/>
      <c r="D329" s="23"/>
      <c r="E329" s="115"/>
      <c r="F329" s="99"/>
      <c r="G329" s="116"/>
      <c r="H329" s="115"/>
      <c r="I329" s="115"/>
      <c r="J329" s="116"/>
      <c r="K329" s="116"/>
      <c r="L329" s="116"/>
      <c r="M329" s="116"/>
      <c r="N329" s="116"/>
      <c r="O329" s="116"/>
      <c r="P329" s="116"/>
      <c r="Q329" s="116"/>
      <c r="R329" s="116"/>
      <c r="S329" s="116"/>
      <c r="T329" s="116"/>
      <c r="U329" s="116"/>
      <c r="V329" s="116"/>
      <c r="W329" s="116"/>
      <c r="X329" s="116"/>
      <c r="Y329" s="116"/>
      <c r="Z329" s="116"/>
      <c r="AA329" s="116"/>
      <c r="AB329" s="116"/>
      <c r="AC329" s="116"/>
      <c r="AD329" s="116"/>
      <c r="AE329" s="116"/>
      <c r="AF329" s="116"/>
      <c r="AG329" s="116"/>
      <c r="AH329" s="116"/>
      <c r="AI329" s="116"/>
      <c r="AJ329" s="116"/>
    </row>
    <row r="330" ht="12.75" customHeight="1">
      <c r="A330" s="23"/>
      <c r="B330" s="23"/>
      <c r="C330" s="23"/>
      <c r="D330" s="23"/>
      <c r="E330" s="115"/>
      <c r="F330" s="99"/>
      <c r="G330" s="116"/>
      <c r="H330" s="115"/>
      <c r="I330" s="115"/>
      <c r="J330" s="116"/>
      <c r="K330" s="116"/>
      <c r="L330" s="116"/>
      <c r="M330" s="116"/>
      <c r="N330" s="116"/>
      <c r="O330" s="116"/>
      <c r="P330" s="116"/>
      <c r="Q330" s="116"/>
      <c r="R330" s="116"/>
      <c r="S330" s="116"/>
      <c r="T330" s="116"/>
      <c r="U330" s="116"/>
      <c r="V330" s="116"/>
      <c r="W330" s="116"/>
      <c r="X330" s="116"/>
      <c r="Y330" s="116"/>
      <c r="Z330" s="116"/>
      <c r="AA330" s="116"/>
      <c r="AB330" s="116"/>
      <c r="AC330" s="116"/>
      <c r="AD330" s="116"/>
      <c r="AE330" s="116"/>
      <c r="AF330" s="116"/>
      <c r="AG330" s="116"/>
      <c r="AH330" s="116"/>
      <c r="AI330" s="116"/>
      <c r="AJ330" s="116"/>
    </row>
    <row r="331" ht="12.75" customHeight="1">
      <c r="A331" s="23"/>
      <c r="B331" s="23"/>
      <c r="C331" s="23"/>
      <c r="D331" s="23"/>
      <c r="E331" s="115"/>
      <c r="F331" s="99"/>
      <c r="G331" s="116"/>
      <c r="H331" s="115"/>
      <c r="I331" s="115"/>
      <c r="J331" s="116"/>
      <c r="K331" s="116"/>
      <c r="L331" s="116"/>
      <c r="M331" s="116"/>
      <c r="N331" s="116"/>
      <c r="O331" s="116"/>
      <c r="P331" s="116"/>
      <c r="Q331" s="116"/>
      <c r="R331" s="116"/>
      <c r="S331" s="116"/>
      <c r="T331" s="116"/>
      <c r="U331" s="116"/>
      <c r="V331" s="116"/>
      <c r="W331" s="116"/>
      <c r="X331" s="116"/>
      <c r="Y331" s="116"/>
      <c r="Z331" s="116"/>
      <c r="AA331" s="116"/>
      <c r="AB331" s="116"/>
      <c r="AC331" s="116"/>
      <c r="AD331" s="116"/>
      <c r="AE331" s="116"/>
      <c r="AF331" s="116"/>
      <c r="AG331" s="116"/>
      <c r="AH331" s="116"/>
      <c r="AI331" s="116"/>
      <c r="AJ331" s="116"/>
    </row>
    <row r="332" ht="12.75" customHeight="1">
      <c r="A332" s="23"/>
      <c r="B332" s="23"/>
      <c r="C332" s="23"/>
      <c r="D332" s="23"/>
      <c r="E332" s="115"/>
      <c r="F332" s="99"/>
      <c r="G332" s="116"/>
      <c r="H332" s="115"/>
      <c r="I332" s="115"/>
      <c r="J332" s="116"/>
      <c r="K332" s="116"/>
      <c r="L332" s="116"/>
      <c r="M332" s="116"/>
      <c r="N332" s="116"/>
      <c r="O332" s="116"/>
      <c r="P332" s="116"/>
      <c r="Q332" s="116"/>
      <c r="R332" s="116"/>
      <c r="S332" s="116"/>
      <c r="T332" s="116"/>
      <c r="U332" s="116"/>
      <c r="V332" s="116"/>
      <c r="W332" s="116"/>
      <c r="X332" s="116"/>
      <c r="Y332" s="116"/>
      <c r="Z332" s="116"/>
      <c r="AA332" s="116"/>
      <c r="AB332" s="116"/>
      <c r="AC332" s="116"/>
      <c r="AD332" s="116"/>
      <c r="AE332" s="116"/>
      <c r="AF332" s="116"/>
      <c r="AG332" s="116"/>
      <c r="AH332" s="116"/>
      <c r="AI332" s="116"/>
      <c r="AJ332" s="116"/>
    </row>
    <row r="333" ht="12.75" customHeight="1">
      <c r="A333" s="23"/>
      <c r="B333" s="23"/>
      <c r="C333" s="23"/>
      <c r="D333" s="23"/>
      <c r="E333" s="115"/>
      <c r="F333" s="99"/>
      <c r="G333" s="116"/>
      <c r="H333" s="115"/>
      <c r="I333" s="115"/>
      <c r="J333" s="116"/>
      <c r="K333" s="116"/>
      <c r="L333" s="116"/>
      <c r="M333" s="116"/>
      <c r="N333" s="116"/>
      <c r="O333" s="116"/>
      <c r="P333" s="116"/>
      <c r="Q333" s="116"/>
      <c r="R333" s="116"/>
      <c r="S333" s="116"/>
      <c r="T333" s="116"/>
      <c r="U333" s="116"/>
      <c r="V333" s="116"/>
      <c r="W333" s="116"/>
      <c r="X333" s="116"/>
      <c r="Y333" s="116"/>
      <c r="Z333" s="116"/>
      <c r="AA333" s="116"/>
      <c r="AB333" s="116"/>
      <c r="AC333" s="116"/>
      <c r="AD333" s="116"/>
      <c r="AE333" s="116"/>
      <c r="AF333" s="116"/>
      <c r="AG333" s="116"/>
      <c r="AH333" s="116"/>
      <c r="AI333" s="116"/>
      <c r="AJ333" s="116"/>
    </row>
    <row r="334" ht="12.75" customHeight="1">
      <c r="A334" s="23"/>
      <c r="B334" s="23"/>
      <c r="C334" s="23"/>
      <c r="D334" s="23"/>
      <c r="E334" s="115"/>
      <c r="F334" s="99"/>
      <c r="G334" s="116"/>
      <c r="H334" s="115"/>
      <c r="I334" s="115"/>
      <c r="J334" s="116"/>
      <c r="K334" s="116"/>
      <c r="L334" s="116"/>
      <c r="M334" s="116"/>
      <c r="N334" s="116"/>
      <c r="O334" s="116"/>
      <c r="P334" s="116"/>
      <c r="Q334" s="116"/>
      <c r="R334" s="116"/>
      <c r="S334" s="116"/>
      <c r="T334" s="116"/>
      <c r="U334" s="116"/>
      <c r="V334" s="116"/>
      <c r="W334" s="116"/>
      <c r="X334" s="116"/>
      <c r="Y334" s="116"/>
      <c r="Z334" s="116"/>
      <c r="AA334" s="116"/>
      <c r="AB334" s="116"/>
      <c r="AC334" s="116"/>
      <c r="AD334" s="116"/>
      <c r="AE334" s="116"/>
      <c r="AF334" s="116"/>
      <c r="AG334" s="116"/>
      <c r="AH334" s="116"/>
      <c r="AI334" s="116"/>
      <c r="AJ334" s="116"/>
    </row>
    <row r="335" ht="12.75" customHeight="1">
      <c r="A335" s="23"/>
      <c r="B335" s="23"/>
      <c r="C335" s="23"/>
      <c r="D335" s="23"/>
      <c r="E335" s="115"/>
      <c r="F335" s="99"/>
      <c r="G335" s="116"/>
      <c r="H335" s="115"/>
      <c r="I335" s="115"/>
      <c r="J335" s="116"/>
      <c r="K335" s="116"/>
      <c r="L335" s="116"/>
      <c r="M335" s="116"/>
      <c r="N335" s="116"/>
      <c r="O335" s="116"/>
      <c r="P335" s="116"/>
      <c r="Q335" s="116"/>
      <c r="R335" s="116"/>
      <c r="S335" s="116"/>
      <c r="T335" s="116"/>
      <c r="U335" s="116"/>
      <c r="V335" s="116"/>
      <c r="W335" s="116"/>
      <c r="X335" s="116"/>
      <c r="Y335" s="116"/>
      <c r="Z335" s="116"/>
      <c r="AA335" s="116"/>
      <c r="AB335" s="116"/>
      <c r="AC335" s="116"/>
      <c r="AD335" s="116"/>
      <c r="AE335" s="116"/>
      <c r="AF335" s="116"/>
      <c r="AG335" s="116"/>
      <c r="AH335" s="116"/>
      <c r="AI335" s="116"/>
      <c r="AJ335" s="116"/>
    </row>
    <row r="336" ht="12.75" customHeight="1">
      <c r="A336" s="23"/>
      <c r="B336" s="23"/>
      <c r="C336" s="23"/>
      <c r="D336" s="23"/>
      <c r="E336" s="115"/>
      <c r="F336" s="99"/>
      <c r="G336" s="116"/>
      <c r="H336" s="115"/>
      <c r="I336" s="115"/>
      <c r="J336" s="116"/>
      <c r="K336" s="116"/>
      <c r="L336" s="116"/>
      <c r="M336" s="116"/>
      <c r="N336" s="116"/>
      <c r="O336" s="116"/>
      <c r="P336" s="116"/>
      <c r="Q336" s="116"/>
      <c r="R336" s="116"/>
      <c r="S336" s="116"/>
      <c r="T336" s="116"/>
      <c r="U336" s="116"/>
      <c r="V336" s="116"/>
      <c r="W336" s="116"/>
      <c r="X336" s="116"/>
      <c r="Y336" s="116"/>
      <c r="Z336" s="116"/>
      <c r="AA336" s="116"/>
      <c r="AB336" s="116"/>
      <c r="AC336" s="116"/>
      <c r="AD336" s="116"/>
      <c r="AE336" s="116"/>
      <c r="AF336" s="116"/>
      <c r="AG336" s="116"/>
      <c r="AH336" s="116"/>
      <c r="AI336" s="116"/>
      <c r="AJ336" s="116"/>
    </row>
    <row r="337" ht="12.75" customHeight="1">
      <c r="A337" s="23"/>
      <c r="B337" s="23"/>
      <c r="C337" s="23"/>
      <c r="D337" s="23"/>
      <c r="E337" s="115"/>
      <c r="F337" s="99"/>
      <c r="G337" s="116"/>
      <c r="H337" s="115"/>
      <c r="I337" s="115"/>
      <c r="J337" s="116"/>
      <c r="K337" s="116"/>
      <c r="L337" s="116"/>
      <c r="M337" s="116"/>
      <c r="N337" s="116"/>
      <c r="O337" s="116"/>
      <c r="P337" s="116"/>
      <c r="Q337" s="116"/>
      <c r="R337" s="116"/>
      <c r="S337" s="116"/>
      <c r="T337" s="116"/>
      <c r="U337" s="116"/>
      <c r="V337" s="116"/>
      <c r="W337" s="116"/>
      <c r="X337" s="116"/>
      <c r="Y337" s="116"/>
      <c r="Z337" s="116"/>
      <c r="AA337" s="116"/>
      <c r="AB337" s="116"/>
      <c r="AC337" s="116"/>
      <c r="AD337" s="116"/>
      <c r="AE337" s="116"/>
      <c r="AF337" s="116"/>
      <c r="AG337" s="116"/>
      <c r="AH337" s="116"/>
      <c r="AI337" s="116"/>
      <c r="AJ337" s="116"/>
    </row>
    <row r="338" ht="12.75" customHeight="1">
      <c r="A338" s="23"/>
      <c r="B338" s="23"/>
      <c r="C338" s="23"/>
      <c r="D338" s="23"/>
      <c r="E338" s="115"/>
      <c r="F338" s="99"/>
      <c r="G338" s="116"/>
      <c r="H338" s="115"/>
      <c r="I338" s="115"/>
      <c r="J338" s="116"/>
      <c r="K338" s="116"/>
      <c r="L338" s="116"/>
      <c r="M338" s="116"/>
      <c r="N338" s="116"/>
      <c r="O338" s="116"/>
      <c r="P338" s="116"/>
      <c r="Q338" s="116"/>
      <c r="R338" s="116"/>
      <c r="S338" s="116"/>
      <c r="T338" s="116"/>
      <c r="U338" s="116"/>
      <c r="V338" s="116"/>
      <c r="W338" s="116"/>
      <c r="X338" s="116"/>
      <c r="Y338" s="116"/>
      <c r="Z338" s="116"/>
      <c r="AA338" s="116"/>
      <c r="AB338" s="116"/>
      <c r="AC338" s="116"/>
      <c r="AD338" s="116"/>
      <c r="AE338" s="116"/>
      <c r="AF338" s="116"/>
      <c r="AG338" s="116"/>
      <c r="AH338" s="116"/>
      <c r="AI338" s="116"/>
      <c r="AJ338" s="116"/>
    </row>
    <row r="339" ht="12.75" customHeight="1">
      <c r="A339" s="23"/>
      <c r="B339" s="23"/>
      <c r="C339" s="23"/>
      <c r="D339" s="23"/>
      <c r="E339" s="115"/>
      <c r="F339" s="99"/>
      <c r="G339" s="116"/>
      <c r="H339" s="115"/>
      <c r="I339" s="115"/>
      <c r="J339" s="116"/>
      <c r="K339" s="116"/>
      <c r="L339" s="116"/>
      <c r="M339" s="116"/>
      <c r="N339" s="116"/>
      <c r="O339" s="116"/>
      <c r="P339" s="116"/>
      <c r="Q339" s="116"/>
      <c r="R339" s="116"/>
      <c r="S339" s="116"/>
      <c r="T339" s="116"/>
      <c r="U339" s="116"/>
      <c r="V339" s="116"/>
      <c r="W339" s="116"/>
      <c r="X339" s="116"/>
      <c r="Y339" s="116"/>
      <c r="Z339" s="116"/>
      <c r="AA339" s="116"/>
      <c r="AB339" s="116"/>
      <c r="AC339" s="116"/>
      <c r="AD339" s="116"/>
      <c r="AE339" s="116"/>
      <c r="AF339" s="116"/>
      <c r="AG339" s="116"/>
      <c r="AH339" s="116"/>
      <c r="AI339" s="116"/>
      <c r="AJ339" s="116"/>
    </row>
    <row r="340" ht="12.75" customHeight="1">
      <c r="A340" s="23"/>
      <c r="B340" s="23"/>
      <c r="C340" s="23"/>
      <c r="D340" s="23"/>
      <c r="E340" s="115"/>
      <c r="F340" s="99"/>
      <c r="G340" s="116"/>
      <c r="H340" s="115"/>
      <c r="I340" s="115"/>
      <c r="J340" s="116"/>
      <c r="K340" s="116"/>
      <c r="L340" s="116"/>
      <c r="M340" s="116"/>
      <c r="N340" s="116"/>
      <c r="O340" s="116"/>
      <c r="P340" s="116"/>
      <c r="Q340" s="116"/>
      <c r="R340" s="116"/>
      <c r="S340" s="116"/>
      <c r="T340" s="116"/>
      <c r="U340" s="116"/>
      <c r="V340" s="116"/>
      <c r="W340" s="116"/>
      <c r="X340" s="116"/>
      <c r="Y340" s="116"/>
      <c r="Z340" s="116"/>
      <c r="AA340" s="116"/>
      <c r="AB340" s="116"/>
      <c r="AC340" s="116"/>
      <c r="AD340" s="116"/>
      <c r="AE340" s="116"/>
      <c r="AF340" s="116"/>
      <c r="AG340" s="116"/>
      <c r="AH340" s="116"/>
      <c r="AI340" s="116"/>
      <c r="AJ340" s="116"/>
    </row>
    <row r="341" ht="12.75" customHeight="1">
      <c r="A341" s="23"/>
      <c r="B341" s="23"/>
      <c r="C341" s="23"/>
      <c r="D341" s="23"/>
      <c r="E341" s="115"/>
      <c r="F341" s="99"/>
      <c r="G341" s="116"/>
      <c r="H341" s="115"/>
      <c r="I341" s="115"/>
      <c r="J341" s="116"/>
      <c r="K341" s="116"/>
      <c r="L341" s="116"/>
      <c r="M341" s="116"/>
      <c r="N341" s="116"/>
      <c r="O341" s="116"/>
      <c r="P341" s="116"/>
      <c r="Q341" s="116"/>
      <c r="R341" s="116"/>
      <c r="S341" s="116"/>
      <c r="T341" s="116"/>
      <c r="U341" s="116"/>
      <c r="V341" s="116"/>
      <c r="W341" s="116"/>
      <c r="X341" s="116"/>
      <c r="Y341" s="116"/>
      <c r="Z341" s="116"/>
      <c r="AA341" s="116"/>
      <c r="AB341" s="116"/>
      <c r="AC341" s="116"/>
      <c r="AD341" s="116"/>
      <c r="AE341" s="116"/>
      <c r="AF341" s="116"/>
      <c r="AG341" s="116"/>
      <c r="AH341" s="116"/>
      <c r="AI341" s="116"/>
      <c r="AJ341" s="116"/>
    </row>
    <row r="342" ht="12.75" customHeight="1">
      <c r="A342" s="23"/>
      <c r="B342" s="23"/>
      <c r="C342" s="23"/>
      <c r="D342" s="23"/>
      <c r="E342" s="115"/>
      <c r="F342" s="99"/>
      <c r="G342" s="116"/>
      <c r="H342" s="115"/>
      <c r="I342" s="115"/>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c r="AF342" s="116"/>
      <c r="AG342" s="116"/>
      <c r="AH342" s="116"/>
      <c r="AI342" s="116"/>
      <c r="AJ342" s="116"/>
    </row>
    <row r="343" ht="12.75" customHeight="1">
      <c r="A343" s="23"/>
      <c r="B343" s="23"/>
      <c r="C343" s="23"/>
      <c r="D343" s="23"/>
      <c r="E343" s="115"/>
      <c r="F343" s="99"/>
      <c r="G343" s="116"/>
      <c r="H343" s="115"/>
      <c r="I343" s="115"/>
      <c r="J343" s="116"/>
      <c r="K343" s="116"/>
      <c r="L343" s="116"/>
      <c r="M343" s="116"/>
      <c r="N343" s="116"/>
      <c r="O343" s="116"/>
      <c r="P343" s="116"/>
      <c r="Q343" s="116"/>
      <c r="R343" s="116"/>
      <c r="S343" s="116"/>
      <c r="T343" s="116"/>
      <c r="U343" s="116"/>
      <c r="V343" s="116"/>
      <c r="W343" s="116"/>
      <c r="X343" s="116"/>
      <c r="Y343" s="116"/>
      <c r="Z343" s="116"/>
      <c r="AA343" s="116"/>
      <c r="AB343" s="116"/>
      <c r="AC343" s="116"/>
      <c r="AD343" s="116"/>
      <c r="AE343" s="116"/>
      <c r="AF343" s="116"/>
      <c r="AG343" s="116"/>
      <c r="AH343" s="116"/>
      <c r="AI343" s="116"/>
      <c r="AJ343" s="116"/>
    </row>
    <row r="344" ht="12.75" customHeight="1">
      <c r="A344" s="23"/>
      <c r="B344" s="23"/>
      <c r="C344" s="23"/>
      <c r="D344" s="23"/>
      <c r="E344" s="115"/>
      <c r="F344" s="99"/>
      <c r="G344" s="116"/>
      <c r="H344" s="115"/>
      <c r="I344" s="115"/>
      <c r="J344" s="116"/>
      <c r="K344" s="116"/>
      <c r="L344" s="116"/>
      <c r="M344" s="116"/>
      <c r="N344" s="116"/>
      <c r="O344" s="116"/>
      <c r="P344" s="116"/>
      <c r="Q344" s="116"/>
      <c r="R344" s="116"/>
      <c r="S344" s="116"/>
      <c r="T344" s="116"/>
      <c r="U344" s="116"/>
      <c r="V344" s="116"/>
      <c r="W344" s="116"/>
      <c r="X344" s="116"/>
      <c r="Y344" s="116"/>
      <c r="Z344" s="116"/>
      <c r="AA344" s="116"/>
      <c r="AB344" s="116"/>
      <c r="AC344" s="116"/>
      <c r="AD344" s="116"/>
      <c r="AE344" s="116"/>
      <c r="AF344" s="116"/>
      <c r="AG344" s="116"/>
      <c r="AH344" s="116"/>
      <c r="AI344" s="116"/>
      <c r="AJ344" s="116"/>
    </row>
    <row r="345" ht="12.75" customHeight="1">
      <c r="A345" s="23"/>
      <c r="B345" s="23"/>
      <c r="C345" s="23"/>
      <c r="D345" s="23"/>
      <c r="E345" s="115"/>
      <c r="F345" s="99"/>
      <c r="G345" s="116"/>
      <c r="H345" s="115"/>
      <c r="I345" s="115"/>
      <c r="J345" s="116"/>
      <c r="K345" s="116"/>
      <c r="L345" s="116"/>
      <c r="M345" s="116"/>
      <c r="N345" s="116"/>
      <c r="O345" s="116"/>
      <c r="P345" s="116"/>
      <c r="Q345" s="116"/>
      <c r="R345" s="116"/>
      <c r="S345" s="116"/>
      <c r="T345" s="116"/>
      <c r="U345" s="116"/>
      <c r="V345" s="116"/>
      <c r="W345" s="116"/>
      <c r="X345" s="116"/>
      <c r="Y345" s="116"/>
      <c r="Z345" s="116"/>
      <c r="AA345" s="116"/>
      <c r="AB345" s="116"/>
      <c r="AC345" s="116"/>
      <c r="AD345" s="116"/>
      <c r="AE345" s="116"/>
      <c r="AF345" s="116"/>
      <c r="AG345" s="116"/>
      <c r="AH345" s="116"/>
      <c r="AI345" s="116"/>
      <c r="AJ345" s="116"/>
    </row>
    <row r="346" ht="12.75" customHeight="1">
      <c r="A346" s="23"/>
      <c r="B346" s="23"/>
      <c r="C346" s="23"/>
      <c r="D346" s="23"/>
      <c r="E346" s="115"/>
      <c r="F346" s="99"/>
      <c r="G346" s="116"/>
      <c r="H346" s="115"/>
      <c r="I346" s="115"/>
      <c r="J346" s="116"/>
      <c r="K346" s="116"/>
      <c r="L346" s="116"/>
      <c r="M346" s="116"/>
      <c r="N346" s="116"/>
      <c r="O346" s="116"/>
      <c r="P346" s="116"/>
      <c r="Q346" s="116"/>
      <c r="R346" s="116"/>
      <c r="S346" s="116"/>
      <c r="T346" s="116"/>
      <c r="U346" s="116"/>
      <c r="V346" s="116"/>
      <c r="W346" s="116"/>
      <c r="X346" s="116"/>
      <c r="Y346" s="116"/>
      <c r="Z346" s="116"/>
      <c r="AA346" s="116"/>
      <c r="AB346" s="116"/>
      <c r="AC346" s="116"/>
      <c r="AD346" s="116"/>
      <c r="AE346" s="116"/>
      <c r="AF346" s="116"/>
      <c r="AG346" s="116"/>
      <c r="AH346" s="116"/>
      <c r="AI346" s="116"/>
      <c r="AJ346" s="116"/>
    </row>
    <row r="347" ht="12.75" customHeight="1">
      <c r="A347" s="23"/>
      <c r="B347" s="23"/>
      <c r="C347" s="23"/>
      <c r="D347" s="23"/>
      <c r="E347" s="115"/>
      <c r="F347" s="99"/>
      <c r="G347" s="116"/>
      <c r="H347" s="115"/>
      <c r="I347" s="115"/>
      <c r="J347" s="116"/>
      <c r="K347" s="116"/>
      <c r="L347" s="116"/>
      <c r="M347" s="116"/>
      <c r="N347" s="116"/>
      <c r="O347" s="116"/>
      <c r="P347" s="116"/>
      <c r="Q347" s="116"/>
      <c r="R347" s="116"/>
      <c r="S347" s="116"/>
      <c r="T347" s="116"/>
      <c r="U347" s="116"/>
      <c r="V347" s="116"/>
      <c r="W347" s="116"/>
      <c r="X347" s="116"/>
      <c r="Y347" s="116"/>
      <c r="Z347" s="116"/>
      <c r="AA347" s="116"/>
      <c r="AB347" s="116"/>
      <c r="AC347" s="116"/>
      <c r="AD347" s="116"/>
      <c r="AE347" s="116"/>
      <c r="AF347" s="116"/>
      <c r="AG347" s="116"/>
      <c r="AH347" s="116"/>
      <c r="AI347" s="116"/>
      <c r="AJ347" s="116"/>
    </row>
    <row r="348" ht="12.75" customHeight="1">
      <c r="A348" s="23"/>
      <c r="B348" s="23"/>
      <c r="C348" s="23"/>
      <c r="D348" s="23"/>
      <c r="E348" s="115"/>
      <c r="F348" s="99"/>
      <c r="G348" s="116"/>
      <c r="H348" s="115"/>
      <c r="I348" s="115"/>
      <c r="J348" s="116"/>
      <c r="K348" s="116"/>
      <c r="L348" s="116"/>
      <c r="M348" s="116"/>
      <c r="N348" s="116"/>
      <c r="O348" s="116"/>
      <c r="P348" s="116"/>
      <c r="Q348" s="116"/>
      <c r="R348" s="116"/>
      <c r="S348" s="116"/>
      <c r="T348" s="116"/>
      <c r="U348" s="116"/>
      <c r="V348" s="116"/>
      <c r="W348" s="116"/>
      <c r="X348" s="116"/>
      <c r="Y348" s="116"/>
      <c r="Z348" s="116"/>
      <c r="AA348" s="116"/>
      <c r="AB348" s="116"/>
      <c r="AC348" s="116"/>
      <c r="AD348" s="116"/>
      <c r="AE348" s="116"/>
      <c r="AF348" s="116"/>
      <c r="AG348" s="116"/>
      <c r="AH348" s="116"/>
      <c r="AI348" s="116"/>
      <c r="AJ348" s="116"/>
    </row>
    <row r="349" ht="12.75" customHeight="1">
      <c r="A349" s="23"/>
      <c r="B349" s="23"/>
      <c r="C349" s="23"/>
      <c r="D349" s="23"/>
      <c r="E349" s="115"/>
      <c r="F349" s="99"/>
      <c r="G349" s="116"/>
      <c r="H349" s="115"/>
      <c r="I349" s="115"/>
      <c r="J349" s="116"/>
      <c r="K349" s="116"/>
      <c r="L349" s="116"/>
      <c r="M349" s="116"/>
      <c r="N349" s="116"/>
      <c r="O349" s="116"/>
      <c r="P349" s="116"/>
      <c r="Q349" s="116"/>
      <c r="R349" s="116"/>
      <c r="S349" s="116"/>
      <c r="T349" s="116"/>
      <c r="U349" s="116"/>
      <c r="V349" s="116"/>
      <c r="W349" s="116"/>
      <c r="X349" s="116"/>
      <c r="Y349" s="116"/>
      <c r="Z349" s="116"/>
      <c r="AA349" s="116"/>
      <c r="AB349" s="116"/>
      <c r="AC349" s="116"/>
      <c r="AD349" s="116"/>
      <c r="AE349" s="116"/>
      <c r="AF349" s="116"/>
      <c r="AG349" s="116"/>
      <c r="AH349" s="116"/>
      <c r="AI349" s="116"/>
      <c r="AJ349" s="116"/>
    </row>
    <row r="350" ht="12.75" customHeight="1">
      <c r="A350" s="23"/>
      <c r="B350" s="23"/>
      <c r="C350" s="23"/>
      <c r="D350" s="23"/>
      <c r="E350" s="115"/>
      <c r="F350" s="99"/>
      <c r="G350" s="116"/>
      <c r="H350" s="115"/>
      <c r="I350" s="115"/>
      <c r="J350" s="116"/>
      <c r="K350" s="116"/>
      <c r="L350" s="116"/>
      <c r="M350" s="116"/>
      <c r="N350" s="116"/>
      <c r="O350" s="116"/>
      <c r="P350" s="116"/>
      <c r="Q350" s="116"/>
      <c r="R350" s="116"/>
      <c r="S350" s="116"/>
      <c r="T350" s="116"/>
      <c r="U350" s="116"/>
      <c r="V350" s="116"/>
      <c r="W350" s="116"/>
      <c r="X350" s="116"/>
      <c r="Y350" s="116"/>
      <c r="Z350" s="116"/>
      <c r="AA350" s="116"/>
      <c r="AB350" s="116"/>
      <c r="AC350" s="116"/>
      <c r="AD350" s="116"/>
      <c r="AE350" s="116"/>
      <c r="AF350" s="116"/>
      <c r="AG350" s="116"/>
      <c r="AH350" s="116"/>
      <c r="AI350" s="116"/>
      <c r="AJ350" s="116"/>
    </row>
    <row r="351" ht="12.75" customHeight="1">
      <c r="A351" s="23"/>
      <c r="B351" s="23"/>
      <c r="C351" s="23"/>
      <c r="D351" s="23"/>
      <c r="E351" s="115"/>
      <c r="F351" s="99"/>
      <c r="G351" s="116"/>
      <c r="H351" s="115"/>
      <c r="I351" s="115"/>
      <c r="J351" s="116"/>
      <c r="K351" s="116"/>
      <c r="L351" s="116"/>
      <c r="M351" s="116"/>
      <c r="N351" s="116"/>
      <c r="O351" s="116"/>
      <c r="P351" s="116"/>
      <c r="Q351" s="116"/>
      <c r="R351" s="116"/>
      <c r="S351" s="116"/>
      <c r="T351" s="116"/>
      <c r="U351" s="116"/>
      <c r="V351" s="116"/>
      <c r="W351" s="116"/>
      <c r="X351" s="116"/>
      <c r="Y351" s="116"/>
      <c r="Z351" s="116"/>
      <c r="AA351" s="116"/>
      <c r="AB351" s="116"/>
      <c r="AC351" s="116"/>
      <c r="AD351" s="116"/>
      <c r="AE351" s="116"/>
      <c r="AF351" s="116"/>
      <c r="AG351" s="116"/>
      <c r="AH351" s="116"/>
      <c r="AI351" s="116"/>
      <c r="AJ351" s="116"/>
    </row>
    <row r="352" ht="12.75" customHeight="1">
      <c r="A352" s="23"/>
      <c r="B352" s="23"/>
      <c r="C352" s="23"/>
      <c r="D352" s="23"/>
      <c r="E352" s="115"/>
      <c r="F352" s="99"/>
      <c r="G352" s="116"/>
      <c r="H352" s="115"/>
      <c r="I352" s="115"/>
      <c r="J352" s="116"/>
      <c r="K352" s="116"/>
      <c r="L352" s="116"/>
      <c r="M352" s="116"/>
      <c r="N352" s="116"/>
      <c r="O352" s="116"/>
      <c r="P352" s="116"/>
      <c r="Q352" s="116"/>
      <c r="R352" s="116"/>
      <c r="S352" s="116"/>
      <c r="T352" s="116"/>
      <c r="U352" s="116"/>
      <c r="V352" s="116"/>
      <c r="W352" s="116"/>
      <c r="X352" s="116"/>
      <c r="Y352" s="116"/>
      <c r="Z352" s="116"/>
      <c r="AA352" s="116"/>
      <c r="AB352" s="116"/>
      <c r="AC352" s="116"/>
      <c r="AD352" s="116"/>
      <c r="AE352" s="116"/>
      <c r="AF352" s="116"/>
      <c r="AG352" s="116"/>
      <c r="AH352" s="116"/>
      <c r="AI352" s="116"/>
      <c r="AJ352" s="116"/>
    </row>
    <row r="353" ht="12.75" customHeight="1">
      <c r="A353" s="23"/>
      <c r="B353" s="23"/>
      <c r="C353" s="23"/>
      <c r="D353" s="23"/>
      <c r="E353" s="115"/>
      <c r="F353" s="99"/>
      <c r="G353" s="116"/>
      <c r="H353" s="115"/>
      <c r="I353" s="115"/>
      <c r="J353" s="116"/>
      <c r="K353" s="116"/>
      <c r="L353" s="116"/>
      <c r="M353" s="116"/>
      <c r="N353" s="116"/>
      <c r="O353" s="116"/>
      <c r="P353" s="116"/>
      <c r="Q353" s="116"/>
      <c r="R353" s="116"/>
      <c r="S353" s="116"/>
      <c r="T353" s="116"/>
      <c r="U353" s="116"/>
      <c r="V353" s="116"/>
      <c r="W353" s="116"/>
      <c r="X353" s="116"/>
      <c r="Y353" s="116"/>
      <c r="Z353" s="116"/>
      <c r="AA353" s="116"/>
      <c r="AB353" s="116"/>
      <c r="AC353" s="116"/>
      <c r="AD353" s="116"/>
      <c r="AE353" s="116"/>
      <c r="AF353" s="116"/>
      <c r="AG353" s="116"/>
      <c r="AH353" s="116"/>
      <c r="AI353" s="116"/>
      <c r="AJ353" s="116"/>
    </row>
    <row r="354" ht="12.75" customHeight="1">
      <c r="A354" s="23"/>
      <c r="B354" s="23"/>
      <c r="C354" s="23"/>
      <c r="D354" s="23"/>
      <c r="E354" s="115"/>
      <c r="F354" s="99"/>
      <c r="G354" s="116"/>
      <c r="H354" s="115"/>
      <c r="I354" s="115"/>
      <c r="J354" s="116"/>
      <c r="K354" s="116"/>
      <c r="L354" s="116"/>
      <c r="M354" s="116"/>
      <c r="N354" s="116"/>
      <c r="O354" s="116"/>
      <c r="P354" s="116"/>
      <c r="Q354" s="116"/>
      <c r="R354" s="116"/>
      <c r="S354" s="116"/>
      <c r="T354" s="116"/>
      <c r="U354" s="116"/>
      <c r="V354" s="116"/>
      <c r="W354" s="116"/>
      <c r="X354" s="116"/>
      <c r="Y354" s="116"/>
      <c r="Z354" s="116"/>
      <c r="AA354" s="116"/>
      <c r="AB354" s="116"/>
      <c r="AC354" s="116"/>
      <c r="AD354" s="116"/>
      <c r="AE354" s="116"/>
      <c r="AF354" s="116"/>
      <c r="AG354" s="116"/>
      <c r="AH354" s="116"/>
      <c r="AI354" s="116"/>
      <c r="AJ354" s="116"/>
    </row>
    <row r="355" ht="12.75" customHeight="1">
      <c r="A355" s="23"/>
      <c r="B355" s="23"/>
      <c r="C355" s="23"/>
      <c r="D355" s="23"/>
      <c r="E355" s="115"/>
      <c r="F355" s="99"/>
      <c r="G355" s="116"/>
      <c r="H355" s="115"/>
      <c r="I355" s="115"/>
      <c r="J355" s="116"/>
      <c r="K355" s="116"/>
      <c r="L355" s="116"/>
      <c r="M355" s="116"/>
      <c r="N355" s="116"/>
      <c r="O355" s="116"/>
      <c r="P355" s="116"/>
      <c r="Q355" s="116"/>
      <c r="R355" s="116"/>
      <c r="S355" s="116"/>
      <c r="T355" s="116"/>
      <c r="U355" s="116"/>
      <c r="V355" s="116"/>
      <c r="W355" s="116"/>
      <c r="X355" s="116"/>
      <c r="Y355" s="116"/>
      <c r="Z355" s="116"/>
      <c r="AA355" s="116"/>
      <c r="AB355" s="116"/>
      <c r="AC355" s="116"/>
      <c r="AD355" s="116"/>
      <c r="AE355" s="116"/>
      <c r="AF355" s="116"/>
      <c r="AG355" s="116"/>
      <c r="AH355" s="116"/>
      <c r="AI355" s="116"/>
      <c r="AJ355" s="116"/>
    </row>
    <row r="356" ht="12.75" customHeight="1">
      <c r="A356" s="23"/>
      <c r="B356" s="23"/>
      <c r="C356" s="23"/>
      <c r="D356" s="23"/>
      <c r="E356" s="115"/>
      <c r="F356" s="99"/>
      <c r="G356" s="116"/>
      <c r="H356" s="115"/>
      <c r="I356" s="115"/>
      <c r="J356" s="116"/>
      <c r="K356" s="116"/>
      <c r="L356" s="116"/>
      <c r="M356" s="116"/>
      <c r="N356" s="116"/>
      <c r="O356" s="116"/>
      <c r="P356" s="116"/>
      <c r="Q356" s="116"/>
      <c r="R356" s="116"/>
      <c r="S356" s="116"/>
      <c r="T356" s="116"/>
      <c r="U356" s="116"/>
      <c r="V356" s="116"/>
      <c r="W356" s="116"/>
      <c r="X356" s="116"/>
      <c r="Y356" s="116"/>
      <c r="Z356" s="116"/>
      <c r="AA356" s="116"/>
      <c r="AB356" s="116"/>
      <c r="AC356" s="116"/>
      <c r="AD356" s="116"/>
      <c r="AE356" s="116"/>
      <c r="AF356" s="116"/>
      <c r="AG356" s="116"/>
      <c r="AH356" s="116"/>
      <c r="AI356" s="116"/>
      <c r="AJ356" s="116"/>
    </row>
    <row r="357" ht="12.75" customHeight="1">
      <c r="A357" s="23"/>
      <c r="B357" s="23"/>
      <c r="C357" s="23"/>
      <c r="D357" s="23"/>
      <c r="E357" s="115"/>
      <c r="F357" s="99"/>
      <c r="G357" s="116"/>
      <c r="H357" s="115"/>
      <c r="I357" s="115"/>
      <c r="J357" s="116"/>
      <c r="K357" s="116"/>
      <c r="L357" s="116"/>
      <c r="M357" s="116"/>
      <c r="N357" s="116"/>
      <c r="O357" s="116"/>
      <c r="P357" s="116"/>
      <c r="Q357" s="116"/>
      <c r="R357" s="116"/>
      <c r="S357" s="116"/>
      <c r="T357" s="116"/>
      <c r="U357" s="116"/>
      <c r="V357" s="116"/>
      <c r="W357" s="116"/>
      <c r="X357" s="116"/>
      <c r="Y357" s="116"/>
      <c r="Z357" s="116"/>
      <c r="AA357" s="116"/>
      <c r="AB357" s="116"/>
      <c r="AC357" s="116"/>
      <c r="AD357" s="116"/>
      <c r="AE357" s="116"/>
      <c r="AF357" s="116"/>
      <c r="AG357" s="116"/>
      <c r="AH357" s="116"/>
      <c r="AI357" s="116"/>
      <c r="AJ357" s="116"/>
    </row>
    <row r="358" ht="12.75" customHeight="1">
      <c r="A358" s="23"/>
      <c r="B358" s="23"/>
      <c r="C358" s="23"/>
      <c r="D358" s="23"/>
      <c r="E358" s="115"/>
      <c r="F358" s="99"/>
      <c r="G358" s="116"/>
      <c r="H358" s="115"/>
      <c r="I358" s="115"/>
      <c r="J358" s="116"/>
      <c r="K358" s="116"/>
      <c r="L358" s="116"/>
      <c r="M358" s="116"/>
      <c r="N358" s="116"/>
      <c r="O358" s="116"/>
      <c r="P358" s="116"/>
      <c r="Q358" s="116"/>
      <c r="R358" s="116"/>
      <c r="S358" s="116"/>
      <c r="T358" s="116"/>
      <c r="U358" s="116"/>
      <c r="V358" s="116"/>
      <c r="W358" s="116"/>
      <c r="X358" s="116"/>
      <c r="Y358" s="116"/>
      <c r="Z358" s="116"/>
      <c r="AA358" s="116"/>
      <c r="AB358" s="116"/>
      <c r="AC358" s="116"/>
      <c r="AD358" s="116"/>
      <c r="AE358" s="116"/>
      <c r="AF358" s="116"/>
      <c r="AG358" s="116"/>
      <c r="AH358" s="116"/>
      <c r="AI358" s="116"/>
      <c r="AJ358" s="116"/>
    </row>
    <row r="359" ht="12.75" customHeight="1">
      <c r="A359" s="23"/>
      <c r="B359" s="23"/>
      <c r="C359" s="23"/>
      <c r="D359" s="23"/>
      <c r="E359" s="115"/>
      <c r="F359" s="99"/>
      <c r="G359" s="116"/>
      <c r="H359" s="115"/>
      <c r="I359" s="115"/>
      <c r="J359" s="116"/>
      <c r="K359" s="116"/>
      <c r="L359" s="116"/>
      <c r="M359" s="116"/>
      <c r="N359" s="116"/>
      <c r="O359" s="116"/>
      <c r="P359" s="116"/>
      <c r="Q359" s="116"/>
      <c r="R359" s="116"/>
      <c r="S359" s="116"/>
      <c r="T359" s="116"/>
      <c r="U359" s="116"/>
      <c r="V359" s="116"/>
      <c r="W359" s="116"/>
      <c r="X359" s="116"/>
      <c r="Y359" s="116"/>
      <c r="Z359" s="116"/>
      <c r="AA359" s="116"/>
      <c r="AB359" s="116"/>
      <c r="AC359" s="116"/>
      <c r="AD359" s="116"/>
      <c r="AE359" s="116"/>
      <c r="AF359" s="116"/>
      <c r="AG359" s="116"/>
      <c r="AH359" s="116"/>
      <c r="AI359" s="116"/>
      <c r="AJ359" s="116"/>
    </row>
    <row r="360" ht="12.75" customHeight="1">
      <c r="A360" s="23"/>
      <c r="B360" s="23"/>
      <c r="C360" s="23"/>
      <c r="D360" s="23"/>
      <c r="E360" s="115"/>
      <c r="F360" s="99"/>
      <c r="G360" s="116"/>
      <c r="H360" s="115"/>
      <c r="I360" s="115"/>
      <c r="J360" s="116"/>
      <c r="K360" s="116"/>
      <c r="L360" s="116"/>
      <c r="M360" s="116"/>
      <c r="N360" s="116"/>
      <c r="O360" s="116"/>
      <c r="P360" s="116"/>
      <c r="Q360" s="116"/>
      <c r="R360" s="116"/>
      <c r="S360" s="116"/>
      <c r="T360" s="116"/>
      <c r="U360" s="116"/>
      <c r="V360" s="116"/>
      <c r="W360" s="116"/>
      <c r="X360" s="116"/>
      <c r="Y360" s="116"/>
      <c r="Z360" s="116"/>
      <c r="AA360" s="116"/>
      <c r="AB360" s="116"/>
      <c r="AC360" s="116"/>
      <c r="AD360" s="116"/>
      <c r="AE360" s="116"/>
      <c r="AF360" s="116"/>
      <c r="AG360" s="116"/>
      <c r="AH360" s="116"/>
      <c r="AI360" s="116"/>
      <c r="AJ360" s="116"/>
    </row>
    <row r="361" ht="12.75" customHeight="1">
      <c r="A361" s="23"/>
      <c r="B361" s="23"/>
      <c r="C361" s="23"/>
      <c r="D361" s="23"/>
      <c r="E361" s="115"/>
      <c r="F361" s="99"/>
      <c r="G361" s="116"/>
      <c r="H361" s="115"/>
      <c r="I361" s="115"/>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c r="AH361" s="116"/>
      <c r="AI361" s="116"/>
      <c r="AJ361" s="116"/>
    </row>
    <row r="362" ht="12.75" customHeight="1">
      <c r="A362" s="23"/>
      <c r="B362" s="23"/>
      <c r="C362" s="23"/>
      <c r="D362" s="23"/>
      <c r="E362" s="115"/>
      <c r="F362" s="99"/>
      <c r="G362" s="116"/>
      <c r="H362" s="115"/>
      <c r="I362" s="115"/>
      <c r="J362" s="116"/>
      <c r="K362" s="116"/>
      <c r="L362" s="116"/>
      <c r="M362" s="116"/>
      <c r="N362" s="116"/>
      <c r="O362" s="116"/>
      <c r="P362" s="116"/>
      <c r="Q362" s="116"/>
      <c r="R362" s="116"/>
      <c r="S362" s="116"/>
      <c r="T362" s="116"/>
      <c r="U362" s="116"/>
      <c r="V362" s="116"/>
      <c r="W362" s="116"/>
      <c r="X362" s="116"/>
      <c r="Y362" s="116"/>
      <c r="Z362" s="116"/>
      <c r="AA362" s="116"/>
      <c r="AB362" s="116"/>
      <c r="AC362" s="116"/>
      <c r="AD362" s="116"/>
      <c r="AE362" s="116"/>
      <c r="AF362" s="116"/>
      <c r="AG362" s="116"/>
      <c r="AH362" s="116"/>
      <c r="AI362" s="116"/>
      <c r="AJ362" s="116"/>
    </row>
    <row r="363" ht="12.75" customHeight="1">
      <c r="A363" s="23"/>
      <c r="B363" s="23"/>
      <c r="C363" s="23"/>
      <c r="D363" s="23"/>
      <c r="E363" s="115"/>
      <c r="F363" s="99"/>
      <c r="G363" s="116"/>
      <c r="H363" s="115"/>
      <c r="I363" s="115"/>
      <c r="J363" s="116"/>
      <c r="K363" s="116"/>
      <c r="L363" s="116"/>
      <c r="M363" s="116"/>
      <c r="N363" s="116"/>
      <c r="O363" s="116"/>
      <c r="P363" s="116"/>
      <c r="Q363" s="116"/>
      <c r="R363" s="116"/>
      <c r="S363" s="116"/>
      <c r="T363" s="116"/>
      <c r="U363" s="116"/>
      <c r="V363" s="116"/>
      <c r="W363" s="116"/>
      <c r="X363" s="116"/>
      <c r="Y363" s="116"/>
      <c r="Z363" s="116"/>
      <c r="AA363" s="116"/>
      <c r="AB363" s="116"/>
      <c r="AC363" s="116"/>
      <c r="AD363" s="116"/>
      <c r="AE363" s="116"/>
      <c r="AF363" s="116"/>
      <c r="AG363" s="116"/>
      <c r="AH363" s="116"/>
      <c r="AI363" s="116"/>
      <c r="AJ363" s="116"/>
    </row>
    <row r="364" ht="12.75" customHeight="1">
      <c r="A364" s="23"/>
      <c r="B364" s="23"/>
      <c r="C364" s="23"/>
      <c r="D364" s="23"/>
      <c r="E364" s="115"/>
      <c r="F364" s="99"/>
      <c r="G364" s="116"/>
      <c r="H364" s="115"/>
      <c r="I364" s="115"/>
      <c r="J364" s="116"/>
      <c r="K364" s="116"/>
      <c r="L364" s="116"/>
      <c r="M364" s="116"/>
      <c r="N364" s="116"/>
      <c r="O364" s="116"/>
      <c r="P364" s="116"/>
      <c r="Q364" s="116"/>
      <c r="R364" s="116"/>
      <c r="S364" s="116"/>
      <c r="T364" s="116"/>
      <c r="U364" s="116"/>
      <c r="V364" s="116"/>
      <c r="W364" s="116"/>
      <c r="X364" s="116"/>
      <c r="Y364" s="116"/>
      <c r="Z364" s="116"/>
      <c r="AA364" s="116"/>
      <c r="AB364" s="116"/>
      <c r="AC364" s="116"/>
      <c r="AD364" s="116"/>
      <c r="AE364" s="116"/>
      <c r="AF364" s="116"/>
      <c r="AG364" s="116"/>
      <c r="AH364" s="116"/>
      <c r="AI364" s="116"/>
      <c r="AJ364" s="116"/>
    </row>
    <row r="365" ht="12.75" customHeight="1">
      <c r="A365" s="23"/>
      <c r="B365" s="23"/>
      <c r="C365" s="23"/>
      <c r="D365" s="23"/>
      <c r="E365" s="115"/>
      <c r="F365" s="99"/>
      <c r="G365" s="116"/>
      <c r="H365" s="115"/>
      <c r="I365" s="115"/>
      <c r="J365" s="116"/>
      <c r="K365" s="116"/>
      <c r="L365" s="116"/>
      <c r="M365" s="116"/>
      <c r="N365" s="116"/>
      <c r="O365" s="116"/>
      <c r="P365" s="116"/>
      <c r="Q365" s="116"/>
      <c r="R365" s="116"/>
      <c r="S365" s="116"/>
      <c r="T365" s="116"/>
      <c r="U365" s="116"/>
      <c r="V365" s="116"/>
      <c r="W365" s="116"/>
      <c r="X365" s="116"/>
      <c r="Y365" s="116"/>
      <c r="Z365" s="116"/>
      <c r="AA365" s="116"/>
      <c r="AB365" s="116"/>
      <c r="AC365" s="116"/>
      <c r="AD365" s="116"/>
      <c r="AE365" s="116"/>
      <c r="AF365" s="116"/>
      <c r="AG365" s="116"/>
      <c r="AH365" s="116"/>
      <c r="AI365" s="116"/>
      <c r="AJ365" s="116"/>
    </row>
    <row r="366" ht="12.75" customHeight="1">
      <c r="A366" s="23"/>
      <c r="B366" s="23"/>
      <c r="C366" s="23"/>
      <c r="D366" s="23"/>
      <c r="E366" s="115"/>
      <c r="F366" s="99"/>
      <c r="G366" s="116"/>
      <c r="H366" s="115"/>
      <c r="I366" s="115"/>
      <c r="J366" s="116"/>
      <c r="K366" s="116"/>
      <c r="L366" s="116"/>
      <c r="M366" s="116"/>
      <c r="N366" s="116"/>
      <c r="O366" s="116"/>
      <c r="P366" s="116"/>
      <c r="Q366" s="116"/>
      <c r="R366" s="116"/>
      <c r="S366" s="116"/>
      <c r="T366" s="116"/>
      <c r="U366" s="116"/>
      <c r="V366" s="116"/>
      <c r="W366" s="116"/>
      <c r="X366" s="116"/>
      <c r="Y366" s="116"/>
      <c r="Z366" s="116"/>
      <c r="AA366" s="116"/>
      <c r="AB366" s="116"/>
      <c r="AC366" s="116"/>
      <c r="AD366" s="116"/>
      <c r="AE366" s="116"/>
      <c r="AF366" s="116"/>
      <c r="AG366" s="116"/>
      <c r="AH366" s="116"/>
      <c r="AI366" s="116"/>
      <c r="AJ366" s="116"/>
    </row>
    <row r="367" ht="12.75" customHeight="1">
      <c r="A367" s="23"/>
      <c r="B367" s="23"/>
      <c r="C367" s="23"/>
      <c r="D367" s="23"/>
      <c r="E367" s="115"/>
      <c r="F367" s="99"/>
      <c r="G367" s="116"/>
      <c r="H367" s="115"/>
      <c r="I367" s="115"/>
      <c r="J367" s="116"/>
      <c r="K367" s="116"/>
      <c r="L367" s="116"/>
      <c r="M367" s="116"/>
      <c r="N367" s="116"/>
      <c r="O367" s="116"/>
      <c r="P367" s="116"/>
      <c r="Q367" s="116"/>
      <c r="R367" s="116"/>
      <c r="S367" s="116"/>
      <c r="T367" s="116"/>
      <c r="U367" s="116"/>
      <c r="V367" s="116"/>
      <c r="W367" s="116"/>
      <c r="X367" s="116"/>
      <c r="Y367" s="116"/>
      <c r="Z367" s="116"/>
      <c r="AA367" s="116"/>
      <c r="AB367" s="116"/>
      <c r="AC367" s="116"/>
      <c r="AD367" s="116"/>
      <c r="AE367" s="116"/>
      <c r="AF367" s="116"/>
      <c r="AG367" s="116"/>
      <c r="AH367" s="116"/>
      <c r="AI367" s="116"/>
      <c r="AJ367" s="116"/>
    </row>
    <row r="368" ht="12.75" customHeight="1">
      <c r="A368" s="23"/>
      <c r="B368" s="23"/>
      <c r="C368" s="23"/>
      <c r="D368" s="23"/>
      <c r="E368" s="115"/>
      <c r="F368" s="99"/>
      <c r="G368" s="116"/>
      <c r="H368" s="115"/>
      <c r="I368" s="115"/>
      <c r="J368" s="116"/>
      <c r="K368" s="116"/>
      <c r="L368" s="116"/>
      <c r="M368" s="116"/>
      <c r="N368" s="116"/>
      <c r="O368" s="116"/>
      <c r="P368" s="116"/>
      <c r="Q368" s="116"/>
      <c r="R368" s="116"/>
      <c r="S368" s="116"/>
      <c r="T368" s="116"/>
      <c r="U368" s="116"/>
      <c r="V368" s="116"/>
      <c r="W368" s="116"/>
      <c r="X368" s="116"/>
      <c r="Y368" s="116"/>
      <c r="Z368" s="116"/>
      <c r="AA368" s="116"/>
      <c r="AB368" s="116"/>
      <c r="AC368" s="116"/>
      <c r="AD368" s="116"/>
      <c r="AE368" s="116"/>
      <c r="AF368" s="116"/>
      <c r="AG368" s="116"/>
      <c r="AH368" s="116"/>
      <c r="AI368" s="116"/>
      <c r="AJ368" s="116"/>
    </row>
    <row r="369" ht="12.75" customHeight="1">
      <c r="A369" s="23"/>
      <c r="B369" s="23"/>
      <c r="C369" s="23"/>
      <c r="D369" s="23"/>
      <c r="E369" s="115"/>
      <c r="F369" s="99"/>
      <c r="G369" s="116"/>
      <c r="H369" s="115"/>
      <c r="I369" s="115"/>
      <c r="J369" s="116"/>
      <c r="K369" s="116"/>
      <c r="L369" s="116"/>
      <c r="M369" s="116"/>
      <c r="N369" s="116"/>
      <c r="O369" s="116"/>
      <c r="P369" s="116"/>
      <c r="Q369" s="116"/>
      <c r="R369" s="116"/>
      <c r="S369" s="116"/>
      <c r="T369" s="116"/>
      <c r="U369" s="116"/>
      <c r="V369" s="116"/>
      <c r="W369" s="116"/>
      <c r="X369" s="116"/>
      <c r="Y369" s="116"/>
      <c r="Z369" s="116"/>
      <c r="AA369" s="116"/>
      <c r="AB369" s="116"/>
      <c r="AC369" s="116"/>
      <c r="AD369" s="116"/>
      <c r="AE369" s="116"/>
      <c r="AF369" s="116"/>
      <c r="AG369" s="116"/>
      <c r="AH369" s="116"/>
      <c r="AI369" s="116"/>
      <c r="AJ369" s="116"/>
    </row>
    <row r="370" ht="12.75" customHeight="1">
      <c r="A370" s="23"/>
      <c r="B370" s="23"/>
      <c r="C370" s="23"/>
      <c r="D370" s="23"/>
      <c r="E370" s="115"/>
      <c r="F370" s="99"/>
      <c r="G370" s="116"/>
      <c r="H370" s="115"/>
      <c r="I370" s="115"/>
      <c r="J370" s="116"/>
      <c r="K370" s="116"/>
      <c r="L370" s="116"/>
      <c r="M370" s="116"/>
      <c r="N370" s="116"/>
      <c r="O370" s="116"/>
      <c r="P370" s="116"/>
      <c r="Q370" s="116"/>
      <c r="R370" s="116"/>
      <c r="S370" s="116"/>
      <c r="T370" s="116"/>
      <c r="U370" s="116"/>
      <c r="V370" s="116"/>
      <c r="W370" s="116"/>
      <c r="X370" s="116"/>
      <c r="Y370" s="116"/>
      <c r="Z370" s="116"/>
      <c r="AA370" s="116"/>
      <c r="AB370" s="116"/>
      <c r="AC370" s="116"/>
      <c r="AD370" s="116"/>
      <c r="AE370" s="116"/>
      <c r="AF370" s="116"/>
      <c r="AG370" s="116"/>
      <c r="AH370" s="116"/>
      <c r="AI370" s="116"/>
      <c r="AJ370" s="116"/>
    </row>
    <row r="371" ht="12.75" customHeight="1">
      <c r="A371" s="23"/>
      <c r="B371" s="23"/>
      <c r="C371" s="23"/>
      <c r="D371" s="23"/>
      <c r="E371" s="115"/>
      <c r="F371" s="99"/>
      <c r="G371" s="116"/>
      <c r="H371" s="115"/>
      <c r="I371" s="115"/>
      <c r="J371" s="116"/>
      <c r="K371" s="116"/>
      <c r="L371" s="116"/>
      <c r="M371" s="116"/>
      <c r="N371" s="116"/>
      <c r="O371" s="116"/>
      <c r="P371" s="116"/>
      <c r="Q371" s="116"/>
      <c r="R371" s="116"/>
      <c r="S371" s="116"/>
      <c r="T371" s="116"/>
      <c r="U371" s="116"/>
      <c r="V371" s="116"/>
      <c r="W371" s="116"/>
      <c r="X371" s="116"/>
      <c r="Y371" s="116"/>
      <c r="Z371" s="116"/>
      <c r="AA371" s="116"/>
      <c r="AB371" s="116"/>
      <c r="AC371" s="116"/>
      <c r="AD371" s="116"/>
      <c r="AE371" s="116"/>
      <c r="AF371" s="116"/>
      <c r="AG371" s="116"/>
      <c r="AH371" s="116"/>
      <c r="AI371" s="116"/>
      <c r="AJ371" s="116"/>
    </row>
    <row r="372" ht="12.75" customHeight="1">
      <c r="A372" s="23"/>
      <c r="B372" s="23"/>
      <c r="C372" s="23"/>
      <c r="D372" s="23"/>
      <c r="E372" s="115"/>
      <c r="F372" s="99"/>
      <c r="G372" s="116"/>
      <c r="H372" s="115"/>
      <c r="I372" s="115"/>
      <c r="J372" s="116"/>
      <c r="K372" s="116"/>
      <c r="L372" s="116"/>
      <c r="M372" s="116"/>
      <c r="N372" s="116"/>
      <c r="O372" s="116"/>
      <c r="P372" s="116"/>
      <c r="Q372" s="116"/>
      <c r="R372" s="116"/>
      <c r="S372" s="116"/>
      <c r="T372" s="116"/>
      <c r="U372" s="116"/>
      <c r="V372" s="116"/>
      <c r="W372" s="116"/>
      <c r="X372" s="116"/>
      <c r="Y372" s="116"/>
      <c r="Z372" s="116"/>
      <c r="AA372" s="116"/>
      <c r="AB372" s="116"/>
      <c r="AC372" s="116"/>
      <c r="AD372" s="116"/>
      <c r="AE372" s="116"/>
      <c r="AF372" s="116"/>
      <c r="AG372" s="116"/>
      <c r="AH372" s="116"/>
      <c r="AI372" s="116"/>
      <c r="AJ372" s="116"/>
    </row>
    <row r="373" ht="12.75" customHeight="1">
      <c r="A373" s="23"/>
      <c r="B373" s="23"/>
      <c r="C373" s="23"/>
      <c r="D373" s="23"/>
      <c r="E373" s="115"/>
      <c r="F373" s="99"/>
      <c r="G373" s="116"/>
      <c r="H373" s="115"/>
      <c r="I373" s="115"/>
      <c r="J373" s="116"/>
      <c r="K373" s="116"/>
      <c r="L373" s="116"/>
      <c r="M373" s="116"/>
      <c r="N373" s="116"/>
      <c r="O373" s="116"/>
      <c r="P373" s="116"/>
      <c r="Q373" s="116"/>
      <c r="R373" s="116"/>
      <c r="S373" s="116"/>
      <c r="T373" s="116"/>
      <c r="U373" s="116"/>
      <c r="V373" s="116"/>
      <c r="W373" s="116"/>
      <c r="X373" s="116"/>
      <c r="Y373" s="116"/>
      <c r="Z373" s="116"/>
      <c r="AA373" s="116"/>
      <c r="AB373" s="116"/>
      <c r="AC373" s="116"/>
      <c r="AD373" s="116"/>
      <c r="AE373" s="116"/>
      <c r="AF373" s="116"/>
      <c r="AG373" s="116"/>
      <c r="AH373" s="116"/>
      <c r="AI373" s="116"/>
      <c r="AJ373" s="116"/>
    </row>
    <row r="374" ht="12.75" customHeight="1">
      <c r="A374" s="23"/>
      <c r="B374" s="23"/>
      <c r="C374" s="23"/>
      <c r="D374" s="23"/>
      <c r="E374" s="115"/>
      <c r="F374" s="99"/>
      <c r="G374" s="116"/>
      <c r="H374" s="115"/>
      <c r="I374" s="115"/>
      <c r="J374" s="116"/>
      <c r="K374" s="116"/>
      <c r="L374" s="116"/>
      <c r="M374" s="116"/>
      <c r="N374" s="116"/>
      <c r="O374" s="116"/>
      <c r="P374" s="116"/>
      <c r="Q374" s="116"/>
      <c r="R374" s="116"/>
      <c r="S374" s="116"/>
      <c r="T374" s="116"/>
      <c r="U374" s="116"/>
      <c r="V374" s="116"/>
      <c r="W374" s="116"/>
      <c r="X374" s="116"/>
      <c r="Y374" s="116"/>
      <c r="Z374" s="116"/>
      <c r="AA374" s="116"/>
      <c r="AB374" s="116"/>
      <c r="AC374" s="116"/>
      <c r="AD374" s="116"/>
      <c r="AE374" s="116"/>
      <c r="AF374" s="116"/>
      <c r="AG374" s="116"/>
      <c r="AH374" s="116"/>
      <c r="AI374" s="116"/>
      <c r="AJ374" s="116"/>
    </row>
    <row r="375" ht="12.75" customHeight="1">
      <c r="A375" s="23"/>
      <c r="B375" s="23"/>
      <c r="C375" s="23"/>
      <c r="D375" s="23"/>
      <c r="E375" s="115"/>
      <c r="F375" s="99"/>
      <c r="G375" s="116"/>
      <c r="H375" s="115"/>
      <c r="I375" s="115"/>
      <c r="J375" s="116"/>
      <c r="K375" s="116"/>
      <c r="L375" s="116"/>
      <c r="M375" s="116"/>
      <c r="N375" s="116"/>
      <c r="O375" s="116"/>
      <c r="P375" s="116"/>
      <c r="Q375" s="116"/>
      <c r="R375" s="116"/>
      <c r="S375" s="116"/>
      <c r="T375" s="116"/>
      <c r="U375" s="116"/>
      <c r="V375" s="116"/>
      <c r="W375" s="116"/>
      <c r="X375" s="116"/>
      <c r="Y375" s="116"/>
      <c r="Z375" s="116"/>
      <c r="AA375" s="116"/>
      <c r="AB375" s="116"/>
      <c r="AC375" s="116"/>
      <c r="AD375" s="116"/>
      <c r="AE375" s="116"/>
      <c r="AF375" s="116"/>
      <c r="AG375" s="116"/>
      <c r="AH375" s="116"/>
      <c r="AI375" s="116"/>
      <c r="AJ375" s="116"/>
    </row>
    <row r="376" ht="12.75" customHeight="1">
      <c r="A376" s="23"/>
      <c r="B376" s="23"/>
      <c r="C376" s="23"/>
      <c r="D376" s="23"/>
      <c r="E376" s="115"/>
      <c r="F376" s="99"/>
      <c r="G376" s="116"/>
      <c r="H376" s="115"/>
      <c r="I376" s="115"/>
      <c r="J376" s="116"/>
      <c r="K376" s="116"/>
      <c r="L376" s="116"/>
      <c r="M376" s="116"/>
      <c r="N376" s="116"/>
      <c r="O376" s="116"/>
      <c r="P376" s="116"/>
      <c r="Q376" s="116"/>
      <c r="R376" s="116"/>
      <c r="S376" s="116"/>
      <c r="T376" s="116"/>
      <c r="U376" s="116"/>
      <c r="V376" s="116"/>
      <c r="W376" s="116"/>
      <c r="X376" s="116"/>
      <c r="Y376" s="116"/>
      <c r="Z376" s="116"/>
      <c r="AA376" s="116"/>
      <c r="AB376" s="116"/>
      <c r="AC376" s="116"/>
      <c r="AD376" s="116"/>
      <c r="AE376" s="116"/>
      <c r="AF376" s="116"/>
      <c r="AG376" s="116"/>
      <c r="AH376" s="116"/>
      <c r="AI376" s="116"/>
      <c r="AJ376" s="116"/>
    </row>
    <row r="377" ht="12.75" customHeight="1">
      <c r="A377" s="23"/>
      <c r="B377" s="23"/>
      <c r="C377" s="23"/>
      <c r="D377" s="23"/>
      <c r="E377" s="115"/>
      <c r="F377" s="99"/>
      <c r="G377" s="116"/>
      <c r="H377" s="115"/>
      <c r="I377" s="115"/>
      <c r="J377" s="116"/>
      <c r="K377" s="116"/>
      <c r="L377" s="116"/>
      <c r="M377" s="116"/>
      <c r="N377" s="116"/>
      <c r="O377" s="116"/>
      <c r="P377" s="116"/>
      <c r="Q377" s="116"/>
      <c r="R377" s="116"/>
      <c r="S377" s="116"/>
      <c r="T377" s="116"/>
      <c r="U377" s="116"/>
      <c r="V377" s="116"/>
      <c r="W377" s="116"/>
      <c r="X377" s="116"/>
      <c r="Y377" s="116"/>
      <c r="Z377" s="116"/>
      <c r="AA377" s="116"/>
      <c r="AB377" s="116"/>
      <c r="AC377" s="116"/>
      <c r="AD377" s="116"/>
      <c r="AE377" s="116"/>
      <c r="AF377" s="116"/>
      <c r="AG377" s="116"/>
      <c r="AH377" s="116"/>
      <c r="AI377" s="116"/>
      <c r="AJ377" s="116"/>
    </row>
    <row r="378" ht="12.75" customHeight="1">
      <c r="A378" s="23"/>
      <c r="B378" s="23"/>
      <c r="C378" s="23"/>
      <c r="D378" s="23"/>
      <c r="E378" s="115"/>
      <c r="F378" s="99"/>
      <c r="G378" s="116"/>
      <c r="H378" s="115"/>
      <c r="I378" s="115"/>
      <c r="J378" s="116"/>
      <c r="K378" s="116"/>
      <c r="L378" s="116"/>
      <c r="M378" s="116"/>
      <c r="N378" s="116"/>
      <c r="O378" s="116"/>
      <c r="P378" s="116"/>
      <c r="Q378" s="116"/>
      <c r="R378" s="116"/>
      <c r="S378" s="116"/>
      <c r="T378" s="116"/>
      <c r="U378" s="116"/>
      <c r="V378" s="116"/>
      <c r="W378" s="116"/>
      <c r="X378" s="116"/>
      <c r="Y378" s="116"/>
      <c r="Z378" s="116"/>
      <c r="AA378" s="116"/>
      <c r="AB378" s="116"/>
      <c r="AC378" s="116"/>
      <c r="AD378" s="116"/>
      <c r="AE378" s="116"/>
      <c r="AF378" s="116"/>
      <c r="AG378" s="116"/>
      <c r="AH378" s="116"/>
      <c r="AI378" s="116"/>
      <c r="AJ378" s="116"/>
    </row>
    <row r="379" ht="12.75" customHeight="1">
      <c r="A379" s="23"/>
      <c r="B379" s="23"/>
      <c r="C379" s="23"/>
      <c r="D379" s="23"/>
      <c r="E379" s="115"/>
      <c r="F379" s="99"/>
      <c r="G379" s="116"/>
      <c r="H379" s="115"/>
      <c r="I379" s="115"/>
      <c r="J379" s="116"/>
      <c r="K379" s="116"/>
      <c r="L379" s="116"/>
      <c r="M379" s="116"/>
      <c r="N379" s="116"/>
      <c r="O379" s="116"/>
      <c r="P379" s="116"/>
      <c r="Q379" s="116"/>
      <c r="R379" s="116"/>
      <c r="S379" s="116"/>
      <c r="T379" s="116"/>
      <c r="U379" s="116"/>
      <c r="V379" s="116"/>
      <c r="W379" s="116"/>
      <c r="X379" s="116"/>
      <c r="Y379" s="116"/>
      <c r="Z379" s="116"/>
      <c r="AA379" s="116"/>
      <c r="AB379" s="116"/>
      <c r="AC379" s="116"/>
      <c r="AD379" s="116"/>
      <c r="AE379" s="116"/>
      <c r="AF379" s="116"/>
      <c r="AG379" s="116"/>
      <c r="AH379" s="116"/>
      <c r="AI379" s="116"/>
      <c r="AJ379" s="116"/>
    </row>
    <row r="380" ht="12.75" customHeight="1">
      <c r="A380" s="23"/>
      <c r="B380" s="23"/>
      <c r="C380" s="23"/>
      <c r="D380" s="23"/>
      <c r="E380" s="115"/>
      <c r="F380" s="99"/>
      <c r="G380" s="116"/>
      <c r="H380" s="115"/>
      <c r="I380" s="115"/>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c r="AH380" s="116"/>
      <c r="AI380" s="116"/>
      <c r="AJ380" s="116"/>
    </row>
    <row r="381" ht="12.75" customHeight="1">
      <c r="A381" s="23"/>
      <c r="B381" s="23"/>
      <c r="C381" s="23"/>
      <c r="D381" s="23"/>
      <c r="E381" s="115"/>
      <c r="F381" s="99"/>
      <c r="G381" s="116"/>
      <c r="H381" s="115"/>
      <c r="I381" s="115"/>
      <c r="J381" s="116"/>
      <c r="K381" s="116"/>
      <c r="L381" s="116"/>
      <c r="M381" s="116"/>
      <c r="N381" s="116"/>
      <c r="O381" s="116"/>
      <c r="P381" s="116"/>
      <c r="Q381" s="116"/>
      <c r="R381" s="116"/>
      <c r="S381" s="116"/>
      <c r="T381" s="116"/>
      <c r="U381" s="116"/>
      <c r="V381" s="116"/>
      <c r="W381" s="116"/>
      <c r="X381" s="116"/>
      <c r="Y381" s="116"/>
      <c r="Z381" s="116"/>
      <c r="AA381" s="116"/>
      <c r="AB381" s="116"/>
      <c r="AC381" s="116"/>
      <c r="AD381" s="116"/>
      <c r="AE381" s="116"/>
      <c r="AF381" s="116"/>
      <c r="AG381" s="116"/>
      <c r="AH381" s="116"/>
      <c r="AI381" s="116"/>
      <c r="AJ381" s="116"/>
    </row>
    <row r="382" ht="12.75" customHeight="1">
      <c r="A382" s="23"/>
      <c r="B382" s="23"/>
      <c r="C382" s="23"/>
      <c r="D382" s="23"/>
      <c r="E382" s="115"/>
      <c r="F382" s="99"/>
      <c r="G382" s="116"/>
      <c r="H382" s="115"/>
      <c r="I382" s="115"/>
      <c r="J382" s="116"/>
      <c r="K382" s="116"/>
      <c r="L382" s="116"/>
      <c r="M382" s="116"/>
      <c r="N382" s="116"/>
      <c r="O382" s="116"/>
      <c r="P382" s="116"/>
      <c r="Q382" s="116"/>
      <c r="R382" s="116"/>
      <c r="S382" s="116"/>
      <c r="T382" s="116"/>
      <c r="U382" s="116"/>
      <c r="V382" s="116"/>
      <c r="W382" s="116"/>
      <c r="X382" s="116"/>
      <c r="Y382" s="116"/>
      <c r="Z382" s="116"/>
      <c r="AA382" s="116"/>
      <c r="AB382" s="116"/>
      <c r="AC382" s="116"/>
      <c r="AD382" s="116"/>
      <c r="AE382" s="116"/>
      <c r="AF382" s="116"/>
      <c r="AG382" s="116"/>
      <c r="AH382" s="116"/>
      <c r="AI382" s="116"/>
      <c r="AJ382" s="116"/>
    </row>
    <row r="383" ht="12.75" customHeight="1">
      <c r="A383" s="23"/>
      <c r="B383" s="23"/>
      <c r="C383" s="23"/>
      <c r="D383" s="23"/>
      <c r="E383" s="115"/>
      <c r="F383" s="99"/>
      <c r="G383" s="116"/>
      <c r="H383" s="115"/>
      <c r="I383" s="115"/>
      <c r="J383" s="116"/>
      <c r="K383" s="116"/>
      <c r="L383" s="116"/>
      <c r="M383" s="116"/>
      <c r="N383" s="116"/>
      <c r="O383" s="116"/>
      <c r="P383" s="116"/>
      <c r="Q383" s="116"/>
      <c r="R383" s="116"/>
      <c r="S383" s="116"/>
      <c r="T383" s="116"/>
      <c r="U383" s="116"/>
      <c r="V383" s="116"/>
      <c r="W383" s="116"/>
      <c r="X383" s="116"/>
      <c r="Y383" s="116"/>
      <c r="Z383" s="116"/>
      <c r="AA383" s="116"/>
      <c r="AB383" s="116"/>
      <c r="AC383" s="116"/>
      <c r="AD383" s="116"/>
      <c r="AE383" s="116"/>
      <c r="AF383" s="116"/>
      <c r="AG383" s="116"/>
      <c r="AH383" s="116"/>
      <c r="AI383" s="116"/>
      <c r="AJ383" s="116"/>
    </row>
    <row r="384" ht="12.75" customHeight="1">
      <c r="A384" s="23"/>
      <c r="B384" s="23"/>
      <c r="C384" s="23"/>
      <c r="D384" s="23"/>
      <c r="E384" s="115"/>
      <c r="F384" s="99"/>
      <c r="G384" s="116"/>
      <c r="H384" s="115"/>
      <c r="I384" s="115"/>
      <c r="J384" s="116"/>
      <c r="K384" s="116"/>
      <c r="L384" s="116"/>
      <c r="M384" s="116"/>
      <c r="N384" s="116"/>
      <c r="O384" s="116"/>
      <c r="P384" s="116"/>
      <c r="Q384" s="116"/>
      <c r="R384" s="116"/>
      <c r="S384" s="116"/>
      <c r="T384" s="116"/>
      <c r="U384" s="116"/>
      <c r="V384" s="116"/>
      <c r="W384" s="116"/>
      <c r="X384" s="116"/>
      <c r="Y384" s="116"/>
      <c r="Z384" s="116"/>
      <c r="AA384" s="116"/>
      <c r="AB384" s="116"/>
      <c r="AC384" s="116"/>
      <c r="AD384" s="116"/>
      <c r="AE384" s="116"/>
      <c r="AF384" s="116"/>
      <c r="AG384" s="116"/>
      <c r="AH384" s="116"/>
      <c r="AI384" s="116"/>
      <c r="AJ384" s="116"/>
    </row>
    <row r="385" ht="12.75" customHeight="1">
      <c r="A385" s="23"/>
      <c r="B385" s="23"/>
      <c r="C385" s="23"/>
      <c r="D385" s="23"/>
      <c r="E385" s="115"/>
      <c r="F385" s="99"/>
      <c r="G385" s="116"/>
      <c r="H385" s="115"/>
      <c r="I385" s="115"/>
      <c r="J385" s="116"/>
      <c r="K385" s="116"/>
      <c r="L385" s="116"/>
      <c r="M385" s="116"/>
      <c r="N385" s="116"/>
      <c r="O385" s="116"/>
      <c r="P385" s="116"/>
      <c r="Q385" s="116"/>
      <c r="R385" s="116"/>
      <c r="S385" s="116"/>
      <c r="T385" s="116"/>
      <c r="U385" s="116"/>
      <c r="V385" s="116"/>
      <c r="W385" s="116"/>
      <c r="X385" s="116"/>
      <c r="Y385" s="116"/>
      <c r="Z385" s="116"/>
      <c r="AA385" s="116"/>
      <c r="AB385" s="116"/>
      <c r="AC385" s="116"/>
      <c r="AD385" s="116"/>
      <c r="AE385" s="116"/>
      <c r="AF385" s="116"/>
      <c r="AG385" s="116"/>
      <c r="AH385" s="116"/>
      <c r="AI385" s="116"/>
      <c r="AJ385" s="116"/>
    </row>
    <row r="386" ht="12.75" customHeight="1">
      <c r="A386" s="23"/>
      <c r="B386" s="23"/>
      <c r="C386" s="23"/>
      <c r="D386" s="23"/>
      <c r="E386" s="115"/>
      <c r="F386" s="99"/>
      <c r="G386" s="116"/>
      <c r="H386" s="115"/>
      <c r="I386" s="115"/>
      <c r="J386" s="116"/>
      <c r="K386" s="116"/>
      <c r="L386" s="116"/>
      <c r="M386" s="116"/>
      <c r="N386" s="116"/>
      <c r="O386" s="116"/>
      <c r="P386" s="116"/>
      <c r="Q386" s="116"/>
      <c r="R386" s="116"/>
      <c r="S386" s="116"/>
      <c r="T386" s="116"/>
      <c r="U386" s="116"/>
      <c r="V386" s="116"/>
      <c r="W386" s="116"/>
      <c r="X386" s="116"/>
      <c r="Y386" s="116"/>
      <c r="Z386" s="116"/>
      <c r="AA386" s="116"/>
      <c r="AB386" s="116"/>
      <c r="AC386" s="116"/>
      <c r="AD386" s="116"/>
      <c r="AE386" s="116"/>
      <c r="AF386" s="116"/>
      <c r="AG386" s="116"/>
      <c r="AH386" s="116"/>
      <c r="AI386" s="116"/>
      <c r="AJ386" s="116"/>
    </row>
    <row r="387" ht="12.75" customHeight="1">
      <c r="A387" s="23"/>
      <c r="B387" s="23"/>
      <c r="C387" s="23"/>
      <c r="D387" s="23"/>
      <c r="E387" s="115"/>
      <c r="F387" s="99"/>
      <c r="G387" s="116"/>
      <c r="H387" s="115"/>
      <c r="I387" s="115"/>
      <c r="J387" s="116"/>
      <c r="K387" s="116"/>
      <c r="L387" s="116"/>
      <c r="M387" s="116"/>
      <c r="N387" s="116"/>
      <c r="O387" s="116"/>
      <c r="P387" s="116"/>
      <c r="Q387" s="116"/>
      <c r="R387" s="116"/>
      <c r="S387" s="116"/>
      <c r="T387" s="116"/>
      <c r="U387" s="116"/>
      <c r="V387" s="116"/>
      <c r="W387" s="116"/>
      <c r="X387" s="116"/>
      <c r="Y387" s="116"/>
      <c r="Z387" s="116"/>
      <c r="AA387" s="116"/>
      <c r="AB387" s="116"/>
      <c r="AC387" s="116"/>
      <c r="AD387" s="116"/>
      <c r="AE387" s="116"/>
      <c r="AF387" s="116"/>
      <c r="AG387" s="116"/>
      <c r="AH387" s="116"/>
      <c r="AI387" s="116"/>
      <c r="AJ387" s="116"/>
    </row>
    <row r="388" ht="12.75" customHeight="1">
      <c r="A388" s="23"/>
      <c r="B388" s="23"/>
      <c r="C388" s="23"/>
      <c r="D388" s="23"/>
      <c r="E388" s="115"/>
      <c r="F388" s="99"/>
      <c r="G388" s="116"/>
      <c r="H388" s="115"/>
      <c r="I388" s="115"/>
      <c r="J388" s="116"/>
      <c r="K388" s="116"/>
      <c r="L388" s="116"/>
      <c r="M388" s="116"/>
      <c r="N388" s="116"/>
      <c r="O388" s="116"/>
      <c r="P388" s="116"/>
      <c r="Q388" s="116"/>
      <c r="R388" s="116"/>
      <c r="S388" s="116"/>
      <c r="T388" s="116"/>
      <c r="U388" s="116"/>
      <c r="V388" s="116"/>
      <c r="W388" s="116"/>
      <c r="X388" s="116"/>
      <c r="Y388" s="116"/>
      <c r="Z388" s="116"/>
      <c r="AA388" s="116"/>
      <c r="AB388" s="116"/>
      <c r="AC388" s="116"/>
      <c r="AD388" s="116"/>
      <c r="AE388" s="116"/>
      <c r="AF388" s="116"/>
      <c r="AG388" s="116"/>
      <c r="AH388" s="116"/>
      <c r="AI388" s="116"/>
      <c r="AJ388" s="116"/>
    </row>
    <row r="389" ht="12.75" customHeight="1">
      <c r="A389" s="23"/>
      <c r="B389" s="23"/>
      <c r="C389" s="23"/>
      <c r="D389" s="23"/>
      <c r="E389" s="115"/>
      <c r="F389" s="99"/>
      <c r="G389" s="116"/>
      <c r="H389" s="115"/>
      <c r="I389" s="115"/>
      <c r="J389" s="116"/>
      <c r="K389" s="116"/>
      <c r="L389" s="116"/>
      <c r="M389" s="116"/>
      <c r="N389" s="116"/>
      <c r="O389" s="116"/>
      <c r="P389" s="116"/>
      <c r="Q389" s="116"/>
      <c r="R389" s="116"/>
      <c r="S389" s="116"/>
      <c r="T389" s="116"/>
      <c r="U389" s="116"/>
      <c r="V389" s="116"/>
      <c r="W389" s="116"/>
      <c r="X389" s="116"/>
      <c r="Y389" s="116"/>
      <c r="Z389" s="116"/>
      <c r="AA389" s="116"/>
      <c r="AB389" s="116"/>
      <c r="AC389" s="116"/>
      <c r="AD389" s="116"/>
      <c r="AE389" s="116"/>
      <c r="AF389" s="116"/>
      <c r="AG389" s="116"/>
      <c r="AH389" s="116"/>
      <c r="AI389" s="116"/>
      <c r="AJ389" s="116"/>
    </row>
    <row r="390" ht="12.75" customHeight="1">
      <c r="A390" s="23"/>
      <c r="B390" s="23"/>
      <c r="C390" s="23"/>
      <c r="D390" s="23"/>
      <c r="E390" s="115"/>
      <c r="F390" s="99"/>
      <c r="G390" s="116"/>
      <c r="H390" s="115"/>
      <c r="I390" s="115"/>
      <c r="J390" s="116"/>
      <c r="K390" s="116"/>
      <c r="L390" s="116"/>
      <c r="M390" s="116"/>
      <c r="N390" s="116"/>
      <c r="O390" s="116"/>
      <c r="P390" s="116"/>
      <c r="Q390" s="116"/>
      <c r="R390" s="116"/>
      <c r="S390" s="116"/>
      <c r="T390" s="116"/>
      <c r="U390" s="116"/>
      <c r="V390" s="116"/>
      <c r="W390" s="116"/>
      <c r="X390" s="116"/>
      <c r="Y390" s="116"/>
      <c r="Z390" s="116"/>
      <c r="AA390" s="116"/>
      <c r="AB390" s="116"/>
      <c r="AC390" s="116"/>
      <c r="AD390" s="116"/>
      <c r="AE390" s="116"/>
      <c r="AF390" s="116"/>
      <c r="AG390" s="116"/>
      <c r="AH390" s="116"/>
      <c r="AI390" s="116"/>
      <c r="AJ390" s="116"/>
    </row>
    <row r="391" ht="12.75" customHeight="1">
      <c r="A391" s="23"/>
      <c r="B391" s="23"/>
      <c r="C391" s="23"/>
      <c r="D391" s="23"/>
      <c r="E391" s="115"/>
      <c r="F391" s="99"/>
      <c r="G391" s="116"/>
      <c r="H391" s="115"/>
      <c r="I391" s="115"/>
      <c r="J391" s="116"/>
      <c r="K391" s="116"/>
      <c r="L391" s="116"/>
      <c r="M391" s="116"/>
      <c r="N391" s="116"/>
      <c r="O391" s="116"/>
      <c r="P391" s="116"/>
      <c r="Q391" s="116"/>
      <c r="R391" s="116"/>
      <c r="S391" s="116"/>
      <c r="T391" s="116"/>
      <c r="U391" s="116"/>
      <c r="V391" s="116"/>
      <c r="W391" s="116"/>
      <c r="X391" s="116"/>
      <c r="Y391" s="116"/>
      <c r="Z391" s="116"/>
      <c r="AA391" s="116"/>
      <c r="AB391" s="116"/>
      <c r="AC391" s="116"/>
      <c r="AD391" s="116"/>
      <c r="AE391" s="116"/>
      <c r="AF391" s="116"/>
      <c r="AG391" s="116"/>
      <c r="AH391" s="116"/>
      <c r="AI391" s="116"/>
      <c r="AJ391" s="116"/>
    </row>
    <row r="392" ht="12.75" customHeight="1">
      <c r="A392" s="23"/>
      <c r="B392" s="23"/>
      <c r="C392" s="23"/>
      <c r="D392" s="23"/>
      <c r="E392" s="115"/>
      <c r="F392" s="99"/>
      <c r="G392" s="116"/>
      <c r="H392" s="115"/>
      <c r="I392" s="115"/>
      <c r="J392" s="116"/>
      <c r="K392" s="116"/>
      <c r="L392" s="116"/>
      <c r="M392" s="116"/>
      <c r="N392" s="116"/>
      <c r="O392" s="116"/>
      <c r="P392" s="116"/>
      <c r="Q392" s="116"/>
      <c r="R392" s="116"/>
      <c r="S392" s="116"/>
      <c r="T392" s="116"/>
      <c r="U392" s="116"/>
      <c r="V392" s="116"/>
      <c r="W392" s="116"/>
      <c r="X392" s="116"/>
      <c r="Y392" s="116"/>
      <c r="Z392" s="116"/>
      <c r="AA392" s="116"/>
      <c r="AB392" s="116"/>
      <c r="AC392" s="116"/>
      <c r="AD392" s="116"/>
      <c r="AE392" s="116"/>
      <c r="AF392" s="116"/>
      <c r="AG392" s="116"/>
      <c r="AH392" s="116"/>
      <c r="AI392" s="116"/>
      <c r="AJ392" s="116"/>
    </row>
    <row r="393" ht="12.75" customHeight="1">
      <c r="A393" s="23"/>
      <c r="B393" s="23"/>
      <c r="C393" s="23"/>
      <c r="D393" s="23"/>
      <c r="E393" s="115"/>
      <c r="F393" s="99"/>
      <c r="G393" s="116"/>
      <c r="H393" s="115"/>
      <c r="I393" s="115"/>
      <c r="J393" s="116"/>
      <c r="K393" s="116"/>
      <c r="L393" s="116"/>
      <c r="M393" s="116"/>
      <c r="N393" s="116"/>
      <c r="O393" s="116"/>
      <c r="P393" s="116"/>
      <c r="Q393" s="116"/>
      <c r="R393" s="116"/>
      <c r="S393" s="116"/>
      <c r="T393" s="116"/>
      <c r="U393" s="116"/>
      <c r="V393" s="116"/>
      <c r="W393" s="116"/>
      <c r="X393" s="116"/>
      <c r="Y393" s="116"/>
      <c r="Z393" s="116"/>
      <c r="AA393" s="116"/>
      <c r="AB393" s="116"/>
      <c r="AC393" s="116"/>
      <c r="AD393" s="116"/>
      <c r="AE393" s="116"/>
      <c r="AF393" s="116"/>
      <c r="AG393" s="116"/>
      <c r="AH393" s="116"/>
      <c r="AI393" s="116"/>
      <c r="AJ393" s="116"/>
    </row>
    <row r="394" ht="12.75" customHeight="1">
      <c r="A394" s="23"/>
      <c r="B394" s="23"/>
      <c r="C394" s="23"/>
      <c r="D394" s="23"/>
      <c r="E394" s="115"/>
      <c r="F394" s="99"/>
      <c r="G394" s="116"/>
      <c r="H394" s="115"/>
      <c r="I394" s="115"/>
      <c r="J394" s="116"/>
      <c r="K394" s="116"/>
      <c r="L394" s="116"/>
      <c r="M394" s="116"/>
      <c r="N394" s="116"/>
      <c r="O394" s="116"/>
      <c r="P394" s="116"/>
      <c r="Q394" s="116"/>
      <c r="R394" s="116"/>
      <c r="S394" s="116"/>
      <c r="T394" s="116"/>
      <c r="U394" s="116"/>
      <c r="V394" s="116"/>
      <c r="W394" s="116"/>
      <c r="X394" s="116"/>
      <c r="Y394" s="116"/>
      <c r="Z394" s="116"/>
      <c r="AA394" s="116"/>
      <c r="AB394" s="116"/>
      <c r="AC394" s="116"/>
      <c r="AD394" s="116"/>
      <c r="AE394" s="116"/>
      <c r="AF394" s="116"/>
      <c r="AG394" s="116"/>
      <c r="AH394" s="116"/>
      <c r="AI394" s="116"/>
      <c r="AJ394" s="116"/>
    </row>
    <row r="395" ht="12.75" customHeight="1">
      <c r="A395" s="23"/>
      <c r="B395" s="23"/>
      <c r="C395" s="23"/>
      <c r="D395" s="23"/>
      <c r="E395" s="115"/>
      <c r="F395" s="99"/>
      <c r="G395" s="116"/>
      <c r="H395" s="115"/>
      <c r="I395" s="115"/>
      <c r="J395" s="116"/>
      <c r="K395" s="116"/>
      <c r="L395" s="116"/>
      <c r="M395" s="116"/>
      <c r="N395" s="116"/>
      <c r="O395" s="116"/>
      <c r="P395" s="116"/>
      <c r="Q395" s="116"/>
      <c r="R395" s="116"/>
      <c r="S395" s="116"/>
      <c r="T395" s="116"/>
      <c r="U395" s="116"/>
      <c r="V395" s="116"/>
      <c r="W395" s="116"/>
      <c r="X395" s="116"/>
      <c r="Y395" s="116"/>
      <c r="Z395" s="116"/>
      <c r="AA395" s="116"/>
      <c r="AB395" s="116"/>
      <c r="AC395" s="116"/>
      <c r="AD395" s="116"/>
      <c r="AE395" s="116"/>
      <c r="AF395" s="116"/>
      <c r="AG395" s="116"/>
      <c r="AH395" s="116"/>
      <c r="AI395" s="116"/>
      <c r="AJ395" s="116"/>
    </row>
    <row r="396" ht="12.75" customHeight="1">
      <c r="A396" s="23"/>
      <c r="B396" s="23"/>
      <c r="C396" s="23"/>
      <c r="D396" s="23"/>
      <c r="E396" s="115"/>
      <c r="F396" s="99"/>
      <c r="G396" s="116"/>
      <c r="H396" s="115"/>
      <c r="I396" s="115"/>
      <c r="J396" s="116"/>
      <c r="K396" s="116"/>
      <c r="L396" s="116"/>
      <c r="M396" s="116"/>
      <c r="N396" s="116"/>
      <c r="O396" s="116"/>
      <c r="P396" s="116"/>
      <c r="Q396" s="116"/>
      <c r="R396" s="116"/>
      <c r="S396" s="116"/>
      <c r="T396" s="116"/>
      <c r="U396" s="116"/>
      <c r="V396" s="116"/>
      <c r="W396" s="116"/>
      <c r="X396" s="116"/>
      <c r="Y396" s="116"/>
      <c r="Z396" s="116"/>
      <c r="AA396" s="116"/>
      <c r="AB396" s="116"/>
      <c r="AC396" s="116"/>
      <c r="AD396" s="116"/>
      <c r="AE396" s="116"/>
      <c r="AF396" s="116"/>
      <c r="AG396" s="116"/>
      <c r="AH396" s="116"/>
      <c r="AI396" s="116"/>
      <c r="AJ396" s="116"/>
    </row>
    <row r="397" ht="12.75" customHeight="1">
      <c r="A397" s="23"/>
      <c r="B397" s="23"/>
      <c r="C397" s="23"/>
      <c r="D397" s="23"/>
      <c r="E397" s="115"/>
      <c r="F397" s="99"/>
      <c r="G397" s="116"/>
      <c r="H397" s="115"/>
      <c r="I397" s="115"/>
      <c r="J397" s="116"/>
      <c r="K397" s="116"/>
      <c r="L397" s="116"/>
      <c r="M397" s="116"/>
      <c r="N397" s="116"/>
      <c r="O397" s="116"/>
      <c r="P397" s="116"/>
      <c r="Q397" s="116"/>
      <c r="R397" s="116"/>
      <c r="S397" s="116"/>
      <c r="T397" s="116"/>
      <c r="U397" s="116"/>
      <c r="V397" s="116"/>
      <c r="W397" s="116"/>
      <c r="X397" s="116"/>
      <c r="Y397" s="116"/>
      <c r="Z397" s="116"/>
      <c r="AA397" s="116"/>
      <c r="AB397" s="116"/>
      <c r="AC397" s="116"/>
      <c r="AD397" s="116"/>
      <c r="AE397" s="116"/>
      <c r="AF397" s="116"/>
      <c r="AG397" s="116"/>
      <c r="AH397" s="116"/>
      <c r="AI397" s="116"/>
      <c r="AJ397" s="116"/>
    </row>
    <row r="398" ht="12.75" customHeight="1">
      <c r="A398" s="23"/>
      <c r="B398" s="23"/>
      <c r="C398" s="23"/>
      <c r="D398" s="23"/>
      <c r="E398" s="115"/>
      <c r="F398" s="99"/>
      <c r="G398" s="116"/>
      <c r="H398" s="115"/>
      <c r="I398" s="115"/>
      <c r="J398" s="116"/>
      <c r="K398" s="116"/>
      <c r="L398" s="116"/>
      <c r="M398" s="116"/>
      <c r="N398" s="116"/>
      <c r="O398" s="116"/>
      <c r="P398" s="116"/>
      <c r="Q398" s="116"/>
      <c r="R398" s="116"/>
      <c r="S398" s="116"/>
      <c r="T398" s="116"/>
      <c r="U398" s="116"/>
      <c r="V398" s="116"/>
      <c r="W398" s="116"/>
      <c r="X398" s="116"/>
      <c r="Y398" s="116"/>
      <c r="Z398" s="116"/>
      <c r="AA398" s="116"/>
      <c r="AB398" s="116"/>
      <c r="AC398" s="116"/>
      <c r="AD398" s="116"/>
      <c r="AE398" s="116"/>
      <c r="AF398" s="116"/>
      <c r="AG398" s="116"/>
      <c r="AH398" s="116"/>
      <c r="AI398" s="116"/>
      <c r="AJ398" s="116"/>
    </row>
    <row r="399" ht="12.75" customHeight="1">
      <c r="A399" s="23"/>
      <c r="B399" s="23"/>
      <c r="C399" s="23"/>
      <c r="D399" s="23"/>
      <c r="E399" s="115"/>
      <c r="F399" s="99"/>
      <c r="G399" s="116"/>
      <c r="H399" s="115"/>
      <c r="I399" s="115"/>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c r="AF399" s="116"/>
      <c r="AG399" s="116"/>
      <c r="AH399" s="116"/>
      <c r="AI399" s="116"/>
      <c r="AJ399" s="116"/>
    </row>
    <row r="400" ht="12.75" customHeight="1">
      <c r="A400" s="23"/>
      <c r="B400" s="23"/>
      <c r="C400" s="23"/>
      <c r="D400" s="23"/>
      <c r="E400" s="115"/>
      <c r="F400" s="99"/>
      <c r="G400" s="116"/>
      <c r="H400" s="115"/>
      <c r="I400" s="115"/>
      <c r="J400" s="116"/>
      <c r="K400" s="116"/>
      <c r="L400" s="116"/>
      <c r="M400" s="116"/>
      <c r="N400" s="116"/>
      <c r="O400" s="116"/>
      <c r="P400" s="116"/>
      <c r="Q400" s="116"/>
      <c r="R400" s="116"/>
      <c r="S400" s="116"/>
      <c r="T400" s="116"/>
      <c r="U400" s="116"/>
      <c r="V400" s="116"/>
      <c r="W400" s="116"/>
      <c r="X400" s="116"/>
      <c r="Y400" s="116"/>
      <c r="Z400" s="116"/>
      <c r="AA400" s="116"/>
      <c r="AB400" s="116"/>
      <c r="AC400" s="116"/>
      <c r="AD400" s="116"/>
      <c r="AE400" s="116"/>
      <c r="AF400" s="116"/>
      <c r="AG400" s="116"/>
      <c r="AH400" s="116"/>
      <c r="AI400" s="116"/>
      <c r="AJ400" s="116"/>
    </row>
    <row r="401" ht="12.75" customHeight="1">
      <c r="A401" s="23"/>
      <c r="B401" s="23"/>
      <c r="C401" s="23"/>
      <c r="D401" s="23"/>
      <c r="E401" s="115"/>
      <c r="F401" s="99"/>
      <c r="G401" s="116"/>
      <c r="H401" s="115"/>
      <c r="I401" s="115"/>
      <c r="J401" s="116"/>
      <c r="K401" s="116"/>
      <c r="L401" s="116"/>
      <c r="M401" s="116"/>
      <c r="N401" s="116"/>
      <c r="O401" s="116"/>
      <c r="P401" s="116"/>
      <c r="Q401" s="116"/>
      <c r="R401" s="116"/>
      <c r="S401" s="116"/>
      <c r="T401" s="116"/>
      <c r="U401" s="116"/>
      <c r="V401" s="116"/>
      <c r="W401" s="116"/>
      <c r="X401" s="116"/>
      <c r="Y401" s="116"/>
      <c r="Z401" s="116"/>
      <c r="AA401" s="116"/>
      <c r="AB401" s="116"/>
      <c r="AC401" s="116"/>
      <c r="AD401" s="116"/>
      <c r="AE401" s="116"/>
      <c r="AF401" s="116"/>
      <c r="AG401" s="116"/>
      <c r="AH401" s="116"/>
      <c r="AI401" s="116"/>
      <c r="AJ401" s="116"/>
    </row>
    <row r="402" ht="12.75" customHeight="1">
      <c r="A402" s="23"/>
      <c r="B402" s="23"/>
      <c r="C402" s="23"/>
      <c r="D402" s="23"/>
      <c r="E402" s="115"/>
      <c r="F402" s="99"/>
      <c r="G402" s="116"/>
      <c r="H402" s="115"/>
      <c r="I402" s="115"/>
      <c r="J402" s="116"/>
      <c r="K402" s="116"/>
      <c r="L402" s="116"/>
      <c r="M402" s="116"/>
      <c r="N402" s="116"/>
      <c r="O402" s="116"/>
      <c r="P402" s="116"/>
      <c r="Q402" s="116"/>
      <c r="R402" s="116"/>
      <c r="S402" s="116"/>
      <c r="T402" s="116"/>
      <c r="U402" s="116"/>
      <c r="V402" s="116"/>
      <c r="W402" s="116"/>
      <c r="X402" s="116"/>
      <c r="Y402" s="116"/>
      <c r="Z402" s="116"/>
      <c r="AA402" s="116"/>
      <c r="AB402" s="116"/>
      <c r="AC402" s="116"/>
      <c r="AD402" s="116"/>
      <c r="AE402" s="116"/>
      <c r="AF402" s="116"/>
      <c r="AG402" s="116"/>
      <c r="AH402" s="116"/>
      <c r="AI402" s="116"/>
      <c r="AJ402" s="116"/>
    </row>
    <row r="403" ht="12.75" customHeight="1">
      <c r="A403" s="23"/>
      <c r="B403" s="23"/>
      <c r="C403" s="23"/>
      <c r="D403" s="23"/>
      <c r="E403" s="115"/>
      <c r="F403" s="99"/>
      <c r="G403" s="116"/>
      <c r="H403" s="115"/>
      <c r="I403" s="115"/>
      <c r="J403" s="116"/>
      <c r="K403" s="116"/>
      <c r="L403" s="116"/>
      <c r="M403" s="116"/>
      <c r="N403" s="116"/>
      <c r="O403" s="116"/>
      <c r="P403" s="116"/>
      <c r="Q403" s="116"/>
      <c r="R403" s="116"/>
      <c r="S403" s="116"/>
      <c r="T403" s="116"/>
      <c r="U403" s="116"/>
      <c r="V403" s="116"/>
      <c r="W403" s="116"/>
      <c r="X403" s="116"/>
      <c r="Y403" s="116"/>
      <c r="Z403" s="116"/>
      <c r="AA403" s="116"/>
      <c r="AB403" s="116"/>
      <c r="AC403" s="116"/>
      <c r="AD403" s="116"/>
      <c r="AE403" s="116"/>
      <c r="AF403" s="116"/>
      <c r="AG403" s="116"/>
      <c r="AH403" s="116"/>
      <c r="AI403" s="116"/>
      <c r="AJ403" s="116"/>
    </row>
    <row r="404" ht="12.75" customHeight="1">
      <c r="A404" s="23"/>
      <c r="B404" s="23"/>
      <c r="C404" s="23"/>
      <c r="D404" s="23"/>
      <c r="E404" s="115"/>
      <c r="F404" s="99"/>
      <c r="G404" s="116"/>
      <c r="H404" s="115"/>
      <c r="I404" s="115"/>
      <c r="J404" s="116"/>
      <c r="K404" s="116"/>
      <c r="L404" s="116"/>
      <c r="M404" s="116"/>
      <c r="N404" s="116"/>
      <c r="O404" s="116"/>
      <c r="P404" s="116"/>
      <c r="Q404" s="116"/>
      <c r="R404" s="116"/>
      <c r="S404" s="116"/>
      <c r="T404" s="116"/>
      <c r="U404" s="116"/>
      <c r="V404" s="116"/>
      <c r="W404" s="116"/>
      <c r="X404" s="116"/>
      <c r="Y404" s="116"/>
      <c r="Z404" s="116"/>
      <c r="AA404" s="116"/>
      <c r="AB404" s="116"/>
      <c r="AC404" s="116"/>
      <c r="AD404" s="116"/>
      <c r="AE404" s="116"/>
      <c r="AF404" s="116"/>
      <c r="AG404" s="116"/>
      <c r="AH404" s="116"/>
      <c r="AI404" s="116"/>
      <c r="AJ404" s="116"/>
    </row>
    <row r="405" ht="12.75" customHeight="1">
      <c r="A405" s="23"/>
      <c r="B405" s="23"/>
      <c r="C405" s="23"/>
      <c r="D405" s="23"/>
      <c r="E405" s="115"/>
      <c r="F405" s="99"/>
      <c r="G405" s="116"/>
      <c r="H405" s="115"/>
      <c r="I405" s="115"/>
      <c r="J405" s="116"/>
      <c r="K405" s="116"/>
      <c r="L405" s="116"/>
      <c r="M405" s="116"/>
      <c r="N405" s="116"/>
      <c r="O405" s="116"/>
      <c r="P405" s="116"/>
      <c r="Q405" s="116"/>
      <c r="R405" s="116"/>
      <c r="S405" s="116"/>
      <c r="T405" s="116"/>
      <c r="U405" s="116"/>
      <c r="V405" s="116"/>
      <c r="W405" s="116"/>
      <c r="X405" s="116"/>
      <c r="Y405" s="116"/>
      <c r="Z405" s="116"/>
      <c r="AA405" s="116"/>
      <c r="AB405" s="116"/>
      <c r="AC405" s="116"/>
      <c r="AD405" s="116"/>
      <c r="AE405" s="116"/>
      <c r="AF405" s="116"/>
      <c r="AG405" s="116"/>
      <c r="AH405" s="116"/>
      <c r="AI405" s="116"/>
      <c r="AJ405" s="116"/>
    </row>
    <row r="406" ht="12.75" customHeight="1">
      <c r="A406" s="23"/>
      <c r="B406" s="23"/>
      <c r="C406" s="23"/>
      <c r="D406" s="23"/>
      <c r="E406" s="115"/>
      <c r="F406" s="99"/>
      <c r="G406" s="116"/>
      <c r="H406" s="115"/>
      <c r="I406" s="115"/>
      <c r="J406" s="116"/>
      <c r="K406" s="116"/>
      <c r="L406" s="116"/>
      <c r="M406" s="116"/>
      <c r="N406" s="116"/>
      <c r="O406" s="116"/>
      <c r="P406" s="116"/>
      <c r="Q406" s="116"/>
      <c r="R406" s="116"/>
      <c r="S406" s="116"/>
      <c r="T406" s="116"/>
      <c r="U406" s="116"/>
      <c r="V406" s="116"/>
      <c r="W406" s="116"/>
      <c r="X406" s="116"/>
      <c r="Y406" s="116"/>
      <c r="Z406" s="116"/>
      <c r="AA406" s="116"/>
      <c r="AB406" s="116"/>
      <c r="AC406" s="116"/>
      <c r="AD406" s="116"/>
      <c r="AE406" s="116"/>
      <c r="AF406" s="116"/>
      <c r="AG406" s="116"/>
      <c r="AH406" s="116"/>
      <c r="AI406" s="116"/>
      <c r="AJ406" s="116"/>
    </row>
    <row r="407" ht="12.75" customHeight="1">
      <c r="A407" s="23"/>
      <c r="B407" s="23"/>
      <c r="C407" s="23"/>
      <c r="D407" s="23"/>
      <c r="E407" s="115"/>
      <c r="F407" s="99"/>
      <c r="G407" s="116"/>
      <c r="H407" s="115"/>
      <c r="I407" s="115"/>
      <c r="J407" s="116"/>
      <c r="K407" s="116"/>
      <c r="L407" s="116"/>
      <c r="M407" s="116"/>
      <c r="N407" s="116"/>
      <c r="O407" s="116"/>
      <c r="P407" s="116"/>
      <c r="Q407" s="116"/>
      <c r="R407" s="116"/>
      <c r="S407" s="116"/>
      <c r="T407" s="116"/>
      <c r="U407" s="116"/>
      <c r="V407" s="116"/>
      <c r="W407" s="116"/>
      <c r="X407" s="116"/>
      <c r="Y407" s="116"/>
      <c r="Z407" s="116"/>
      <c r="AA407" s="116"/>
      <c r="AB407" s="116"/>
      <c r="AC407" s="116"/>
      <c r="AD407" s="116"/>
      <c r="AE407" s="116"/>
      <c r="AF407" s="116"/>
      <c r="AG407" s="116"/>
      <c r="AH407" s="116"/>
      <c r="AI407" s="116"/>
      <c r="AJ407" s="116"/>
    </row>
    <row r="408" ht="12.75" customHeight="1">
      <c r="A408" s="23"/>
      <c r="B408" s="23"/>
      <c r="C408" s="23"/>
      <c r="D408" s="23"/>
      <c r="E408" s="115"/>
      <c r="F408" s="99"/>
      <c r="G408" s="116"/>
      <c r="H408" s="115"/>
      <c r="I408" s="115"/>
      <c r="J408" s="116"/>
      <c r="K408" s="116"/>
      <c r="L408" s="116"/>
      <c r="M408" s="116"/>
      <c r="N408" s="116"/>
      <c r="O408" s="116"/>
      <c r="P408" s="116"/>
      <c r="Q408" s="116"/>
      <c r="R408" s="116"/>
      <c r="S408" s="116"/>
      <c r="T408" s="116"/>
      <c r="U408" s="116"/>
      <c r="V408" s="116"/>
      <c r="W408" s="116"/>
      <c r="X408" s="116"/>
      <c r="Y408" s="116"/>
      <c r="Z408" s="116"/>
      <c r="AA408" s="116"/>
      <c r="AB408" s="116"/>
      <c r="AC408" s="116"/>
      <c r="AD408" s="116"/>
      <c r="AE408" s="116"/>
      <c r="AF408" s="116"/>
      <c r="AG408" s="116"/>
      <c r="AH408" s="116"/>
      <c r="AI408" s="116"/>
      <c r="AJ408" s="116"/>
    </row>
    <row r="409" ht="12.75" customHeight="1">
      <c r="A409" s="23"/>
      <c r="B409" s="23"/>
      <c r="C409" s="23"/>
      <c r="D409" s="23"/>
      <c r="E409" s="115"/>
      <c r="F409" s="99"/>
      <c r="G409" s="116"/>
      <c r="H409" s="115"/>
      <c r="I409" s="115"/>
      <c r="J409" s="116"/>
      <c r="K409" s="116"/>
      <c r="L409" s="116"/>
      <c r="M409" s="116"/>
      <c r="N409" s="116"/>
      <c r="O409" s="116"/>
      <c r="P409" s="116"/>
      <c r="Q409" s="116"/>
      <c r="R409" s="116"/>
      <c r="S409" s="116"/>
      <c r="T409" s="116"/>
      <c r="U409" s="116"/>
      <c r="V409" s="116"/>
      <c r="W409" s="116"/>
      <c r="X409" s="116"/>
      <c r="Y409" s="116"/>
      <c r="Z409" s="116"/>
      <c r="AA409" s="116"/>
      <c r="AB409" s="116"/>
      <c r="AC409" s="116"/>
      <c r="AD409" s="116"/>
      <c r="AE409" s="116"/>
      <c r="AF409" s="116"/>
      <c r="AG409" s="116"/>
      <c r="AH409" s="116"/>
      <c r="AI409" s="116"/>
      <c r="AJ409" s="116"/>
    </row>
    <row r="410" ht="12.75" customHeight="1">
      <c r="A410" s="23"/>
      <c r="B410" s="23"/>
      <c r="C410" s="23"/>
      <c r="D410" s="23"/>
      <c r="E410" s="115"/>
      <c r="F410" s="99"/>
      <c r="G410" s="116"/>
      <c r="H410" s="115"/>
      <c r="I410" s="115"/>
      <c r="J410" s="116"/>
      <c r="K410" s="116"/>
      <c r="L410" s="116"/>
      <c r="M410" s="116"/>
      <c r="N410" s="116"/>
      <c r="O410" s="116"/>
      <c r="P410" s="116"/>
      <c r="Q410" s="116"/>
      <c r="R410" s="116"/>
      <c r="S410" s="116"/>
      <c r="T410" s="116"/>
      <c r="U410" s="116"/>
      <c r="V410" s="116"/>
      <c r="W410" s="116"/>
      <c r="X410" s="116"/>
      <c r="Y410" s="116"/>
      <c r="Z410" s="116"/>
      <c r="AA410" s="116"/>
      <c r="AB410" s="116"/>
      <c r="AC410" s="116"/>
      <c r="AD410" s="116"/>
      <c r="AE410" s="116"/>
      <c r="AF410" s="116"/>
      <c r="AG410" s="116"/>
      <c r="AH410" s="116"/>
      <c r="AI410" s="116"/>
      <c r="AJ410" s="116"/>
    </row>
    <row r="411" ht="12.75" customHeight="1">
      <c r="A411" s="23"/>
      <c r="B411" s="23"/>
      <c r="C411" s="23"/>
      <c r="D411" s="23"/>
      <c r="E411" s="115"/>
      <c r="F411" s="99"/>
      <c r="G411" s="116"/>
      <c r="H411" s="115"/>
      <c r="I411" s="115"/>
      <c r="J411" s="116"/>
      <c r="K411" s="116"/>
      <c r="L411" s="116"/>
      <c r="M411" s="116"/>
      <c r="N411" s="116"/>
      <c r="O411" s="116"/>
      <c r="P411" s="116"/>
      <c r="Q411" s="116"/>
      <c r="R411" s="116"/>
      <c r="S411" s="116"/>
      <c r="T411" s="116"/>
      <c r="U411" s="116"/>
      <c r="V411" s="116"/>
      <c r="W411" s="116"/>
      <c r="X411" s="116"/>
      <c r="Y411" s="116"/>
      <c r="Z411" s="116"/>
      <c r="AA411" s="116"/>
      <c r="AB411" s="116"/>
      <c r="AC411" s="116"/>
      <c r="AD411" s="116"/>
      <c r="AE411" s="116"/>
      <c r="AF411" s="116"/>
      <c r="AG411" s="116"/>
      <c r="AH411" s="116"/>
      <c r="AI411" s="116"/>
      <c r="AJ411" s="116"/>
    </row>
    <row r="412" ht="12.75" customHeight="1">
      <c r="A412" s="23"/>
      <c r="B412" s="23"/>
      <c r="C412" s="23"/>
      <c r="D412" s="23"/>
      <c r="E412" s="115"/>
      <c r="F412" s="99"/>
      <c r="G412" s="116"/>
      <c r="H412" s="115"/>
      <c r="I412" s="115"/>
      <c r="J412" s="116"/>
      <c r="K412" s="116"/>
      <c r="L412" s="116"/>
      <c r="M412" s="116"/>
      <c r="N412" s="116"/>
      <c r="O412" s="116"/>
      <c r="P412" s="116"/>
      <c r="Q412" s="116"/>
      <c r="R412" s="116"/>
      <c r="S412" s="116"/>
      <c r="T412" s="116"/>
      <c r="U412" s="116"/>
      <c r="V412" s="116"/>
      <c r="W412" s="116"/>
      <c r="X412" s="116"/>
      <c r="Y412" s="116"/>
      <c r="Z412" s="116"/>
      <c r="AA412" s="116"/>
      <c r="AB412" s="116"/>
      <c r="AC412" s="116"/>
      <c r="AD412" s="116"/>
      <c r="AE412" s="116"/>
      <c r="AF412" s="116"/>
      <c r="AG412" s="116"/>
      <c r="AH412" s="116"/>
      <c r="AI412" s="116"/>
      <c r="AJ412" s="116"/>
    </row>
    <row r="413" ht="12.75" customHeight="1">
      <c r="A413" s="23"/>
      <c r="B413" s="23"/>
      <c r="C413" s="23"/>
      <c r="D413" s="23"/>
      <c r="E413" s="115"/>
      <c r="F413" s="99"/>
      <c r="G413" s="116"/>
      <c r="H413" s="115"/>
      <c r="I413" s="115"/>
      <c r="J413" s="116"/>
      <c r="K413" s="116"/>
      <c r="L413" s="116"/>
      <c r="M413" s="116"/>
      <c r="N413" s="116"/>
      <c r="O413" s="116"/>
      <c r="P413" s="116"/>
      <c r="Q413" s="116"/>
      <c r="R413" s="116"/>
      <c r="S413" s="116"/>
      <c r="T413" s="116"/>
      <c r="U413" s="116"/>
      <c r="V413" s="116"/>
      <c r="W413" s="116"/>
      <c r="X413" s="116"/>
      <c r="Y413" s="116"/>
      <c r="Z413" s="116"/>
      <c r="AA413" s="116"/>
      <c r="AB413" s="116"/>
      <c r="AC413" s="116"/>
      <c r="AD413" s="116"/>
      <c r="AE413" s="116"/>
      <c r="AF413" s="116"/>
      <c r="AG413" s="116"/>
      <c r="AH413" s="116"/>
      <c r="AI413" s="116"/>
      <c r="AJ413" s="116"/>
    </row>
    <row r="414" ht="12.75" customHeight="1">
      <c r="A414" s="23"/>
      <c r="B414" s="23"/>
      <c r="C414" s="23"/>
      <c r="D414" s="23"/>
      <c r="E414" s="115"/>
      <c r="F414" s="99"/>
      <c r="G414" s="116"/>
      <c r="H414" s="115"/>
      <c r="I414" s="115"/>
      <c r="J414" s="116"/>
      <c r="K414" s="116"/>
      <c r="L414" s="116"/>
      <c r="M414" s="116"/>
      <c r="N414" s="116"/>
      <c r="O414" s="116"/>
      <c r="P414" s="116"/>
      <c r="Q414" s="116"/>
      <c r="R414" s="116"/>
      <c r="S414" s="116"/>
      <c r="T414" s="116"/>
      <c r="U414" s="116"/>
      <c r="V414" s="116"/>
      <c r="W414" s="116"/>
      <c r="X414" s="116"/>
      <c r="Y414" s="116"/>
      <c r="Z414" s="116"/>
      <c r="AA414" s="116"/>
      <c r="AB414" s="116"/>
      <c r="AC414" s="116"/>
      <c r="AD414" s="116"/>
      <c r="AE414" s="116"/>
      <c r="AF414" s="116"/>
      <c r="AG414" s="116"/>
      <c r="AH414" s="116"/>
      <c r="AI414" s="116"/>
      <c r="AJ414" s="116"/>
    </row>
    <row r="415" ht="12.75" customHeight="1">
      <c r="A415" s="23"/>
      <c r="B415" s="23"/>
      <c r="C415" s="23"/>
      <c r="D415" s="23"/>
      <c r="E415" s="115"/>
      <c r="F415" s="99"/>
      <c r="G415" s="116"/>
      <c r="H415" s="115"/>
      <c r="I415" s="115"/>
      <c r="J415" s="116"/>
      <c r="K415" s="116"/>
      <c r="L415" s="116"/>
      <c r="M415" s="116"/>
      <c r="N415" s="116"/>
      <c r="O415" s="116"/>
      <c r="P415" s="116"/>
      <c r="Q415" s="116"/>
      <c r="R415" s="116"/>
      <c r="S415" s="116"/>
      <c r="T415" s="116"/>
      <c r="U415" s="116"/>
      <c r="V415" s="116"/>
      <c r="W415" s="116"/>
      <c r="X415" s="116"/>
      <c r="Y415" s="116"/>
      <c r="Z415" s="116"/>
      <c r="AA415" s="116"/>
      <c r="AB415" s="116"/>
      <c r="AC415" s="116"/>
      <c r="AD415" s="116"/>
      <c r="AE415" s="116"/>
      <c r="AF415" s="116"/>
      <c r="AG415" s="116"/>
      <c r="AH415" s="116"/>
      <c r="AI415" s="116"/>
      <c r="AJ415" s="116"/>
    </row>
    <row r="416" ht="12.75" customHeight="1">
      <c r="A416" s="23"/>
      <c r="B416" s="23"/>
      <c r="C416" s="23"/>
      <c r="D416" s="23"/>
      <c r="E416" s="115"/>
      <c r="F416" s="99"/>
      <c r="G416" s="116"/>
      <c r="H416" s="115"/>
      <c r="I416" s="115"/>
      <c r="J416" s="116"/>
      <c r="K416" s="116"/>
      <c r="L416" s="116"/>
      <c r="M416" s="116"/>
      <c r="N416" s="116"/>
      <c r="O416" s="116"/>
      <c r="P416" s="116"/>
      <c r="Q416" s="116"/>
      <c r="R416" s="116"/>
      <c r="S416" s="116"/>
      <c r="T416" s="116"/>
      <c r="U416" s="116"/>
      <c r="V416" s="116"/>
      <c r="W416" s="116"/>
      <c r="X416" s="116"/>
      <c r="Y416" s="116"/>
      <c r="Z416" s="116"/>
      <c r="AA416" s="116"/>
      <c r="AB416" s="116"/>
      <c r="AC416" s="116"/>
      <c r="AD416" s="116"/>
      <c r="AE416" s="116"/>
      <c r="AF416" s="116"/>
      <c r="AG416" s="116"/>
      <c r="AH416" s="116"/>
      <c r="AI416" s="116"/>
      <c r="AJ416" s="116"/>
    </row>
    <row r="417" ht="12.75" customHeight="1">
      <c r="A417" s="23"/>
      <c r="B417" s="23"/>
      <c r="C417" s="23"/>
      <c r="D417" s="23"/>
      <c r="E417" s="115"/>
      <c r="F417" s="99"/>
      <c r="G417" s="116"/>
      <c r="H417" s="115"/>
      <c r="I417" s="115"/>
      <c r="J417" s="116"/>
      <c r="K417" s="116"/>
      <c r="L417" s="116"/>
      <c r="M417" s="116"/>
      <c r="N417" s="116"/>
      <c r="O417" s="116"/>
      <c r="P417" s="116"/>
      <c r="Q417" s="116"/>
      <c r="R417" s="116"/>
      <c r="S417" s="116"/>
      <c r="T417" s="116"/>
      <c r="U417" s="116"/>
      <c r="V417" s="116"/>
      <c r="W417" s="116"/>
      <c r="X417" s="116"/>
      <c r="Y417" s="116"/>
      <c r="Z417" s="116"/>
      <c r="AA417" s="116"/>
      <c r="AB417" s="116"/>
      <c r="AC417" s="116"/>
      <c r="AD417" s="116"/>
      <c r="AE417" s="116"/>
      <c r="AF417" s="116"/>
      <c r="AG417" s="116"/>
      <c r="AH417" s="116"/>
      <c r="AI417" s="116"/>
      <c r="AJ417" s="116"/>
    </row>
    <row r="418" ht="12.75" customHeight="1">
      <c r="A418" s="23"/>
      <c r="B418" s="23"/>
      <c r="C418" s="23"/>
      <c r="D418" s="23"/>
      <c r="E418" s="115"/>
      <c r="F418" s="99"/>
      <c r="G418" s="116"/>
      <c r="H418" s="115"/>
      <c r="I418" s="115"/>
      <c r="J418" s="116"/>
      <c r="K418" s="116"/>
      <c r="L418" s="116"/>
      <c r="M418" s="116"/>
      <c r="N418" s="116"/>
      <c r="O418" s="116"/>
      <c r="P418" s="116"/>
      <c r="Q418" s="116"/>
      <c r="R418" s="116"/>
      <c r="S418" s="116"/>
      <c r="T418" s="116"/>
      <c r="U418" s="116"/>
      <c r="V418" s="116"/>
      <c r="W418" s="116"/>
      <c r="X418" s="116"/>
      <c r="Y418" s="116"/>
      <c r="Z418" s="116"/>
      <c r="AA418" s="116"/>
      <c r="AB418" s="116"/>
      <c r="AC418" s="116"/>
      <c r="AD418" s="116"/>
      <c r="AE418" s="116"/>
      <c r="AF418" s="116"/>
      <c r="AG418" s="116"/>
      <c r="AH418" s="116"/>
      <c r="AI418" s="116"/>
      <c r="AJ418" s="116"/>
    </row>
    <row r="419" ht="12.75" customHeight="1">
      <c r="A419" s="23"/>
      <c r="B419" s="23"/>
      <c r="C419" s="23"/>
      <c r="D419" s="23"/>
      <c r="E419" s="115"/>
      <c r="F419" s="99"/>
      <c r="G419" s="116"/>
      <c r="H419" s="115"/>
      <c r="I419" s="115"/>
      <c r="J419" s="116"/>
      <c r="K419" s="116"/>
      <c r="L419" s="116"/>
      <c r="M419" s="116"/>
      <c r="N419" s="116"/>
      <c r="O419" s="116"/>
      <c r="P419" s="116"/>
      <c r="Q419" s="116"/>
      <c r="R419" s="116"/>
      <c r="S419" s="116"/>
      <c r="T419" s="116"/>
      <c r="U419" s="116"/>
      <c r="V419" s="116"/>
      <c r="W419" s="116"/>
      <c r="X419" s="116"/>
      <c r="Y419" s="116"/>
      <c r="Z419" s="116"/>
      <c r="AA419" s="116"/>
      <c r="AB419" s="116"/>
      <c r="AC419" s="116"/>
      <c r="AD419" s="116"/>
      <c r="AE419" s="116"/>
      <c r="AF419" s="116"/>
      <c r="AG419" s="116"/>
      <c r="AH419" s="116"/>
      <c r="AI419" s="116"/>
      <c r="AJ419" s="116"/>
    </row>
    <row r="420" ht="12.75" customHeight="1">
      <c r="A420" s="23"/>
      <c r="B420" s="23"/>
      <c r="C420" s="23"/>
      <c r="D420" s="23"/>
      <c r="E420" s="115"/>
      <c r="F420" s="99"/>
      <c r="G420" s="116"/>
      <c r="H420" s="115"/>
      <c r="I420" s="115"/>
      <c r="J420" s="116"/>
      <c r="K420" s="116"/>
      <c r="L420" s="116"/>
      <c r="M420" s="116"/>
      <c r="N420" s="116"/>
      <c r="O420" s="116"/>
      <c r="P420" s="116"/>
      <c r="Q420" s="116"/>
      <c r="R420" s="116"/>
      <c r="S420" s="116"/>
      <c r="T420" s="116"/>
      <c r="U420" s="116"/>
      <c r="V420" s="116"/>
      <c r="W420" s="116"/>
      <c r="X420" s="116"/>
      <c r="Y420" s="116"/>
      <c r="Z420" s="116"/>
      <c r="AA420" s="116"/>
      <c r="AB420" s="116"/>
      <c r="AC420" s="116"/>
      <c r="AD420" s="116"/>
      <c r="AE420" s="116"/>
      <c r="AF420" s="116"/>
      <c r="AG420" s="116"/>
      <c r="AH420" s="116"/>
      <c r="AI420" s="116"/>
      <c r="AJ420" s="116"/>
    </row>
    <row r="421" ht="12.75" customHeight="1">
      <c r="A421" s="23"/>
      <c r="B421" s="23"/>
      <c r="C421" s="23"/>
      <c r="D421" s="23"/>
      <c r="E421" s="115"/>
      <c r="F421" s="99"/>
      <c r="G421" s="116"/>
      <c r="H421" s="115"/>
      <c r="I421" s="115"/>
      <c r="J421" s="116"/>
      <c r="K421" s="116"/>
      <c r="L421" s="116"/>
      <c r="M421" s="116"/>
      <c r="N421" s="116"/>
      <c r="O421" s="116"/>
      <c r="P421" s="116"/>
      <c r="Q421" s="116"/>
      <c r="R421" s="116"/>
      <c r="S421" s="116"/>
      <c r="T421" s="116"/>
      <c r="U421" s="116"/>
      <c r="V421" s="116"/>
      <c r="W421" s="116"/>
      <c r="X421" s="116"/>
      <c r="Y421" s="116"/>
      <c r="Z421" s="116"/>
      <c r="AA421" s="116"/>
      <c r="AB421" s="116"/>
      <c r="AC421" s="116"/>
      <c r="AD421" s="116"/>
      <c r="AE421" s="116"/>
      <c r="AF421" s="116"/>
      <c r="AG421" s="116"/>
      <c r="AH421" s="116"/>
      <c r="AI421" s="116"/>
      <c r="AJ421" s="116"/>
    </row>
    <row r="422" ht="12.75" customHeight="1">
      <c r="A422" s="23"/>
      <c r="B422" s="23"/>
      <c r="C422" s="23"/>
      <c r="D422" s="23"/>
      <c r="E422" s="115"/>
      <c r="F422" s="99"/>
      <c r="G422" s="116"/>
      <c r="H422" s="115"/>
      <c r="I422" s="115"/>
      <c r="J422" s="116"/>
      <c r="K422" s="116"/>
      <c r="L422" s="116"/>
      <c r="M422" s="116"/>
      <c r="N422" s="116"/>
      <c r="O422" s="116"/>
      <c r="P422" s="116"/>
      <c r="Q422" s="116"/>
      <c r="R422" s="116"/>
      <c r="S422" s="116"/>
      <c r="T422" s="116"/>
      <c r="U422" s="116"/>
      <c r="V422" s="116"/>
      <c r="W422" s="116"/>
      <c r="X422" s="116"/>
      <c r="Y422" s="116"/>
      <c r="Z422" s="116"/>
      <c r="AA422" s="116"/>
      <c r="AB422" s="116"/>
      <c r="AC422" s="116"/>
      <c r="AD422" s="116"/>
      <c r="AE422" s="116"/>
      <c r="AF422" s="116"/>
      <c r="AG422" s="116"/>
      <c r="AH422" s="116"/>
      <c r="AI422" s="116"/>
      <c r="AJ422" s="116"/>
    </row>
    <row r="423" ht="12.75" customHeight="1">
      <c r="A423" s="23"/>
      <c r="B423" s="23"/>
      <c r="C423" s="23"/>
      <c r="D423" s="23"/>
      <c r="E423" s="115"/>
      <c r="F423" s="99"/>
      <c r="G423" s="116"/>
      <c r="H423" s="115"/>
      <c r="I423" s="115"/>
      <c r="J423" s="116"/>
      <c r="K423" s="116"/>
      <c r="L423" s="116"/>
      <c r="M423" s="116"/>
      <c r="N423" s="116"/>
      <c r="O423" s="116"/>
      <c r="P423" s="116"/>
      <c r="Q423" s="116"/>
      <c r="R423" s="116"/>
      <c r="S423" s="116"/>
      <c r="T423" s="116"/>
      <c r="U423" s="116"/>
      <c r="V423" s="116"/>
      <c r="W423" s="116"/>
      <c r="X423" s="116"/>
      <c r="Y423" s="116"/>
      <c r="Z423" s="116"/>
      <c r="AA423" s="116"/>
      <c r="AB423" s="116"/>
      <c r="AC423" s="116"/>
      <c r="AD423" s="116"/>
      <c r="AE423" s="116"/>
      <c r="AF423" s="116"/>
      <c r="AG423" s="116"/>
      <c r="AH423" s="116"/>
      <c r="AI423" s="116"/>
      <c r="AJ423" s="116"/>
    </row>
    <row r="424" ht="12.75" customHeight="1">
      <c r="A424" s="23"/>
      <c r="B424" s="23"/>
      <c r="C424" s="23"/>
      <c r="D424" s="23"/>
      <c r="E424" s="115"/>
      <c r="F424" s="99"/>
      <c r="G424" s="116"/>
      <c r="H424" s="115"/>
      <c r="I424" s="115"/>
      <c r="J424" s="116"/>
      <c r="K424" s="116"/>
      <c r="L424" s="116"/>
      <c r="M424" s="116"/>
      <c r="N424" s="116"/>
      <c r="O424" s="116"/>
      <c r="P424" s="116"/>
      <c r="Q424" s="116"/>
      <c r="R424" s="116"/>
      <c r="S424" s="116"/>
      <c r="T424" s="116"/>
      <c r="U424" s="116"/>
      <c r="V424" s="116"/>
      <c r="W424" s="116"/>
      <c r="X424" s="116"/>
      <c r="Y424" s="116"/>
      <c r="Z424" s="116"/>
      <c r="AA424" s="116"/>
      <c r="AB424" s="116"/>
      <c r="AC424" s="116"/>
      <c r="AD424" s="116"/>
      <c r="AE424" s="116"/>
      <c r="AF424" s="116"/>
      <c r="AG424" s="116"/>
      <c r="AH424" s="116"/>
      <c r="AI424" s="116"/>
      <c r="AJ424" s="116"/>
    </row>
    <row r="425" ht="12.75" customHeight="1">
      <c r="A425" s="23"/>
      <c r="B425" s="23"/>
      <c r="C425" s="23"/>
      <c r="D425" s="23"/>
      <c r="E425" s="115"/>
      <c r="F425" s="99"/>
      <c r="G425" s="116"/>
      <c r="H425" s="115"/>
      <c r="I425" s="115"/>
      <c r="J425" s="116"/>
      <c r="K425" s="116"/>
      <c r="L425" s="116"/>
      <c r="M425" s="116"/>
      <c r="N425" s="116"/>
      <c r="O425" s="116"/>
      <c r="P425" s="116"/>
      <c r="Q425" s="116"/>
      <c r="R425" s="116"/>
      <c r="S425" s="116"/>
      <c r="T425" s="116"/>
      <c r="U425" s="116"/>
      <c r="V425" s="116"/>
      <c r="W425" s="116"/>
      <c r="X425" s="116"/>
      <c r="Y425" s="116"/>
      <c r="Z425" s="116"/>
      <c r="AA425" s="116"/>
      <c r="AB425" s="116"/>
      <c r="AC425" s="116"/>
      <c r="AD425" s="116"/>
      <c r="AE425" s="116"/>
      <c r="AF425" s="116"/>
      <c r="AG425" s="116"/>
      <c r="AH425" s="116"/>
      <c r="AI425" s="116"/>
      <c r="AJ425" s="116"/>
    </row>
    <row r="426" ht="12.75" customHeight="1">
      <c r="A426" s="23"/>
      <c r="B426" s="23"/>
      <c r="C426" s="23"/>
      <c r="D426" s="23"/>
      <c r="E426" s="115"/>
      <c r="F426" s="99"/>
      <c r="G426" s="116"/>
      <c r="H426" s="115"/>
      <c r="I426" s="115"/>
      <c r="J426" s="116"/>
      <c r="K426" s="116"/>
      <c r="L426" s="116"/>
      <c r="M426" s="116"/>
      <c r="N426" s="116"/>
      <c r="O426" s="116"/>
      <c r="P426" s="116"/>
      <c r="Q426" s="116"/>
      <c r="R426" s="116"/>
      <c r="S426" s="116"/>
      <c r="T426" s="116"/>
      <c r="U426" s="116"/>
      <c r="V426" s="116"/>
      <c r="W426" s="116"/>
      <c r="X426" s="116"/>
      <c r="Y426" s="116"/>
      <c r="Z426" s="116"/>
      <c r="AA426" s="116"/>
      <c r="AB426" s="116"/>
      <c r="AC426" s="116"/>
      <c r="AD426" s="116"/>
      <c r="AE426" s="116"/>
      <c r="AF426" s="116"/>
      <c r="AG426" s="116"/>
      <c r="AH426" s="116"/>
      <c r="AI426" s="116"/>
      <c r="AJ426" s="116"/>
    </row>
    <row r="427" ht="12.75" customHeight="1">
      <c r="A427" s="23"/>
      <c r="B427" s="23"/>
      <c r="C427" s="23"/>
      <c r="D427" s="23"/>
      <c r="E427" s="115"/>
      <c r="F427" s="99"/>
      <c r="G427" s="116"/>
      <c r="H427" s="115"/>
      <c r="I427" s="115"/>
      <c r="J427" s="116"/>
      <c r="K427" s="116"/>
      <c r="L427" s="116"/>
      <c r="M427" s="116"/>
      <c r="N427" s="116"/>
      <c r="O427" s="116"/>
      <c r="P427" s="116"/>
      <c r="Q427" s="116"/>
      <c r="R427" s="116"/>
      <c r="S427" s="116"/>
      <c r="T427" s="116"/>
      <c r="U427" s="116"/>
      <c r="V427" s="116"/>
      <c r="W427" s="116"/>
      <c r="X427" s="116"/>
      <c r="Y427" s="116"/>
      <c r="Z427" s="116"/>
      <c r="AA427" s="116"/>
      <c r="AB427" s="116"/>
      <c r="AC427" s="116"/>
      <c r="AD427" s="116"/>
      <c r="AE427" s="116"/>
      <c r="AF427" s="116"/>
      <c r="AG427" s="116"/>
      <c r="AH427" s="116"/>
      <c r="AI427" s="116"/>
      <c r="AJ427" s="116"/>
    </row>
    <row r="428" ht="12.75" customHeight="1">
      <c r="A428" s="23"/>
      <c r="B428" s="23"/>
      <c r="C428" s="23"/>
      <c r="D428" s="23"/>
      <c r="E428" s="115"/>
      <c r="F428" s="99"/>
      <c r="G428" s="116"/>
      <c r="H428" s="115"/>
      <c r="I428" s="115"/>
      <c r="J428" s="116"/>
      <c r="K428" s="116"/>
      <c r="L428" s="116"/>
      <c r="M428" s="116"/>
      <c r="N428" s="116"/>
      <c r="O428" s="116"/>
      <c r="P428" s="116"/>
      <c r="Q428" s="116"/>
      <c r="R428" s="116"/>
      <c r="S428" s="116"/>
      <c r="T428" s="116"/>
      <c r="U428" s="116"/>
      <c r="V428" s="116"/>
      <c r="W428" s="116"/>
      <c r="X428" s="116"/>
      <c r="Y428" s="116"/>
      <c r="Z428" s="116"/>
      <c r="AA428" s="116"/>
      <c r="AB428" s="116"/>
      <c r="AC428" s="116"/>
      <c r="AD428" s="116"/>
      <c r="AE428" s="116"/>
      <c r="AF428" s="116"/>
      <c r="AG428" s="116"/>
      <c r="AH428" s="116"/>
      <c r="AI428" s="116"/>
      <c r="AJ428" s="116"/>
    </row>
    <row r="429" ht="12.75" customHeight="1">
      <c r="A429" s="23"/>
      <c r="B429" s="23"/>
      <c r="C429" s="23"/>
      <c r="D429" s="23"/>
      <c r="E429" s="115"/>
      <c r="F429" s="99"/>
      <c r="G429" s="116"/>
      <c r="H429" s="115"/>
      <c r="I429" s="115"/>
      <c r="J429" s="116"/>
      <c r="K429" s="116"/>
      <c r="L429" s="116"/>
      <c r="M429" s="116"/>
      <c r="N429" s="116"/>
      <c r="O429" s="116"/>
      <c r="P429" s="116"/>
      <c r="Q429" s="116"/>
      <c r="R429" s="116"/>
      <c r="S429" s="116"/>
      <c r="T429" s="116"/>
      <c r="U429" s="116"/>
      <c r="V429" s="116"/>
      <c r="W429" s="116"/>
      <c r="X429" s="116"/>
      <c r="Y429" s="116"/>
      <c r="Z429" s="116"/>
      <c r="AA429" s="116"/>
      <c r="AB429" s="116"/>
      <c r="AC429" s="116"/>
      <c r="AD429" s="116"/>
      <c r="AE429" s="116"/>
      <c r="AF429" s="116"/>
      <c r="AG429" s="116"/>
      <c r="AH429" s="116"/>
      <c r="AI429" s="116"/>
      <c r="AJ429" s="116"/>
    </row>
    <row r="430" ht="12.75" customHeight="1">
      <c r="A430" s="23"/>
      <c r="B430" s="23"/>
      <c r="C430" s="23"/>
      <c r="D430" s="23"/>
      <c r="E430" s="115"/>
      <c r="F430" s="99"/>
      <c r="G430" s="116"/>
      <c r="H430" s="115"/>
      <c r="I430" s="115"/>
      <c r="J430" s="116"/>
      <c r="K430" s="116"/>
      <c r="L430" s="116"/>
      <c r="M430" s="116"/>
      <c r="N430" s="116"/>
      <c r="O430" s="116"/>
      <c r="P430" s="116"/>
      <c r="Q430" s="116"/>
      <c r="R430" s="116"/>
      <c r="S430" s="116"/>
      <c r="T430" s="116"/>
      <c r="U430" s="116"/>
      <c r="V430" s="116"/>
      <c r="W430" s="116"/>
      <c r="X430" s="116"/>
      <c r="Y430" s="116"/>
      <c r="Z430" s="116"/>
      <c r="AA430" s="116"/>
      <c r="AB430" s="116"/>
      <c r="AC430" s="116"/>
      <c r="AD430" s="116"/>
      <c r="AE430" s="116"/>
      <c r="AF430" s="116"/>
      <c r="AG430" s="116"/>
      <c r="AH430" s="116"/>
      <c r="AI430" s="116"/>
      <c r="AJ430" s="116"/>
    </row>
    <row r="431" ht="12.75" customHeight="1">
      <c r="A431" s="23"/>
      <c r="B431" s="23"/>
      <c r="C431" s="23"/>
      <c r="D431" s="23"/>
      <c r="E431" s="115"/>
      <c r="F431" s="99"/>
      <c r="G431" s="116"/>
      <c r="H431" s="115"/>
      <c r="I431" s="115"/>
      <c r="J431" s="116"/>
      <c r="K431" s="116"/>
      <c r="L431" s="116"/>
      <c r="M431" s="116"/>
      <c r="N431" s="116"/>
      <c r="O431" s="116"/>
      <c r="P431" s="116"/>
      <c r="Q431" s="116"/>
      <c r="R431" s="116"/>
      <c r="S431" s="116"/>
      <c r="T431" s="116"/>
      <c r="U431" s="116"/>
      <c r="V431" s="116"/>
      <c r="W431" s="116"/>
      <c r="X431" s="116"/>
      <c r="Y431" s="116"/>
      <c r="Z431" s="116"/>
      <c r="AA431" s="116"/>
      <c r="AB431" s="116"/>
      <c r="AC431" s="116"/>
      <c r="AD431" s="116"/>
      <c r="AE431" s="116"/>
      <c r="AF431" s="116"/>
      <c r="AG431" s="116"/>
      <c r="AH431" s="116"/>
      <c r="AI431" s="116"/>
      <c r="AJ431" s="116"/>
    </row>
    <row r="432" ht="12.75" customHeight="1">
      <c r="A432" s="23"/>
      <c r="B432" s="23"/>
      <c r="C432" s="23"/>
      <c r="D432" s="23"/>
      <c r="E432" s="115"/>
      <c r="F432" s="99"/>
      <c r="G432" s="116"/>
      <c r="H432" s="115"/>
      <c r="I432" s="115"/>
      <c r="J432" s="116"/>
      <c r="K432" s="116"/>
      <c r="L432" s="116"/>
      <c r="M432" s="116"/>
      <c r="N432" s="116"/>
      <c r="O432" s="116"/>
      <c r="P432" s="116"/>
      <c r="Q432" s="116"/>
      <c r="R432" s="116"/>
      <c r="S432" s="116"/>
      <c r="T432" s="116"/>
      <c r="U432" s="116"/>
      <c r="V432" s="116"/>
      <c r="W432" s="116"/>
      <c r="X432" s="116"/>
      <c r="Y432" s="116"/>
      <c r="Z432" s="116"/>
      <c r="AA432" s="116"/>
      <c r="AB432" s="116"/>
      <c r="AC432" s="116"/>
      <c r="AD432" s="116"/>
      <c r="AE432" s="116"/>
      <c r="AF432" s="116"/>
      <c r="AG432" s="116"/>
      <c r="AH432" s="116"/>
      <c r="AI432" s="116"/>
      <c r="AJ432" s="116"/>
    </row>
    <row r="433" ht="12.75" customHeight="1">
      <c r="A433" s="23"/>
      <c r="B433" s="23"/>
      <c r="C433" s="23"/>
      <c r="D433" s="23"/>
      <c r="E433" s="115"/>
      <c r="F433" s="99"/>
      <c r="G433" s="116"/>
      <c r="H433" s="115"/>
      <c r="I433" s="115"/>
      <c r="J433" s="116"/>
      <c r="K433" s="116"/>
      <c r="L433" s="116"/>
      <c r="M433" s="116"/>
      <c r="N433" s="116"/>
      <c r="O433" s="116"/>
      <c r="P433" s="116"/>
      <c r="Q433" s="116"/>
      <c r="R433" s="116"/>
      <c r="S433" s="116"/>
      <c r="T433" s="116"/>
      <c r="U433" s="116"/>
      <c r="V433" s="116"/>
      <c r="W433" s="116"/>
      <c r="X433" s="116"/>
      <c r="Y433" s="116"/>
      <c r="Z433" s="116"/>
      <c r="AA433" s="116"/>
      <c r="AB433" s="116"/>
      <c r="AC433" s="116"/>
      <c r="AD433" s="116"/>
      <c r="AE433" s="116"/>
      <c r="AF433" s="116"/>
      <c r="AG433" s="116"/>
      <c r="AH433" s="116"/>
      <c r="AI433" s="116"/>
      <c r="AJ433" s="116"/>
    </row>
    <row r="434" ht="12.75" customHeight="1">
      <c r="A434" s="23"/>
      <c r="B434" s="23"/>
      <c r="C434" s="23"/>
      <c r="D434" s="23"/>
      <c r="E434" s="115"/>
      <c r="F434" s="99"/>
      <c r="G434" s="116"/>
      <c r="H434" s="115"/>
      <c r="I434" s="115"/>
      <c r="J434" s="116"/>
      <c r="K434" s="116"/>
      <c r="L434" s="116"/>
      <c r="M434" s="116"/>
      <c r="N434" s="116"/>
      <c r="O434" s="116"/>
      <c r="P434" s="116"/>
      <c r="Q434" s="116"/>
      <c r="R434" s="116"/>
      <c r="S434" s="116"/>
      <c r="T434" s="116"/>
      <c r="U434" s="116"/>
      <c r="V434" s="116"/>
      <c r="W434" s="116"/>
      <c r="X434" s="116"/>
      <c r="Y434" s="116"/>
      <c r="Z434" s="116"/>
      <c r="AA434" s="116"/>
      <c r="AB434" s="116"/>
      <c r="AC434" s="116"/>
      <c r="AD434" s="116"/>
      <c r="AE434" s="116"/>
      <c r="AF434" s="116"/>
      <c r="AG434" s="116"/>
      <c r="AH434" s="116"/>
      <c r="AI434" s="116"/>
      <c r="AJ434" s="116"/>
    </row>
    <row r="435" ht="12.75" customHeight="1">
      <c r="A435" s="23"/>
      <c r="B435" s="23"/>
      <c r="C435" s="23"/>
      <c r="D435" s="23"/>
      <c r="E435" s="115"/>
      <c r="F435" s="99"/>
      <c r="G435" s="116"/>
      <c r="H435" s="115"/>
      <c r="I435" s="115"/>
      <c r="J435" s="116"/>
      <c r="K435" s="116"/>
      <c r="L435" s="116"/>
      <c r="M435" s="116"/>
      <c r="N435" s="116"/>
      <c r="O435" s="116"/>
      <c r="P435" s="116"/>
      <c r="Q435" s="116"/>
      <c r="R435" s="116"/>
      <c r="S435" s="116"/>
      <c r="T435" s="116"/>
      <c r="U435" s="116"/>
      <c r="V435" s="116"/>
      <c r="W435" s="116"/>
      <c r="X435" s="116"/>
      <c r="Y435" s="116"/>
      <c r="Z435" s="116"/>
      <c r="AA435" s="116"/>
      <c r="AB435" s="116"/>
      <c r="AC435" s="116"/>
      <c r="AD435" s="116"/>
      <c r="AE435" s="116"/>
      <c r="AF435" s="116"/>
      <c r="AG435" s="116"/>
      <c r="AH435" s="116"/>
      <c r="AI435" s="116"/>
      <c r="AJ435" s="116"/>
    </row>
    <row r="436" ht="12.75" customHeight="1">
      <c r="A436" s="23"/>
      <c r="B436" s="23"/>
      <c r="C436" s="23"/>
      <c r="D436" s="23"/>
      <c r="E436" s="115"/>
      <c r="F436" s="99"/>
      <c r="G436" s="116"/>
      <c r="H436" s="115"/>
      <c r="I436" s="115"/>
      <c r="J436" s="116"/>
      <c r="K436" s="116"/>
      <c r="L436" s="116"/>
      <c r="M436" s="116"/>
      <c r="N436" s="116"/>
      <c r="O436" s="116"/>
      <c r="P436" s="116"/>
      <c r="Q436" s="116"/>
      <c r="R436" s="116"/>
      <c r="S436" s="116"/>
      <c r="T436" s="116"/>
      <c r="U436" s="116"/>
      <c r="V436" s="116"/>
      <c r="W436" s="116"/>
      <c r="X436" s="116"/>
      <c r="Y436" s="116"/>
      <c r="Z436" s="116"/>
      <c r="AA436" s="116"/>
      <c r="AB436" s="116"/>
      <c r="AC436" s="116"/>
      <c r="AD436" s="116"/>
      <c r="AE436" s="116"/>
      <c r="AF436" s="116"/>
      <c r="AG436" s="116"/>
      <c r="AH436" s="116"/>
      <c r="AI436" s="116"/>
      <c r="AJ436" s="116"/>
    </row>
    <row r="437" ht="12.75" customHeight="1">
      <c r="A437" s="23"/>
      <c r="B437" s="23"/>
      <c r="C437" s="23"/>
      <c r="D437" s="23"/>
      <c r="E437" s="115"/>
      <c r="F437" s="99"/>
      <c r="G437" s="116"/>
      <c r="H437" s="115"/>
      <c r="I437" s="115"/>
      <c r="J437" s="116"/>
      <c r="K437" s="116"/>
      <c r="L437" s="116"/>
      <c r="M437" s="116"/>
      <c r="N437" s="116"/>
      <c r="O437" s="116"/>
      <c r="P437" s="116"/>
      <c r="Q437" s="116"/>
      <c r="R437" s="116"/>
      <c r="S437" s="116"/>
      <c r="T437" s="116"/>
      <c r="U437" s="116"/>
      <c r="V437" s="116"/>
      <c r="W437" s="116"/>
      <c r="X437" s="116"/>
      <c r="Y437" s="116"/>
      <c r="Z437" s="116"/>
      <c r="AA437" s="116"/>
      <c r="AB437" s="116"/>
      <c r="AC437" s="116"/>
      <c r="AD437" s="116"/>
      <c r="AE437" s="116"/>
      <c r="AF437" s="116"/>
      <c r="AG437" s="116"/>
      <c r="AH437" s="116"/>
      <c r="AI437" s="116"/>
      <c r="AJ437" s="116"/>
    </row>
    <row r="438" ht="12.75" customHeight="1">
      <c r="A438" s="23"/>
      <c r="B438" s="23"/>
      <c r="C438" s="23"/>
      <c r="D438" s="23"/>
      <c r="E438" s="115"/>
      <c r="F438" s="99"/>
      <c r="G438" s="116"/>
      <c r="H438" s="115"/>
      <c r="I438" s="115"/>
      <c r="J438" s="116"/>
      <c r="K438" s="116"/>
      <c r="L438" s="116"/>
      <c r="M438" s="116"/>
      <c r="N438" s="116"/>
      <c r="O438" s="116"/>
      <c r="P438" s="116"/>
      <c r="Q438" s="116"/>
      <c r="R438" s="116"/>
      <c r="S438" s="116"/>
      <c r="T438" s="116"/>
      <c r="U438" s="116"/>
      <c r="V438" s="116"/>
      <c r="W438" s="116"/>
      <c r="X438" s="116"/>
      <c r="Y438" s="116"/>
      <c r="Z438" s="116"/>
      <c r="AA438" s="116"/>
      <c r="AB438" s="116"/>
      <c r="AC438" s="116"/>
      <c r="AD438" s="116"/>
      <c r="AE438" s="116"/>
      <c r="AF438" s="116"/>
      <c r="AG438" s="116"/>
      <c r="AH438" s="116"/>
      <c r="AI438" s="116"/>
      <c r="AJ438" s="116"/>
    </row>
    <row r="439" ht="12.75" customHeight="1">
      <c r="A439" s="23"/>
      <c r="B439" s="23"/>
      <c r="C439" s="23"/>
      <c r="D439" s="23"/>
      <c r="E439" s="115"/>
      <c r="F439" s="99"/>
      <c r="G439" s="116"/>
      <c r="H439" s="115"/>
      <c r="I439" s="115"/>
      <c r="J439" s="116"/>
      <c r="K439" s="116"/>
      <c r="L439" s="116"/>
      <c r="M439" s="116"/>
      <c r="N439" s="116"/>
      <c r="O439" s="116"/>
      <c r="P439" s="116"/>
      <c r="Q439" s="116"/>
      <c r="R439" s="116"/>
      <c r="S439" s="116"/>
      <c r="T439" s="116"/>
      <c r="U439" s="116"/>
      <c r="V439" s="116"/>
      <c r="W439" s="116"/>
      <c r="X439" s="116"/>
      <c r="Y439" s="116"/>
      <c r="Z439" s="116"/>
      <c r="AA439" s="116"/>
      <c r="AB439" s="116"/>
      <c r="AC439" s="116"/>
      <c r="AD439" s="116"/>
      <c r="AE439" s="116"/>
      <c r="AF439" s="116"/>
      <c r="AG439" s="116"/>
      <c r="AH439" s="116"/>
      <c r="AI439" s="116"/>
      <c r="AJ439" s="116"/>
    </row>
    <row r="440" ht="12.75" customHeight="1">
      <c r="A440" s="23"/>
      <c r="B440" s="23"/>
      <c r="C440" s="23"/>
      <c r="D440" s="23"/>
      <c r="E440" s="115"/>
      <c r="F440" s="99"/>
      <c r="G440" s="116"/>
      <c r="H440" s="115"/>
      <c r="I440" s="115"/>
      <c r="J440" s="116"/>
      <c r="K440" s="116"/>
      <c r="L440" s="116"/>
      <c r="M440" s="116"/>
      <c r="N440" s="116"/>
      <c r="O440" s="116"/>
      <c r="P440" s="116"/>
      <c r="Q440" s="116"/>
      <c r="R440" s="116"/>
      <c r="S440" s="116"/>
      <c r="T440" s="116"/>
      <c r="U440" s="116"/>
      <c r="V440" s="116"/>
      <c r="W440" s="116"/>
      <c r="X440" s="116"/>
      <c r="Y440" s="116"/>
      <c r="Z440" s="116"/>
      <c r="AA440" s="116"/>
      <c r="AB440" s="116"/>
      <c r="AC440" s="116"/>
      <c r="AD440" s="116"/>
      <c r="AE440" s="116"/>
      <c r="AF440" s="116"/>
      <c r="AG440" s="116"/>
      <c r="AH440" s="116"/>
      <c r="AI440" s="116"/>
      <c r="AJ440" s="116"/>
    </row>
    <row r="441" ht="12.75" customHeight="1">
      <c r="A441" s="23"/>
      <c r="B441" s="23"/>
      <c r="C441" s="23"/>
      <c r="D441" s="23"/>
      <c r="E441" s="115"/>
      <c r="F441" s="99"/>
      <c r="G441" s="116"/>
      <c r="H441" s="115"/>
      <c r="I441" s="115"/>
      <c r="J441" s="116"/>
      <c r="K441" s="116"/>
      <c r="L441" s="116"/>
      <c r="M441" s="116"/>
      <c r="N441" s="116"/>
      <c r="O441" s="116"/>
      <c r="P441" s="116"/>
      <c r="Q441" s="116"/>
      <c r="R441" s="116"/>
      <c r="S441" s="116"/>
      <c r="T441" s="116"/>
      <c r="U441" s="116"/>
      <c r="V441" s="116"/>
      <c r="W441" s="116"/>
      <c r="X441" s="116"/>
      <c r="Y441" s="116"/>
      <c r="Z441" s="116"/>
      <c r="AA441" s="116"/>
      <c r="AB441" s="116"/>
      <c r="AC441" s="116"/>
      <c r="AD441" s="116"/>
      <c r="AE441" s="116"/>
      <c r="AF441" s="116"/>
      <c r="AG441" s="116"/>
      <c r="AH441" s="116"/>
      <c r="AI441" s="116"/>
      <c r="AJ441" s="116"/>
    </row>
    <row r="442" ht="12.75" customHeight="1">
      <c r="A442" s="23"/>
      <c r="B442" s="23"/>
      <c r="C442" s="23"/>
      <c r="D442" s="23"/>
      <c r="E442" s="115"/>
      <c r="F442" s="99"/>
      <c r="G442" s="116"/>
      <c r="H442" s="115"/>
      <c r="I442" s="115"/>
      <c r="J442" s="116"/>
      <c r="K442" s="116"/>
      <c r="L442" s="116"/>
      <c r="M442" s="116"/>
      <c r="N442" s="116"/>
      <c r="O442" s="116"/>
      <c r="P442" s="116"/>
      <c r="Q442" s="116"/>
      <c r="R442" s="116"/>
      <c r="S442" s="116"/>
      <c r="T442" s="116"/>
      <c r="U442" s="116"/>
      <c r="V442" s="116"/>
      <c r="W442" s="116"/>
      <c r="X442" s="116"/>
      <c r="Y442" s="116"/>
      <c r="Z442" s="116"/>
      <c r="AA442" s="116"/>
      <c r="AB442" s="116"/>
      <c r="AC442" s="116"/>
      <c r="AD442" s="116"/>
      <c r="AE442" s="116"/>
      <c r="AF442" s="116"/>
      <c r="AG442" s="116"/>
      <c r="AH442" s="116"/>
      <c r="AI442" s="116"/>
      <c r="AJ442" s="116"/>
    </row>
    <row r="443" ht="12.75" customHeight="1">
      <c r="A443" s="23"/>
      <c r="B443" s="23"/>
      <c r="C443" s="23"/>
      <c r="D443" s="23"/>
      <c r="E443" s="115"/>
      <c r="F443" s="99"/>
      <c r="G443" s="116"/>
      <c r="H443" s="115"/>
      <c r="I443" s="115"/>
      <c r="J443" s="116"/>
      <c r="K443" s="116"/>
      <c r="L443" s="116"/>
      <c r="M443" s="116"/>
      <c r="N443" s="116"/>
      <c r="O443" s="116"/>
      <c r="P443" s="116"/>
      <c r="Q443" s="116"/>
      <c r="R443" s="116"/>
      <c r="S443" s="116"/>
      <c r="T443" s="116"/>
      <c r="U443" s="116"/>
      <c r="V443" s="116"/>
      <c r="W443" s="116"/>
      <c r="X443" s="116"/>
      <c r="Y443" s="116"/>
      <c r="Z443" s="116"/>
      <c r="AA443" s="116"/>
      <c r="AB443" s="116"/>
      <c r="AC443" s="116"/>
      <c r="AD443" s="116"/>
      <c r="AE443" s="116"/>
      <c r="AF443" s="116"/>
      <c r="AG443" s="116"/>
      <c r="AH443" s="116"/>
      <c r="AI443" s="116"/>
      <c r="AJ443" s="116"/>
    </row>
    <row r="444" ht="12.75" customHeight="1">
      <c r="A444" s="23"/>
      <c r="B444" s="23"/>
      <c r="C444" s="23"/>
      <c r="D444" s="23"/>
      <c r="E444" s="115"/>
      <c r="F444" s="99"/>
      <c r="G444" s="116"/>
      <c r="H444" s="115"/>
      <c r="I444" s="115"/>
      <c r="J444" s="116"/>
      <c r="K444" s="116"/>
      <c r="L444" s="116"/>
      <c r="M444" s="116"/>
      <c r="N444" s="116"/>
      <c r="O444" s="116"/>
      <c r="P444" s="116"/>
      <c r="Q444" s="116"/>
      <c r="R444" s="116"/>
      <c r="S444" s="116"/>
      <c r="T444" s="116"/>
      <c r="U444" s="116"/>
      <c r="V444" s="116"/>
      <c r="W444" s="116"/>
      <c r="X444" s="116"/>
      <c r="Y444" s="116"/>
      <c r="Z444" s="116"/>
      <c r="AA444" s="116"/>
      <c r="AB444" s="116"/>
      <c r="AC444" s="116"/>
      <c r="AD444" s="116"/>
      <c r="AE444" s="116"/>
      <c r="AF444" s="116"/>
      <c r="AG444" s="116"/>
      <c r="AH444" s="116"/>
      <c r="AI444" s="116"/>
      <c r="AJ444" s="116"/>
    </row>
    <row r="445" ht="12.75" customHeight="1">
      <c r="A445" s="23"/>
      <c r="B445" s="23"/>
      <c r="C445" s="23"/>
      <c r="D445" s="23"/>
      <c r="E445" s="115"/>
      <c r="F445" s="99"/>
      <c r="G445" s="116"/>
      <c r="H445" s="115"/>
      <c r="I445" s="115"/>
      <c r="J445" s="116"/>
      <c r="K445" s="116"/>
      <c r="L445" s="116"/>
      <c r="M445" s="116"/>
      <c r="N445" s="116"/>
      <c r="O445" s="116"/>
      <c r="P445" s="116"/>
      <c r="Q445" s="116"/>
      <c r="R445" s="116"/>
      <c r="S445" s="116"/>
      <c r="T445" s="116"/>
      <c r="U445" s="116"/>
      <c r="V445" s="116"/>
      <c r="W445" s="116"/>
      <c r="X445" s="116"/>
      <c r="Y445" s="116"/>
      <c r="Z445" s="116"/>
      <c r="AA445" s="116"/>
      <c r="AB445" s="116"/>
      <c r="AC445" s="116"/>
      <c r="AD445" s="116"/>
      <c r="AE445" s="116"/>
      <c r="AF445" s="116"/>
      <c r="AG445" s="116"/>
      <c r="AH445" s="116"/>
      <c r="AI445" s="116"/>
      <c r="AJ445" s="116"/>
    </row>
    <row r="446" ht="12.75" customHeight="1">
      <c r="A446" s="23"/>
      <c r="B446" s="23"/>
      <c r="C446" s="23"/>
      <c r="D446" s="23"/>
      <c r="E446" s="115"/>
      <c r="F446" s="99"/>
      <c r="G446" s="116"/>
      <c r="H446" s="115"/>
      <c r="I446" s="115"/>
      <c r="J446" s="116"/>
      <c r="K446" s="116"/>
      <c r="L446" s="116"/>
      <c r="M446" s="116"/>
      <c r="N446" s="116"/>
      <c r="O446" s="116"/>
      <c r="P446" s="116"/>
      <c r="Q446" s="116"/>
      <c r="R446" s="116"/>
      <c r="S446" s="116"/>
      <c r="T446" s="116"/>
      <c r="U446" s="116"/>
      <c r="V446" s="116"/>
      <c r="W446" s="116"/>
      <c r="X446" s="116"/>
      <c r="Y446" s="116"/>
      <c r="Z446" s="116"/>
      <c r="AA446" s="116"/>
      <c r="AB446" s="116"/>
      <c r="AC446" s="116"/>
      <c r="AD446" s="116"/>
      <c r="AE446" s="116"/>
      <c r="AF446" s="116"/>
      <c r="AG446" s="116"/>
      <c r="AH446" s="116"/>
      <c r="AI446" s="116"/>
      <c r="AJ446" s="116"/>
    </row>
    <row r="447" ht="12.75" customHeight="1">
      <c r="A447" s="23"/>
      <c r="B447" s="23"/>
      <c r="C447" s="23"/>
      <c r="D447" s="23"/>
      <c r="E447" s="115"/>
      <c r="F447" s="99"/>
      <c r="G447" s="116"/>
      <c r="H447" s="115"/>
      <c r="I447" s="115"/>
      <c r="J447" s="116"/>
      <c r="K447" s="116"/>
      <c r="L447" s="116"/>
      <c r="M447" s="116"/>
      <c r="N447" s="116"/>
      <c r="O447" s="116"/>
      <c r="P447" s="116"/>
      <c r="Q447" s="116"/>
      <c r="R447" s="116"/>
      <c r="S447" s="116"/>
      <c r="T447" s="116"/>
      <c r="U447" s="116"/>
      <c r="V447" s="116"/>
      <c r="W447" s="116"/>
      <c r="X447" s="116"/>
      <c r="Y447" s="116"/>
      <c r="Z447" s="116"/>
      <c r="AA447" s="116"/>
      <c r="AB447" s="116"/>
      <c r="AC447" s="116"/>
      <c r="AD447" s="116"/>
      <c r="AE447" s="116"/>
      <c r="AF447" s="116"/>
      <c r="AG447" s="116"/>
      <c r="AH447" s="116"/>
      <c r="AI447" s="116"/>
      <c r="AJ447" s="116"/>
    </row>
    <row r="448" ht="12.75" customHeight="1">
      <c r="A448" s="23"/>
      <c r="B448" s="23"/>
      <c r="C448" s="23"/>
      <c r="D448" s="23"/>
      <c r="E448" s="115"/>
      <c r="F448" s="99"/>
      <c r="G448" s="116"/>
      <c r="H448" s="115"/>
      <c r="I448" s="115"/>
      <c r="J448" s="116"/>
      <c r="K448" s="116"/>
      <c r="L448" s="116"/>
      <c r="M448" s="116"/>
      <c r="N448" s="116"/>
      <c r="O448" s="116"/>
      <c r="P448" s="116"/>
      <c r="Q448" s="116"/>
      <c r="R448" s="116"/>
      <c r="S448" s="116"/>
      <c r="T448" s="116"/>
      <c r="U448" s="116"/>
      <c r="V448" s="116"/>
      <c r="W448" s="116"/>
      <c r="X448" s="116"/>
      <c r="Y448" s="116"/>
      <c r="Z448" s="116"/>
      <c r="AA448" s="116"/>
      <c r="AB448" s="116"/>
      <c r="AC448" s="116"/>
      <c r="AD448" s="116"/>
      <c r="AE448" s="116"/>
      <c r="AF448" s="116"/>
      <c r="AG448" s="116"/>
      <c r="AH448" s="116"/>
      <c r="AI448" s="116"/>
      <c r="AJ448" s="116"/>
    </row>
    <row r="449" ht="12.75" customHeight="1">
      <c r="A449" s="23"/>
      <c r="B449" s="23"/>
      <c r="C449" s="23"/>
      <c r="D449" s="23"/>
      <c r="E449" s="115"/>
      <c r="F449" s="99"/>
      <c r="G449" s="116"/>
      <c r="H449" s="115"/>
      <c r="I449" s="115"/>
      <c r="J449" s="116"/>
      <c r="K449" s="116"/>
      <c r="L449" s="116"/>
      <c r="M449" s="116"/>
      <c r="N449" s="116"/>
      <c r="O449" s="116"/>
      <c r="P449" s="116"/>
      <c r="Q449" s="116"/>
      <c r="R449" s="116"/>
      <c r="S449" s="116"/>
      <c r="T449" s="116"/>
      <c r="U449" s="116"/>
      <c r="V449" s="116"/>
      <c r="W449" s="116"/>
      <c r="X449" s="116"/>
      <c r="Y449" s="116"/>
      <c r="Z449" s="116"/>
      <c r="AA449" s="116"/>
      <c r="AB449" s="116"/>
      <c r="AC449" s="116"/>
      <c r="AD449" s="116"/>
      <c r="AE449" s="116"/>
      <c r="AF449" s="116"/>
      <c r="AG449" s="116"/>
      <c r="AH449" s="116"/>
      <c r="AI449" s="116"/>
      <c r="AJ449" s="116"/>
    </row>
    <row r="450" ht="12.75" customHeight="1">
      <c r="A450" s="23"/>
      <c r="B450" s="23"/>
      <c r="C450" s="23"/>
      <c r="D450" s="23"/>
      <c r="E450" s="115"/>
      <c r="F450" s="99"/>
      <c r="G450" s="116"/>
      <c r="H450" s="115"/>
      <c r="I450" s="115"/>
      <c r="J450" s="116"/>
      <c r="K450" s="116"/>
      <c r="L450" s="116"/>
      <c r="M450" s="116"/>
      <c r="N450" s="116"/>
      <c r="O450" s="116"/>
      <c r="P450" s="116"/>
      <c r="Q450" s="116"/>
      <c r="R450" s="116"/>
      <c r="S450" s="116"/>
      <c r="T450" s="116"/>
      <c r="U450" s="116"/>
      <c r="V450" s="116"/>
      <c r="W450" s="116"/>
      <c r="X450" s="116"/>
      <c r="Y450" s="116"/>
      <c r="Z450" s="116"/>
      <c r="AA450" s="116"/>
      <c r="AB450" s="116"/>
      <c r="AC450" s="116"/>
      <c r="AD450" s="116"/>
      <c r="AE450" s="116"/>
      <c r="AF450" s="116"/>
      <c r="AG450" s="116"/>
      <c r="AH450" s="116"/>
      <c r="AI450" s="116"/>
      <c r="AJ450" s="116"/>
    </row>
    <row r="451" ht="12.75" customHeight="1">
      <c r="A451" s="23"/>
      <c r="B451" s="23"/>
      <c r="C451" s="23"/>
      <c r="D451" s="23"/>
      <c r="E451" s="115"/>
      <c r="F451" s="99"/>
      <c r="G451" s="116"/>
      <c r="H451" s="115"/>
      <c r="I451" s="115"/>
      <c r="J451" s="116"/>
      <c r="K451" s="116"/>
      <c r="L451" s="116"/>
      <c r="M451" s="116"/>
      <c r="N451" s="116"/>
      <c r="O451" s="116"/>
      <c r="P451" s="116"/>
      <c r="Q451" s="116"/>
      <c r="R451" s="116"/>
      <c r="S451" s="116"/>
      <c r="T451" s="116"/>
      <c r="U451" s="116"/>
      <c r="V451" s="116"/>
      <c r="W451" s="116"/>
      <c r="X451" s="116"/>
      <c r="Y451" s="116"/>
      <c r="Z451" s="116"/>
      <c r="AA451" s="116"/>
      <c r="AB451" s="116"/>
      <c r="AC451" s="116"/>
      <c r="AD451" s="116"/>
      <c r="AE451" s="116"/>
      <c r="AF451" s="116"/>
      <c r="AG451" s="116"/>
      <c r="AH451" s="116"/>
      <c r="AI451" s="116"/>
      <c r="AJ451" s="116"/>
    </row>
    <row r="452" ht="12.75" customHeight="1">
      <c r="A452" s="23"/>
      <c r="B452" s="23"/>
      <c r="C452" s="23"/>
      <c r="D452" s="23"/>
      <c r="E452" s="115"/>
      <c r="F452" s="99"/>
      <c r="G452" s="116"/>
      <c r="H452" s="115"/>
      <c r="I452" s="115"/>
      <c r="J452" s="116"/>
      <c r="K452" s="116"/>
      <c r="L452" s="116"/>
      <c r="M452" s="116"/>
      <c r="N452" s="116"/>
      <c r="O452" s="116"/>
      <c r="P452" s="116"/>
      <c r="Q452" s="116"/>
      <c r="R452" s="116"/>
      <c r="S452" s="116"/>
      <c r="T452" s="116"/>
      <c r="U452" s="116"/>
      <c r="V452" s="116"/>
      <c r="W452" s="116"/>
      <c r="X452" s="116"/>
      <c r="Y452" s="116"/>
      <c r="Z452" s="116"/>
      <c r="AA452" s="116"/>
      <c r="AB452" s="116"/>
      <c r="AC452" s="116"/>
      <c r="AD452" s="116"/>
      <c r="AE452" s="116"/>
      <c r="AF452" s="116"/>
      <c r="AG452" s="116"/>
      <c r="AH452" s="116"/>
      <c r="AI452" s="116"/>
      <c r="AJ452" s="116"/>
    </row>
    <row r="453" ht="12.75" customHeight="1">
      <c r="A453" s="23"/>
      <c r="B453" s="23"/>
      <c r="C453" s="23"/>
      <c r="D453" s="23"/>
      <c r="E453" s="115"/>
      <c r="F453" s="99"/>
      <c r="G453" s="116"/>
      <c r="H453" s="115"/>
      <c r="I453" s="115"/>
      <c r="J453" s="116"/>
      <c r="K453" s="116"/>
      <c r="L453" s="116"/>
      <c r="M453" s="116"/>
      <c r="N453" s="116"/>
      <c r="O453" s="116"/>
      <c r="P453" s="116"/>
      <c r="Q453" s="116"/>
      <c r="R453" s="116"/>
      <c r="S453" s="116"/>
      <c r="T453" s="116"/>
      <c r="U453" s="116"/>
      <c r="V453" s="116"/>
      <c r="W453" s="116"/>
      <c r="X453" s="116"/>
      <c r="Y453" s="116"/>
      <c r="Z453" s="116"/>
      <c r="AA453" s="116"/>
      <c r="AB453" s="116"/>
      <c r="AC453" s="116"/>
      <c r="AD453" s="116"/>
      <c r="AE453" s="116"/>
      <c r="AF453" s="116"/>
      <c r="AG453" s="116"/>
      <c r="AH453" s="116"/>
      <c r="AI453" s="116"/>
      <c r="AJ453" s="116"/>
    </row>
    <row r="454" ht="12.75" customHeight="1">
      <c r="A454" s="23"/>
      <c r="B454" s="23"/>
      <c r="C454" s="23"/>
      <c r="D454" s="23"/>
      <c r="E454" s="115"/>
      <c r="F454" s="99"/>
      <c r="G454" s="116"/>
      <c r="H454" s="115"/>
      <c r="I454" s="115"/>
      <c r="J454" s="116"/>
      <c r="K454" s="116"/>
      <c r="L454" s="116"/>
      <c r="M454" s="116"/>
      <c r="N454" s="116"/>
      <c r="O454" s="116"/>
      <c r="P454" s="116"/>
      <c r="Q454" s="116"/>
      <c r="R454" s="116"/>
      <c r="S454" s="116"/>
      <c r="T454" s="116"/>
      <c r="U454" s="116"/>
      <c r="V454" s="116"/>
      <c r="W454" s="116"/>
      <c r="X454" s="116"/>
      <c r="Y454" s="116"/>
      <c r="Z454" s="116"/>
      <c r="AA454" s="116"/>
      <c r="AB454" s="116"/>
      <c r="AC454" s="116"/>
      <c r="AD454" s="116"/>
      <c r="AE454" s="116"/>
      <c r="AF454" s="116"/>
      <c r="AG454" s="116"/>
      <c r="AH454" s="116"/>
      <c r="AI454" s="116"/>
      <c r="AJ454" s="116"/>
    </row>
    <row r="455" ht="12.75" customHeight="1">
      <c r="A455" s="23"/>
      <c r="B455" s="23"/>
      <c r="C455" s="23"/>
      <c r="D455" s="23"/>
      <c r="E455" s="115"/>
      <c r="F455" s="99"/>
      <c r="G455" s="116"/>
      <c r="H455" s="115"/>
      <c r="I455" s="115"/>
      <c r="J455" s="116"/>
      <c r="K455" s="116"/>
      <c r="L455" s="116"/>
      <c r="M455" s="116"/>
      <c r="N455" s="116"/>
      <c r="O455" s="116"/>
      <c r="P455" s="116"/>
      <c r="Q455" s="116"/>
      <c r="R455" s="116"/>
      <c r="S455" s="116"/>
      <c r="T455" s="116"/>
      <c r="U455" s="116"/>
      <c r="V455" s="116"/>
      <c r="W455" s="116"/>
      <c r="X455" s="116"/>
      <c r="Y455" s="116"/>
      <c r="Z455" s="116"/>
      <c r="AA455" s="116"/>
      <c r="AB455" s="116"/>
      <c r="AC455" s="116"/>
      <c r="AD455" s="116"/>
      <c r="AE455" s="116"/>
      <c r="AF455" s="116"/>
      <c r="AG455" s="116"/>
      <c r="AH455" s="116"/>
      <c r="AI455" s="116"/>
      <c r="AJ455" s="116"/>
    </row>
    <row r="456" ht="12.75" customHeight="1">
      <c r="A456" s="23"/>
      <c r="B456" s="23"/>
      <c r="C456" s="23"/>
      <c r="D456" s="23"/>
      <c r="E456" s="115"/>
      <c r="F456" s="99"/>
      <c r="G456" s="116"/>
      <c r="H456" s="115"/>
      <c r="I456" s="115"/>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c r="AF456" s="116"/>
      <c r="AG456" s="116"/>
      <c r="AH456" s="116"/>
      <c r="AI456" s="116"/>
      <c r="AJ456" s="116"/>
    </row>
    <row r="457" ht="12.75" customHeight="1">
      <c r="A457" s="23"/>
      <c r="B457" s="23"/>
      <c r="C457" s="23"/>
      <c r="D457" s="23"/>
      <c r="E457" s="115"/>
      <c r="F457" s="99"/>
      <c r="G457" s="116"/>
      <c r="H457" s="115"/>
      <c r="I457" s="115"/>
      <c r="J457" s="116"/>
      <c r="K457" s="116"/>
      <c r="L457" s="116"/>
      <c r="M457" s="116"/>
      <c r="N457" s="116"/>
      <c r="O457" s="116"/>
      <c r="P457" s="116"/>
      <c r="Q457" s="116"/>
      <c r="R457" s="116"/>
      <c r="S457" s="116"/>
      <c r="T457" s="116"/>
      <c r="U457" s="116"/>
      <c r="V457" s="116"/>
      <c r="W457" s="116"/>
      <c r="X457" s="116"/>
      <c r="Y457" s="116"/>
      <c r="Z457" s="116"/>
      <c r="AA457" s="116"/>
      <c r="AB457" s="116"/>
      <c r="AC457" s="116"/>
      <c r="AD457" s="116"/>
      <c r="AE457" s="116"/>
      <c r="AF457" s="116"/>
      <c r="AG457" s="116"/>
      <c r="AH457" s="116"/>
      <c r="AI457" s="116"/>
      <c r="AJ457" s="116"/>
    </row>
    <row r="458" ht="12.75" customHeight="1">
      <c r="A458" s="23"/>
      <c r="B458" s="23"/>
      <c r="C458" s="23"/>
      <c r="D458" s="23"/>
      <c r="E458" s="115"/>
      <c r="F458" s="99"/>
      <c r="G458" s="116"/>
      <c r="H458" s="115"/>
      <c r="I458" s="115"/>
      <c r="J458" s="116"/>
      <c r="K458" s="116"/>
      <c r="L458" s="116"/>
      <c r="M458" s="116"/>
      <c r="N458" s="116"/>
      <c r="O458" s="116"/>
      <c r="P458" s="116"/>
      <c r="Q458" s="116"/>
      <c r="R458" s="116"/>
      <c r="S458" s="116"/>
      <c r="T458" s="116"/>
      <c r="U458" s="116"/>
      <c r="V458" s="116"/>
      <c r="W458" s="116"/>
      <c r="X458" s="116"/>
      <c r="Y458" s="116"/>
      <c r="Z458" s="116"/>
      <c r="AA458" s="116"/>
      <c r="AB458" s="116"/>
      <c r="AC458" s="116"/>
      <c r="AD458" s="116"/>
      <c r="AE458" s="116"/>
      <c r="AF458" s="116"/>
      <c r="AG458" s="116"/>
      <c r="AH458" s="116"/>
      <c r="AI458" s="116"/>
      <c r="AJ458" s="116"/>
    </row>
    <row r="459" ht="12.75" customHeight="1">
      <c r="A459" s="23"/>
      <c r="B459" s="23"/>
      <c r="C459" s="23"/>
      <c r="D459" s="23"/>
      <c r="E459" s="115"/>
      <c r="F459" s="99"/>
      <c r="G459" s="116"/>
      <c r="H459" s="115"/>
      <c r="I459" s="115"/>
      <c r="J459" s="116"/>
      <c r="K459" s="116"/>
      <c r="L459" s="116"/>
      <c r="M459" s="116"/>
      <c r="N459" s="116"/>
      <c r="O459" s="116"/>
      <c r="P459" s="116"/>
      <c r="Q459" s="116"/>
      <c r="R459" s="116"/>
      <c r="S459" s="116"/>
      <c r="T459" s="116"/>
      <c r="U459" s="116"/>
      <c r="V459" s="116"/>
      <c r="W459" s="116"/>
      <c r="X459" s="116"/>
      <c r="Y459" s="116"/>
      <c r="Z459" s="116"/>
      <c r="AA459" s="116"/>
      <c r="AB459" s="116"/>
      <c r="AC459" s="116"/>
      <c r="AD459" s="116"/>
      <c r="AE459" s="116"/>
      <c r="AF459" s="116"/>
      <c r="AG459" s="116"/>
      <c r="AH459" s="116"/>
      <c r="AI459" s="116"/>
      <c r="AJ459" s="116"/>
    </row>
    <row r="460" ht="12.75" customHeight="1">
      <c r="A460" s="23"/>
      <c r="B460" s="23"/>
      <c r="C460" s="23"/>
      <c r="D460" s="23"/>
      <c r="E460" s="115"/>
      <c r="F460" s="99"/>
      <c r="G460" s="116"/>
      <c r="H460" s="115"/>
      <c r="I460" s="115"/>
      <c r="J460" s="116"/>
      <c r="K460" s="116"/>
      <c r="L460" s="116"/>
      <c r="M460" s="116"/>
      <c r="N460" s="116"/>
      <c r="O460" s="116"/>
      <c r="P460" s="116"/>
      <c r="Q460" s="116"/>
      <c r="R460" s="116"/>
      <c r="S460" s="116"/>
      <c r="T460" s="116"/>
      <c r="U460" s="116"/>
      <c r="V460" s="116"/>
      <c r="W460" s="116"/>
      <c r="X460" s="116"/>
      <c r="Y460" s="116"/>
      <c r="Z460" s="116"/>
      <c r="AA460" s="116"/>
      <c r="AB460" s="116"/>
      <c r="AC460" s="116"/>
      <c r="AD460" s="116"/>
      <c r="AE460" s="116"/>
      <c r="AF460" s="116"/>
      <c r="AG460" s="116"/>
      <c r="AH460" s="116"/>
      <c r="AI460" s="116"/>
      <c r="AJ460" s="116"/>
    </row>
    <row r="461" ht="12.75" customHeight="1">
      <c r="A461" s="23"/>
      <c r="B461" s="23"/>
      <c r="C461" s="23"/>
      <c r="D461" s="23"/>
      <c r="E461" s="115"/>
      <c r="F461" s="99"/>
      <c r="G461" s="116"/>
      <c r="H461" s="115"/>
      <c r="I461" s="115"/>
      <c r="J461" s="116"/>
      <c r="K461" s="116"/>
      <c r="L461" s="116"/>
      <c r="M461" s="116"/>
      <c r="N461" s="116"/>
      <c r="O461" s="116"/>
      <c r="P461" s="116"/>
      <c r="Q461" s="116"/>
      <c r="R461" s="116"/>
      <c r="S461" s="116"/>
      <c r="T461" s="116"/>
      <c r="U461" s="116"/>
      <c r="V461" s="116"/>
      <c r="W461" s="116"/>
      <c r="X461" s="116"/>
      <c r="Y461" s="116"/>
      <c r="Z461" s="116"/>
      <c r="AA461" s="116"/>
      <c r="AB461" s="116"/>
      <c r="AC461" s="116"/>
      <c r="AD461" s="116"/>
      <c r="AE461" s="116"/>
      <c r="AF461" s="116"/>
      <c r="AG461" s="116"/>
      <c r="AH461" s="116"/>
      <c r="AI461" s="116"/>
      <c r="AJ461" s="116"/>
    </row>
    <row r="462" ht="12.75" customHeight="1">
      <c r="A462" s="23"/>
      <c r="B462" s="23"/>
      <c r="C462" s="23"/>
      <c r="D462" s="23"/>
      <c r="E462" s="115"/>
      <c r="F462" s="99"/>
      <c r="G462" s="116"/>
      <c r="H462" s="115"/>
      <c r="I462" s="115"/>
      <c r="J462" s="116"/>
      <c r="K462" s="116"/>
      <c r="L462" s="116"/>
      <c r="M462" s="116"/>
      <c r="N462" s="116"/>
      <c r="O462" s="116"/>
      <c r="P462" s="116"/>
      <c r="Q462" s="116"/>
      <c r="R462" s="116"/>
      <c r="S462" s="116"/>
      <c r="T462" s="116"/>
      <c r="U462" s="116"/>
      <c r="V462" s="116"/>
      <c r="W462" s="116"/>
      <c r="X462" s="116"/>
      <c r="Y462" s="116"/>
      <c r="Z462" s="116"/>
      <c r="AA462" s="116"/>
      <c r="AB462" s="116"/>
      <c r="AC462" s="116"/>
      <c r="AD462" s="116"/>
      <c r="AE462" s="116"/>
      <c r="AF462" s="116"/>
      <c r="AG462" s="116"/>
      <c r="AH462" s="116"/>
      <c r="AI462" s="116"/>
      <c r="AJ462" s="116"/>
    </row>
    <row r="463" ht="12.75" customHeight="1">
      <c r="A463" s="23"/>
      <c r="B463" s="23"/>
      <c r="C463" s="23"/>
      <c r="D463" s="23"/>
      <c r="E463" s="115"/>
      <c r="F463" s="99"/>
      <c r="G463" s="116"/>
      <c r="H463" s="115"/>
      <c r="I463" s="115"/>
      <c r="J463" s="116"/>
      <c r="K463" s="116"/>
      <c r="L463" s="116"/>
      <c r="M463" s="116"/>
      <c r="N463" s="116"/>
      <c r="O463" s="116"/>
      <c r="P463" s="116"/>
      <c r="Q463" s="116"/>
      <c r="R463" s="116"/>
      <c r="S463" s="116"/>
      <c r="T463" s="116"/>
      <c r="U463" s="116"/>
      <c r="V463" s="116"/>
      <c r="W463" s="116"/>
      <c r="X463" s="116"/>
      <c r="Y463" s="116"/>
      <c r="Z463" s="116"/>
      <c r="AA463" s="116"/>
      <c r="AB463" s="116"/>
      <c r="AC463" s="116"/>
      <c r="AD463" s="116"/>
      <c r="AE463" s="116"/>
      <c r="AF463" s="116"/>
      <c r="AG463" s="116"/>
      <c r="AH463" s="116"/>
      <c r="AI463" s="116"/>
      <c r="AJ463" s="116"/>
    </row>
    <row r="464" ht="12.75" customHeight="1">
      <c r="A464" s="23"/>
      <c r="B464" s="23"/>
      <c r="C464" s="23"/>
      <c r="D464" s="23"/>
      <c r="E464" s="115"/>
      <c r="F464" s="99"/>
      <c r="G464" s="116"/>
      <c r="H464" s="115"/>
      <c r="I464" s="115"/>
      <c r="J464" s="116"/>
      <c r="K464" s="116"/>
      <c r="L464" s="116"/>
      <c r="M464" s="116"/>
      <c r="N464" s="116"/>
      <c r="O464" s="116"/>
      <c r="P464" s="116"/>
      <c r="Q464" s="116"/>
      <c r="R464" s="116"/>
      <c r="S464" s="116"/>
      <c r="T464" s="116"/>
      <c r="U464" s="116"/>
      <c r="V464" s="116"/>
      <c r="W464" s="116"/>
      <c r="X464" s="116"/>
      <c r="Y464" s="116"/>
      <c r="Z464" s="116"/>
      <c r="AA464" s="116"/>
      <c r="AB464" s="116"/>
      <c r="AC464" s="116"/>
      <c r="AD464" s="116"/>
      <c r="AE464" s="116"/>
      <c r="AF464" s="116"/>
      <c r="AG464" s="116"/>
      <c r="AH464" s="116"/>
      <c r="AI464" s="116"/>
      <c r="AJ464" s="116"/>
    </row>
    <row r="465" ht="12.75" customHeight="1">
      <c r="A465" s="23"/>
      <c r="B465" s="23"/>
      <c r="C465" s="23"/>
      <c r="D465" s="23"/>
      <c r="E465" s="115"/>
      <c r="F465" s="99"/>
      <c r="G465" s="116"/>
      <c r="H465" s="115"/>
      <c r="I465" s="115"/>
      <c r="J465" s="116"/>
      <c r="K465" s="116"/>
      <c r="L465" s="116"/>
      <c r="M465" s="116"/>
      <c r="N465" s="116"/>
      <c r="O465" s="116"/>
      <c r="P465" s="116"/>
      <c r="Q465" s="116"/>
      <c r="R465" s="116"/>
      <c r="S465" s="116"/>
      <c r="T465" s="116"/>
      <c r="U465" s="116"/>
      <c r="V465" s="116"/>
      <c r="W465" s="116"/>
      <c r="X465" s="116"/>
      <c r="Y465" s="116"/>
      <c r="Z465" s="116"/>
      <c r="AA465" s="116"/>
      <c r="AB465" s="116"/>
      <c r="AC465" s="116"/>
      <c r="AD465" s="116"/>
      <c r="AE465" s="116"/>
      <c r="AF465" s="116"/>
      <c r="AG465" s="116"/>
      <c r="AH465" s="116"/>
      <c r="AI465" s="116"/>
      <c r="AJ465" s="116"/>
    </row>
    <row r="466" ht="12.75" customHeight="1">
      <c r="A466" s="23"/>
      <c r="B466" s="23"/>
      <c r="C466" s="23"/>
      <c r="D466" s="23"/>
      <c r="E466" s="115"/>
      <c r="F466" s="99"/>
      <c r="G466" s="116"/>
      <c r="H466" s="115"/>
      <c r="I466" s="115"/>
      <c r="J466" s="116"/>
      <c r="K466" s="116"/>
      <c r="L466" s="116"/>
      <c r="M466" s="116"/>
      <c r="N466" s="116"/>
      <c r="O466" s="116"/>
      <c r="P466" s="116"/>
      <c r="Q466" s="116"/>
      <c r="R466" s="116"/>
      <c r="S466" s="116"/>
      <c r="T466" s="116"/>
      <c r="U466" s="116"/>
      <c r="V466" s="116"/>
      <c r="W466" s="116"/>
      <c r="X466" s="116"/>
      <c r="Y466" s="116"/>
      <c r="Z466" s="116"/>
      <c r="AA466" s="116"/>
      <c r="AB466" s="116"/>
      <c r="AC466" s="116"/>
      <c r="AD466" s="116"/>
      <c r="AE466" s="116"/>
      <c r="AF466" s="116"/>
      <c r="AG466" s="116"/>
      <c r="AH466" s="116"/>
      <c r="AI466" s="116"/>
      <c r="AJ466" s="116"/>
    </row>
    <row r="467" ht="12.75" customHeight="1">
      <c r="A467" s="23"/>
      <c r="B467" s="23"/>
      <c r="C467" s="23"/>
      <c r="D467" s="23"/>
      <c r="E467" s="115"/>
      <c r="F467" s="99"/>
      <c r="G467" s="116"/>
      <c r="H467" s="115"/>
      <c r="I467" s="115"/>
      <c r="J467" s="116"/>
      <c r="K467" s="116"/>
      <c r="L467" s="116"/>
      <c r="M467" s="116"/>
      <c r="N467" s="116"/>
      <c r="O467" s="116"/>
      <c r="P467" s="116"/>
      <c r="Q467" s="116"/>
      <c r="R467" s="116"/>
      <c r="S467" s="116"/>
      <c r="T467" s="116"/>
      <c r="U467" s="116"/>
      <c r="V467" s="116"/>
      <c r="W467" s="116"/>
      <c r="X467" s="116"/>
      <c r="Y467" s="116"/>
      <c r="Z467" s="116"/>
      <c r="AA467" s="116"/>
      <c r="AB467" s="116"/>
      <c r="AC467" s="116"/>
      <c r="AD467" s="116"/>
      <c r="AE467" s="116"/>
      <c r="AF467" s="116"/>
      <c r="AG467" s="116"/>
      <c r="AH467" s="116"/>
      <c r="AI467" s="116"/>
      <c r="AJ467" s="116"/>
    </row>
    <row r="468" ht="12.75" customHeight="1">
      <c r="A468" s="23"/>
      <c r="B468" s="23"/>
      <c r="C468" s="23"/>
      <c r="D468" s="23"/>
      <c r="E468" s="115"/>
      <c r="F468" s="99"/>
      <c r="G468" s="116"/>
      <c r="H468" s="115"/>
      <c r="I468" s="115"/>
      <c r="J468" s="116"/>
      <c r="K468" s="116"/>
      <c r="L468" s="116"/>
      <c r="M468" s="116"/>
      <c r="N468" s="116"/>
      <c r="O468" s="116"/>
      <c r="P468" s="116"/>
      <c r="Q468" s="116"/>
      <c r="R468" s="116"/>
      <c r="S468" s="116"/>
      <c r="T468" s="116"/>
      <c r="U468" s="116"/>
      <c r="V468" s="116"/>
      <c r="W468" s="116"/>
      <c r="X468" s="116"/>
      <c r="Y468" s="116"/>
      <c r="Z468" s="116"/>
      <c r="AA468" s="116"/>
      <c r="AB468" s="116"/>
      <c r="AC468" s="116"/>
      <c r="AD468" s="116"/>
      <c r="AE468" s="116"/>
      <c r="AF468" s="116"/>
      <c r="AG468" s="116"/>
      <c r="AH468" s="116"/>
      <c r="AI468" s="116"/>
      <c r="AJ468" s="116"/>
    </row>
    <row r="469" ht="12.75" customHeight="1">
      <c r="A469" s="23"/>
      <c r="B469" s="23"/>
      <c r="C469" s="23"/>
      <c r="D469" s="23"/>
      <c r="E469" s="115"/>
      <c r="F469" s="99"/>
      <c r="G469" s="116"/>
      <c r="H469" s="115"/>
      <c r="I469" s="115"/>
      <c r="J469" s="116"/>
      <c r="K469" s="116"/>
      <c r="L469" s="116"/>
      <c r="M469" s="116"/>
      <c r="N469" s="116"/>
      <c r="O469" s="116"/>
      <c r="P469" s="116"/>
      <c r="Q469" s="116"/>
      <c r="R469" s="116"/>
      <c r="S469" s="116"/>
      <c r="T469" s="116"/>
      <c r="U469" s="116"/>
      <c r="V469" s="116"/>
      <c r="W469" s="116"/>
      <c r="X469" s="116"/>
      <c r="Y469" s="116"/>
      <c r="Z469" s="116"/>
      <c r="AA469" s="116"/>
      <c r="AB469" s="116"/>
      <c r="AC469" s="116"/>
      <c r="AD469" s="116"/>
      <c r="AE469" s="116"/>
      <c r="AF469" s="116"/>
      <c r="AG469" s="116"/>
      <c r="AH469" s="116"/>
      <c r="AI469" s="116"/>
      <c r="AJ469" s="116"/>
    </row>
    <row r="470" ht="12.75" customHeight="1">
      <c r="A470" s="23"/>
      <c r="B470" s="23"/>
      <c r="C470" s="23"/>
      <c r="D470" s="23"/>
      <c r="E470" s="115"/>
      <c r="F470" s="99"/>
      <c r="G470" s="116"/>
      <c r="H470" s="115"/>
      <c r="I470" s="115"/>
      <c r="J470" s="116"/>
      <c r="K470" s="116"/>
      <c r="L470" s="116"/>
      <c r="M470" s="116"/>
      <c r="N470" s="116"/>
      <c r="O470" s="116"/>
      <c r="P470" s="116"/>
      <c r="Q470" s="116"/>
      <c r="R470" s="116"/>
      <c r="S470" s="116"/>
      <c r="T470" s="116"/>
      <c r="U470" s="116"/>
      <c r="V470" s="116"/>
      <c r="W470" s="116"/>
      <c r="X470" s="116"/>
      <c r="Y470" s="116"/>
      <c r="Z470" s="116"/>
      <c r="AA470" s="116"/>
      <c r="AB470" s="116"/>
      <c r="AC470" s="116"/>
      <c r="AD470" s="116"/>
      <c r="AE470" s="116"/>
      <c r="AF470" s="116"/>
      <c r="AG470" s="116"/>
      <c r="AH470" s="116"/>
      <c r="AI470" s="116"/>
      <c r="AJ470" s="116"/>
    </row>
    <row r="471" ht="12.75" customHeight="1">
      <c r="A471" s="23"/>
      <c r="B471" s="23"/>
      <c r="C471" s="23"/>
      <c r="D471" s="23"/>
      <c r="E471" s="115"/>
      <c r="F471" s="99"/>
      <c r="G471" s="116"/>
      <c r="H471" s="115"/>
      <c r="I471" s="115"/>
      <c r="J471" s="116"/>
      <c r="K471" s="116"/>
      <c r="L471" s="116"/>
      <c r="M471" s="116"/>
      <c r="N471" s="116"/>
      <c r="O471" s="116"/>
      <c r="P471" s="116"/>
      <c r="Q471" s="116"/>
      <c r="R471" s="116"/>
      <c r="S471" s="116"/>
      <c r="T471" s="116"/>
      <c r="U471" s="116"/>
      <c r="V471" s="116"/>
      <c r="W471" s="116"/>
      <c r="X471" s="116"/>
      <c r="Y471" s="116"/>
      <c r="Z471" s="116"/>
      <c r="AA471" s="116"/>
      <c r="AB471" s="116"/>
      <c r="AC471" s="116"/>
      <c r="AD471" s="116"/>
      <c r="AE471" s="116"/>
      <c r="AF471" s="116"/>
      <c r="AG471" s="116"/>
      <c r="AH471" s="116"/>
      <c r="AI471" s="116"/>
      <c r="AJ471" s="116"/>
    </row>
    <row r="472" ht="12.75" customHeight="1">
      <c r="A472" s="23"/>
      <c r="B472" s="23"/>
      <c r="C472" s="23"/>
      <c r="D472" s="23"/>
      <c r="E472" s="115"/>
      <c r="F472" s="99"/>
      <c r="G472" s="116"/>
      <c r="H472" s="115"/>
      <c r="I472" s="115"/>
      <c r="J472" s="116"/>
      <c r="K472" s="116"/>
      <c r="L472" s="116"/>
      <c r="M472" s="116"/>
      <c r="N472" s="116"/>
      <c r="O472" s="116"/>
      <c r="P472" s="116"/>
      <c r="Q472" s="116"/>
      <c r="R472" s="116"/>
      <c r="S472" s="116"/>
      <c r="T472" s="116"/>
      <c r="U472" s="116"/>
      <c r="V472" s="116"/>
      <c r="W472" s="116"/>
      <c r="X472" s="116"/>
      <c r="Y472" s="116"/>
      <c r="Z472" s="116"/>
      <c r="AA472" s="116"/>
      <c r="AB472" s="116"/>
      <c r="AC472" s="116"/>
      <c r="AD472" s="116"/>
      <c r="AE472" s="116"/>
      <c r="AF472" s="116"/>
      <c r="AG472" s="116"/>
      <c r="AH472" s="116"/>
      <c r="AI472" s="116"/>
      <c r="AJ472" s="116"/>
    </row>
    <row r="473" ht="12.75" customHeight="1">
      <c r="A473" s="23"/>
      <c r="B473" s="23"/>
      <c r="C473" s="23"/>
      <c r="D473" s="23"/>
      <c r="E473" s="115"/>
      <c r="F473" s="99"/>
      <c r="G473" s="116"/>
      <c r="H473" s="115"/>
      <c r="I473" s="115"/>
      <c r="J473" s="116"/>
      <c r="K473" s="116"/>
      <c r="L473" s="116"/>
      <c r="M473" s="116"/>
      <c r="N473" s="116"/>
      <c r="O473" s="116"/>
      <c r="P473" s="116"/>
      <c r="Q473" s="116"/>
      <c r="R473" s="116"/>
      <c r="S473" s="116"/>
      <c r="T473" s="116"/>
      <c r="U473" s="116"/>
      <c r="V473" s="116"/>
      <c r="W473" s="116"/>
      <c r="X473" s="116"/>
      <c r="Y473" s="116"/>
      <c r="Z473" s="116"/>
      <c r="AA473" s="116"/>
      <c r="AB473" s="116"/>
      <c r="AC473" s="116"/>
      <c r="AD473" s="116"/>
      <c r="AE473" s="116"/>
      <c r="AF473" s="116"/>
      <c r="AG473" s="116"/>
      <c r="AH473" s="116"/>
      <c r="AI473" s="116"/>
      <c r="AJ473" s="116"/>
    </row>
    <row r="474" ht="12.75" customHeight="1">
      <c r="A474" s="23"/>
      <c r="B474" s="23"/>
      <c r="C474" s="23"/>
      <c r="D474" s="23"/>
      <c r="E474" s="115"/>
      <c r="F474" s="99"/>
      <c r="G474" s="116"/>
      <c r="H474" s="115"/>
      <c r="I474" s="115"/>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c r="AG474" s="116"/>
      <c r="AH474" s="116"/>
      <c r="AI474" s="116"/>
      <c r="AJ474" s="116"/>
    </row>
    <row r="475" ht="12.75" customHeight="1">
      <c r="A475" s="23"/>
      <c r="B475" s="23"/>
      <c r="C475" s="23"/>
      <c r="D475" s="23"/>
      <c r="E475" s="115"/>
      <c r="F475" s="99"/>
      <c r="G475" s="116"/>
      <c r="H475" s="115"/>
      <c r="I475" s="115"/>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c r="AG475" s="116"/>
      <c r="AH475" s="116"/>
      <c r="AI475" s="116"/>
      <c r="AJ475" s="116"/>
    </row>
    <row r="476" ht="12.75" customHeight="1">
      <c r="A476" s="23"/>
      <c r="B476" s="23"/>
      <c r="C476" s="23"/>
      <c r="D476" s="23"/>
      <c r="E476" s="115"/>
      <c r="F476" s="99"/>
      <c r="G476" s="116"/>
      <c r="H476" s="115"/>
      <c r="I476" s="115"/>
      <c r="J476" s="116"/>
      <c r="K476" s="116"/>
      <c r="L476" s="116"/>
      <c r="M476" s="116"/>
      <c r="N476" s="116"/>
      <c r="O476" s="116"/>
      <c r="P476" s="116"/>
      <c r="Q476" s="116"/>
      <c r="R476" s="116"/>
      <c r="S476" s="116"/>
      <c r="T476" s="116"/>
      <c r="U476" s="116"/>
      <c r="V476" s="116"/>
      <c r="W476" s="116"/>
      <c r="X476" s="116"/>
      <c r="Y476" s="116"/>
      <c r="Z476" s="116"/>
      <c r="AA476" s="116"/>
      <c r="AB476" s="116"/>
      <c r="AC476" s="116"/>
      <c r="AD476" s="116"/>
      <c r="AE476" s="116"/>
      <c r="AF476" s="116"/>
      <c r="AG476" s="116"/>
      <c r="AH476" s="116"/>
      <c r="AI476" s="116"/>
      <c r="AJ476" s="116"/>
    </row>
    <row r="477" ht="12.75" customHeight="1">
      <c r="A477" s="23"/>
      <c r="B477" s="23"/>
      <c r="C477" s="23"/>
      <c r="D477" s="23"/>
      <c r="E477" s="115"/>
      <c r="F477" s="99"/>
      <c r="G477" s="116"/>
      <c r="H477" s="115"/>
      <c r="I477" s="115"/>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c r="AG477" s="116"/>
      <c r="AH477" s="116"/>
      <c r="AI477" s="116"/>
      <c r="AJ477" s="116"/>
    </row>
    <row r="478" ht="12.75" customHeight="1">
      <c r="A478" s="23"/>
      <c r="B478" s="23"/>
      <c r="C478" s="23"/>
      <c r="D478" s="23"/>
      <c r="E478" s="115"/>
      <c r="F478" s="99"/>
      <c r="G478" s="116"/>
      <c r="H478" s="115"/>
      <c r="I478" s="115"/>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c r="AG478" s="116"/>
      <c r="AH478" s="116"/>
      <c r="AI478" s="116"/>
      <c r="AJ478" s="116"/>
    </row>
    <row r="479" ht="12.75" customHeight="1">
      <c r="A479" s="23"/>
      <c r="B479" s="23"/>
      <c r="C479" s="23"/>
      <c r="D479" s="23"/>
      <c r="E479" s="115"/>
      <c r="F479" s="99"/>
      <c r="G479" s="116"/>
      <c r="H479" s="115"/>
      <c r="I479" s="115"/>
      <c r="J479" s="116"/>
      <c r="K479" s="116"/>
      <c r="L479" s="116"/>
      <c r="M479" s="116"/>
      <c r="N479" s="116"/>
      <c r="O479" s="116"/>
      <c r="P479" s="116"/>
      <c r="Q479" s="116"/>
      <c r="R479" s="116"/>
      <c r="S479" s="116"/>
      <c r="T479" s="116"/>
      <c r="U479" s="116"/>
      <c r="V479" s="116"/>
      <c r="W479" s="116"/>
      <c r="X479" s="116"/>
      <c r="Y479" s="116"/>
      <c r="Z479" s="116"/>
      <c r="AA479" s="116"/>
      <c r="AB479" s="116"/>
      <c r="AC479" s="116"/>
      <c r="AD479" s="116"/>
      <c r="AE479" s="116"/>
      <c r="AF479" s="116"/>
      <c r="AG479" s="116"/>
      <c r="AH479" s="116"/>
      <c r="AI479" s="116"/>
      <c r="AJ479" s="116"/>
    </row>
    <row r="480" ht="12.75" customHeight="1">
      <c r="A480" s="23"/>
      <c r="B480" s="23"/>
      <c r="C480" s="23"/>
      <c r="D480" s="23"/>
      <c r="E480" s="115"/>
      <c r="F480" s="99"/>
      <c r="G480" s="116"/>
      <c r="H480" s="115"/>
      <c r="I480" s="115"/>
      <c r="J480" s="116"/>
      <c r="K480" s="116"/>
      <c r="L480" s="116"/>
      <c r="M480" s="116"/>
      <c r="N480" s="116"/>
      <c r="O480" s="116"/>
      <c r="P480" s="116"/>
      <c r="Q480" s="116"/>
      <c r="R480" s="116"/>
      <c r="S480" s="116"/>
      <c r="T480" s="116"/>
      <c r="U480" s="116"/>
      <c r="V480" s="116"/>
      <c r="W480" s="116"/>
      <c r="X480" s="116"/>
      <c r="Y480" s="116"/>
      <c r="Z480" s="116"/>
      <c r="AA480" s="116"/>
      <c r="AB480" s="116"/>
      <c r="AC480" s="116"/>
      <c r="AD480" s="116"/>
      <c r="AE480" s="116"/>
      <c r="AF480" s="116"/>
      <c r="AG480" s="116"/>
      <c r="AH480" s="116"/>
      <c r="AI480" s="116"/>
      <c r="AJ480" s="116"/>
    </row>
    <row r="481" ht="12.75" customHeight="1">
      <c r="A481" s="23"/>
      <c r="B481" s="23"/>
      <c r="C481" s="23"/>
      <c r="D481" s="23"/>
      <c r="E481" s="115"/>
      <c r="F481" s="99"/>
      <c r="G481" s="116"/>
      <c r="H481" s="115"/>
      <c r="I481" s="115"/>
      <c r="J481" s="116"/>
      <c r="K481" s="116"/>
      <c r="L481" s="116"/>
      <c r="M481" s="116"/>
      <c r="N481" s="116"/>
      <c r="O481" s="116"/>
      <c r="P481" s="116"/>
      <c r="Q481" s="116"/>
      <c r="R481" s="116"/>
      <c r="S481" s="116"/>
      <c r="T481" s="116"/>
      <c r="U481" s="116"/>
      <c r="V481" s="116"/>
      <c r="W481" s="116"/>
      <c r="X481" s="116"/>
      <c r="Y481" s="116"/>
      <c r="Z481" s="116"/>
      <c r="AA481" s="116"/>
      <c r="AB481" s="116"/>
      <c r="AC481" s="116"/>
      <c r="AD481" s="116"/>
      <c r="AE481" s="116"/>
      <c r="AF481" s="116"/>
      <c r="AG481" s="116"/>
      <c r="AH481" s="116"/>
      <c r="AI481" s="116"/>
      <c r="AJ481" s="116"/>
    </row>
    <row r="482" ht="12.75" customHeight="1">
      <c r="A482" s="23"/>
      <c r="B482" s="23"/>
      <c r="C482" s="23"/>
      <c r="D482" s="23"/>
      <c r="E482" s="115"/>
      <c r="F482" s="99"/>
      <c r="G482" s="116"/>
      <c r="H482" s="115"/>
      <c r="I482" s="115"/>
      <c r="J482" s="116"/>
      <c r="K482" s="116"/>
      <c r="L482" s="116"/>
      <c r="M482" s="116"/>
      <c r="N482" s="116"/>
      <c r="O482" s="116"/>
      <c r="P482" s="116"/>
      <c r="Q482" s="116"/>
      <c r="R482" s="116"/>
      <c r="S482" s="116"/>
      <c r="T482" s="116"/>
      <c r="U482" s="116"/>
      <c r="V482" s="116"/>
      <c r="W482" s="116"/>
      <c r="X482" s="116"/>
      <c r="Y482" s="116"/>
      <c r="Z482" s="116"/>
      <c r="AA482" s="116"/>
      <c r="AB482" s="116"/>
      <c r="AC482" s="116"/>
      <c r="AD482" s="116"/>
      <c r="AE482" s="116"/>
      <c r="AF482" s="116"/>
      <c r="AG482" s="116"/>
      <c r="AH482" s="116"/>
      <c r="AI482" s="116"/>
      <c r="AJ482" s="116"/>
    </row>
    <row r="483" ht="12.75" customHeight="1">
      <c r="A483" s="23"/>
      <c r="B483" s="23"/>
      <c r="C483" s="23"/>
      <c r="D483" s="23"/>
      <c r="E483" s="115"/>
      <c r="F483" s="99"/>
      <c r="G483" s="116"/>
      <c r="H483" s="115"/>
      <c r="I483" s="115"/>
      <c r="J483" s="116"/>
      <c r="K483" s="116"/>
      <c r="L483" s="116"/>
      <c r="M483" s="116"/>
      <c r="N483" s="116"/>
      <c r="O483" s="116"/>
      <c r="P483" s="116"/>
      <c r="Q483" s="116"/>
      <c r="R483" s="116"/>
      <c r="S483" s="116"/>
      <c r="T483" s="116"/>
      <c r="U483" s="116"/>
      <c r="V483" s="116"/>
      <c r="W483" s="116"/>
      <c r="X483" s="116"/>
      <c r="Y483" s="116"/>
      <c r="Z483" s="116"/>
      <c r="AA483" s="116"/>
      <c r="AB483" s="116"/>
      <c r="AC483" s="116"/>
      <c r="AD483" s="116"/>
      <c r="AE483" s="116"/>
      <c r="AF483" s="116"/>
      <c r="AG483" s="116"/>
      <c r="AH483" s="116"/>
      <c r="AI483" s="116"/>
      <c r="AJ483" s="116"/>
    </row>
    <row r="484" ht="12.75" customHeight="1">
      <c r="A484" s="23"/>
      <c r="B484" s="23"/>
      <c r="C484" s="23"/>
      <c r="D484" s="23"/>
      <c r="E484" s="115"/>
      <c r="F484" s="99"/>
      <c r="G484" s="116"/>
      <c r="H484" s="115"/>
      <c r="I484" s="115"/>
      <c r="J484" s="116"/>
      <c r="K484" s="116"/>
      <c r="L484" s="116"/>
      <c r="M484" s="116"/>
      <c r="N484" s="116"/>
      <c r="O484" s="116"/>
      <c r="P484" s="116"/>
      <c r="Q484" s="116"/>
      <c r="R484" s="116"/>
      <c r="S484" s="116"/>
      <c r="T484" s="116"/>
      <c r="U484" s="116"/>
      <c r="V484" s="116"/>
      <c r="W484" s="116"/>
      <c r="X484" s="116"/>
      <c r="Y484" s="116"/>
      <c r="Z484" s="116"/>
      <c r="AA484" s="116"/>
      <c r="AB484" s="116"/>
      <c r="AC484" s="116"/>
      <c r="AD484" s="116"/>
      <c r="AE484" s="116"/>
      <c r="AF484" s="116"/>
      <c r="AG484" s="116"/>
      <c r="AH484" s="116"/>
      <c r="AI484" s="116"/>
      <c r="AJ484" s="116"/>
    </row>
    <row r="485" ht="12.75" customHeight="1">
      <c r="A485" s="23"/>
      <c r="B485" s="23"/>
      <c r="C485" s="23"/>
      <c r="D485" s="23"/>
      <c r="E485" s="115"/>
      <c r="F485" s="99"/>
      <c r="G485" s="116"/>
      <c r="H485" s="115"/>
      <c r="I485" s="115"/>
      <c r="J485" s="116"/>
      <c r="K485" s="116"/>
      <c r="L485" s="116"/>
      <c r="M485" s="116"/>
      <c r="N485" s="116"/>
      <c r="O485" s="116"/>
      <c r="P485" s="116"/>
      <c r="Q485" s="116"/>
      <c r="R485" s="116"/>
      <c r="S485" s="116"/>
      <c r="T485" s="116"/>
      <c r="U485" s="116"/>
      <c r="V485" s="116"/>
      <c r="W485" s="116"/>
      <c r="X485" s="116"/>
      <c r="Y485" s="116"/>
      <c r="Z485" s="116"/>
      <c r="AA485" s="116"/>
      <c r="AB485" s="116"/>
      <c r="AC485" s="116"/>
      <c r="AD485" s="116"/>
      <c r="AE485" s="116"/>
      <c r="AF485" s="116"/>
      <c r="AG485" s="116"/>
      <c r="AH485" s="116"/>
      <c r="AI485" s="116"/>
      <c r="AJ485" s="116"/>
    </row>
    <row r="486" ht="12.75" customHeight="1">
      <c r="A486" s="23"/>
      <c r="B486" s="23"/>
      <c r="C486" s="23"/>
      <c r="D486" s="23"/>
      <c r="E486" s="115"/>
      <c r="F486" s="99"/>
      <c r="G486" s="116"/>
      <c r="H486" s="115"/>
      <c r="I486" s="115"/>
      <c r="J486" s="116"/>
      <c r="K486" s="116"/>
      <c r="L486" s="116"/>
      <c r="M486" s="116"/>
      <c r="N486" s="116"/>
      <c r="O486" s="116"/>
      <c r="P486" s="116"/>
      <c r="Q486" s="116"/>
      <c r="R486" s="116"/>
      <c r="S486" s="116"/>
      <c r="T486" s="116"/>
      <c r="U486" s="116"/>
      <c r="V486" s="116"/>
      <c r="W486" s="116"/>
      <c r="X486" s="116"/>
      <c r="Y486" s="116"/>
      <c r="Z486" s="116"/>
      <c r="AA486" s="116"/>
      <c r="AB486" s="116"/>
      <c r="AC486" s="116"/>
      <c r="AD486" s="116"/>
      <c r="AE486" s="116"/>
      <c r="AF486" s="116"/>
      <c r="AG486" s="116"/>
      <c r="AH486" s="116"/>
      <c r="AI486" s="116"/>
      <c r="AJ486" s="116"/>
    </row>
    <row r="487" ht="12.75" customHeight="1">
      <c r="A487" s="23"/>
      <c r="B487" s="23"/>
      <c r="C487" s="23"/>
      <c r="D487" s="23"/>
      <c r="E487" s="115"/>
      <c r="F487" s="99"/>
      <c r="G487" s="116"/>
      <c r="H487" s="115"/>
      <c r="I487" s="115"/>
      <c r="J487" s="116"/>
      <c r="K487" s="116"/>
      <c r="L487" s="116"/>
      <c r="M487" s="116"/>
      <c r="N487" s="116"/>
      <c r="O487" s="116"/>
      <c r="P487" s="116"/>
      <c r="Q487" s="116"/>
      <c r="R487" s="116"/>
      <c r="S487" s="116"/>
      <c r="T487" s="116"/>
      <c r="U487" s="116"/>
      <c r="V487" s="116"/>
      <c r="W487" s="116"/>
      <c r="X487" s="116"/>
      <c r="Y487" s="116"/>
      <c r="Z487" s="116"/>
      <c r="AA487" s="116"/>
      <c r="AB487" s="116"/>
      <c r="AC487" s="116"/>
      <c r="AD487" s="116"/>
      <c r="AE487" s="116"/>
      <c r="AF487" s="116"/>
      <c r="AG487" s="116"/>
      <c r="AH487" s="116"/>
      <c r="AI487" s="116"/>
      <c r="AJ487" s="116"/>
    </row>
    <row r="488" ht="12.75" customHeight="1">
      <c r="A488" s="23"/>
      <c r="B488" s="23"/>
      <c r="C488" s="23"/>
      <c r="D488" s="23"/>
      <c r="E488" s="115"/>
      <c r="F488" s="99"/>
      <c r="G488" s="116"/>
      <c r="H488" s="115"/>
      <c r="I488" s="115"/>
      <c r="J488" s="116"/>
      <c r="K488" s="116"/>
      <c r="L488" s="116"/>
      <c r="M488" s="116"/>
      <c r="N488" s="116"/>
      <c r="O488" s="116"/>
      <c r="P488" s="116"/>
      <c r="Q488" s="116"/>
      <c r="R488" s="116"/>
      <c r="S488" s="116"/>
      <c r="T488" s="116"/>
      <c r="U488" s="116"/>
      <c r="V488" s="116"/>
      <c r="W488" s="116"/>
      <c r="X488" s="116"/>
      <c r="Y488" s="116"/>
      <c r="Z488" s="116"/>
      <c r="AA488" s="116"/>
      <c r="AB488" s="116"/>
      <c r="AC488" s="116"/>
      <c r="AD488" s="116"/>
      <c r="AE488" s="116"/>
      <c r="AF488" s="116"/>
      <c r="AG488" s="116"/>
      <c r="AH488" s="116"/>
      <c r="AI488" s="116"/>
      <c r="AJ488" s="116"/>
    </row>
    <row r="489" ht="12.75" customHeight="1">
      <c r="A489" s="23"/>
      <c r="B489" s="23"/>
      <c r="C489" s="23"/>
      <c r="D489" s="23"/>
      <c r="E489" s="115"/>
      <c r="F489" s="99"/>
      <c r="G489" s="116"/>
      <c r="H489" s="115"/>
      <c r="I489" s="115"/>
      <c r="J489" s="116"/>
      <c r="K489" s="116"/>
      <c r="L489" s="116"/>
      <c r="M489" s="116"/>
      <c r="N489" s="116"/>
      <c r="O489" s="116"/>
      <c r="P489" s="116"/>
      <c r="Q489" s="116"/>
      <c r="R489" s="116"/>
      <c r="S489" s="116"/>
      <c r="T489" s="116"/>
      <c r="U489" s="116"/>
      <c r="V489" s="116"/>
      <c r="W489" s="116"/>
      <c r="X489" s="116"/>
      <c r="Y489" s="116"/>
      <c r="Z489" s="116"/>
      <c r="AA489" s="116"/>
      <c r="AB489" s="116"/>
      <c r="AC489" s="116"/>
      <c r="AD489" s="116"/>
      <c r="AE489" s="116"/>
      <c r="AF489" s="116"/>
      <c r="AG489" s="116"/>
      <c r="AH489" s="116"/>
      <c r="AI489" s="116"/>
      <c r="AJ489" s="116"/>
    </row>
    <row r="490" ht="12.75" customHeight="1">
      <c r="A490" s="23"/>
      <c r="B490" s="23"/>
      <c r="C490" s="23"/>
      <c r="D490" s="23"/>
      <c r="E490" s="115"/>
      <c r="F490" s="99"/>
      <c r="G490" s="116"/>
      <c r="H490" s="115"/>
      <c r="I490" s="115"/>
      <c r="J490" s="116"/>
      <c r="K490" s="116"/>
      <c r="L490" s="116"/>
      <c r="M490" s="116"/>
      <c r="N490" s="116"/>
      <c r="O490" s="116"/>
      <c r="P490" s="116"/>
      <c r="Q490" s="116"/>
      <c r="R490" s="116"/>
      <c r="S490" s="116"/>
      <c r="T490" s="116"/>
      <c r="U490" s="116"/>
      <c r="V490" s="116"/>
      <c r="W490" s="116"/>
      <c r="X490" s="116"/>
      <c r="Y490" s="116"/>
      <c r="Z490" s="116"/>
      <c r="AA490" s="116"/>
      <c r="AB490" s="116"/>
      <c r="AC490" s="116"/>
      <c r="AD490" s="116"/>
      <c r="AE490" s="116"/>
      <c r="AF490" s="116"/>
      <c r="AG490" s="116"/>
      <c r="AH490" s="116"/>
      <c r="AI490" s="116"/>
      <c r="AJ490" s="116"/>
    </row>
    <row r="491" ht="12.75" customHeight="1">
      <c r="A491" s="23"/>
      <c r="B491" s="23"/>
      <c r="C491" s="23"/>
      <c r="D491" s="23"/>
      <c r="E491" s="115"/>
      <c r="F491" s="99"/>
      <c r="G491" s="116"/>
      <c r="H491" s="115"/>
      <c r="I491" s="115"/>
      <c r="J491" s="116"/>
      <c r="K491" s="116"/>
      <c r="L491" s="116"/>
      <c r="M491" s="116"/>
      <c r="N491" s="116"/>
      <c r="O491" s="116"/>
      <c r="P491" s="116"/>
      <c r="Q491" s="116"/>
      <c r="R491" s="116"/>
      <c r="S491" s="116"/>
      <c r="T491" s="116"/>
      <c r="U491" s="116"/>
      <c r="V491" s="116"/>
      <c r="W491" s="116"/>
      <c r="X491" s="116"/>
      <c r="Y491" s="116"/>
      <c r="Z491" s="116"/>
      <c r="AA491" s="116"/>
      <c r="AB491" s="116"/>
      <c r="AC491" s="116"/>
      <c r="AD491" s="116"/>
      <c r="AE491" s="116"/>
      <c r="AF491" s="116"/>
      <c r="AG491" s="116"/>
      <c r="AH491" s="116"/>
      <c r="AI491" s="116"/>
      <c r="AJ491" s="116"/>
    </row>
    <row r="492" ht="12.75" customHeight="1">
      <c r="A492" s="23"/>
      <c r="B492" s="23"/>
      <c r="C492" s="23"/>
      <c r="D492" s="23"/>
      <c r="E492" s="115"/>
      <c r="F492" s="99"/>
      <c r="G492" s="116"/>
      <c r="H492" s="115"/>
      <c r="I492" s="115"/>
      <c r="J492" s="116"/>
      <c r="K492" s="116"/>
      <c r="L492" s="116"/>
      <c r="M492" s="116"/>
      <c r="N492" s="116"/>
      <c r="O492" s="116"/>
      <c r="P492" s="116"/>
      <c r="Q492" s="116"/>
      <c r="R492" s="116"/>
      <c r="S492" s="116"/>
      <c r="T492" s="116"/>
      <c r="U492" s="116"/>
      <c r="V492" s="116"/>
      <c r="W492" s="116"/>
      <c r="X492" s="116"/>
      <c r="Y492" s="116"/>
      <c r="Z492" s="116"/>
      <c r="AA492" s="116"/>
      <c r="AB492" s="116"/>
      <c r="AC492" s="116"/>
      <c r="AD492" s="116"/>
      <c r="AE492" s="116"/>
      <c r="AF492" s="116"/>
      <c r="AG492" s="116"/>
      <c r="AH492" s="116"/>
      <c r="AI492" s="116"/>
      <c r="AJ492" s="116"/>
    </row>
    <row r="493" ht="12.75" customHeight="1">
      <c r="A493" s="23"/>
      <c r="B493" s="23"/>
      <c r="C493" s="23"/>
      <c r="D493" s="23"/>
      <c r="E493" s="115"/>
      <c r="F493" s="99"/>
      <c r="G493" s="116"/>
      <c r="H493" s="115"/>
      <c r="I493" s="115"/>
      <c r="J493" s="116"/>
      <c r="K493" s="116"/>
      <c r="L493" s="116"/>
      <c r="M493" s="116"/>
      <c r="N493" s="116"/>
      <c r="O493" s="116"/>
      <c r="P493" s="116"/>
      <c r="Q493" s="116"/>
      <c r="R493" s="116"/>
      <c r="S493" s="116"/>
      <c r="T493" s="116"/>
      <c r="U493" s="116"/>
      <c r="V493" s="116"/>
      <c r="W493" s="116"/>
      <c r="X493" s="116"/>
      <c r="Y493" s="116"/>
      <c r="Z493" s="116"/>
      <c r="AA493" s="116"/>
      <c r="AB493" s="116"/>
      <c r="AC493" s="116"/>
      <c r="AD493" s="116"/>
      <c r="AE493" s="116"/>
      <c r="AF493" s="116"/>
      <c r="AG493" s="116"/>
      <c r="AH493" s="116"/>
      <c r="AI493" s="116"/>
      <c r="AJ493" s="116"/>
    </row>
    <row r="494" ht="12.75" customHeight="1">
      <c r="A494" s="23"/>
      <c r="B494" s="23"/>
      <c r="C494" s="23"/>
      <c r="D494" s="23"/>
      <c r="E494" s="115"/>
      <c r="F494" s="99"/>
      <c r="G494" s="116"/>
      <c r="H494" s="115"/>
      <c r="I494" s="115"/>
      <c r="J494" s="116"/>
      <c r="K494" s="116"/>
      <c r="L494" s="116"/>
      <c r="M494" s="116"/>
      <c r="N494" s="116"/>
      <c r="O494" s="116"/>
      <c r="P494" s="116"/>
      <c r="Q494" s="116"/>
      <c r="R494" s="116"/>
      <c r="S494" s="116"/>
      <c r="T494" s="116"/>
      <c r="U494" s="116"/>
      <c r="V494" s="116"/>
      <c r="W494" s="116"/>
      <c r="X494" s="116"/>
      <c r="Y494" s="116"/>
      <c r="Z494" s="116"/>
      <c r="AA494" s="116"/>
      <c r="AB494" s="116"/>
      <c r="AC494" s="116"/>
      <c r="AD494" s="116"/>
      <c r="AE494" s="116"/>
      <c r="AF494" s="116"/>
      <c r="AG494" s="116"/>
      <c r="AH494" s="116"/>
      <c r="AI494" s="116"/>
      <c r="AJ494" s="116"/>
    </row>
    <row r="495" ht="12.75" customHeight="1">
      <c r="A495" s="23"/>
      <c r="B495" s="23"/>
      <c r="C495" s="23"/>
      <c r="D495" s="23"/>
      <c r="E495" s="115"/>
      <c r="F495" s="99"/>
      <c r="G495" s="116"/>
      <c r="H495" s="115"/>
      <c r="I495" s="115"/>
      <c r="J495" s="116"/>
      <c r="K495" s="116"/>
      <c r="L495" s="116"/>
      <c r="M495" s="116"/>
      <c r="N495" s="116"/>
      <c r="O495" s="116"/>
      <c r="P495" s="116"/>
      <c r="Q495" s="116"/>
      <c r="R495" s="116"/>
      <c r="S495" s="116"/>
      <c r="T495" s="116"/>
      <c r="U495" s="116"/>
      <c r="V495" s="116"/>
      <c r="W495" s="116"/>
      <c r="X495" s="116"/>
      <c r="Y495" s="116"/>
      <c r="Z495" s="116"/>
      <c r="AA495" s="116"/>
      <c r="AB495" s="116"/>
      <c r="AC495" s="116"/>
      <c r="AD495" s="116"/>
      <c r="AE495" s="116"/>
      <c r="AF495" s="116"/>
      <c r="AG495" s="116"/>
      <c r="AH495" s="116"/>
      <c r="AI495" s="116"/>
      <c r="AJ495" s="116"/>
    </row>
    <row r="496" ht="12.75" customHeight="1">
      <c r="A496" s="23"/>
      <c r="B496" s="23"/>
      <c r="C496" s="23"/>
      <c r="D496" s="23"/>
      <c r="E496" s="115"/>
      <c r="F496" s="99"/>
      <c r="G496" s="116"/>
      <c r="H496" s="115"/>
      <c r="I496" s="115"/>
      <c r="J496" s="116"/>
      <c r="K496" s="116"/>
      <c r="L496" s="116"/>
      <c r="M496" s="116"/>
      <c r="N496" s="116"/>
      <c r="O496" s="116"/>
      <c r="P496" s="116"/>
      <c r="Q496" s="116"/>
      <c r="R496" s="116"/>
      <c r="S496" s="116"/>
      <c r="T496" s="116"/>
      <c r="U496" s="116"/>
      <c r="V496" s="116"/>
      <c r="W496" s="116"/>
      <c r="X496" s="116"/>
      <c r="Y496" s="116"/>
      <c r="Z496" s="116"/>
      <c r="AA496" s="116"/>
      <c r="AB496" s="116"/>
      <c r="AC496" s="116"/>
      <c r="AD496" s="116"/>
      <c r="AE496" s="116"/>
      <c r="AF496" s="116"/>
      <c r="AG496" s="116"/>
      <c r="AH496" s="116"/>
      <c r="AI496" s="116"/>
      <c r="AJ496" s="116"/>
    </row>
    <row r="497" ht="12.75" customHeight="1">
      <c r="A497" s="23"/>
      <c r="B497" s="23"/>
      <c r="C497" s="23"/>
      <c r="D497" s="23"/>
      <c r="E497" s="115"/>
      <c r="F497" s="99"/>
      <c r="G497" s="116"/>
      <c r="H497" s="115"/>
      <c r="I497" s="115"/>
      <c r="J497" s="116"/>
      <c r="K497" s="116"/>
      <c r="L497" s="116"/>
      <c r="M497" s="116"/>
      <c r="N497" s="116"/>
      <c r="O497" s="116"/>
      <c r="P497" s="116"/>
      <c r="Q497" s="116"/>
      <c r="R497" s="116"/>
      <c r="S497" s="116"/>
      <c r="T497" s="116"/>
      <c r="U497" s="116"/>
      <c r="V497" s="116"/>
      <c r="W497" s="116"/>
      <c r="X497" s="116"/>
      <c r="Y497" s="116"/>
      <c r="Z497" s="116"/>
      <c r="AA497" s="116"/>
      <c r="AB497" s="116"/>
      <c r="AC497" s="116"/>
      <c r="AD497" s="116"/>
      <c r="AE497" s="116"/>
      <c r="AF497" s="116"/>
      <c r="AG497" s="116"/>
      <c r="AH497" s="116"/>
      <c r="AI497" s="116"/>
      <c r="AJ497" s="116"/>
    </row>
    <row r="498" ht="12.75" customHeight="1">
      <c r="A498" s="23"/>
      <c r="B498" s="23"/>
      <c r="C498" s="23"/>
      <c r="D498" s="23"/>
      <c r="E498" s="115"/>
      <c r="F498" s="99"/>
      <c r="G498" s="116"/>
      <c r="H498" s="115"/>
      <c r="I498" s="115"/>
      <c r="J498" s="116"/>
      <c r="K498" s="116"/>
      <c r="L498" s="116"/>
      <c r="M498" s="116"/>
      <c r="N498" s="116"/>
      <c r="O498" s="116"/>
      <c r="P498" s="116"/>
      <c r="Q498" s="116"/>
      <c r="R498" s="116"/>
      <c r="S498" s="116"/>
      <c r="T498" s="116"/>
      <c r="U498" s="116"/>
      <c r="V498" s="116"/>
      <c r="W498" s="116"/>
      <c r="X498" s="116"/>
      <c r="Y498" s="116"/>
      <c r="Z498" s="116"/>
      <c r="AA498" s="116"/>
      <c r="AB498" s="116"/>
      <c r="AC498" s="116"/>
      <c r="AD498" s="116"/>
      <c r="AE498" s="116"/>
      <c r="AF498" s="116"/>
      <c r="AG498" s="116"/>
      <c r="AH498" s="116"/>
      <c r="AI498" s="116"/>
      <c r="AJ498" s="116"/>
    </row>
    <row r="499" ht="12.75" customHeight="1">
      <c r="A499" s="23"/>
      <c r="B499" s="23"/>
      <c r="C499" s="23"/>
      <c r="D499" s="23"/>
      <c r="E499" s="115"/>
      <c r="F499" s="99"/>
      <c r="G499" s="116"/>
      <c r="H499" s="115"/>
      <c r="I499" s="115"/>
      <c r="J499" s="116"/>
      <c r="K499" s="116"/>
      <c r="L499" s="116"/>
      <c r="M499" s="116"/>
      <c r="N499" s="116"/>
      <c r="O499" s="116"/>
      <c r="P499" s="116"/>
      <c r="Q499" s="116"/>
      <c r="R499" s="116"/>
      <c r="S499" s="116"/>
      <c r="T499" s="116"/>
      <c r="U499" s="116"/>
      <c r="V499" s="116"/>
      <c r="W499" s="116"/>
      <c r="X499" s="116"/>
      <c r="Y499" s="116"/>
      <c r="Z499" s="116"/>
      <c r="AA499" s="116"/>
      <c r="AB499" s="116"/>
      <c r="AC499" s="116"/>
      <c r="AD499" s="116"/>
      <c r="AE499" s="116"/>
      <c r="AF499" s="116"/>
      <c r="AG499" s="116"/>
      <c r="AH499" s="116"/>
      <c r="AI499" s="116"/>
      <c r="AJ499" s="116"/>
    </row>
    <row r="500" ht="12.75" customHeight="1">
      <c r="A500" s="23"/>
      <c r="B500" s="23"/>
      <c r="C500" s="23"/>
      <c r="D500" s="23"/>
      <c r="E500" s="115"/>
      <c r="F500" s="99"/>
      <c r="G500" s="116"/>
      <c r="H500" s="115"/>
      <c r="I500" s="115"/>
      <c r="J500" s="116"/>
      <c r="K500" s="116"/>
      <c r="L500" s="116"/>
      <c r="M500" s="116"/>
      <c r="N500" s="116"/>
      <c r="O500" s="116"/>
      <c r="P500" s="116"/>
      <c r="Q500" s="116"/>
      <c r="R500" s="116"/>
      <c r="S500" s="116"/>
      <c r="T500" s="116"/>
      <c r="U500" s="116"/>
      <c r="V500" s="116"/>
      <c r="W500" s="116"/>
      <c r="X500" s="116"/>
      <c r="Y500" s="116"/>
      <c r="Z500" s="116"/>
      <c r="AA500" s="116"/>
      <c r="AB500" s="116"/>
      <c r="AC500" s="116"/>
      <c r="AD500" s="116"/>
      <c r="AE500" s="116"/>
      <c r="AF500" s="116"/>
      <c r="AG500" s="116"/>
      <c r="AH500" s="116"/>
      <c r="AI500" s="116"/>
      <c r="AJ500" s="116"/>
    </row>
    <row r="501" ht="12.75" customHeight="1">
      <c r="A501" s="23"/>
      <c r="B501" s="23"/>
      <c r="C501" s="23"/>
      <c r="D501" s="23"/>
      <c r="E501" s="115"/>
      <c r="F501" s="99"/>
      <c r="G501" s="116"/>
      <c r="H501" s="115"/>
      <c r="I501" s="115"/>
      <c r="J501" s="116"/>
      <c r="K501" s="116"/>
      <c r="L501" s="116"/>
      <c r="M501" s="116"/>
      <c r="N501" s="116"/>
      <c r="O501" s="116"/>
      <c r="P501" s="116"/>
      <c r="Q501" s="116"/>
      <c r="R501" s="116"/>
      <c r="S501" s="116"/>
      <c r="T501" s="116"/>
      <c r="U501" s="116"/>
      <c r="V501" s="116"/>
      <c r="W501" s="116"/>
      <c r="X501" s="116"/>
      <c r="Y501" s="116"/>
      <c r="Z501" s="116"/>
      <c r="AA501" s="116"/>
      <c r="AB501" s="116"/>
      <c r="AC501" s="116"/>
      <c r="AD501" s="116"/>
      <c r="AE501" s="116"/>
      <c r="AF501" s="116"/>
      <c r="AG501" s="116"/>
      <c r="AH501" s="116"/>
      <c r="AI501" s="116"/>
      <c r="AJ501" s="116"/>
    </row>
    <row r="502" ht="12.75" customHeight="1">
      <c r="A502" s="23"/>
      <c r="B502" s="23"/>
      <c r="C502" s="23"/>
      <c r="D502" s="23"/>
      <c r="E502" s="115"/>
      <c r="F502" s="99"/>
      <c r="G502" s="116"/>
      <c r="H502" s="115"/>
      <c r="I502" s="115"/>
      <c r="J502" s="116"/>
      <c r="K502" s="116"/>
      <c r="L502" s="116"/>
      <c r="M502" s="116"/>
      <c r="N502" s="116"/>
      <c r="O502" s="116"/>
      <c r="P502" s="116"/>
      <c r="Q502" s="116"/>
      <c r="R502" s="116"/>
      <c r="S502" s="116"/>
      <c r="T502" s="116"/>
      <c r="U502" s="116"/>
      <c r="V502" s="116"/>
      <c r="W502" s="116"/>
      <c r="X502" s="116"/>
      <c r="Y502" s="116"/>
      <c r="Z502" s="116"/>
      <c r="AA502" s="116"/>
      <c r="AB502" s="116"/>
      <c r="AC502" s="116"/>
      <c r="AD502" s="116"/>
      <c r="AE502" s="116"/>
      <c r="AF502" s="116"/>
      <c r="AG502" s="116"/>
      <c r="AH502" s="116"/>
      <c r="AI502" s="116"/>
      <c r="AJ502" s="116"/>
    </row>
    <row r="503" ht="12.75" customHeight="1">
      <c r="A503" s="23"/>
      <c r="B503" s="23"/>
      <c r="C503" s="23"/>
      <c r="D503" s="23"/>
      <c r="E503" s="115"/>
      <c r="F503" s="99"/>
      <c r="G503" s="116"/>
      <c r="H503" s="115"/>
      <c r="I503" s="115"/>
      <c r="J503" s="116"/>
      <c r="K503" s="116"/>
      <c r="L503" s="116"/>
      <c r="M503" s="116"/>
      <c r="N503" s="116"/>
      <c r="O503" s="116"/>
      <c r="P503" s="116"/>
      <c r="Q503" s="116"/>
      <c r="R503" s="116"/>
      <c r="S503" s="116"/>
      <c r="T503" s="116"/>
      <c r="U503" s="116"/>
      <c r="V503" s="116"/>
      <c r="W503" s="116"/>
      <c r="X503" s="116"/>
      <c r="Y503" s="116"/>
      <c r="Z503" s="116"/>
      <c r="AA503" s="116"/>
      <c r="AB503" s="116"/>
      <c r="AC503" s="116"/>
      <c r="AD503" s="116"/>
      <c r="AE503" s="116"/>
      <c r="AF503" s="116"/>
      <c r="AG503" s="116"/>
      <c r="AH503" s="116"/>
      <c r="AI503" s="116"/>
      <c r="AJ503" s="116"/>
    </row>
    <row r="504" ht="12.75" customHeight="1">
      <c r="A504" s="23"/>
      <c r="B504" s="23"/>
      <c r="C504" s="23"/>
      <c r="D504" s="23"/>
      <c r="E504" s="115"/>
      <c r="F504" s="99"/>
      <c r="G504" s="116"/>
      <c r="H504" s="115"/>
      <c r="I504" s="115"/>
      <c r="J504" s="116"/>
      <c r="K504" s="116"/>
      <c r="L504" s="116"/>
      <c r="M504" s="116"/>
      <c r="N504" s="116"/>
      <c r="O504" s="116"/>
      <c r="P504" s="116"/>
      <c r="Q504" s="116"/>
      <c r="R504" s="116"/>
      <c r="S504" s="116"/>
      <c r="T504" s="116"/>
      <c r="U504" s="116"/>
      <c r="V504" s="116"/>
      <c r="W504" s="116"/>
      <c r="X504" s="116"/>
      <c r="Y504" s="116"/>
      <c r="Z504" s="116"/>
      <c r="AA504" s="116"/>
      <c r="AB504" s="116"/>
      <c r="AC504" s="116"/>
      <c r="AD504" s="116"/>
      <c r="AE504" s="116"/>
      <c r="AF504" s="116"/>
      <c r="AG504" s="116"/>
      <c r="AH504" s="116"/>
      <c r="AI504" s="116"/>
      <c r="AJ504" s="116"/>
    </row>
    <row r="505" ht="12.75" customHeight="1">
      <c r="A505" s="23"/>
      <c r="B505" s="23"/>
      <c r="C505" s="23"/>
      <c r="D505" s="23"/>
      <c r="E505" s="115"/>
      <c r="F505" s="99"/>
      <c r="G505" s="116"/>
      <c r="H505" s="115"/>
      <c r="I505" s="115"/>
      <c r="J505" s="116"/>
      <c r="K505" s="116"/>
      <c r="L505" s="116"/>
      <c r="M505" s="116"/>
      <c r="N505" s="116"/>
      <c r="O505" s="116"/>
      <c r="P505" s="116"/>
      <c r="Q505" s="116"/>
      <c r="R505" s="116"/>
      <c r="S505" s="116"/>
      <c r="T505" s="116"/>
      <c r="U505" s="116"/>
      <c r="V505" s="116"/>
      <c r="W505" s="116"/>
      <c r="X505" s="116"/>
      <c r="Y505" s="116"/>
      <c r="Z505" s="116"/>
      <c r="AA505" s="116"/>
      <c r="AB505" s="116"/>
      <c r="AC505" s="116"/>
      <c r="AD505" s="116"/>
      <c r="AE505" s="116"/>
      <c r="AF505" s="116"/>
      <c r="AG505" s="116"/>
      <c r="AH505" s="116"/>
      <c r="AI505" s="116"/>
      <c r="AJ505" s="116"/>
    </row>
    <row r="506" ht="12.75" customHeight="1">
      <c r="A506" s="23"/>
      <c r="B506" s="23"/>
      <c r="C506" s="23"/>
      <c r="D506" s="23"/>
      <c r="E506" s="115"/>
      <c r="F506" s="99"/>
      <c r="G506" s="116"/>
      <c r="H506" s="115"/>
      <c r="I506" s="115"/>
      <c r="J506" s="116"/>
      <c r="K506" s="116"/>
      <c r="L506" s="116"/>
      <c r="M506" s="116"/>
      <c r="N506" s="116"/>
      <c r="O506" s="116"/>
      <c r="P506" s="116"/>
      <c r="Q506" s="116"/>
      <c r="R506" s="116"/>
      <c r="S506" s="116"/>
      <c r="T506" s="116"/>
      <c r="U506" s="116"/>
      <c r="V506" s="116"/>
      <c r="W506" s="116"/>
      <c r="X506" s="116"/>
      <c r="Y506" s="116"/>
      <c r="Z506" s="116"/>
      <c r="AA506" s="116"/>
      <c r="AB506" s="116"/>
      <c r="AC506" s="116"/>
      <c r="AD506" s="116"/>
      <c r="AE506" s="116"/>
      <c r="AF506" s="116"/>
      <c r="AG506" s="116"/>
      <c r="AH506" s="116"/>
      <c r="AI506" s="116"/>
      <c r="AJ506" s="116"/>
    </row>
    <row r="507" ht="12.75" customHeight="1">
      <c r="A507" s="23"/>
      <c r="B507" s="23"/>
      <c r="C507" s="23"/>
      <c r="D507" s="23"/>
      <c r="E507" s="115"/>
      <c r="F507" s="99"/>
      <c r="G507" s="116"/>
      <c r="H507" s="115"/>
      <c r="I507" s="115"/>
      <c r="J507" s="116"/>
      <c r="K507" s="116"/>
      <c r="L507" s="116"/>
      <c r="M507" s="116"/>
      <c r="N507" s="116"/>
      <c r="O507" s="116"/>
      <c r="P507" s="116"/>
      <c r="Q507" s="116"/>
      <c r="R507" s="116"/>
      <c r="S507" s="116"/>
      <c r="T507" s="116"/>
      <c r="U507" s="116"/>
      <c r="V507" s="116"/>
      <c r="W507" s="116"/>
      <c r="X507" s="116"/>
      <c r="Y507" s="116"/>
      <c r="Z507" s="116"/>
      <c r="AA507" s="116"/>
      <c r="AB507" s="116"/>
      <c r="AC507" s="116"/>
      <c r="AD507" s="116"/>
      <c r="AE507" s="116"/>
      <c r="AF507" s="116"/>
      <c r="AG507" s="116"/>
      <c r="AH507" s="116"/>
      <c r="AI507" s="116"/>
      <c r="AJ507" s="116"/>
    </row>
    <row r="508" ht="12.75" customHeight="1">
      <c r="A508" s="23"/>
      <c r="B508" s="23"/>
      <c r="C508" s="23"/>
      <c r="D508" s="23"/>
      <c r="E508" s="115"/>
      <c r="F508" s="99"/>
      <c r="G508" s="116"/>
      <c r="H508" s="115"/>
      <c r="I508" s="115"/>
      <c r="J508" s="116"/>
      <c r="K508" s="116"/>
      <c r="L508" s="116"/>
      <c r="M508" s="116"/>
      <c r="N508" s="116"/>
      <c r="O508" s="116"/>
      <c r="P508" s="116"/>
      <c r="Q508" s="116"/>
      <c r="R508" s="116"/>
      <c r="S508" s="116"/>
      <c r="T508" s="116"/>
      <c r="U508" s="116"/>
      <c r="V508" s="116"/>
      <c r="W508" s="116"/>
      <c r="X508" s="116"/>
      <c r="Y508" s="116"/>
      <c r="Z508" s="116"/>
      <c r="AA508" s="116"/>
      <c r="AB508" s="116"/>
      <c r="AC508" s="116"/>
      <c r="AD508" s="116"/>
      <c r="AE508" s="116"/>
      <c r="AF508" s="116"/>
      <c r="AG508" s="116"/>
      <c r="AH508" s="116"/>
      <c r="AI508" s="116"/>
      <c r="AJ508" s="116"/>
    </row>
    <row r="509" ht="12.75" customHeight="1">
      <c r="A509" s="23"/>
      <c r="B509" s="23"/>
      <c r="C509" s="23"/>
      <c r="D509" s="23"/>
      <c r="E509" s="115"/>
      <c r="F509" s="99"/>
      <c r="G509" s="116"/>
      <c r="H509" s="115"/>
      <c r="I509" s="115"/>
      <c r="J509" s="116"/>
      <c r="K509" s="116"/>
      <c r="L509" s="116"/>
      <c r="M509" s="116"/>
      <c r="N509" s="116"/>
      <c r="O509" s="116"/>
      <c r="P509" s="116"/>
      <c r="Q509" s="116"/>
      <c r="R509" s="116"/>
      <c r="S509" s="116"/>
      <c r="T509" s="116"/>
      <c r="U509" s="116"/>
      <c r="V509" s="116"/>
      <c r="W509" s="116"/>
      <c r="X509" s="116"/>
      <c r="Y509" s="116"/>
      <c r="Z509" s="116"/>
      <c r="AA509" s="116"/>
      <c r="AB509" s="116"/>
      <c r="AC509" s="116"/>
      <c r="AD509" s="116"/>
      <c r="AE509" s="116"/>
      <c r="AF509" s="116"/>
      <c r="AG509" s="116"/>
      <c r="AH509" s="116"/>
      <c r="AI509" s="116"/>
      <c r="AJ509" s="116"/>
    </row>
    <row r="510" ht="12.75" customHeight="1">
      <c r="A510" s="23"/>
      <c r="B510" s="23"/>
      <c r="C510" s="23"/>
      <c r="D510" s="23"/>
      <c r="E510" s="115"/>
      <c r="F510" s="99"/>
      <c r="G510" s="116"/>
      <c r="H510" s="115"/>
      <c r="I510" s="115"/>
      <c r="J510" s="116"/>
      <c r="K510" s="116"/>
      <c r="L510" s="116"/>
      <c r="M510" s="116"/>
      <c r="N510" s="116"/>
      <c r="O510" s="116"/>
      <c r="P510" s="116"/>
      <c r="Q510" s="116"/>
      <c r="R510" s="116"/>
      <c r="S510" s="116"/>
      <c r="T510" s="116"/>
      <c r="U510" s="116"/>
      <c r="V510" s="116"/>
      <c r="W510" s="116"/>
      <c r="X510" s="116"/>
      <c r="Y510" s="116"/>
      <c r="Z510" s="116"/>
      <c r="AA510" s="116"/>
      <c r="AB510" s="116"/>
      <c r="AC510" s="116"/>
      <c r="AD510" s="116"/>
      <c r="AE510" s="116"/>
      <c r="AF510" s="116"/>
      <c r="AG510" s="116"/>
      <c r="AH510" s="116"/>
      <c r="AI510" s="116"/>
      <c r="AJ510" s="116"/>
    </row>
    <row r="511" ht="12.75" customHeight="1">
      <c r="A511" s="23"/>
      <c r="B511" s="23"/>
      <c r="C511" s="23"/>
      <c r="D511" s="23"/>
      <c r="E511" s="115"/>
      <c r="F511" s="99"/>
      <c r="G511" s="116"/>
      <c r="H511" s="115"/>
      <c r="I511" s="115"/>
      <c r="J511" s="116"/>
      <c r="K511" s="116"/>
      <c r="L511" s="116"/>
      <c r="M511" s="116"/>
      <c r="N511" s="116"/>
      <c r="O511" s="116"/>
      <c r="P511" s="116"/>
      <c r="Q511" s="116"/>
      <c r="R511" s="116"/>
      <c r="S511" s="116"/>
      <c r="T511" s="116"/>
      <c r="U511" s="116"/>
      <c r="V511" s="116"/>
      <c r="W511" s="116"/>
      <c r="X511" s="116"/>
      <c r="Y511" s="116"/>
      <c r="Z511" s="116"/>
      <c r="AA511" s="116"/>
      <c r="AB511" s="116"/>
      <c r="AC511" s="116"/>
      <c r="AD511" s="116"/>
      <c r="AE511" s="116"/>
      <c r="AF511" s="116"/>
      <c r="AG511" s="116"/>
      <c r="AH511" s="116"/>
      <c r="AI511" s="116"/>
      <c r="AJ511" s="116"/>
    </row>
    <row r="512" ht="12.75" customHeight="1">
      <c r="A512" s="23"/>
      <c r="B512" s="23"/>
      <c r="C512" s="23"/>
      <c r="D512" s="23"/>
      <c r="E512" s="115"/>
      <c r="F512" s="99"/>
      <c r="G512" s="116"/>
      <c r="H512" s="115"/>
      <c r="I512" s="115"/>
      <c r="J512" s="116"/>
      <c r="K512" s="116"/>
      <c r="L512" s="116"/>
      <c r="M512" s="116"/>
      <c r="N512" s="116"/>
      <c r="O512" s="116"/>
      <c r="P512" s="116"/>
      <c r="Q512" s="116"/>
      <c r="R512" s="116"/>
      <c r="S512" s="116"/>
      <c r="T512" s="116"/>
      <c r="U512" s="116"/>
      <c r="V512" s="116"/>
      <c r="W512" s="116"/>
      <c r="X512" s="116"/>
      <c r="Y512" s="116"/>
      <c r="Z512" s="116"/>
      <c r="AA512" s="116"/>
      <c r="AB512" s="116"/>
      <c r="AC512" s="116"/>
      <c r="AD512" s="116"/>
      <c r="AE512" s="116"/>
      <c r="AF512" s="116"/>
      <c r="AG512" s="116"/>
      <c r="AH512" s="116"/>
      <c r="AI512" s="116"/>
      <c r="AJ512" s="116"/>
    </row>
    <row r="513" ht="12.75" customHeight="1">
      <c r="A513" s="23"/>
      <c r="B513" s="23"/>
      <c r="C513" s="23"/>
      <c r="D513" s="23"/>
      <c r="E513" s="115"/>
      <c r="F513" s="99"/>
      <c r="G513" s="116"/>
      <c r="H513" s="115"/>
      <c r="I513" s="115"/>
      <c r="J513" s="116"/>
      <c r="K513" s="116"/>
      <c r="L513" s="116"/>
      <c r="M513" s="116"/>
      <c r="N513" s="116"/>
      <c r="O513" s="116"/>
      <c r="P513" s="116"/>
      <c r="Q513" s="116"/>
      <c r="R513" s="116"/>
      <c r="S513" s="116"/>
      <c r="T513" s="116"/>
      <c r="U513" s="116"/>
      <c r="V513" s="116"/>
      <c r="W513" s="116"/>
      <c r="X513" s="116"/>
      <c r="Y513" s="116"/>
      <c r="Z513" s="116"/>
      <c r="AA513" s="116"/>
      <c r="AB513" s="116"/>
      <c r="AC513" s="116"/>
      <c r="AD513" s="116"/>
      <c r="AE513" s="116"/>
      <c r="AF513" s="116"/>
      <c r="AG513" s="116"/>
      <c r="AH513" s="116"/>
      <c r="AI513" s="116"/>
      <c r="AJ513" s="116"/>
    </row>
    <row r="514" ht="12.75" customHeight="1">
      <c r="A514" s="23"/>
      <c r="B514" s="23"/>
      <c r="C514" s="23"/>
      <c r="D514" s="23"/>
      <c r="E514" s="115"/>
      <c r="F514" s="99"/>
      <c r="G514" s="116"/>
      <c r="H514" s="115"/>
      <c r="I514" s="115"/>
      <c r="J514" s="116"/>
      <c r="K514" s="116"/>
      <c r="L514" s="116"/>
      <c r="M514" s="116"/>
      <c r="N514" s="116"/>
      <c r="O514" s="116"/>
      <c r="P514" s="116"/>
      <c r="Q514" s="116"/>
      <c r="R514" s="116"/>
      <c r="S514" s="116"/>
      <c r="T514" s="116"/>
      <c r="U514" s="116"/>
      <c r="V514" s="116"/>
      <c r="W514" s="116"/>
      <c r="X514" s="116"/>
      <c r="Y514" s="116"/>
      <c r="Z514" s="116"/>
      <c r="AA514" s="116"/>
      <c r="AB514" s="116"/>
      <c r="AC514" s="116"/>
      <c r="AD514" s="116"/>
      <c r="AE514" s="116"/>
      <c r="AF514" s="116"/>
      <c r="AG514" s="116"/>
      <c r="AH514" s="116"/>
      <c r="AI514" s="116"/>
      <c r="AJ514" s="116"/>
    </row>
    <row r="515" ht="12.75" customHeight="1">
      <c r="A515" s="23"/>
      <c r="B515" s="23"/>
      <c r="C515" s="23"/>
      <c r="D515" s="23"/>
      <c r="E515" s="115"/>
      <c r="F515" s="99"/>
      <c r="G515" s="116"/>
      <c r="H515" s="115"/>
      <c r="I515" s="115"/>
      <c r="J515" s="116"/>
      <c r="K515" s="116"/>
      <c r="L515" s="116"/>
      <c r="M515" s="116"/>
      <c r="N515" s="116"/>
      <c r="O515" s="116"/>
      <c r="P515" s="116"/>
      <c r="Q515" s="116"/>
      <c r="R515" s="116"/>
      <c r="S515" s="116"/>
      <c r="T515" s="116"/>
      <c r="U515" s="116"/>
      <c r="V515" s="116"/>
      <c r="W515" s="116"/>
      <c r="X515" s="116"/>
      <c r="Y515" s="116"/>
      <c r="Z515" s="116"/>
      <c r="AA515" s="116"/>
      <c r="AB515" s="116"/>
      <c r="AC515" s="116"/>
      <c r="AD515" s="116"/>
      <c r="AE515" s="116"/>
      <c r="AF515" s="116"/>
      <c r="AG515" s="116"/>
      <c r="AH515" s="116"/>
      <c r="AI515" s="116"/>
      <c r="AJ515" s="116"/>
    </row>
    <row r="516" ht="12.75" customHeight="1">
      <c r="A516" s="23"/>
      <c r="B516" s="23"/>
      <c r="C516" s="23"/>
      <c r="D516" s="23"/>
      <c r="E516" s="115"/>
      <c r="F516" s="99"/>
      <c r="G516" s="116"/>
      <c r="H516" s="115"/>
      <c r="I516" s="115"/>
      <c r="J516" s="116"/>
      <c r="K516" s="116"/>
      <c r="L516" s="116"/>
      <c r="M516" s="116"/>
      <c r="N516" s="116"/>
      <c r="O516" s="116"/>
      <c r="P516" s="116"/>
      <c r="Q516" s="116"/>
      <c r="R516" s="116"/>
      <c r="S516" s="116"/>
      <c r="T516" s="116"/>
      <c r="U516" s="116"/>
      <c r="V516" s="116"/>
      <c r="W516" s="116"/>
      <c r="X516" s="116"/>
      <c r="Y516" s="116"/>
      <c r="Z516" s="116"/>
      <c r="AA516" s="116"/>
      <c r="AB516" s="116"/>
      <c r="AC516" s="116"/>
      <c r="AD516" s="116"/>
      <c r="AE516" s="116"/>
      <c r="AF516" s="116"/>
      <c r="AG516" s="116"/>
      <c r="AH516" s="116"/>
      <c r="AI516" s="116"/>
      <c r="AJ516" s="116"/>
    </row>
    <row r="517" ht="12.75" customHeight="1">
      <c r="A517" s="23"/>
      <c r="B517" s="23"/>
      <c r="C517" s="23"/>
      <c r="D517" s="23"/>
      <c r="E517" s="115"/>
      <c r="F517" s="99"/>
      <c r="G517" s="116"/>
      <c r="H517" s="115"/>
      <c r="I517" s="115"/>
      <c r="J517" s="116"/>
      <c r="K517" s="116"/>
      <c r="L517" s="116"/>
      <c r="M517" s="116"/>
      <c r="N517" s="116"/>
      <c r="O517" s="116"/>
      <c r="P517" s="116"/>
      <c r="Q517" s="116"/>
      <c r="R517" s="116"/>
      <c r="S517" s="116"/>
      <c r="T517" s="116"/>
      <c r="U517" s="116"/>
      <c r="V517" s="116"/>
      <c r="W517" s="116"/>
      <c r="X517" s="116"/>
      <c r="Y517" s="116"/>
      <c r="Z517" s="116"/>
      <c r="AA517" s="116"/>
      <c r="AB517" s="116"/>
      <c r="AC517" s="116"/>
      <c r="AD517" s="116"/>
      <c r="AE517" s="116"/>
      <c r="AF517" s="116"/>
      <c r="AG517" s="116"/>
      <c r="AH517" s="116"/>
      <c r="AI517" s="116"/>
      <c r="AJ517" s="116"/>
    </row>
    <row r="518" ht="12.75" customHeight="1">
      <c r="A518" s="23"/>
      <c r="B518" s="23"/>
      <c r="C518" s="23"/>
      <c r="D518" s="23"/>
      <c r="E518" s="115"/>
      <c r="F518" s="99"/>
      <c r="G518" s="116"/>
      <c r="H518" s="115"/>
      <c r="I518" s="115"/>
      <c r="J518" s="116"/>
      <c r="K518" s="116"/>
      <c r="L518" s="116"/>
      <c r="M518" s="116"/>
      <c r="N518" s="116"/>
      <c r="O518" s="116"/>
      <c r="P518" s="116"/>
      <c r="Q518" s="116"/>
      <c r="R518" s="116"/>
      <c r="S518" s="116"/>
      <c r="T518" s="116"/>
      <c r="U518" s="116"/>
      <c r="V518" s="116"/>
      <c r="W518" s="116"/>
      <c r="X518" s="116"/>
      <c r="Y518" s="116"/>
      <c r="Z518" s="116"/>
      <c r="AA518" s="116"/>
      <c r="AB518" s="116"/>
      <c r="AC518" s="116"/>
      <c r="AD518" s="116"/>
      <c r="AE518" s="116"/>
      <c r="AF518" s="116"/>
      <c r="AG518" s="116"/>
      <c r="AH518" s="116"/>
      <c r="AI518" s="116"/>
      <c r="AJ518" s="116"/>
    </row>
    <row r="519" ht="12.75" customHeight="1">
      <c r="A519" s="23"/>
      <c r="B519" s="23"/>
      <c r="C519" s="23"/>
      <c r="D519" s="23"/>
      <c r="E519" s="115"/>
      <c r="F519" s="99"/>
      <c r="G519" s="116"/>
      <c r="H519" s="115"/>
      <c r="I519" s="115"/>
      <c r="J519" s="116"/>
      <c r="K519" s="116"/>
      <c r="L519" s="116"/>
      <c r="M519" s="116"/>
      <c r="N519" s="116"/>
      <c r="O519" s="116"/>
      <c r="P519" s="116"/>
      <c r="Q519" s="116"/>
      <c r="R519" s="116"/>
      <c r="S519" s="116"/>
      <c r="T519" s="116"/>
      <c r="U519" s="116"/>
      <c r="V519" s="116"/>
      <c r="W519" s="116"/>
      <c r="X519" s="116"/>
      <c r="Y519" s="116"/>
      <c r="Z519" s="116"/>
      <c r="AA519" s="116"/>
      <c r="AB519" s="116"/>
      <c r="AC519" s="116"/>
      <c r="AD519" s="116"/>
      <c r="AE519" s="116"/>
      <c r="AF519" s="116"/>
      <c r="AG519" s="116"/>
      <c r="AH519" s="116"/>
      <c r="AI519" s="116"/>
      <c r="AJ519" s="116"/>
    </row>
    <row r="520" ht="12.75" customHeight="1">
      <c r="A520" s="23"/>
      <c r="B520" s="23"/>
      <c r="C520" s="23"/>
      <c r="D520" s="23"/>
      <c r="E520" s="115"/>
      <c r="F520" s="99"/>
      <c r="G520" s="116"/>
      <c r="H520" s="115"/>
      <c r="I520" s="115"/>
      <c r="J520" s="116"/>
      <c r="K520" s="116"/>
      <c r="L520" s="116"/>
      <c r="M520" s="116"/>
      <c r="N520" s="116"/>
      <c r="O520" s="116"/>
      <c r="P520" s="116"/>
      <c r="Q520" s="116"/>
      <c r="R520" s="116"/>
      <c r="S520" s="116"/>
      <c r="T520" s="116"/>
      <c r="U520" s="116"/>
      <c r="V520" s="116"/>
      <c r="W520" s="116"/>
      <c r="X520" s="116"/>
      <c r="Y520" s="116"/>
      <c r="Z520" s="116"/>
      <c r="AA520" s="116"/>
      <c r="AB520" s="116"/>
      <c r="AC520" s="116"/>
      <c r="AD520" s="116"/>
      <c r="AE520" s="116"/>
      <c r="AF520" s="116"/>
      <c r="AG520" s="116"/>
      <c r="AH520" s="116"/>
      <c r="AI520" s="116"/>
      <c r="AJ520" s="116"/>
    </row>
    <row r="521" ht="12.75" customHeight="1">
      <c r="A521" s="23"/>
      <c r="B521" s="23"/>
      <c r="C521" s="23"/>
      <c r="D521" s="23"/>
      <c r="E521" s="115"/>
      <c r="F521" s="99"/>
      <c r="G521" s="116"/>
      <c r="H521" s="115"/>
      <c r="I521" s="115"/>
      <c r="J521" s="116"/>
      <c r="K521" s="116"/>
      <c r="L521" s="116"/>
      <c r="M521" s="116"/>
      <c r="N521" s="116"/>
      <c r="O521" s="116"/>
      <c r="P521" s="116"/>
      <c r="Q521" s="116"/>
      <c r="R521" s="116"/>
      <c r="S521" s="116"/>
      <c r="T521" s="116"/>
      <c r="U521" s="116"/>
      <c r="V521" s="116"/>
      <c r="W521" s="116"/>
      <c r="X521" s="116"/>
      <c r="Y521" s="116"/>
      <c r="Z521" s="116"/>
      <c r="AA521" s="116"/>
      <c r="AB521" s="116"/>
      <c r="AC521" s="116"/>
      <c r="AD521" s="116"/>
      <c r="AE521" s="116"/>
      <c r="AF521" s="116"/>
      <c r="AG521" s="116"/>
      <c r="AH521" s="116"/>
      <c r="AI521" s="116"/>
      <c r="AJ521" s="116"/>
    </row>
    <row r="522" ht="12.75" customHeight="1">
      <c r="A522" s="23"/>
      <c r="B522" s="23"/>
      <c r="C522" s="23"/>
      <c r="D522" s="23"/>
      <c r="E522" s="115"/>
      <c r="F522" s="99"/>
      <c r="G522" s="116"/>
      <c r="H522" s="115"/>
      <c r="I522" s="115"/>
      <c r="J522" s="116"/>
      <c r="K522" s="116"/>
      <c r="L522" s="116"/>
      <c r="M522" s="116"/>
      <c r="N522" s="116"/>
      <c r="O522" s="116"/>
      <c r="P522" s="116"/>
      <c r="Q522" s="116"/>
      <c r="R522" s="116"/>
      <c r="S522" s="116"/>
      <c r="T522" s="116"/>
      <c r="U522" s="116"/>
      <c r="V522" s="116"/>
      <c r="W522" s="116"/>
      <c r="X522" s="116"/>
      <c r="Y522" s="116"/>
      <c r="Z522" s="116"/>
      <c r="AA522" s="116"/>
      <c r="AB522" s="116"/>
      <c r="AC522" s="116"/>
      <c r="AD522" s="116"/>
      <c r="AE522" s="116"/>
      <c r="AF522" s="116"/>
      <c r="AG522" s="116"/>
      <c r="AH522" s="116"/>
      <c r="AI522" s="116"/>
      <c r="AJ522" s="116"/>
    </row>
    <row r="523" ht="12.75" customHeight="1">
      <c r="A523" s="23"/>
      <c r="B523" s="23"/>
      <c r="C523" s="23"/>
      <c r="D523" s="23"/>
      <c r="E523" s="115"/>
      <c r="F523" s="99"/>
      <c r="G523" s="116"/>
      <c r="H523" s="115"/>
      <c r="I523" s="115"/>
      <c r="J523" s="116"/>
      <c r="K523" s="116"/>
      <c r="L523" s="116"/>
      <c r="M523" s="116"/>
      <c r="N523" s="116"/>
      <c r="O523" s="116"/>
      <c r="P523" s="116"/>
      <c r="Q523" s="116"/>
      <c r="R523" s="116"/>
      <c r="S523" s="116"/>
      <c r="T523" s="116"/>
      <c r="U523" s="116"/>
      <c r="V523" s="116"/>
      <c r="W523" s="116"/>
      <c r="X523" s="116"/>
      <c r="Y523" s="116"/>
      <c r="Z523" s="116"/>
      <c r="AA523" s="116"/>
      <c r="AB523" s="116"/>
      <c r="AC523" s="116"/>
      <c r="AD523" s="116"/>
      <c r="AE523" s="116"/>
      <c r="AF523" s="116"/>
      <c r="AG523" s="116"/>
      <c r="AH523" s="116"/>
      <c r="AI523" s="116"/>
      <c r="AJ523" s="116"/>
    </row>
    <row r="524" ht="12.75" customHeight="1">
      <c r="A524" s="23"/>
      <c r="B524" s="23"/>
      <c r="C524" s="23"/>
      <c r="D524" s="23"/>
      <c r="E524" s="115"/>
      <c r="F524" s="99"/>
      <c r="G524" s="116"/>
      <c r="H524" s="115"/>
      <c r="I524" s="115"/>
      <c r="J524" s="116"/>
      <c r="K524" s="116"/>
      <c r="L524" s="116"/>
      <c r="M524" s="116"/>
      <c r="N524" s="116"/>
      <c r="O524" s="116"/>
      <c r="P524" s="116"/>
      <c r="Q524" s="116"/>
      <c r="R524" s="116"/>
      <c r="S524" s="116"/>
      <c r="T524" s="116"/>
      <c r="U524" s="116"/>
      <c r="V524" s="116"/>
      <c r="W524" s="116"/>
      <c r="X524" s="116"/>
      <c r="Y524" s="116"/>
      <c r="Z524" s="116"/>
      <c r="AA524" s="116"/>
      <c r="AB524" s="116"/>
      <c r="AC524" s="116"/>
      <c r="AD524" s="116"/>
      <c r="AE524" s="116"/>
      <c r="AF524" s="116"/>
      <c r="AG524" s="116"/>
      <c r="AH524" s="116"/>
      <c r="AI524" s="116"/>
      <c r="AJ524" s="116"/>
    </row>
    <row r="525" ht="12.75" customHeight="1">
      <c r="A525" s="23"/>
      <c r="B525" s="23"/>
      <c r="C525" s="23"/>
      <c r="D525" s="23"/>
      <c r="E525" s="115"/>
      <c r="F525" s="99"/>
      <c r="G525" s="116"/>
      <c r="H525" s="115"/>
      <c r="I525" s="115"/>
      <c r="J525" s="116"/>
      <c r="K525" s="116"/>
      <c r="L525" s="116"/>
      <c r="M525" s="116"/>
      <c r="N525" s="116"/>
      <c r="O525" s="116"/>
      <c r="P525" s="116"/>
      <c r="Q525" s="116"/>
      <c r="R525" s="116"/>
      <c r="S525" s="116"/>
      <c r="T525" s="116"/>
      <c r="U525" s="116"/>
      <c r="V525" s="116"/>
      <c r="W525" s="116"/>
      <c r="X525" s="116"/>
      <c r="Y525" s="116"/>
      <c r="Z525" s="116"/>
      <c r="AA525" s="116"/>
      <c r="AB525" s="116"/>
      <c r="AC525" s="116"/>
      <c r="AD525" s="116"/>
      <c r="AE525" s="116"/>
      <c r="AF525" s="116"/>
      <c r="AG525" s="116"/>
      <c r="AH525" s="116"/>
      <c r="AI525" s="116"/>
      <c r="AJ525" s="116"/>
    </row>
    <row r="526" ht="12.75" customHeight="1">
      <c r="A526" s="23"/>
      <c r="B526" s="23"/>
      <c r="C526" s="23"/>
      <c r="D526" s="23"/>
      <c r="E526" s="115"/>
      <c r="F526" s="99"/>
      <c r="G526" s="116"/>
      <c r="H526" s="115"/>
      <c r="I526" s="115"/>
      <c r="J526" s="116"/>
      <c r="K526" s="116"/>
      <c r="L526" s="116"/>
      <c r="M526" s="116"/>
      <c r="N526" s="116"/>
      <c r="O526" s="116"/>
      <c r="P526" s="116"/>
      <c r="Q526" s="116"/>
      <c r="R526" s="116"/>
      <c r="S526" s="116"/>
      <c r="T526" s="116"/>
      <c r="U526" s="116"/>
      <c r="V526" s="116"/>
      <c r="W526" s="116"/>
      <c r="X526" s="116"/>
      <c r="Y526" s="116"/>
      <c r="Z526" s="116"/>
      <c r="AA526" s="116"/>
      <c r="AB526" s="116"/>
      <c r="AC526" s="116"/>
      <c r="AD526" s="116"/>
      <c r="AE526" s="116"/>
      <c r="AF526" s="116"/>
      <c r="AG526" s="116"/>
      <c r="AH526" s="116"/>
      <c r="AI526" s="116"/>
      <c r="AJ526" s="116"/>
    </row>
    <row r="527" ht="12.75" customHeight="1">
      <c r="A527" s="23"/>
      <c r="B527" s="23"/>
      <c r="C527" s="23"/>
      <c r="D527" s="23"/>
      <c r="E527" s="115"/>
      <c r="F527" s="99"/>
      <c r="G527" s="116"/>
      <c r="H527" s="115"/>
      <c r="I527" s="115"/>
      <c r="J527" s="116"/>
      <c r="K527" s="116"/>
      <c r="L527" s="116"/>
      <c r="M527" s="116"/>
      <c r="N527" s="116"/>
      <c r="O527" s="116"/>
      <c r="P527" s="116"/>
      <c r="Q527" s="116"/>
      <c r="R527" s="116"/>
      <c r="S527" s="116"/>
      <c r="T527" s="116"/>
      <c r="U527" s="116"/>
      <c r="V527" s="116"/>
      <c r="W527" s="116"/>
      <c r="X527" s="116"/>
      <c r="Y527" s="116"/>
      <c r="Z527" s="116"/>
      <c r="AA527" s="116"/>
      <c r="AB527" s="116"/>
      <c r="AC527" s="116"/>
      <c r="AD527" s="116"/>
      <c r="AE527" s="116"/>
      <c r="AF527" s="116"/>
      <c r="AG527" s="116"/>
      <c r="AH527" s="116"/>
      <c r="AI527" s="116"/>
      <c r="AJ527" s="116"/>
    </row>
    <row r="528" ht="12.75" customHeight="1">
      <c r="A528" s="23"/>
      <c r="B528" s="23"/>
      <c r="C528" s="23"/>
      <c r="D528" s="23"/>
      <c r="E528" s="115"/>
      <c r="F528" s="99"/>
      <c r="G528" s="116"/>
      <c r="H528" s="115"/>
      <c r="I528" s="115"/>
      <c r="J528" s="116"/>
      <c r="K528" s="116"/>
      <c r="L528" s="116"/>
      <c r="M528" s="116"/>
      <c r="N528" s="116"/>
      <c r="O528" s="116"/>
      <c r="P528" s="116"/>
      <c r="Q528" s="116"/>
      <c r="R528" s="116"/>
      <c r="S528" s="116"/>
      <c r="T528" s="116"/>
      <c r="U528" s="116"/>
      <c r="V528" s="116"/>
      <c r="W528" s="116"/>
      <c r="X528" s="116"/>
      <c r="Y528" s="116"/>
      <c r="Z528" s="116"/>
      <c r="AA528" s="116"/>
      <c r="AB528" s="116"/>
      <c r="AC528" s="116"/>
      <c r="AD528" s="116"/>
      <c r="AE528" s="116"/>
      <c r="AF528" s="116"/>
      <c r="AG528" s="116"/>
      <c r="AH528" s="116"/>
      <c r="AI528" s="116"/>
      <c r="AJ528" s="116"/>
    </row>
    <row r="529" ht="12.75" customHeight="1">
      <c r="A529" s="23"/>
      <c r="B529" s="23"/>
      <c r="C529" s="23"/>
      <c r="D529" s="23"/>
      <c r="E529" s="115"/>
      <c r="F529" s="99"/>
      <c r="G529" s="116"/>
      <c r="H529" s="115"/>
      <c r="I529" s="115"/>
      <c r="J529" s="116"/>
      <c r="K529" s="116"/>
      <c r="L529" s="116"/>
      <c r="M529" s="116"/>
      <c r="N529" s="116"/>
      <c r="O529" s="116"/>
      <c r="P529" s="116"/>
      <c r="Q529" s="116"/>
      <c r="R529" s="116"/>
      <c r="S529" s="116"/>
      <c r="T529" s="116"/>
      <c r="U529" s="116"/>
      <c r="V529" s="116"/>
      <c r="W529" s="116"/>
      <c r="X529" s="116"/>
      <c r="Y529" s="116"/>
      <c r="Z529" s="116"/>
      <c r="AA529" s="116"/>
      <c r="AB529" s="116"/>
      <c r="AC529" s="116"/>
      <c r="AD529" s="116"/>
      <c r="AE529" s="116"/>
      <c r="AF529" s="116"/>
      <c r="AG529" s="116"/>
      <c r="AH529" s="116"/>
      <c r="AI529" s="116"/>
      <c r="AJ529" s="116"/>
    </row>
    <row r="530" ht="12.75" customHeight="1">
      <c r="A530" s="23"/>
      <c r="B530" s="23"/>
      <c r="C530" s="23"/>
      <c r="D530" s="23"/>
      <c r="E530" s="115"/>
      <c r="F530" s="99"/>
      <c r="G530" s="116"/>
      <c r="H530" s="115"/>
      <c r="I530" s="115"/>
      <c r="J530" s="116"/>
      <c r="K530" s="116"/>
      <c r="L530" s="116"/>
      <c r="M530" s="116"/>
      <c r="N530" s="116"/>
      <c r="O530" s="116"/>
      <c r="P530" s="116"/>
      <c r="Q530" s="116"/>
      <c r="R530" s="116"/>
      <c r="S530" s="116"/>
      <c r="T530" s="116"/>
      <c r="U530" s="116"/>
      <c r="V530" s="116"/>
      <c r="W530" s="116"/>
      <c r="X530" s="116"/>
      <c r="Y530" s="116"/>
      <c r="Z530" s="116"/>
      <c r="AA530" s="116"/>
      <c r="AB530" s="116"/>
      <c r="AC530" s="116"/>
      <c r="AD530" s="116"/>
      <c r="AE530" s="116"/>
      <c r="AF530" s="116"/>
      <c r="AG530" s="116"/>
      <c r="AH530" s="116"/>
      <c r="AI530" s="116"/>
      <c r="AJ530" s="116"/>
    </row>
    <row r="531" ht="12.75" customHeight="1">
      <c r="A531" s="23"/>
      <c r="B531" s="23"/>
      <c r="C531" s="23"/>
      <c r="D531" s="23"/>
      <c r="E531" s="115"/>
      <c r="F531" s="99"/>
      <c r="G531" s="116"/>
      <c r="H531" s="115"/>
      <c r="I531" s="115"/>
      <c r="J531" s="116"/>
      <c r="K531" s="116"/>
      <c r="L531" s="116"/>
      <c r="M531" s="116"/>
      <c r="N531" s="116"/>
      <c r="O531" s="116"/>
      <c r="P531" s="116"/>
      <c r="Q531" s="116"/>
      <c r="R531" s="116"/>
      <c r="S531" s="116"/>
      <c r="T531" s="116"/>
      <c r="U531" s="116"/>
      <c r="V531" s="116"/>
      <c r="W531" s="116"/>
      <c r="X531" s="116"/>
      <c r="Y531" s="116"/>
      <c r="Z531" s="116"/>
      <c r="AA531" s="116"/>
      <c r="AB531" s="116"/>
      <c r="AC531" s="116"/>
      <c r="AD531" s="116"/>
      <c r="AE531" s="116"/>
      <c r="AF531" s="116"/>
      <c r="AG531" s="116"/>
      <c r="AH531" s="116"/>
      <c r="AI531" s="116"/>
      <c r="AJ531" s="116"/>
    </row>
    <row r="532" ht="12.75" customHeight="1">
      <c r="A532" s="23"/>
      <c r="B532" s="23"/>
      <c r="C532" s="23"/>
      <c r="D532" s="23"/>
      <c r="E532" s="115"/>
      <c r="F532" s="99"/>
      <c r="G532" s="116"/>
      <c r="H532" s="115"/>
      <c r="I532" s="115"/>
      <c r="J532" s="116"/>
      <c r="K532" s="116"/>
      <c r="L532" s="116"/>
      <c r="M532" s="116"/>
      <c r="N532" s="116"/>
      <c r="O532" s="116"/>
      <c r="P532" s="116"/>
      <c r="Q532" s="116"/>
      <c r="R532" s="116"/>
      <c r="S532" s="116"/>
      <c r="T532" s="116"/>
      <c r="U532" s="116"/>
      <c r="V532" s="116"/>
      <c r="W532" s="116"/>
      <c r="X532" s="116"/>
      <c r="Y532" s="116"/>
      <c r="Z532" s="116"/>
      <c r="AA532" s="116"/>
      <c r="AB532" s="116"/>
      <c r="AC532" s="116"/>
      <c r="AD532" s="116"/>
      <c r="AE532" s="116"/>
      <c r="AF532" s="116"/>
      <c r="AG532" s="116"/>
      <c r="AH532" s="116"/>
      <c r="AI532" s="116"/>
      <c r="AJ532" s="116"/>
    </row>
    <row r="533" ht="12.75" customHeight="1">
      <c r="A533" s="23"/>
      <c r="B533" s="23"/>
      <c r="C533" s="23"/>
      <c r="D533" s="23"/>
      <c r="E533" s="115"/>
      <c r="F533" s="99"/>
      <c r="G533" s="116"/>
      <c r="H533" s="115"/>
      <c r="I533" s="115"/>
      <c r="J533" s="116"/>
      <c r="K533" s="116"/>
      <c r="L533" s="116"/>
      <c r="M533" s="116"/>
      <c r="N533" s="116"/>
      <c r="O533" s="116"/>
      <c r="P533" s="116"/>
      <c r="Q533" s="116"/>
      <c r="R533" s="116"/>
      <c r="S533" s="116"/>
      <c r="T533" s="116"/>
      <c r="U533" s="116"/>
      <c r="V533" s="116"/>
      <c r="W533" s="116"/>
      <c r="X533" s="116"/>
      <c r="Y533" s="116"/>
      <c r="Z533" s="116"/>
      <c r="AA533" s="116"/>
      <c r="AB533" s="116"/>
      <c r="AC533" s="116"/>
      <c r="AD533" s="116"/>
      <c r="AE533" s="116"/>
      <c r="AF533" s="116"/>
      <c r="AG533" s="116"/>
      <c r="AH533" s="116"/>
      <c r="AI533" s="116"/>
      <c r="AJ533" s="116"/>
    </row>
    <row r="534" ht="12.75" customHeight="1">
      <c r="A534" s="23"/>
      <c r="B534" s="23"/>
      <c r="C534" s="23"/>
      <c r="D534" s="23"/>
      <c r="E534" s="115"/>
      <c r="F534" s="99"/>
      <c r="G534" s="116"/>
      <c r="H534" s="115"/>
      <c r="I534" s="115"/>
      <c r="J534" s="116"/>
      <c r="K534" s="116"/>
      <c r="L534" s="116"/>
      <c r="M534" s="116"/>
      <c r="N534" s="116"/>
      <c r="O534" s="116"/>
      <c r="P534" s="116"/>
      <c r="Q534" s="116"/>
      <c r="R534" s="116"/>
      <c r="S534" s="116"/>
      <c r="T534" s="116"/>
      <c r="U534" s="116"/>
      <c r="V534" s="116"/>
      <c r="W534" s="116"/>
      <c r="X534" s="116"/>
      <c r="Y534" s="116"/>
      <c r="Z534" s="116"/>
      <c r="AA534" s="116"/>
      <c r="AB534" s="116"/>
      <c r="AC534" s="116"/>
      <c r="AD534" s="116"/>
      <c r="AE534" s="116"/>
      <c r="AF534" s="116"/>
      <c r="AG534" s="116"/>
      <c r="AH534" s="116"/>
      <c r="AI534" s="116"/>
      <c r="AJ534" s="116"/>
    </row>
    <row r="535" ht="12.75" customHeight="1">
      <c r="A535" s="23"/>
      <c r="B535" s="23"/>
      <c r="C535" s="23"/>
      <c r="D535" s="23"/>
      <c r="E535" s="115"/>
      <c r="F535" s="99"/>
      <c r="G535" s="116"/>
      <c r="H535" s="115"/>
      <c r="I535" s="115"/>
      <c r="J535" s="116"/>
      <c r="K535" s="116"/>
      <c r="L535" s="116"/>
      <c r="M535" s="116"/>
      <c r="N535" s="116"/>
      <c r="O535" s="116"/>
      <c r="P535" s="116"/>
      <c r="Q535" s="116"/>
      <c r="R535" s="116"/>
      <c r="S535" s="116"/>
      <c r="T535" s="116"/>
      <c r="U535" s="116"/>
      <c r="V535" s="116"/>
      <c r="W535" s="116"/>
      <c r="X535" s="116"/>
      <c r="Y535" s="116"/>
      <c r="Z535" s="116"/>
      <c r="AA535" s="116"/>
      <c r="AB535" s="116"/>
      <c r="AC535" s="116"/>
      <c r="AD535" s="116"/>
      <c r="AE535" s="116"/>
      <c r="AF535" s="116"/>
      <c r="AG535" s="116"/>
      <c r="AH535" s="116"/>
      <c r="AI535" s="116"/>
      <c r="AJ535" s="116"/>
    </row>
    <row r="536" ht="12.75" customHeight="1">
      <c r="A536" s="23"/>
      <c r="B536" s="23"/>
      <c r="C536" s="23"/>
      <c r="D536" s="23"/>
      <c r="E536" s="115"/>
      <c r="F536" s="99"/>
      <c r="G536" s="116"/>
      <c r="H536" s="115"/>
      <c r="I536" s="115"/>
      <c r="J536" s="116"/>
      <c r="K536" s="116"/>
      <c r="L536" s="116"/>
      <c r="M536" s="116"/>
      <c r="N536" s="116"/>
      <c r="O536" s="116"/>
      <c r="P536" s="116"/>
      <c r="Q536" s="116"/>
      <c r="R536" s="116"/>
      <c r="S536" s="116"/>
      <c r="T536" s="116"/>
      <c r="U536" s="116"/>
      <c r="V536" s="116"/>
      <c r="W536" s="116"/>
      <c r="X536" s="116"/>
      <c r="Y536" s="116"/>
      <c r="Z536" s="116"/>
      <c r="AA536" s="116"/>
      <c r="AB536" s="116"/>
      <c r="AC536" s="116"/>
      <c r="AD536" s="116"/>
      <c r="AE536" s="116"/>
      <c r="AF536" s="116"/>
      <c r="AG536" s="116"/>
      <c r="AH536" s="116"/>
      <c r="AI536" s="116"/>
      <c r="AJ536" s="116"/>
    </row>
    <row r="537" ht="12.75" customHeight="1">
      <c r="A537" s="23"/>
      <c r="B537" s="23"/>
      <c r="C537" s="23"/>
      <c r="D537" s="23"/>
      <c r="E537" s="115"/>
      <c r="F537" s="99"/>
      <c r="G537" s="116"/>
      <c r="H537" s="115"/>
      <c r="I537" s="115"/>
      <c r="J537" s="116"/>
      <c r="K537" s="116"/>
      <c r="L537" s="116"/>
      <c r="M537" s="116"/>
      <c r="N537" s="116"/>
      <c r="O537" s="116"/>
      <c r="P537" s="116"/>
      <c r="Q537" s="116"/>
      <c r="R537" s="116"/>
      <c r="S537" s="116"/>
      <c r="T537" s="116"/>
      <c r="U537" s="116"/>
      <c r="V537" s="116"/>
      <c r="W537" s="116"/>
      <c r="X537" s="116"/>
      <c r="Y537" s="116"/>
      <c r="Z537" s="116"/>
      <c r="AA537" s="116"/>
      <c r="AB537" s="116"/>
      <c r="AC537" s="116"/>
      <c r="AD537" s="116"/>
      <c r="AE537" s="116"/>
      <c r="AF537" s="116"/>
      <c r="AG537" s="116"/>
      <c r="AH537" s="116"/>
      <c r="AI537" s="116"/>
      <c r="AJ537" s="116"/>
    </row>
    <row r="538" ht="12.75" customHeight="1">
      <c r="A538" s="23"/>
      <c r="B538" s="23"/>
      <c r="C538" s="23"/>
      <c r="D538" s="23"/>
      <c r="E538" s="115"/>
      <c r="F538" s="99"/>
      <c r="G538" s="116"/>
      <c r="H538" s="115"/>
      <c r="I538" s="115"/>
      <c r="J538" s="116"/>
      <c r="K538" s="116"/>
      <c r="L538" s="116"/>
      <c r="M538" s="116"/>
      <c r="N538" s="116"/>
      <c r="O538" s="116"/>
      <c r="P538" s="116"/>
      <c r="Q538" s="116"/>
      <c r="R538" s="116"/>
      <c r="S538" s="116"/>
      <c r="T538" s="116"/>
      <c r="U538" s="116"/>
      <c r="V538" s="116"/>
      <c r="W538" s="116"/>
      <c r="X538" s="116"/>
      <c r="Y538" s="116"/>
      <c r="Z538" s="116"/>
      <c r="AA538" s="116"/>
      <c r="AB538" s="116"/>
      <c r="AC538" s="116"/>
      <c r="AD538" s="116"/>
      <c r="AE538" s="116"/>
      <c r="AF538" s="116"/>
      <c r="AG538" s="116"/>
      <c r="AH538" s="116"/>
      <c r="AI538" s="116"/>
      <c r="AJ538" s="116"/>
    </row>
    <row r="539" ht="12.75" customHeight="1">
      <c r="A539" s="23"/>
      <c r="B539" s="23"/>
      <c r="C539" s="23"/>
      <c r="D539" s="23"/>
      <c r="E539" s="115"/>
      <c r="F539" s="99"/>
      <c r="G539" s="116"/>
      <c r="H539" s="115"/>
      <c r="I539" s="115"/>
      <c r="J539" s="116"/>
      <c r="K539" s="116"/>
      <c r="L539" s="116"/>
      <c r="M539" s="116"/>
      <c r="N539" s="116"/>
      <c r="O539" s="116"/>
      <c r="P539" s="116"/>
      <c r="Q539" s="116"/>
      <c r="R539" s="116"/>
      <c r="S539" s="116"/>
      <c r="T539" s="116"/>
      <c r="U539" s="116"/>
      <c r="V539" s="116"/>
      <c r="W539" s="116"/>
      <c r="X539" s="116"/>
      <c r="Y539" s="116"/>
      <c r="Z539" s="116"/>
      <c r="AA539" s="116"/>
      <c r="AB539" s="116"/>
      <c r="AC539" s="116"/>
      <c r="AD539" s="116"/>
      <c r="AE539" s="116"/>
      <c r="AF539" s="116"/>
      <c r="AG539" s="116"/>
      <c r="AH539" s="116"/>
      <c r="AI539" s="116"/>
      <c r="AJ539" s="116"/>
    </row>
    <row r="540" ht="12.75" customHeight="1">
      <c r="A540" s="23"/>
      <c r="B540" s="23"/>
      <c r="C540" s="23"/>
      <c r="D540" s="23"/>
      <c r="E540" s="115"/>
      <c r="F540" s="99"/>
      <c r="G540" s="116"/>
      <c r="H540" s="115"/>
      <c r="I540" s="115"/>
      <c r="J540" s="116"/>
      <c r="K540" s="116"/>
      <c r="L540" s="116"/>
      <c r="M540" s="116"/>
      <c r="N540" s="116"/>
      <c r="O540" s="116"/>
      <c r="P540" s="116"/>
      <c r="Q540" s="116"/>
      <c r="R540" s="116"/>
      <c r="S540" s="116"/>
      <c r="T540" s="116"/>
      <c r="U540" s="116"/>
      <c r="V540" s="116"/>
      <c r="W540" s="116"/>
      <c r="X540" s="116"/>
      <c r="Y540" s="116"/>
      <c r="Z540" s="116"/>
      <c r="AA540" s="116"/>
      <c r="AB540" s="116"/>
      <c r="AC540" s="116"/>
      <c r="AD540" s="116"/>
      <c r="AE540" s="116"/>
      <c r="AF540" s="116"/>
      <c r="AG540" s="116"/>
      <c r="AH540" s="116"/>
      <c r="AI540" s="116"/>
      <c r="AJ540" s="116"/>
    </row>
    <row r="541" ht="12.75" customHeight="1">
      <c r="A541" s="23"/>
      <c r="B541" s="23"/>
      <c r="C541" s="23"/>
      <c r="D541" s="23"/>
      <c r="E541" s="115"/>
      <c r="F541" s="99"/>
      <c r="G541" s="116"/>
      <c r="H541" s="115"/>
      <c r="I541" s="115"/>
      <c r="J541" s="116"/>
      <c r="K541" s="116"/>
      <c r="L541" s="116"/>
      <c r="M541" s="116"/>
      <c r="N541" s="116"/>
      <c r="O541" s="116"/>
      <c r="P541" s="116"/>
      <c r="Q541" s="116"/>
      <c r="R541" s="116"/>
      <c r="S541" s="116"/>
      <c r="T541" s="116"/>
      <c r="U541" s="116"/>
      <c r="V541" s="116"/>
      <c r="W541" s="116"/>
      <c r="X541" s="116"/>
      <c r="Y541" s="116"/>
      <c r="Z541" s="116"/>
      <c r="AA541" s="116"/>
      <c r="AB541" s="116"/>
      <c r="AC541" s="116"/>
      <c r="AD541" s="116"/>
      <c r="AE541" s="116"/>
      <c r="AF541" s="116"/>
      <c r="AG541" s="116"/>
      <c r="AH541" s="116"/>
      <c r="AI541" s="116"/>
      <c r="AJ541" s="116"/>
    </row>
    <row r="542" ht="12.75" customHeight="1">
      <c r="A542" s="23"/>
      <c r="B542" s="23"/>
      <c r="C542" s="23"/>
      <c r="D542" s="23"/>
      <c r="E542" s="115"/>
      <c r="F542" s="99"/>
      <c r="G542" s="116"/>
      <c r="H542" s="115"/>
      <c r="I542" s="115"/>
      <c r="J542" s="116"/>
      <c r="K542" s="116"/>
      <c r="L542" s="116"/>
      <c r="M542" s="116"/>
      <c r="N542" s="116"/>
      <c r="O542" s="116"/>
      <c r="P542" s="116"/>
      <c r="Q542" s="116"/>
      <c r="R542" s="116"/>
      <c r="S542" s="116"/>
      <c r="T542" s="116"/>
      <c r="U542" s="116"/>
      <c r="V542" s="116"/>
      <c r="W542" s="116"/>
      <c r="X542" s="116"/>
      <c r="Y542" s="116"/>
      <c r="Z542" s="116"/>
      <c r="AA542" s="116"/>
      <c r="AB542" s="116"/>
      <c r="AC542" s="116"/>
      <c r="AD542" s="116"/>
      <c r="AE542" s="116"/>
      <c r="AF542" s="116"/>
      <c r="AG542" s="116"/>
      <c r="AH542" s="116"/>
      <c r="AI542" s="116"/>
      <c r="AJ542" s="116"/>
    </row>
    <row r="543" ht="12.75" customHeight="1">
      <c r="A543" s="23"/>
      <c r="B543" s="23"/>
      <c r="C543" s="23"/>
      <c r="D543" s="23"/>
      <c r="E543" s="115"/>
      <c r="F543" s="99"/>
      <c r="G543" s="116"/>
      <c r="H543" s="115"/>
      <c r="I543" s="115"/>
      <c r="J543" s="116"/>
      <c r="K543" s="116"/>
      <c r="L543" s="116"/>
      <c r="M543" s="116"/>
      <c r="N543" s="116"/>
      <c r="O543" s="116"/>
      <c r="P543" s="116"/>
      <c r="Q543" s="116"/>
      <c r="R543" s="116"/>
      <c r="S543" s="116"/>
      <c r="T543" s="116"/>
      <c r="U543" s="116"/>
      <c r="V543" s="116"/>
      <c r="W543" s="116"/>
      <c r="X543" s="116"/>
      <c r="Y543" s="116"/>
      <c r="Z543" s="116"/>
      <c r="AA543" s="116"/>
      <c r="AB543" s="116"/>
      <c r="AC543" s="116"/>
      <c r="AD543" s="116"/>
      <c r="AE543" s="116"/>
      <c r="AF543" s="116"/>
      <c r="AG543" s="116"/>
      <c r="AH543" s="116"/>
      <c r="AI543" s="116"/>
      <c r="AJ543" s="116"/>
    </row>
    <row r="544" ht="12.75" customHeight="1">
      <c r="A544" s="23"/>
      <c r="B544" s="23"/>
      <c r="C544" s="23"/>
      <c r="D544" s="23"/>
      <c r="E544" s="115"/>
      <c r="F544" s="99"/>
      <c r="G544" s="116"/>
      <c r="H544" s="115"/>
      <c r="I544" s="115"/>
      <c r="J544" s="116"/>
      <c r="K544" s="116"/>
      <c r="L544" s="116"/>
      <c r="M544" s="116"/>
      <c r="N544" s="116"/>
      <c r="O544" s="116"/>
      <c r="P544" s="116"/>
      <c r="Q544" s="116"/>
      <c r="R544" s="116"/>
      <c r="S544" s="116"/>
      <c r="T544" s="116"/>
      <c r="U544" s="116"/>
      <c r="V544" s="116"/>
      <c r="W544" s="116"/>
      <c r="X544" s="116"/>
      <c r="Y544" s="116"/>
      <c r="Z544" s="116"/>
      <c r="AA544" s="116"/>
      <c r="AB544" s="116"/>
      <c r="AC544" s="116"/>
      <c r="AD544" s="116"/>
      <c r="AE544" s="116"/>
      <c r="AF544" s="116"/>
      <c r="AG544" s="116"/>
      <c r="AH544" s="116"/>
      <c r="AI544" s="116"/>
      <c r="AJ544" s="116"/>
    </row>
    <row r="545" ht="12.75" customHeight="1">
      <c r="A545" s="23"/>
      <c r="B545" s="23"/>
      <c r="C545" s="23"/>
      <c r="D545" s="23"/>
      <c r="E545" s="115"/>
      <c r="F545" s="99"/>
      <c r="G545" s="116"/>
      <c r="H545" s="115"/>
      <c r="I545" s="115"/>
      <c r="J545" s="116"/>
      <c r="K545" s="116"/>
      <c r="L545" s="116"/>
      <c r="M545" s="116"/>
      <c r="N545" s="116"/>
      <c r="O545" s="116"/>
      <c r="P545" s="116"/>
      <c r="Q545" s="116"/>
      <c r="R545" s="116"/>
      <c r="S545" s="116"/>
      <c r="T545" s="116"/>
      <c r="U545" s="116"/>
      <c r="V545" s="116"/>
      <c r="W545" s="116"/>
      <c r="X545" s="116"/>
      <c r="Y545" s="116"/>
      <c r="Z545" s="116"/>
      <c r="AA545" s="116"/>
      <c r="AB545" s="116"/>
      <c r="AC545" s="116"/>
      <c r="AD545" s="116"/>
      <c r="AE545" s="116"/>
      <c r="AF545" s="116"/>
      <c r="AG545" s="116"/>
      <c r="AH545" s="116"/>
      <c r="AI545" s="116"/>
      <c r="AJ545" s="116"/>
    </row>
    <row r="546" ht="12.75" customHeight="1">
      <c r="A546" s="23"/>
      <c r="B546" s="23"/>
      <c r="C546" s="23"/>
      <c r="D546" s="23"/>
      <c r="E546" s="115"/>
      <c r="F546" s="99"/>
      <c r="G546" s="116"/>
      <c r="H546" s="115"/>
      <c r="I546" s="115"/>
      <c r="J546" s="116"/>
      <c r="K546" s="116"/>
      <c r="L546" s="116"/>
      <c r="M546" s="116"/>
      <c r="N546" s="116"/>
      <c r="O546" s="116"/>
      <c r="P546" s="116"/>
      <c r="Q546" s="116"/>
      <c r="R546" s="116"/>
      <c r="S546" s="116"/>
      <c r="T546" s="116"/>
      <c r="U546" s="116"/>
      <c r="V546" s="116"/>
      <c r="W546" s="116"/>
      <c r="X546" s="116"/>
      <c r="Y546" s="116"/>
      <c r="Z546" s="116"/>
      <c r="AA546" s="116"/>
      <c r="AB546" s="116"/>
      <c r="AC546" s="116"/>
      <c r="AD546" s="116"/>
      <c r="AE546" s="116"/>
      <c r="AF546" s="116"/>
      <c r="AG546" s="116"/>
      <c r="AH546" s="116"/>
      <c r="AI546" s="116"/>
      <c r="AJ546" s="116"/>
    </row>
    <row r="547" ht="12.75" customHeight="1">
      <c r="A547" s="23"/>
      <c r="B547" s="23"/>
      <c r="C547" s="23"/>
      <c r="D547" s="23"/>
      <c r="E547" s="115"/>
      <c r="F547" s="99"/>
      <c r="G547" s="116"/>
      <c r="H547" s="115"/>
      <c r="I547" s="115"/>
      <c r="J547" s="116"/>
      <c r="K547" s="116"/>
      <c r="L547" s="116"/>
      <c r="M547" s="116"/>
      <c r="N547" s="116"/>
      <c r="O547" s="116"/>
      <c r="P547" s="116"/>
      <c r="Q547" s="116"/>
      <c r="R547" s="116"/>
      <c r="S547" s="116"/>
      <c r="T547" s="116"/>
      <c r="U547" s="116"/>
      <c r="V547" s="116"/>
      <c r="W547" s="116"/>
      <c r="X547" s="116"/>
      <c r="Y547" s="116"/>
      <c r="Z547" s="116"/>
      <c r="AA547" s="116"/>
      <c r="AB547" s="116"/>
      <c r="AC547" s="116"/>
      <c r="AD547" s="116"/>
      <c r="AE547" s="116"/>
      <c r="AF547" s="116"/>
      <c r="AG547" s="116"/>
      <c r="AH547" s="116"/>
      <c r="AI547" s="116"/>
      <c r="AJ547" s="116"/>
    </row>
    <row r="548" ht="12.75" customHeight="1">
      <c r="A548" s="23"/>
      <c r="B548" s="23"/>
      <c r="C548" s="23"/>
      <c r="D548" s="23"/>
      <c r="E548" s="115"/>
      <c r="F548" s="99"/>
      <c r="G548" s="116"/>
      <c r="H548" s="115"/>
      <c r="I548" s="115"/>
      <c r="J548" s="116"/>
      <c r="K548" s="116"/>
      <c r="L548" s="116"/>
      <c r="M548" s="116"/>
      <c r="N548" s="116"/>
      <c r="O548" s="116"/>
      <c r="P548" s="116"/>
      <c r="Q548" s="116"/>
      <c r="R548" s="116"/>
      <c r="S548" s="116"/>
      <c r="T548" s="116"/>
      <c r="U548" s="116"/>
      <c r="V548" s="116"/>
      <c r="W548" s="116"/>
      <c r="X548" s="116"/>
      <c r="Y548" s="116"/>
      <c r="Z548" s="116"/>
      <c r="AA548" s="116"/>
      <c r="AB548" s="116"/>
      <c r="AC548" s="116"/>
      <c r="AD548" s="116"/>
      <c r="AE548" s="116"/>
      <c r="AF548" s="116"/>
      <c r="AG548" s="116"/>
      <c r="AH548" s="116"/>
      <c r="AI548" s="116"/>
      <c r="AJ548" s="116"/>
    </row>
    <row r="549" ht="12.75" customHeight="1">
      <c r="A549" s="23"/>
      <c r="B549" s="23"/>
      <c r="C549" s="23"/>
      <c r="D549" s="23"/>
      <c r="E549" s="115"/>
      <c r="F549" s="99"/>
      <c r="G549" s="116"/>
      <c r="H549" s="115"/>
      <c r="I549" s="115"/>
      <c r="J549" s="116"/>
      <c r="K549" s="116"/>
      <c r="L549" s="116"/>
      <c r="M549" s="116"/>
      <c r="N549" s="116"/>
      <c r="O549" s="116"/>
      <c r="P549" s="116"/>
      <c r="Q549" s="116"/>
      <c r="R549" s="116"/>
      <c r="S549" s="116"/>
      <c r="T549" s="116"/>
      <c r="U549" s="116"/>
      <c r="V549" s="116"/>
      <c r="W549" s="116"/>
      <c r="X549" s="116"/>
      <c r="Y549" s="116"/>
      <c r="Z549" s="116"/>
      <c r="AA549" s="116"/>
      <c r="AB549" s="116"/>
      <c r="AC549" s="116"/>
      <c r="AD549" s="116"/>
      <c r="AE549" s="116"/>
      <c r="AF549" s="116"/>
      <c r="AG549" s="116"/>
      <c r="AH549" s="116"/>
      <c r="AI549" s="116"/>
      <c r="AJ549" s="116"/>
    </row>
    <row r="550" ht="12.75" customHeight="1">
      <c r="A550" s="23"/>
      <c r="B550" s="23"/>
      <c r="C550" s="23"/>
      <c r="D550" s="23"/>
      <c r="E550" s="115"/>
      <c r="F550" s="99"/>
      <c r="G550" s="116"/>
      <c r="H550" s="115"/>
      <c r="I550" s="115"/>
      <c r="J550" s="116"/>
      <c r="K550" s="116"/>
      <c r="L550" s="116"/>
      <c r="M550" s="116"/>
      <c r="N550" s="116"/>
      <c r="O550" s="116"/>
      <c r="P550" s="116"/>
      <c r="Q550" s="116"/>
      <c r="R550" s="116"/>
      <c r="S550" s="116"/>
      <c r="T550" s="116"/>
      <c r="U550" s="116"/>
      <c r="V550" s="116"/>
      <c r="W550" s="116"/>
      <c r="X550" s="116"/>
      <c r="Y550" s="116"/>
      <c r="Z550" s="116"/>
      <c r="AA550" s="116"/>
      <c r="AB550" s="116"/>
      <c r="AC550" s="116"/>
      <c r="AD550" s="116"/>
      <c r="AE550" s="116"/>
      <c r="AF550" s="116"/>
      <c r="AG550" s="116"/>
      <c r="AH550" s="116"/>
      <c r="AI550" s="116"/>
      <c r="AJ550" s="116"/>
    </row>
    <row r="551" ht="12.75" customHeight="1">
      <c r="A551" s="23"/>
      <c r="B551" s="23"/>
      <c r="C551" s="23"/>
      <c r="D551" s="23"/>
      <c r="E551" s="115"/>
      <c r="F551" s="99"/>
      <c r="G551" s="116"/>
      <c r="H551" s="115"/>
      <c r="I551" s="115"/>
      <c r="J551" s="116"/>
      <c r="K551" s="116"/>
      <c r="L551" s="116"/>
      <c r="M551" s="116"/>
      <c r="N551" s="116"/>
      <c r="O551" s="116"/>
      <c r="P551" s="116"/>
      <c r="Q551" s="116"/>
      <c r="R551" s="116"/>
      <c r="S551" s="116"/>
      <c r="T551" s="116"/>
      <c r="U551" s="116"/>
      <c r="V551" s="116"/>
      <c r="W551" s="116"/>
      <c r="X551" s="116"/>
      <c r="Y551" s="116"/>
      <c r="Z551" s="116"/>
      <c r="AA551" s="116"/>
      <c r="AB551" s="116"/>
      <c r="AC551" s="116"/>
      <c r="AD551" s="116"/>
      <c r="AE551" s="116"/>
      <c r="AF551" s="116"/>
      <c r="AG551" s="116"/>
      <c r="AH551" s="116"/>
      <c r="AI551" s="116"/>
      <c r="AJ551" s="116"/>
    </row>
    <row r="552" ht="12.75" customHeight="1">
      <c r="A552" s="23"/>
      <c r="B552" s="23"/>
      <c r="C552" s="23"/>
      <c r="D552" s="23"/>
      <c r="E552" s="115"/>
      <c r="F552" s="99"/>
      <c r="G552" s="116"/>
      <c r="H552" s="115"/>
      <c r="I552" s="115"/>
      <c r="J552" s="116"/>
      <c r="K552" s="116"/>
      <c r="L552" s="116"/>
      <c r="M552" s="116"/>
      <c r="N552" s="116"/>
      <c r="O552" s="116"/>
      <c r="P552" s="116"/>
      <c r="Q552" s="116"/>
      <c r="R552" s="116"/>
      <c r="S552" s="116"/>
      <c r="T552" s="116"/>
      <c r="U552" s="116"/>
      <c r="V552" s="116"/>
      <c r="W552" s="116"/>
      <c r="X552" s="116"/>
      <c r="Y552" s="116"/>
      <c r="Z552" s="116"/>
      <c r="AA552" s="116"/>
      <c r="AB552" s="116"/>
      <c r="AC552" s="116"/>
      <c r="AD552" s="116"/>
      <c r="AE552" s="116"/>
      <c r="AF552" s="116"/>
      <c r="AG552" s="116"/>
      <c r="AH552" s="116"/>
      <c r="AI552" s="116"/>
      <c r="AJ552" s="116"/>
    </row>
    <row r="553" ht="12.75" customHeight="1">
      <c r="A553" s="23"/>
      <c r="B553" s="23"/>
      <c r="C553" s="23"/>
      <c r="D553" s="23"/>
      <c r="E553" s="115"/>
      <c r="F553" s="99"/>
      <c r="G553" s="116"/>
      <c r="H553" s="115"/>
      <c r="I553" s="115"/>
      <c r="J553" s="116"/>
      <c r="K553" s="116"/>
      <c r="L553" s="116"/>
      <c r="M553" s="116"/>
      <c r="N553" s="116"/>
      <c r="O553" s="116"/>
      <c r="P553" s="116"/>
      <c r="Q553" s="116"/>
      <c r="R553" s="116"/>
      <c r="S553" s="116"/>
      <c r="T553" s="116"/>
      <c r="U553" s="116"/>
      <c r="V553" s="116"/>
      <c r="W553" s="116"/>
      <c r="X553" s="116"/>
      <c r="Y553" s="116"/>
      <c r="Z553" s="116"/>
      <c r="AA553" s="116"/>
      <c r="AB553" s="116"/>
      <c r="AC553" s="116"/>
      <c r="AD553" s="116"/>
      <c r="AE553" s="116"/>
      <c r="AF553" s="116"/>
      <c r="AG553" s="116"/>
      <c r="AH553" s="116"/>
      <c r="AI553" s="116"/>
      <c r="AJ553" s="116"/>
    </row>
    <row r="554" ht="12.75" customHeight="1">
      <c r="A554" s="23"/>
      <c r="B554" s="23"/>
      <c r="C554" s="23"/>
      <c r="D554" s="23"/>
      <c r="E554" s="115"/>
      <c r="F554" s="99"/>
      <c r="G554" s="116"/>
      <c r="H554" s="115"/>
      <c r="I554" s="115"/>
      <c r="J554" s="116"/>
      <c r="K554" s="116"/>
      <c r="L554" s="116"/>
      <c r="M554" s="116"/>
      <c r="N554" s="116"/>
      <c r="O554" s="116"/>
      <c r="P554" s="116"/>
      <c r="Q554" s="116"/>
      <c r="R554" s="116"/>
      <c r="S554" s="116"/>
      <c r="T554" s="116"/>
      <c r="U554" s="116"/>
      <c r="V554" s="116"/>
      <c r="W554" s="116"/>
      <c r="X554" s="116"/>
      <c r="Y554" s="116"/>
      <c r="Z554" s="116"/>
      <c r="AA554" s="116"/>
      <c r="AB554" s="116"/>
      <c r="AC554" s="116"/>
      <c r="AD554" s="116"/>
      <c r="AE554" s="116"/>
      <c r="AF554" s="116"/>
      <c r="AG554" s="116"/>
      <c r="AH554" s="116"/>
      <c r="AI554" s="116"/>
      <c r="AJ554" s="116"/>
    </row>
    <row r="555" ht="12.75" customHeight="1">
      <c r="A555" s="23"/>
      <c r="B555" s="23"/>
      <c r="C555" s="23"/>
      <c r="D555" s="23"/>
      <c r="E555" s="115"/>
      <c r="F555" s="99"/>
      <c r="G555" s="116"/>
      <c r="H555" s="115"/>
      <c r="I555" s="115"/>
      <c r="J555" s="116"/>
      <c r="K555" s="116"/>
      <c r="L555" s="116"/>
      <c r="M555" s="116"/>
      <c r="N555" s="116"/>
      <c r="O555" s="116"/>
      <c r="P555" s="116"/>
      <c r="Q555" s="116"/>
      <c r="R555" s="116"/>
      <c r="S555" s="116"/>
      <c r="T555" s="116"/>
      <c r="U555" s="116"/>
      <c r="V555" s="116"/>
      <c r="W555" s="116"/>
      <c r="X555" s="116"/>
      <c r="Y555" s="116"/>
      <c r="Z555" s="116"/>
      <c r="AA555" s="116"/>
      <c r="AB555" s="116"/>
      <c r="AC555" s="116"/>
      <c r="AD555" s="116"/>
      <c r="AE555" s="116"/>
      <c r="AF555" s="116"/>
      <c r="AG555" s="116"/>
      <c r="AH555" s="116"/>
      <c r="AI555" s="116"/>
      <c r="AJ555" s="116"/>
    </row>
    <row r="556" ht="12.75" customHeight="1">
      <c r="A556" s="23"/>
      <c r="B556" s="23"/>
      <c r="C556" s="23"/>
      <c r="D556" s="23"/>
      <c r="E556" s="115"/>
      <c r="F556" s="99"/>
      <c r="G556" s="116"/>
      <c r="H556" s="115"/>
      <c r="I556" s="115"/>
      <c r="J556" s="116"/>
      <c r="K556" s="116"/>
      <c r="L556" s="116"/>
      <c r="M556" s="116"/>
      <c r="N556" s="116"/>
      <c r="O556" s="116"/>
      <c r="P556" s="116"/>
      <c r="Q556" s="116"/>
      <c r="R556" s="116"/>
      <c r="S556" s="116"/>
      <c r="T556" s="116"/>
      <c r="U556" s="116"/>
      <c r="V556" s="116"/>
      <c r="W556" s="116"/>
      <c r="X556" s="116"/>
      <c r="Y556" s="116"/>
      <c r="Z556" s="116"/>
      <c r="AA556" s="116"/>
      <c r="AB556" s="116"/>
      <c r="AC556" s="116"/>
      <c r="AD556" s="116"/>
      <c r="AE556" s="116"/>
      <c r="AF556" s="116"/>
      <c r="AG556" s="116"/>
      <c r="AH556" s="116"/>
      <c r="AI556" s="116"/>
      <c r="AJ556" s="116"/>
    </row>
    <row r="557" ht="12.75" customHeight="1">
      <c r="A557" s="23"/>
      <c r="B557" s="23"/>
      <c r="C557" s="23"/>
      <c r="D557" s="23"/>
      <c r="E557" s="115"/>
      <c r="F557" s="99"/>
      <c r="G557" s="116"/>
      <c r="H557" s="115"/>
      <c r="I557" s="115"/>
      <c r="J557" s="116"/>
      <c r="K557" s="116"/>
      <c r="L557" s="116"/>
      <c r="M557" s="116"/>
      <c r="N557" s="116"/>
      <c r="O557" s="116"/>
      <c r="P557" s="116"/>
      <c r="Q557" s="116"/>
      <c r="R557" s="116"/>
      <c r="S557" s="116"/>
      <c r="T557" s="116"/>
      <c r="U557" s="116"/>
      <c r="V557" s="116"/>
      <c r="W557" s="116"/>
      <c r="X557" s="116"/>
      <c r="Y557" s="116"/>
      <c r="Z557" s="116"/>
      <c r="AA557" s="116"/>
      <c r="AB557" s="116"/>
      <c r="AC557" s="116"/>
      <c r="AD557" s="116"/>
      <c r="AE557" s="116"/>
      <c r="AF557" s="116"/>
      <c r="AG557" s="116"/>
      <c r="AH557" s="116"/>
      <c r="AI557" s="116"/>
      <c r="AJ557" s="116"/>
    </row>
    <row r="558" ht="12.75" customHeight="1">
      <c r="A558" s="23"/>
      <c r="B558" s="23"/>
      <c r="C558" s="23"/>
      <c r="D558" s="23"/>
      <c r="E558" s="115"/>
      <c r="F558" s="99"/>
      <c r="G558" s="116"/>
      <c r="H558" s="115"/>
      <c r="I558" s="115"/>
      <c r="J558" s="116"/>
      <c r="K558" s="116"/>
      <c r="L558" s="116"/>
      <c r="M558" s="116"/>
      <c r="N558" s="116"/>
      <c r="O558" s="116"/>
      <c r="P558" s="116"/>
      <c r="Q558" s="116"/>
      <c r="R558" s="116"/>
      <c r="S558" s="116"/>
      <c r="T558" s="116"/>
      <c r="U558" s="116"/>
      <c r="V558" s="116"/>
      <c r="W558" s="116"/>
      <c r="X558" s="116"/>
      <c r="Y558" s="116"/>
      <c r="Z558" s="116"/>
      <c r="AA558" s="116"/>
      <c r="AB558" s="116"/>
      <c r="AC558" s="116"/>
      <c r="AD558" s="116"/>
      <c r="AE558" s="116"/>
      <c r="AF558" s="116"/>
      <c r="AG558" s="116"/>
      <c r="AH558" s="116"/>
      <c r="AI558" s="116"/>
      <c r="AJ558" s="116"/>
    </row>
    <row r="559" ht="12.75" customHeight="1">
      <c r="A559" s="23"/>
      <c r="B559" s="23"/>
      <c r="C559" s="23"/>
      <c r="D559" s="23"/>
      <c r="E559" s="115"/>
      <c r="F559" s="99"/>
      <c r="G559" s="116"/>
      <c r="H559" s="115"/>
      <c r="I559" s="115"/>
      <c r="J559" s="116"/>
      <c r="K559" s="116"/>
      <c r="L559" s="116"/>
      <c r="M559" s="116"/>
      <c r="N559" s="116"/>
      <c r="O559" s="116"/>
      <c r="P559" s="116"/>
      <c r="Q559" s="116"/>
      <c r="R559" s="116"/>
      <c r="S559" s="116"/>
      <c r="T559" s="116"/>
      <c r="U559" s="116"/>
      <c r="V559" s="116"/>
      <c r="W559" s="116"/>
      <c r="X559" s="116"/>
      <c r="Y559" s="116"/>
      <c r="Z559" s="116"/>
      <c r="AA559" s="116"/>
      <c r="AB559" s="116"/>
      <c r="AC559" s="116"/>
      <c r="AD559" s="116"/>
      <c r="AE559" s="116"/>
      <c r="AF559" s="116"/>
      <c r="AG559" s="116"/>
      <c r="AH559" s="116"/>
      <c r="AI559" s="116"/>
      <c r="AJ559" s="116"/>
    </row>
    <row r="560" ht="12.75" customHeight="1">
      <c r="A560" s="23"/>
      <c r="B560" s="23"/>
      <c r="C560" s="23"/>
      <c r="D560" s="23"/>
      <c r="E560" s="115"/>
      <c r="F560" s="99"/>
      <c r="G560" s="116"/>
      <c r="H560" s="115"/>
      <c r="I560" s="115"/>
      <c r="J560" s="116"/>
      <c r="K560" s="116"/>
      <c r="L560" s="116"/>
      <c r="M560" s="116"/>
      <c r="N560" s="116"/>
      <c r="O560" s="116"/>
      <c r="P560" s="116"/>
      <c r="Q560" s="116"/>
      <c r="R560" s="116"/>
      <c r="S560" s="116"/>
      <c r="T560" s="116"/>
      <c r="U560" s="116"/>
      <c r="V560" s="116"/>
      <c r="W560" s="116"/>
      <c r="X560" s="116"/>
      <c r="Y560" s="116"/>
      <c r="Z560" s="116"/>
      <c r="AA560" s="116"/>
      <c r="AB560" s="116"/>
      <c r="AC560" s="116"/>
      <c r="AD560" s="116"/>
      <c r="AE560" s="116"/>
      <c r="AF560" s="116"/>
      <c r="AG560" s="116"/>
      <c r="AH560" s="116"/>
      <c r="AI560" s="116"/>
      <c r="AJ560" s="116"/>
    </row>
    <row r="561" ht="12.75" customHeight="1">
      <c r="A561" s="23"/>
      <c r="B561" s="23"/>
      <c r="C561" s="23"/>
      <c r="D561" s="23"/>
      <c r="E561" s="115"/>
      <c r="F561" s="99"/>
      <c r="G561" s="116"/>
      <c r="H561" s="115"/>
      <c r="I561" s="115"/>
      <c r="J561" s="116"/>
      <c r="K561" s="116"/>
      <c r="L561" s="116"/>
      <c r="M561" s="116"/>
      <c r="N561" s="116"/>
      <c r="O561" s="116"/>
      <c r="P561" s="116"/>
      <c r="Q561" s="116"/>
      <c r="R561" s="116"/>
      <c r="S561" s="116"/>
      <c r="T561" s="116"/>
      <c r="U561" s="116"/>
      <c r="V561" s="116"/>
      <c r="W561" s="116"/>
      <c r="X561" s="116"/>
      <c r="Y561" s="116"/>
      <c r="Z561" s="116"/>
      <c r="AA561" s="116"/>
      <c r="AB561" s="116"/>
      <c r="AC561" s="116"/>
      <c r="AD561" s="116"/>
      <c r="AE561" s="116"/>
      <c r="AF561" s="116"/>
      <c r="AG561" s="116"/>
      <c r="AH561" s="116"/>
      <c r="AI561" s="116"/>
      <c r="AJ561" s="116"/>
    </row>
    <row r="562" ht="12.75" customHeight="1">
      <c r="A562" s="23"/>
      <c r="B562" s="23"/>
      <c r="C562" s="23"/>
      <c r="D562" s="23"/>
      <c r="E562" s="115"/>
      <c r="F562" s="99"/>
      <c r="G562" s="116"/>
      <c r="H562" s="115"/>
      <c r="I562" s="115"/>
      <c r="J562" s="116"/>
      <c r="K562" s="116"/>
      <c r="L562" s="116"/>
      <c r="M562" s="116"/>
      <c r="N562" s="116"/>
      <c r="O562" s="116"/>
      <c r="P562" s="116"/>
      <c r="Q562" s="116"/>
      <c r="R562" s="116"/>
      <c r="S562" s="116"/>
      <c r="T562" s="116"/>
      <c r="U562" s="116"/>
      <c r="V562" s="116"/>
      <c r="W562" s="116"/>
      <c r="X562" s="116"/>
      <c r="Y562" s="116"/>
      <c r="Z562" s="116"/>
      <c r="AA562" s="116"/>
      <c r="AB562" s="116"/>
      <c r="AC562" s="116"/>
      <c r="AD562" s="116"/>
      <c r="AE562" s="116"/>
      <c r="AF562" s="116"/>
      <c r="AG562" s="116"/>
      <c r="AH562" s="116"/>
      <c r="AI562" s="116"/>
      <c r="AJ562" s="116"/>
    </row>
    <row r="563" ht="12.75" customHeight="1">
      <c r="A563" s="23"/>
      <c r="B563" s="23"/>
      <c r="C563" s="23"/>
      <c r="D563" s="23"/>
      <c r="E563" s="115"/>
      <c r="F563" s="99"/>
      <c r="G563" s="116"/>
      <c r="H563" s="115"/>
      <c r="I563" s="115"/>
      <c r="J563" s="116"/>
      <c r="K563" s="116"/>
      <c r="L563" s="116"/>
      <c r="M563" s="116"/>
      <c r="N563" s="116"/>
      <c r="O563" s="116"/>
      <c r="P563" s="116"/>
      <c r="Q563" s="116"/>
      <c r="R563" s="116"/>
      <c r="S563" s="116"/>
      <c r="T563" s="116"/>
      <c r="U563" s="116"/>
      <c r="V563" s="116"/>
      <c r="W563" s="116"/>
      <c r="X563" s="116"/>
      <c r="Y563" s="116"/>
      <c r="Z563" s="116"/>
      <c r="AA563" s="116"/>
      <c r="AB563" s="116"/>
      <c r="AC563" s="116"/>
      <c r="AD563" s="116"/>
      <c r="AE563" s="116"/>
      <c r="AF563" s="116"/>
      <c r="AG563" s="116"/>
      <c r="AH563" s="116"/>
      <c r="AI563" s="116"/>
      <c r="AJ563" s="116"/>
    </row>
    <row r="564" ht="12.75" customHeight="1">
      <c r="A564" s="23"/>
      <c r="B564" s="23"/>
      <c r="C564" s="23"/>
      <c r="D564" s="23"/>
      <c r="E564" s="115"/>
      <c r="F564" s="99"/>
      <c r="G564" s="116"/>
      <c r="H564" s="115"/>
      <c r="I564" s="115"/>
      <c r="J564" s="116"/>
      <c r="K564" s="116"/>
      <c r="L564" s="116"/>
      <c r="M564" s="116"/>
      <c r="N564" s="116"/>
      <c r="O564" s="116"/>
      <c r="P564" s="116"/>
      <c r="Q564" s="116"/>
      <c r="R564" s="116"/>
      <c r="S564" s="116"/>
      <c r="T564" s="116"/>
      <c r="U564" s="116"/>
      <c r="V564" s="116"/>
      <c r="W564" s="116"/>
      <c r="X564" s="116"/>
      <c r="Y564" s="116"/>
      <c r="Z564" s="116"/>
      <c r="AA564" s="116"/>
      <c r="AB564" s="116"/>
      <c r="AC564" s="116"/>
      <c r="AD564" s="116"/>
      <c r="AE564" s="116"/>
      <c r="AF564" s="116"/>
      <c r="AG564" s="116"/>
      <c r="AH564" s="116"/>
      <c r="AI564" s="116"/>
      <c r="AJ564" s="116"/>
    </row>
    <row r="565" ht="12.75" customHeight="1">
      <c r="A565" s="23"/>
      <c r="B565" s="23"/>
      <c r="C565" s="23"/>
      <c r="D565" s="23"/>
      <c r="E565" s="115"/>
      <c r="F565" s="99"/>
      <c r="G565" s="116"/>
      <c r="H565" s="115"/>
      <c r="I565" s="115"/>
      <c r="J565" s="116"/>
      <c r="K565" s="116"/>
      <c r="L565" s="116"/>
      <c r="M565" s="116"/>
      <c r="N565" s="116"/>
      <c r="O565" s="116"/>
      <c r="P565" s="116"/>
      <c r="Q565" s="116"/>
      <c r="R565" s="116"/>
      <c r="S565" s="116"/>
      <c r="T565" s="116"/>
      <c r="U565" s="116"/>
      <c r="V565" s="116"/>
      <c r="W565" s="116"/>
      <c r="X565" s="116"/>
      <c r="Y565" s="116"/>
      <c r="Z565" s="116"/>
      <c r="AA565" s="116"/>
      <c r="AB565" s="116"/>
      <c r="AC565" s="116"/>
      <c r="AD565" s="116"/>
      <c r="AE565" s="116"/>
      <c r="AF565" s="116"/>
      <c r="AG565" s="116"/>
      <c r="AH565" s="116"/>
      <c r="AI565" s="116"/>
      <c r="AJ565" s="116"/>
    </row>
    <row r="566" ht="12.75" customHeight="1">
      <c r="A566" s="23"/>
      <c r="B566" s="23"/>
      <c r="C566" s="23"/>
      <c r="D566" s="23"/>
      <c r="E566" s="115"/>
      <c r="F566" s="99"/>
      <c r="G566" s="116"/>
      <c r="H566" s="115"/>
      <c r="I566" s="115"/>
      <c r="J566" s="116"/>
      <c r="K566" s="116"/>
      <c r="L566" s="116"/>
      <c r="M566" s="116"/>
      <c r="N566" s="116"/>
      <c r="O566" s="116"/>
      <c r="P566" s="116"/>
      <c r="Q566" s="116"/>
      <c r="R566" s="116"/>
      <c r="S566" s="116"/>
      <c r="T566" s="116"/>
      <c r="U566" s="116"/>
      <c r="V566" s="116"/>
      <c r="W566" s="116"/>
      <c r="X566" s="116"/>
      <c r="Y566" s="116"/>
      <c r="Z566" s="116"/>
      <c r="AA566" s="116"/>
      <c r="AB566" s="116"/>
      <c r="AC566" s="116"/>
      <c r="AD566" s="116"/>
      <c r="AE566" s="116"/>
      <c r="AF566" s="116"/>
      <c r="AG566" s="116"/>
      <c r="AH566" s="116"/>
      <c r="AI566" s="116"/>
      <c r="AJ566" s="116"/>
    </row>
    <row r="567" ht="12.75" customHeight="1">
      <c r="A567" s="23"/>
      <c r="B567" s="23"/>
      <c r="C567" s="23"/>
      <c r="D567" s="23"/>
      <c r="E567" s="115"/>
      <c r="F567" s="99"/>
      <c r="G567" s="116"/>
      <c r="H567" s="115"/>
      <c r="I567" s="115"/>
      <c r="J567" s="116"/>
      <c r="K567" s="116"/>
      <c r="L567" s="116"/>
      <c r="M567" s="116"/>
      <c r="N567" s="116"/>
      <c r="O567" s="116"/>
      <c r="P567" s="116"/>
      <c r="Q567" s="116"/>
      <c r="R567" s="116"/>
      <c r="S567" s="116"/>
      <c r="T567" s="116"/>
      <c r="U567" s="116"/>
      <c r="V567" s="116"/>
      <c r="W567" s="116"/>
      <c r="X567" s="116"/>
      <c r="Y567" s="116"/>
      <c r="Z567" s="116"/>
      <c r="AA567" s="116"/>
      <c r="AB567" s="116"/>
      <c r="AC567" s="116"/>
      <c r="AD567" s="116"/>
      <c r="AE567" s="116"/>
      <c r="AF567" s="116"/>
      <c r="AG567" s="116"/>
      <c r="AH567" s="116"/>
      <c r="AI567" s="116"/>
      <c r="AJ567" s="116"/>
    </row>
    <row r="568" ht="12.75" customHeight="1">
      <c r="A568" s="23"/>
      <c r="B568" s="23"/>
      <c r="C568" s="23"/>
      <c r="D568" s="23"/>
      <c r="E568" s="115"/>
      <c r="F568" s="99"/>
      <c r="G568" s="116"/>
      <c r="H568" s="115"/>
      <c r="I568" s="115"/>
      <c r="J568" s="116"/>
      <c r="K568" s="116"/>
      <c r="L568" s="116"/>
      <c r="M568" s="116"/>
      <c r="N568" s="116"/>
      <c r="O568" s="116"/>
      <c r="P568" s="116"/>
      <c r="Q568" s="116"/>
      <c r="R568" s="116"/>
      <c r="S568" s="116"/>
      <c r="T568" s="116"/>
      <c r="U568" s="116"/>
      <c r="V568" s="116"/>
      <c r="W568" s="116"/>
      <c r="X568" s="116"/>
      <c r="Y568" s="116"/>
      <c r="Z568" s="116"/>
      <c r="AA568" s="116"/>
      <c r="AB568" s="116"/>
      <c r="AC568" s="116"/>
      <c r="AD568" s="116"/>
      <c r="AE568" s="116"/>
      <c r="AF568" s="116"/>
      <c r="AG568" s="116"/>
      <c r="AH568" s="116"/>
      <c r="AI568" s="116"/>
      <c r="AJ568" s="116"/>
    </row>
    <row r="569" ht="12.75" customHeight="1">
      <c r="A569" s="23"/>
      <c r="B569" s="23"/>
      <c r="C569" s="23"/>
      <c r="D569" s="23"/>
      <c r="E569" s="115"/>
      <c r="F569" s="99"/>
      <c r="G569" s="116"/>
      <c r="H569" s="115"/>
      <c r="I569" s="115"/>
      <c r="J569" s="116"/>
      <c r="K569" s="116"/>
      <c r="L569" s="116"/>
      <c r="M569" s="116"/>
      <c r="N569" s="116"/>
      <c r="O569" s="116"/>
      <c r="P569" s="116"/>
      <c r="Q569" s="116"/>
      <c r="R569" s="116"/>
      <c r="S569" s="116"/>
      <c r="T569" s="116"/>
      <c r="U569" s="116"/>
      <c r="V569" s="116"/>
      <c r="W569" s="116"/>
      <c r="X569" s="116"/>
      <c r="Y569" s="116"/>
      <c r="Z569" s="116"/>
      <c r="AA569" s="116"/>
      <c r="AB569" s="116"/>
      <c r="AC569" s="116"/>
      <c r="AD569" s="116"/>
      <c r="AE569" s="116"/>
      <c r="AF569" s="116"/>
      <c r="AG569" s="116"/>
      <c r="AH569" s="116"/>
      <c r="AI569" s="116"/>
      <c r="AJ569" s="116"/>
    </row>
    <row r="570" ht="12.75" customHeight="1">
      <c r="A570" s="23"/>
      <c r="B570" s="23"/>
      <c r="C570" s="23"/>
      <c r="D570" s="23"/>
      <c r="E570" s="115"/>
      <c r="F570" s="99"/>
      <c r="G570" s="116"/>
      <c r="H570" s="115"/>
      <c r="I570" s="115"/>
      <c r="J570" s="116"/>
      <c r="K570" s="116"/>
      <c r="L570" s="116"/>
      <c r="M570" s="116"/>
      <c r="N570" s="116"/>
      <c r="O570" s="116"/>
      <c r="P570" s="116"/>
      <c r="Q570" s="116"/>
      <c r="R570" s="116"/>
      <c r="S570" s="116"/>
      <c r="T570" s="116"/>
      <c r="U570" s="116"/>
      <c r="V570" s="116"/>
      <c r="W570" s="116"/>
      <c r="X570" s="116"/>
      <c r="Y570" s="116"/>
      <c r="Z570" s="116"/>
      <c r="AA570" s="116"/>
      <c r="AB570" s="116"/>
      <c r="AC570" s="116"/>
      <c r="AD570" s="116"/>
      <c r="AE570" s="116"/>
      <c r="AF570" s="116"/>
      <c r="AG570" s="116"/>
      <c r="AH570" s="116"/>
      <c r="AI570" s="116"/>
      <c r="AJ570" s="116"/>
    </row>
    <row r="571" ht="12.75" customHeight="1">
      <c r="A571" s="23"/>
      <c r="B571" s="23"/>
      <c r="C571" s="23"/>
      <c r="D571" s="23"/>
      <c r="E571" s="115"/>
      <c r="F571" s="99"/>
      <c r="G571" s="116"/>
      <c r="H571" s="115"/>
      <c r="I571" s="115"/>
      <c r="J571" s="116"/>
      <c r="K571" s="116"/>
      <c r="L571" s="116"/>
      <c r="M571" s="116"/>
      <c r="N571" s="116"/>
      <c r="O571" s="116"/>
      <c r="P571" s="116"/>
      <c r="Q571" s="116"/>
      <c r="R571" s="116"/>
      <c r="S571" s="116"/>
      <c r="T571" s="116"/>
      <c r="U571" s="116"/>
      <c r="V571" s="116"/>
      <c r="W571" s="116"/>
      <c r="X571" s="116"/>
      <c r="Y571" s="116"/>
      <c r="Z571" s="116"/>
      <c r="AA571" s="116"/>
      <c r="AB571" s="116"/>
      <c r="AC571" s="116"/>
      <c r="AD571" s="116"/>
      <c r="AE571" s="116"/>
      <c r="AF571" s="116"/>
      <c r="AG571" s="116"/>
      <c r="AH571" s="116"/>
      <c r="AI571" s="116"/>
      <c r="AJ571" s="116"/>
    </row>
    <row r="572" ht="12.75" customHeight="1">
      <c r="A572" s="23"/>
      <c r="B572" s="23"/>
      <c r="C572" s="23"/>
      <c r="D572" s="23"/>
      <c r="E572" s="115"/>
      <c r="F572" s="99"/>
      <c r="G572" s="116"/>
      <c r="H572" s="115"/>
      <c r="I572" s="115"/>
      <c r="J572" s="116"/>
      <c r="K572" s="116"/>
      <c r="L572" s="116"/>
      <c r="M572" s="116"/>
      <c r="N572" s="116"/>
      <c r="O572" s="116"/>
      <c r="P572" s="116"/>
      <c r="Q572" s="116"/>
      <c r="R572" s="116"/>
      <c r="S572" s="116"/>
      <c r="T572" s="116"/>
      <c r="U572" s="116"/>
      <c r="V572" s="116"/>
      <c r="W572" s="116"/>
      <c r="X572" s="116"/>
      <c r="Y572" s="116"/>
      <c r="Z572" s="116"/>
      <c r="AA572" s="116"/>
      <c r="AB572" s="116"/>
      <c r="AC572" s="116"/>
      <c r="AD572" s="116"/>
      <c r="AE572" s="116"/>
      <c r="AF572" s="116"/>
      <c r="AG572" s="116"/>
      <c r="AH572" s="116"/>
      <c r="AI572" s="116"/>
      <c r="AJ572" s="116"/>
    </row>
    <row r="573" ht="12.75" customHeight="1">
      <c r="A573" s="23"/>
      <c r="B573" s="23"/>
      <c r="C573" s="23"/>
      <c r="D573" s="23"/>
      <c r="E573" s="115"/>
      <c r="F573" s="99"/>
      <c r="G573" s="116"/>
      <c r="H573" s="115"/>
      <c r="I573" s="115"/>
      <c r="J573" s="116"/>
      <c r="K573" s="116"/>
      <c r="L573" s="116"/>
      <c r="M573" s="116"/>
      <c r="N573" s="116"/>
      <c r="O573" s="116"/>
      <c r="P573" s="116"/>
      <c r="Q573" s="116"/>
      <c r="R573" s="116"/>
      <c r="S573" s="116"/>
      <c r="T573" s="116"/>
      <c r="U573" s="116"/>
      <c r="V573" s="116"/>
      <c r="W573" s="116"/>
      <c r="X573" s="116"/>
      <c r="Y573" s="116"/>
      <c r="Z573" s="116"/>
      <c r="AA573" s="116"/>
      <c r="AB573" s="116"/>
      <c r="AC573" s="116"/>
      <c r="AD573" s="116"/>
      <c r="AE573" s="116"/>
      <c r="AF573" s="116"/>
      <c r="AG573" s="116"/>
      <c r="AH573" s="116"/>
      <c r="AI573" s="116"/>
      <c r="AJ573" s="116"/>
    </row>
    <row r="574" ht="12.75" customHeight="1">
      <c r="A574" s="23"/>
      <c r="B574" s="23"/>
      <c r="C574" s="23"/>
      <c r="D574" s="23"/>
      <c r="E574" s="115"/>
      <c r="F574" s="99"/>
      <c r="G574" s="116"/>
      <c r="H574" s="115"/>
      <c r="I574" s="115"/>
      <c r="J574" s="116"/>
      <c r="K574" s="116"/>
      <c r="L574" s="116"/>
      <c r="M574" s="116"/>
      <c r="N574" s="116"/>
      <c r="O574" s="116"/>
      <c r="P574" s="116"/>
      <c r="Q574" s="116"/>
      <c r="R574" s="116"/>
      <c r="S574" s="116"/>
      <c r="T574" s="116"/>
      <c r="U574" s="116"/>
      <c r="V574" s="116"/>
      <c r="W574" s="116"/>
      <c r="X574" s="116"/>
      <c r="Y574" s="116"/>
      <c r="Z574" s="116"/>
      <c r="AA574" s="116"/>
      <c r="AB574" s="116"/>
      <c r="AC574" s="116"/>
      <c r="AD574" s="116"/>
      <c r="AE574" s="116"/>
      <c r="AF574" s="116"/>
      <c r="AG574" s="116"/>
      <c r="AH574" s="116"/>
      <c r="AI574" s="116"/>
      <c r="AJ574" s="116"/>
    </row>
    <row r="575" ht="12.75" customHeight="1">
      <c r="A575" s="23"/>
      <c r="B575" s="23"/>
      <c r="C575" s="23"/>
      <c r="D575" s="23"/>
      <c r="E575" s="115"/>
      <c r="F575" s="99"/>
      <c r="G575" s="116"/>
      <c r="H575" s="115"/>
      <c r="I575" s="115"/>
      <c r="J575" s="116"/>
      <c r="K575" s="116"/>
      <c r="L575" s="116"/>
      <c r="M575" s="116"/>
      <c r="N575" s="116"/>
      <c r="O575" s="116"/>
      <c r="P575" s="116"/>
      <c r="Q575" s="116"/>
      <c r="R575" s="116"/>
      <c r="S575" s="116"/>
      <c r="T575" s="116"/>
      <c r="U575" s="116"/>
      <c r="V575" s="116"/>
      <c r="W575" s="116"/>
      <c r="X575" s="116"/>
      <c r="Y575" s="116"/>
      <c r="Z575" s="116"/>
      <c r="AA575" s="116"/>
      <c r="AB575" s="116"/>
      <c r="AC575" s="116"/>
      <c r="AD575" s="116"/>
      <c r="AE575" s="116"/>
      <c r="AF575" s="116"/>
      <c r="AG575" s="116"/>
      <c r="AH575" s="116"/>
      <c r="AI575" s="116"/>
      <c r="AJ575" s="116"/>
    </row>
    <row r="576" ht="12.75" customHeight="1">
      <c r="A576" s="23"/>
      <c r="B576" s="23"/>
      <c r="C576" s="23"/>
      <c r="D576" s="23"/>
      <c r="E576" s="115"/>
      <c r="F576" s="99"/>
      <c r="G576" s="116"/>
      <c r="H576" s="115"/>
      <c r="I576" s="115"/>
      <c r="J576" s="116"/>
      <c r="K576" s="116"/>
      <c r="L576" s="116"/>
      <c r="M576" s="116"/>
      <c r="N576" s="116"/>
      <c r="O576" s="116"/>
      <c r="P576" s="116"/>
      <c r="Q576" s="116"/>
      <c r="R576" s="116"/>
      <c r="S576" s="116"/>
      <c r="T576" s="116"/>
      <c r="U576" s="116"/>
      <c r="V576" s="116"/>
      <c r="W576" s="116"/>
      <c r="X576" s="116"/>
      <c r="Y576" s="116"/>
      <c r="Z576" s="116"/>
      <c r="AA576" s="116"/>
      <c r="AB576" s="116"/>
      <c r="AC576" s="116"/>
      <c r="AD576" s="116"/>
      <c r="AE576" s="116"/>
      <c r="AF576" s="116"/>
      <c r="AG576" s="116"/>
      <c r="AH576" s="116"/>
      <c r="AI576" s="116"/>
      <c r="AJ576" s="116"/>
    </row>
    <row r="577" ht="12.75" customHeight="1">
      <c r="A577" s="23"/>
      <c r="B577" s="23"/>
      <c r="C577" s="23"/>
      <c r="D577" s="23"/>
      <c r="E577" s="115"/>
      <c r="F577" s="99"/>
      <c r="G577" s="116"/>
      <c r="H577" s="115"/>
      <c r="I577" s="115"/>
      <c r="J577" s="116"/>
      <c r="K577" s="116"/>
      <c r="L577" s="116"/>
      <c r="M577" s="116"/>
      <c r="N577" s="116"/>
      <c r="O577" s="116"/>
      <c r="P577" s="116"/>
      <c r="Q577" s="116"/>
      <c r="R577" s="116"/>
      <c r="S577" s="116"/>
      <c r="T577" s="116"/>
      <c r="U577" s="116"/>
      <c r="V577" s="116"/>
      <c r="W577" s="116"/>
      <c r="X577" s="116"/>
      <c r="Y577" s="116"/>
      <c r="Z577" s="116"/>
      <c r="AA577" s="116"/>
      <c r="AB577" s="116"/>
      <c r="AC577" s="116"/>
      <c r="AD577" s="116"/>
      <c r="AE577" s="116"/>
      <c r="AF577" s="116"/>
      <c r="AG577" s="116"/>
      <c r="AH577" s="116"/>
      <c r="AI577" s="116"/>
      <c r="AJ577" s="116"/>
    </row>
    <row r="578" ht="12.75" customHeight="1">
      <c r="A578" s="23"/>
      <c r="B578" s="23"/>
      <c r="C578" s="23"/>
      <c r="D578" s="23"/>
      <c r="E578" s="115"/>
      <c r="F578" s="99"/>
      <c r="G578" s="116"/>
      <c r="H578" s="115"/>
      <c r="I578" s="115"/>
      <c r="J578" s="116"/>
      <c r="K578" s="116"/>
      <c r="L578" s="116"/>
      <c r="M578" s="116"/>
      <c r="N578" s="116"/>
      <c r="O578" s="116"/>
      <c r="P578" s="116"/>
      <c r="Q578" s="116"/>
      <c r="R578" s="116"/>
      <c r="S578" s="116"/>
      <c r="T578" s="116"/>
      <c r="U578" s="116"/>
      <c r="V578" s="116"/>
      <c r="W578" s="116"/>
      <c r="X578" s="116"/>
      <c r="Y578" s="116"/>
      <c r="Z578" s="116"/>
      <c r="AA578" s="116"/>
      <c r="AB578" s="116"/>
      <c r="AC578" s="116"/>
      <c r="AD578" s="116"/>
      <c r="AE578" s="116"/>
      <c r="AF578" s="116"/>
      <c r="AG578" s="116"/>
      <c r="AH578" s="116"/>
      <c r="AI578" s="116"/>
      <c r="AJ578" s="116"/>
    </row>
    <row r="579" ht="12.75" customHeight="1">
      <c r="A579" s="23"/>
      <c r="B579" s="23"/>
      <c r="C579" s="23"/>
      <c r="D579" s="23"/>
      <c r="E579" s="115"/>
      <c r="F579" s="99"/>
      <c r="G579" s="116"/>
      <c r="H579" s="115"/>
      <c r="I579" s="115"/>
      <c r="J579" s="116"/>
      <c r="K579" s="116"/>
      <c r="L579" s="116"/>
      <c r="M579" s="116"/>
      <c r="N579" s="116"/>
      <c r="O579" s="116"/>
      <c r="P579" s="116"/>
      <c r="Q579" s="116"/>
      <c r="R579" s="116"/>
      <c r="S579" s="116"/>
      <c r="T579" s="116"/>
      <c r="U579" s="116"/>
      <c r="V579" s="116"/>
      <c r="W579" s="116"/>
      <c r="X579" s="116"/>
      <c r="Y579" s="116"/>
      <c r="Z579" s="116"/>
      <c r="AA579" s="116"/>
      <c r="AB579" s="116"/>
      <c r="AC579" s="116"/>
      <c r="AD579" s="116"/>
      <c r="AE579" s="116"/>
      <c r="AF579" s="116"/>
      <c r="AG579" s="116"/>
      <c r="AH579" s="116"/>
      <c r="AI579" s="116"/>
      <c r="AJ579" s="116"/>
    </row>
    <row r="580" ht="12.75" customHeight="1">
      <c r="A580" s="23"/>
      <c r="B580" s="23"/>
      <c r="C580" s="23"/>
      <c r="D580" s="23"/>
      <c r="E580" s="115"/>
      <c r="F580" s="99"/>
      <c r="G580" s="116"/>
      <c r="H580" s="115"/>
      <c r="I580" s="115"/>
      <c r="J580" s="116"/>
      <c r="K580" s="116"/>
      <c r="L580" s="116"/>
      <c r="M580" s="116"/>
      <c r="N580" s="116"/>
      <c r="O580" s="116"/>
      <c r="P580" s="116"/>
      <c r="Q580" s="116"/>
      <c r="R580" s="116"/>
      <c r="S580" s="116"/>
      <c r="T580" s="116"/>
      <c r="U580" s="116"/>
      <c r="V580" s="116"/>
      <c r="W580" s="116"/>
      <c r="X580" s="116"/>
      <c r="Y580" s="116"/>
      <c r="Z580" s="116"/>
      <c r="AA580" s="116"/>
      <c r="AB580" s="116"/>
      <c r="AC580" s="116"/>
      <c r="AD580" s="116"/>
      <c r="AE580" s="116"/>
      <c r="AF580" s="116"/>
      <c r="AG580" s="116"/>
      <c r="AH580" s="116"/>
      <c r="AI580" s="116"/>
      <c r="AJ580" s="116"/>
    </row>
    <row r="581" ht="12.75" customHeight="1">
      <c r="A581" s="23"/>
      <c r="B581" s="23"/>
      <c r="C581" s="23"/>
      <c r="D581" s="23"/>
      <c r="E581" s="115"/>
      <c r="F581" s="99"/>
      <c r="G581" s="116"/>
      <c r="H581" s="115"/>
      <c r="I581" s="115"/>
      <c r="J581" s="116"/>
      <c r="K581" s="116"/>
      <c r="L581" s="116"/>
      <c r="M581" s="116"/>
      <c r="N581" s="116"/>
      <c r="O581" s="116"/>
      <c r="P581" s="116"/>
      <c r="Q581" s="116"/>
      <c r="R581" s="116"/>
      <c r="S581" s="116"/>
      <c r="T581" s="116"/>
      <c r="U581" s="116"/>
      <c r="V581" s="116"/>
      <c r="W581" s="116"/>
      <c r="X581" s="116"/>
      <c r="Y581" s="116"/>
      <c r="Z581" s="116"/>
      <c r="AA581" s="116"/>
      <c r="AB581" s="116"/>
      <c r="AC581" s="116"/>
      <c r="AD581" s="116"/>
      <c r="AE581" s="116"/>
      <c r="AF581" s="116"/>
      <c r="AG581" s="116"/>
      <c r="AH581" s="116"/>
      <c r="AI581" s="116"/>
      <c r="AJ581" s="116"/>
    </row>
    <row r="582" ht="12.75" customHeight="1">
      <c r="A582" s="23"/>
      <c r="B582" s="23"/>
      <c r="C582" s="23"/>
      <c r="D582" s="23"/>
      <c r="E582" s="115"/>
      <c r="F582" s="99"/>
      <c r="G582" s="116"/>
      <c r="H582" s="115"/>
      <c r="I582" s="115"/>
      <c r="J582" s="116"/>
      <c r="K582" s="116"/>
      <c r="L582" s="116"/>
      <c r="M582" s="116"/>
      <c r="N582" s="116"/>
      <c r="O582" s="116"/>
      <c r="P582" s="116"/>
      <c r="Q582" s="116"/>
      <c r="R582" s="116"/>
      <c r="S582" s="116"/>
      <c r="T582" s="116"/>
      <c r="U582" s="116"/>
      <c r="V582" s="116"/>
      <c r="W582" s="116"/>
      <c r="X582" s="116"/>
      <c r="Y582" s="116"/>
      <c r="Z582" s="116"/>
      <c r="AA582" s="116"/>
      <c r="AB582" s="116"/>
      <c r="AC582" s="116"/>
      <c r="AD582" s="116"/>
      <c r="AE582" s="116"/>
      <c r="AF582" s="116"/>
      <c r="AG582" s="116"/>
      <c r="AH582" s="116"/>
      <c r="AI582" s="116"/>
      <c r="AJ582" s="116"/>
    </row>
    <row r="583" ht="12.75" customHeight="1">
      <c r="A583" s="23"/>
      <c r="B583" s="23"/>
      <c r="C583" s="23"/>
      <c r="D583" s="23"/>
      <c r="E583" s="115"/>
      <c r="F583" s="99"/>
      <c r="G583" s="116"/>
      <c r="H583" s="115"/>
      <c r="I583" s="115"/>
      <c r="J583" s="116"/>
      <c r="K583" s="116"/>
      <c r="L583" s="116"/>
      <c r="M583" s="116"/>
      <c r="N583" s="116"/>
      <c r="O583" s="116"/>
      <c r="P583" s="116"/>
      <c r="Q583" s="116"/>
      <c r="R583" s="116"/>
      <c r="S583" s="116"/>
      <c r="T583" s="116"/>
      <c r="U583" s="116"/>
      <c r="V583" s="116"/>
      <c r="W583" s="116"/>
      <c r="X583" s="116"/>
      <c r="Y583" s="116"/>
      <c r="Z583" s="116"/>
      <c r="AA583" s="116"/>
      <c r="AB583" s="116"/>
      <c r="AC583" s="116"/>
      <c r="AD583" s="116"/>
      <c r="AE583" s="116"/>
      <c r="AF583" s="116"/>
      <c r="AG583" s="116"/>
      <c r="AH583" s="116"/>
      <c r="AI583" s="116"/>
      <c r="AJ583" s="116"/>
    </row>
    <row r="584" ht="12.75" customHeight="1">
      <c r="A584" s="23"/>
      <c r="B584" s="23"/>
      <c r="C584" s="23"/>
      <c r="D584" s="23"/>
      <c r="E584" s="115"/>
      <c r="F584" s="99"/>
      <c r="G584" s="116"/>
      <c r="H584" s="115"/>
      <c r="I584" s="115"/>
      <c r="J584" s="116"/>
      <c r="K584" s="116"/>
      <c r="L584" s="116"/>
      <c r="M584" s="116"/>
      <c r="N584" s="116"/>
      <c r="O584" s="116"/>
      <c r="P584" s="116"/>
      <c r="Q584" s="116"/>
      <c r="R584" s="116"/>
      <c r="S584" s="116"/>
      <c r="T584" s="116"/>
      <c r="U584" s="116"/>
      <c r="V584" s="116"/>
      <c r="W584" s="116"/>
      <c r="X584" s="116"/>
      <c r="Y584" s="116"/>
      <c r="Z584" s="116"/>
      <c r="AA584" s="116"/>
      <c r="AB584" s="116"/>
      <c r="AC584" s="116"/>
      <c r="AD584" s="116"/>
      <c r="AE584" s="116"/>
      <c r="AF584" s="116"/>
      <c r="AG584" s="116"/>
      <c r="AH584" s="116"/>
      <c r="AI584" s="116"/>
      <c r="AJ584" s="116"/>
    </row>
    <row r="585" ht="12.75" customHeight="1">
      <c r="A585" s="23"/>
      <c r="B585" s="23"/>
      <c r="C585" s="23"/>
      <c r="D585" s="23"/>
      <c r="E585" s="115"/>
      <c r="F585" s="99"/>
      <c r="G585" s="116"/>
      <c r="H585" s="115"/>
      <c r="I585" s="115"/>
      <c r="J585" s="116"/>
      <c r="K585" s="116"/>
      <c r="L585" s="116"/>
      <c r="M585" s="116"/>
      <c r="N585" s="116"/>
      <c r="O585" s="116"/>
      <c r="P585" s="116"/>
      <c r="Q585" s="116"/>
      <c r="R585" s="116"/>
      <c r="S585" s="116"/>
      <c r="T585" s="116"/>
      <c r="U585" s="116"/>
      <c r="V585" s="116"/>
      <c r="W585" s="116"/>
      <c r="X585" s="116"/>
      <c r="Y585" s="116"/>
      <c r="Z585" s="116"/>
      <c r="AA585" s="116"/>
      <c r="AB585" s="116"/>
      <c r="AC585" s="116"/>
      <c r="AD585" s="116"/>
      <c r="AE585" s="116"/>
      <c r="AF585" s="116"/>
      <c r="AG585" s="116"/>
      <c r="AH585" s="116"/>
      <c r="AI585" s="116"/>
      <c r="AJ585" s="116"/>
    </row>
    <row r="586" ht="12.75" customHeight="1">
      <c r="A586" s="23"/>
      <c r="B586" s="23"/>
      <c r="C586" s="23"/>
      <c r="D586" s="23"/>
      <c r="E586" s="115"/>
      <c r="F586" s="99"/>
      <c r="G586" s="116"/>
      <c r="H586" s="115"/>
      <c r="I586" s="115"/>
      <c r="J586" s="116"/>
      <c r="K586" s="116"/>
      <c r="L586" s="116"/>
      <c r="M586" s="116"/>
      <c r="N586" s="116"/>
      <c r="O586" s="116"/>
      <c r="P586" s="116"/>
      <c r="Q586" s="116"/>
      <c r="R586" s="116"/>
      <c r="S586" s="116"/>
      <c r="T586" s="116"/>
      <c r="U586" s="116"/>
      <c r="V586" s="116"/>
      <c r="W586" s="116"/>
      <c r="X586" s="116"/>
      <c r="Y586" s="116"/>
      <c r="Z586" s="116"/>
      <c r="AA586" s="116"/>
      <c r="AB586" s="116"/>
      <c r="AC586" s="116"/>
      <c r="AD586" s="116"/>
      <c r="AE586" s="116"/>
      <c r="AF586" s="116"/>
      <c r="AG586" s="116"/>
      <c r="AH586" s="116"/>
      <c r="AI586" s="116"/>
      <c r="AJ586" s="116"/>
    </row>
    <row r="587" ht="12.75" customHeight="1">
      <c r="A587" s="23"/>
      <c r="B587" s="23"/>
      <c r="C587" s="23"/>
      <c r="D587" s="23"/>
      <c r="E587" s="115"/>
      <c r="F587" s="99"/>
      <c r="G587" s="116"/>
      <c r="H587" s="115"/>
      <c r="I587" s="115"/>
      <c r="J587" s="116"/>
      <c r="K587" s="116"/>
      <c r="L587" s="116"/>
      <c r="M587" s="116"/>
      <c r="N587" s="116"/>
      <c r="O587" s="116"/>
      <c r="P587" s="116"/>
      <c r="Q587" s="116"/>
      <c r="R587" s="116"/>
      <c r="S587" s="116"/>
      <c r="T587" s="116"/>
      <c r="U587" s="116"/>
      <c r="V587" s="116"/>
      <c r="W587" s="116"/>
      <c r="X587" s="116"/>
      <c r="Y587" s="116"/>
      <c r="Z587" s="116"/>
      <c r="AA587" s="116"/>
      <c r="AB587" s="116"/>
      <c r="AC587" s="116"/>
      <c r="AD587" s="116"/>
      <c r="AE587" s="116"/>
      <c r="AF587" s="116"/>
      <c r="AG587" s="116"/>
      <c r="AH587" s="116"/>
      <c r="AI587" s="116"/>
      <c r="AJ587" s="116"/>
    </row>
    <row r="588" ht="12.75" customHeight="1">
      <c r="A588" s="23"/>
      <c r="B588" s="23"/>
      <c r="C588" s="23"/>
      <c r="D588" s="23"/>
      <c r="E588" s="115"/>
      <c r="F588" s="99"/>
      <c r="G588" s="116"/>
      <c r="H588" s="115"/>
      <c r="I588" s="115"/>
      <c r="J588" s="116"/>
      <c r="K588" s="116"/>
      <c r="L588" s="116"/>
      <c r="M588" s="116"/>
      <c r="N588" s="116"/>
      <c r="O588" s="116"/>
      <c r="P588" s="116"/>
      <c r="Q588" s="116"/>
      <c r="R588" s="116"/>
      <c r="S588" s="116"/>
      <c r="T588" s="116"/>
      <c r="U588" s="116"/>
      <c r="V588" s="116"/>
      <c r="W588" s="116"/>
      <c r="X588" s="116"/>
      <c r="Y588" s="116"/>
      <c r="Z588" s="116"/>
      <c r="AA588" s="116"/>
      <c r="AB588" s="116"/>
      <c r="AC588" s="116"/>
      <c r="AD588" s="116"/>
      <c r="AE588" s="116"/>
      <c r="AF588" s="116"/>
      <c r="AG588" s="116"/>
      <c r="AH588" s="116"/>
      <c r="AI588" s="116"/>
      <c r="AJ588" s="116"/>
    </row>
    <row r="589" ht="12.75" customHeight="1">
      <c r="A589" s="23"/>
      <c r="B589" s="23"/>
      <c r="C589" s="23"/>
      <c r="D589" s="23"/>
      <c r="E589" s="115"/>
      <c r="F589" s="99"/>
      <c r="G589" s="116"/>
      <c r="H589" s="115"/>
      <c r="I589" s="115"/>
      <c r="J589" s="116"/>
      <c r="K589" s="116"/>
      <c r="L589" s="116"/>
      <c r="M589" s="116"/>
      <c r="N589" s="116"/>
      <c r="O589" s="116"/>
      <c r="P589" s="116"/>
      <c r="Q589" s="116"/>
      <c r="R589" s="116"/>
      <c r="S589" s="116"/>
      <c r="T589" s="116"/>
      <c r="U589" s="116"/>
      <c r="V589" s="116"/>
      <c r="W589" s="116"/>
      <c r="X589" s="116"/>
      <c r="Y589" s="116"/>
      <c r="Z589" s="116"/>
      <c r="AA589" s="116"/>
      <c r="AB589" s="116"/>
      <c r="AC589" s="116"/>
      <c r="AD589" s="116"/>
      <c r="AE589" s="116"/>
      <c r="AF589" s="116"/>
      <c r="AG589" s="116"/>
      <c r="AH589" s="116"/>
      <c r="AI589" s="116"/>
      <c r="AJ589" s="116"/>
    </row>
    <row r="590" ht="12.75" customHeight="1">
      <c r="A590" s="23"/>
      <c r="B590" s="23"/>
      <c r="C590" s="23"/>
      <c r="D590" s="23"/>
      <c r="E590" s="115"/>
      <c r="F590" s="99"/>
      <c r="G590" s="116"/>
      <c r="H590" s="115"/>
      <c r="I590" s="115"/>
      <c r="J590" s="116"/>
      <c r="K590" s="116"/>
      <c r="L590" s="116"/>
      <c r="M590" s="116"/>
      <c r="N590" s="116"/>
      <c r="O590" s="116"/>
      <c r="P590" s="116"/>
      <c r="Q590" s="116"/>
      <c r="R590" s="116"/>
      <c r="S590" s="116"/>
      <c r="T590" s="116"/>
      <c r="U590" s="116"/>
      <c r="V590" s="116"/>
      <c r="W590" s="116"/>
      <c r="X590" s="116"/>
      <c r="Y590" s="116"/>
      <c r="Z590" s="116"/>
      <c r="AA590" s="116"/>
      <c r="AB590" s="116"/>
      <c r="AC590" s="116"/>
      <c r="AD590" s="116"/>
      <c r="AE590" s="116"/>
      <c r="AF590" s="116"/>
      <c r="AG590" s="116"/>
      <c r="AH590" s="116"/>
      <c r="AI590" s="116"/>
      <c r="AJ590" s="116"/>
    </row>
    <row r="591" ht="12.75" customHeight="1">
      <c r="A591" s="23"/>
      <c r="B591" s="23"/>
      <c r="C591" s="23"/>
      <c r="D591" s="23"/>
      <c r="E591" s="115"/>
      <c r="F591" s="99"/>
      <c r="G591" s="116"/>
      <c r="H591" s="115"/>
      <c r="I591" s="115"/>
      <c r="J591" s="116"/>
      <c r="K591" s="116"/>
      <c r="L591" s="116"/>
      <c r="M591" s="116"/>
      <c r="N591" s="116"/>
      <c r="O591" s="116"/>
      <c r="P591" s="116"/>
      <c r="Q591" s="116"/>
      <c r="R591" s="116"/>
      <c r="S591" s="116"/>
      <c r="T591" s="116"/>
      <c r="U591" s="116"/>
      <c r="V591" s="116"/>
      <c r="W591" s="116"/>
      <c r="X591" s="116"/>
      <c r="Y591" s="116"/>
      <c r="Z591" s="116"/>
      <c r="AA591" s="116"/>
      <c r="AB591" s="116"/>
      <c r="AC591" s="116"/>
      <c r="AD591" s="116"/>
      <c r="AE591" s="116"/>
      <c r="AF591" s="116"/>
      <c r="AG591" s="116"/>
      <c r="AH591" s="116"/>
      <c r="AI591" s="116"/>
      <c r="AJ591" s="116"/>
    </row>
    <row r="592" ht="12.75" customHeight="1">
      <c r="A592" s="23"/>
      <c r="B592" s="23"/>
      <c r="C592" s="23"/>
      <c r="D592" s="23"/>
      <c r="E592" s="115"/>
      <c r="F592" s="99"/>
      <c r="G592" s="116"/>
      <c r="H592" s="115"/>
      <c r="I592" s="115"/>
      <c r="J592" s="116"/>
      <c r="K592" s="116"/>
      <c r="L592" s="116"/>
      <c r="M592" s="116"/>
      <c r="N592" s="116"/>
      <c r="O592" s="116"/>
      <c r="P592" s="116"/>
      <c r="Q592" s="116"/>
      <c r="R592" s="116"/>
      <c r="S592" s="116"/>
      <c r="T592" s="116"/>
      <c r="U592" s="116"/>
      <c r="V592" s="116"/>
      <c r="W592" s="116"/>
      <c r="X592" s="116"/>
      <c r="Y592" s="116"/>
      <c r="Z592" s="116"/>
      <c r="AA592" s="116"/>
      <c r="AB592" s="116"/>
      <c r="AC592" s="116"/>
      <c r="AD592" s="116"/>
      <c r="AE592" s="116"/>
      <c r="AF592" s="116"/>
      <c r="AG592" s="116"/>
      <c r="AH592" s="116"/>
      <c r="AI592" s="116"/>
      <c r="AJ592" s="116"/>
    </row>
    <row r="593" ht="12.75" customHeight="1">
      <c r="A593" s="23"/>
      <c r="B593" s="23"/>
      <c r="C593" s="23"/>
      <c r="D593" s="23"/>
      <c r="E593" s="115"/>
      <c r="F593" s="99"/>
      <c r="G593" s="116"/>
      <c r="H593" s="115"/>
      <c r="I593" s="115"/>
      <c r="J593" s="116"/>
      <c r="K593" s="116"/>
      <c r="L593" s="116"/>
      <c r="M593" s="116"/>
      <c r="N593" s="116"/>
      <c r="O593" s="116"/>
      <c r="P593" s="116"/>
      <c r="Q593" s="116"/>
      <c r="R593" s="116"/>
      <c r="S593" s="116"/>
      <c r="T593" s="116"/>
      <c r="U593" s="116"/>
      <c r="V593" s="116"/>
      <c r="W593" s="116"/>
      <c r="X593" s="116"/>
      <c r="Y593" s="116"/>
      <c r="Z593" s="116"/>
      <c r="AA593" s="116"/>
      <c r="AB593" s="116"/>
      <c r="AC593" s="116"/>
      <c r="AD593" s="116"/>
      <c r="AE593" s="116"/>
      <c r="AF593" s="116"/>
      <c r="AG593" s="116"/>
      <c r="AH593" s="116"/>
      <c r="AI593" s="116"/>
      <c r="AJ593" s="116"/>
    </row>
    <row r="594" ht="12.75" customHeight="1">
      <c r="A594" s="23"/>
      <c r="B594" s="23"/>
      <c r="C594" s="23"/>
      <c r="D594" s="23"/>
      <c r="E594" s="115"/>
      <c r="F594" s="99"/>
      <c r="G594" s="116"/>
      <c r="H594" s="115"/>
      <c r="I594" s="115"/>
      <c r="J594" s="116"/>
      <c r="K594" s="116"/>
      <c r="L594" s="116"/>
      <c r="M594" s="116"/>
      <c r="N594" s="116"/>
      <c r="O594" s="116"/>
      <c r="P594" s="116"/>
      <c r="Q594" s="116"/>
      <c r="R594" s="116"/>
      <c r="S594" s="116"/>
      <c r="T594" s="116"/>
      <c r="U594" s="116"/>
      <c r="V594" s="116"/>
      <c r="W594" s="116"/>
      <c r="X594" s="116"/>
      <c r="Y594" s="116"/>
      <c r="Z594" s="116"/>
      <c r="AA594" s="116"/>
      <c r="AB594" s="116"/>
      <c r="AC594" s="116"/>
      <c r="AD594" s="116"/>
      <c r="AE594" s="116"/>
      <c r="AF594" s="116"/>
      <c r="AG594" s="116"/>
      <c r="AH594" s="116"/>
      <c r="AI594" s="116"/>
      <c r="AJ594" s="116"/>
    </row>
    <row r="595" ht="12.75" customHeight="1">
      <c r="A595" s="23"/>
      <c r="B595" s="23"/>
      <c r="C595" s="23"/>
      <c r="D595" s="23"/>
      <c r="E595" s="115"/>
      <c r="F595" s="99"/>
      <c r="G595" s="116"/>
      <c r="H595" s="115"/>
      <c r="I595" s="115"/>
      <c r="J595" s="116"/>
      <c r="K595" s="116"/>
      <c r="L595" s="116"/>
      <c r="M595" s="116"/>
      <c r="N595" s="116"/>
      <c r="O595" s="116"/>
      <c r="P595" s="116"/>
      <c r="Q595" s="116"/>
      <c r="R595" s="116"/>
      <c r="S595" s="116"/>
      <c r="T595" s="116"/>
      <c r="U595" s="116"/>
      <c r="V595" s="116"/>
      <c r="W595" s="116"/>
      <c r="X595" s="116"/>
      <c r="Y595" s="116"/>
      <c r="Z595" s="116"/>
      <c r="AA595" s="116"/>
      <c r="AB595" s="116"/>
      <c r="AC595" s="116"/>
      <c r="AD595" s="116"/>
      <c r="AE595" s="116"/>
      <c r="AF595" s="116"/>
      <c r="AG595" s="116"/>
      <c r="AH595" s="116"/>
      <c r="AI595" s="116"/>
      <c r="AJ595" s="116"/>
    </row>
    <row r="596" ht="12.75" customHeight="1">
      <c r="A596" s="23"/>
      <c r="B596" s="23"/>
      <c r="C596" s="23"/>
      <c r="D596" s="23"/>
      <c r="E596" s="115"/>
      <c r="F596" s="99"/>
      <c r="G596" s="116"/>
      <c r="H596" s="115"/>
      <c r="I596" s="115"/>
      <c r="J596" s="116"/>
      <c r="K596" s="116"/>
      <c r="L596" s="116"/>
      <c r="M596" s="116"/>
      <c r="N596" s="116"/>
      <c r="O596" s="116"/>
      <c r="P596" s="116"/>
      <c r="Q596" s="116"/>
      <c r="R596" s="116"/>
      <c r="S596" s="116"/>
      <c r="T596" s="116"/>
      <c r="U596" s="116"/>
      <c r="V596" s="116"/>
      <c r="W596" s="116"/>
      <c r="X596" s="116"/>
      <c r="Y596" s="116"/>
      <c r="Z596" s="116"/>
      <c r="AA596" s="116"/>
      <c r="AB596" s="116"/>
      <c r="AC596" s="116"/>
      <c r="AD596" s="116"/>
      <c r="AE596" s="116"/>
      <c r="AF596" s="116"/>
      <c r="AG596" s="116"/>
      <c r="AH596" s="116"/>
      <c r="AI596" s="116"/>
      <c r="AJ596" s="116"/>
    </row>
    <row r="597" ht="12.75" customHeight="1">
      <c r="A597" s="23"/>
      <c r="B597" s="23"/>
      <c r="C597" s="23"/>
      <c r="D597" s="23"/>
      <c r="E597" s="115"/>
      <c r="F597" s="99"/>
      <c r="G597" s="116"/>
      <c r="H597" s="115"/>
      <c r="I597" s="115"/>
      <c r="J597" s="116"/>
      <c r="K597" s="116"/>
      <c r="L597" s="116"/>
      <c r="M597" s="116"/>
      <c r="N597" s="116"/>
      <c r="O597" s="116"/>
      <c r="P597" s="116"/>
      <c r="Q597" s="116"/>
      <c r="R597" s="116"/>
      <c r="S597" s="116"/>
      <c r="T597" s="116"/>
      <c r="U597" s="116"/>
      <c r="V597" s="116"/>
      <c r="W597" s="116"/>
      <c r="X597" s="116"/>
      <c r="Y597" s="116"/>
      <c r="Z597" s="116"/>
      <c r="AA597" s="116"/>
      <c r="AB597" s="116"/>
      <c r="AC597" s="116"/>
      <c r="AD597" s="116"/>
      <c r="AE597" s="116"/>
      <c r="AF597" s="116"/>
      <c r="AG597" s="116"/>
      <c r="AH597" s="116"/>
      <c r="AI597" s="116"/>
      <c r="AJ597" s="116"/>
    </row>
    <row r="598" ht="12.75" customHeight="1">
      <c r="A598" s="23"/>
      <c r="B598" s="23"/>
      <c r="C598" s="23"/>
      <c r="D598" s="23"/>
      <c r="E598" s="115"/>
      <c r="F598" s="99"/>
      <c r="G598" s="116"/>
      <c r="H598" s="115"/>
      <c r="I598" s="115"/>
      <c r="J598" s="116"/>
      <c r="K598" s="116"/>
      <c r="L598" s="116"/>
      <c r="M598" s="116"/>
      <c r="N598" s="116"/>
      <c r="O598" s="116"/>
      <c r="P598" s="116"/>
      <c r="Q598" s="116"/>
      <c r="R598" s="116"/>
      <c r="S598" s="116"/>
      <c r="T598" s="116"/>
      <c r="U598" s="116"/>
      <c r="V598" s="116"/>
      <c r="W598" s="116"/>
      <c r="X598" s="116"/>
      <c r="Y598" s="116"/>
      <c r="Z598" s="116"/>
      <c r="AA598" s="116"/>
      <c r="AB598" s="116"/>
      <c r="AC598" s="116"/>
      <c r="AD598" s="116"/>
      <c r="AE598" s="116"/>
      <c r="AF598" s="116"/>
      <c r="AG598" s="116"/>
      <c r="AH598" s="116"/>
      <c r="AI598" s="116"/>
      <c r="AJ598" s="116"/>
    </row>
    <row r="599" ht="12.75" customHeight="1">
      <c r="A599" s="23"/>
      <c r="B599" s="23"/>
      <c r="C599" s="23"/>
      <c r="D599" s="23"/>
      <c r="E599" s="115"/>
      <c r="F599" s="99"/>
      <c r="G599" s="116"/>
      <c r="H599" s="115"/>
      <c r="I599" s="115"/>
      <c r="J599" s="116"/>
      <c r="K599" s="116"/>
      <c r="L599" s="116"/>
      <c r="M599" s="116"/>
      <c r="N599" s="116"/>
      <c r="O599" s="116"/>
      <c r="P599" s="116"/>
      <c r="Q599" s="116"/>
      <c r="R599" s="116"/>
      <c r="S599" s="116"/>
      <c r="T599" s="116"/>
      <c r="U599" s="116"/>
      <c r="V599" s="116"/>
      <c r="W599" s="116"/>
      <c r="X599" s="116"/>
      <c r="Y599" s="116"/>
      <c r="Z599" s="116"/>
      <c r="AA599" s="116"/>
      <c r="AB599" s="116"/>
      <c r="AC599" s="116"/>
      <c r="AD599" s="116"/>
      <c r="AE599" s="116"/>
      <c r="AF599" s="116"/>
      <c r="AG599" s="116"/>
      <c r="AH599" s="116"/>
      <c r="AI599" s="116"/>
      <c r="AJ599" s="116"/>
    </row>
    <row r="600" ht="12.75" customHeight="1">
      <c r="A600" s="23"/>
      <c r="B600" s="23"/>
      <c r="C600" s="23"/>
      <c r="D600" s="23"/>
      <c r="E600" s="115"/>
      <c r="F600" s="99"/>
      <c r="G600" s="116"/>
      <c r="H600" s="115"/>
      <c r="I600" s="115"/>
      <c r="J600" s="116"/>
      <c r="K600" s="116"/>
      <c r="L600" s="116"/>
      <c r="M600" s="116"/>
      <c r="N600" s="116"/>
      <c r="O600" s="116"/>
      <c r="P600" s="116"/>
      <c r="Q600" s="116"/>
      <c r="R600" s="116"/>
      <c r="S600" s="116"/>
      <c r="T600" s="116"/>
      <c r="U600" s="116"/>
      <c r="V600" s="116"/>
      <c r="W600" s="116"/>
      <c r="X600" s="116"/>
      <c r="Y600" s="116"/>
      <c r="Z600" s="116"/>
      <c r="AA600" s="116"/>
      <c r="AB600" s="116"/>
      <c r="AC600" s="116"/>
      <c r="AD600" s="116"/>
      <c r="AE600" s="116"/>
      <c r="AF600" s="116"/>
      <c r="AG600" s="116"/>
      <c r="AH600" s="116"/>
      <c r="AI600" s="116"/>
      <c r="AJ600" s="116"/>
    </row>
    <row r="601" ht="12.75" customHeight="1">
      <c r="A601" s="23"/>
      <c r="B601" s="23"/>
      <c r="C601" s="23"/>
      <c r="D601" s="23"/>
      <c r="E601" s="115"/>
      <c r="F601" s="99"/>
      <c r="G601" s="116"/>
      <c r="H601" s="115"/>
      <c r="I601" s="115"/>
      <c r="J601" s="116"/>
      <c r="K601" s="116"/>
      <c r="L601" s="116"/>
      <c r="M601" s="116"/>
      <c r="N601" s="116"/>
      <c r="O601" s="116"/>
      <c r="P601" s="116"/>
      <c r="Q601" s="116"/>
      <c r="R601" s="116"/>
      <c r="S601" s="116"/>
      <c r="T601" s="116"/>
      <c r="U601" s="116"/>
      <c r="V601" s="116"/>
      <c r="W601" s="116"/>
      <c r="X601" s="116"/>
      <c r="Y601" s="116"/>
      <c r="Z601" s="116"/>
      <c r="AA601" s="116"/>
      <c r="AB601" s="116"/>
      <c r="AC601" s="116"/>
      <c r="AD601" s="116"/>
      <c r="AE601" s="116"/>
      <c r="AF601" s="116"/>
      <c r="AG601" s="116"/>
      <c r="AH601" s="116"/>
      <c r="AI601" s="116"/>
      <c r="AJ601" s="116"/>
    </row>
    <row r="602" ht="12.75" customHeight="1">
      <c r="A602" s="23"/>
      <c r="B602" s="23"/>
      <c r="C602" s="23"/>
      <c r="D602" s="23"/>
      <c r="E602" s="115"/>
      <c r="F602" s="99"/>
      <c r="G602" s="116"/>
      <c r="H602" s="115"/>
      <c r="I602" s="115"/>
      <c r="J602" s="116"/>
      <c r="K602" s="116"/>
      <c r="L602" s="116"/>
      <c r="M602" s="116"/>
      <c r="N602" s="116"/>
      <c r="O602" s="116"/>
      <c r="P602" s="116"/>
      <c r="Q602" s="116"/>
      <c r="R602" s="116"/>
      <c r="S602" s="116"/>
      <c r="T602" s="116"/>
      <c r="U602" s="116"/>
      <c r="V602" s="116"/>
      <c r="W602" s="116"/>
      <c r="X602" s="116"/>
      <c r="Y602" s="116"/>
      <c r="Z602" s="116"/>
      <c r="AA602" s="116"/>
      <c r="AB602" s="116"/>
      <c r="AC602" s="116"/>
      <c r="AD602" s="116"/>
      <c r="AE602" s="116"/>
      <c r="AF602" s="116"/>
      <c r="AG602" s="116"/>
      <c r="AH602" s="116"/>
      <c r="AI602" s="116"/>
      <c r="AJ602" s="116"/>
    </row>
    <row r="603" ht="12.75" customHeight="1">
      <c r="A603" s="23"/>
      <c r="B603" s="23"/>
      <c r="C603" s="23"/>
      <c r="D603" s="23"/>
      <c r="E603" s="115"/>
      <c r="F603" s="99"/>
      <c r="G603" s="116"/>
      <c r="H603" s="115"/>
      <c r="I603" s="115"/>
      <c r="J603" s="116"/>
      <c r="K603" s="116"/>
      <c r="L603" s="116"/>
      <c r="M603" s="116"/>
      <c r="N603" s="116"/>
      <c r="O603" s="116"/>
      <c r="P603" s="116"/>
      <c r="Q603" s="116"/>
      <c r="R603" s="116"/>
      <c r="S603" s="116"/>
      <c r="T603" s="116"/>
      <c r="U603" s="116"/>
      <c r="V603" s="116"/>
      <c r="W603" s="116"/>
      <c r="X603" s="116"/>
      <c r="Y603" s="116"/>
      <c r="Z603" s="116"/>
      <c r="AA603" s="116"/>
      <c r="AB603" s="116"/>
      <c r="AC603" s="116"/>
      <c r="AD603" s="116"/>
      <c r="AE603" s="116"/>
      <c r="AF603" s="116"/>
      <c r="AG603" s="116"/>
      <c r="AH603" s="116"/>
      <c r="AI603" s="116"/>
      <c r="AJ603" s="116"/>
    </row>
    <row r="604" ht="12.75" customHeight="1">
      <c r="A604" s="23"/>
      <c r="B604" s="23"/>
      <c r="C604" s="23"/>
      <c r="D604" s="23"/>
      <c r="E604" s="115"/>
      <c r="F604" s="99"/>
      <c r="G604" s="116"/>
      <c r="H604" s="115"/>
      <c r="I604" s="115"/>
      <c r="J604" s="116"/>
      <c r="K604" s="116"/>
      <c r="L604" s="116"/>
      <c r="M604" s="116"/>
      <c r="N604" s="116"/>
      <c r="O604" s="116"/>
      <c r="P604" s="116"/>
      <c r="Q604" s="116"/>
      <c r="R604" s="116"/>
      <c r="S604" s="116"/>
      <c r="T604" s="116"/>
      <c r="U604" s="116"/>
      <c r="V604" s="116"/>
      <c r="W604" s="116"/>
      <c r="X604" s="116"/>
      <c r="Y604" s="116"/>
      <c r="Z604" s="116"/>
      <c r="AA604" s="116"/>
      <c r="AB604" s="116"/>
      <c r="AC604" s="116"/>
      <c r="AD604" s="116"/>
      <c r="AE604" s="116"/>
      <c r="AF604" s="116"/>
      <c r="AG604" s="116"/>
      <c r="AH604" s="116"/>
      <c r="AI604" s="116"/>
      <c r="AJ604" s="116"/>
    </row>
    <row r="605" ht="12.75" customHeight="1">
      <c r="A605" s="23"/>
      <c r="B605" s="23"/>
      <c r="C605" s="23"/>
      <c r="D605" s="23"/>
      <c r="E605" s="115"/>
      <c r="F605" s="99"/>
      <c r="G605" s="116"/>
      <c r="H605" s="115"/>
      <c r="I605" s="115"/>
      <c r="J605" s="116"/>
      <c r="K605" s="116"/>
      <c r="L605" s="116"/>
      <c r="M605" s="116"/>
      <c r="N605" s="116"/>
      <c r="O605" s="116"/>
      <c r="P605" s="116"/>
      <c r="Q605" s="116"/>
      <c r="R605" s="116"/>
      <c r="S605" s="116"/>
      <c r="T605" s="116"/>
      <c r="U605" s="116"/>
      <c r="V605" s="116"/>
      <c r="W605" s="116"/>
      <c r="X605" s="116"/>
      <c r="Y605" s="116"/>
      <c r="Z605" s="116"/>
      <c r="AA605" s="116"/>
      <c r="AB605" s="116"/>
      <c r="AC605" s="116"/>
      <c r="AD605" s="116"/>
      <c r="AE605" s="116"/>
      <c r="AF605" s="116"/>
      <c r="AG605" s="116"/>
      <c r="AH605" s="116"/>
      <c r="AI605" s="116"/>
      <c r="AJ605" s="116"/>
    </row>
    <row r="606" ht="12.75" customHeight="1">
      <c r="A606" s="23"/>
      <c r="B606" s="23"/>
      <c r="C606" s="23"/>
      <c r="D606" s="23"/>
      <c r="E606" s="115"/>
      <c r="F606" s="99"/>
      <c r="G606" s="116"/>
      <c r="H606" s="115"/>
      <c r="I606" s="115"/>
      <c r="J606" s="116"/>
      <c r="K606" s="116"/>
      <c r="L606" s="116"/>
      <c r="M606" s="116"/>
      <c r="N606" s="116"/>
      <c r="O606" s="116"/>
      <c r="P606" s="116"/>
      <c r="Q606" s="116"/>
      <c r="R606" s="116"/>
      <c r="S606" s="116"/>
      <c r="T606" s="116"/>
      <c r="U606" s="116"/>
      <c r="V606" s="116"/>
      <c r="W606" s="116"/>
      <c r="X606" s="116"/>
      <c r="Y606" s="116"/>
      <c r="Z606" s="116"/>
      <c r="AA606" s="116"/>
      <c r="AB606" s="116"/>
      <c r="AC606" s="116"/>
      <c r="AD606" s="116"/>
      <c r="AE606" s="116"/>
      <c r="AF606" s="116"/>
      <c r="AG606" s="116"/>
      <c r="AH606" s="116"/>
      <c r="AI606" s="116"/>
      <c r="AJ606" s="116"/>
    </row>
    <row r="607" ht="12.75" customHeight="1">
      <c r="A607" s="23"/>
      <c r="B607" s="23"/>
      <c r="C607" s="23"/>
      <c r="D607" s="23"/>
      <c r="E607" s="115"/>
      <c r="F607" s="99"/>
      <c r="G607" s="116"/>
      <c r="H607" s="115"/>
      <c r="I607" s="115"/>
      <c r="J607" s="116"/>
      <c r="K607" s="116"/>
      <c r="L607" s="116"/>
      <c r="M607" s="116"/>
      <c r="N607" s="116"/>
      <c r="O607" s="116"/>
      <c r="P607" s="116"/>
      <c r="Q607" s="116"/>
      <c r="R607" s="116"/>
      <c r="S607" s="116"/>
      <c r="T607" s="116"/>
      <c r="U607" s="116"/>
      <c r="V607" s="116"/>
      <c r="W607" s="116"/>
      <c r="X607" s="116"/>
      <c r="Y607" s="116"/>
      <c r="Z607" s="116"/>
      <c r="AA607" s="116"/>
      <c r="AB607" s="116"/>
      <c r="AC607" s="116"/>
      <c r="AD607" s="116"/>
      <c r="AE607" s="116"/>
      <c r="AF607" s="116"/>
      <c r="AG607" s="116"/>
      <c r="AH607" s="116"/>
      <c r="AI607" s="116"/>
      <c r="AJ607" s="116"/>
    </row>
    <row r="608" ht="12.75" customHeight="1">
      <c r="A608" s="23"/>
      <c r="B608" s="23"/>
      <c r="C608" s="23"/>
      <c r="D608" s="23"/>
      <c r="E608" s="115"/>
      <c r="F608" s="99"/>
      <c r="G608" s="116"/>
      <c r="H608" s="115"/>
      <c r="I608" s="115"/>
      <c r="J608" s="116"/>
      <c r="K608" s="116"/>
      <c r="L608" s="116"/>
      <c r="M608" s="116"/>
      <c r="N608" s="116"/>
      <c r="O608" s="116"/>
      <c r="P608" s="116"/>
      <c r="Q608" s="116"/>
      <c r="R608" s="116"/>
      <c r="S608" s="116"/>
      <c r="T608" s="116"/>
      <c r="U608" s="116"/>
      <c r="V608" s="116"/>
      <c r="W608" s="116"/>
      <c r="X608" s="116"/>
      <c r="Y608" s="116"/>
      <c r="Z608" s="116"/>
      <c r="AA608" s="116"/>
      <c r="AB608" s="116"/>
      <c r="AC608" s="116"/>
      <c r="AD608" s="116"/>
      <c r="AE608" s="116"/>
      <c r="AF608" s="116"/>
      <c r="AG608" s="116"/>
      <c r="AH608" s="116"/>
      <c r="AI608" s="116"/>
      <c r="AJ608" s="116"/>
    </row>
    <row r="609" ht="12.75" customHeight="1">
      <c r="A609" s="23"/>
      <c r="B609" s="23"/>
      <c r="C609" s="23"/>
      <c r="D609" s="23"/>
      <c r="E609" s="115"/>
      <c r="F609" s="99"/>
      <c r="G609" s="116"/>
      <c r="H609" s="115"/>
      <c r="I609" s="115"/>
      <c r="J609" s="116"/>
      <c r="K609" s="116"/>
      <c r="L609" s="116"/>
      <c r="M609" s="116"/>
      <c r="N609" s="116"/>
      <c r="O609" s="116"/>
      <c r="P609" s="116"/>
      <c r="Q609" s="116"/>
      <c r="R609" s="116"/>
      <c r="S609" s="116"/>
      <c r="T609" s="116"/>
      <c r="U609" s="116"/>
      <c r="V609" s="116"/>
      <c r="W609" s="116"/>
      <c r="X609" s="116"/>
      <c r="Y609" s="116"/>
      <c r="Z609" s="116"/>
      <c r="AA609" s="116"/>
      <c r="AB609" s="116"/>
      <c r="AC609" s="116"/>
      <c r="AD609" s="116"/>
      <c r="AE609" s="116"/>
      <c r="AF609" s="116"/>
      <c r="AG609" s="116"/>
      <c r="AH609" s="116"/>
      <c r="AI609" s="116"/>
      <c r="AJ609" s="116"/>
    </row>
    <row r="610" ht="12.75" customHeight="1">
      <c r="A610" s="23"/>
      <c r="B610" s="23"/>
      <c r="C610" s="23"/>
      <c r="D610" s="23"/>
      <c r="E610" s="115"/>
      <c r="F610" s="99"/>
      <c r="G610" s="116"/>
      <c r="H610" s="115"/>
      <c r="I610" s="115"/>
      <c r="J610" s="116"/>
      <c r="K610" s="116"/>
      <c r="L610" s="116"/>
      <c r="M610" s="116"/>
      <c r="N610" s="116"/>
      <c r="O610" s="116"/>
      <c r="P610" s="116"/>
      <c r="Q610" s="116"/>
      <c r="R610" s="116"/>
      <c r="S610" s="116"/>
      <c r="T610" s="116"/>
      <c r="U610" s="116"/>
      <c r="V610" s="116"/>
      <c r="W610" s="116"/>
      <c r="X610" s="116"/>
      <c r="Y610" s="116"/>
      <c r="Z610" s="116"/>
      <c r="AA610" s="116"/>
      <c r="AB610" s="116"/>
      <c r="AC610" s="116"/>
      <c r="AD610" s="116"/>
      <c r="AE610" s="116"/>
      <c r="AF610" s="116"/>
      <c r="AG610" s="116"/>
      <c r="AH610" s="116"/>
      <c r="AI610" s="116"/>
      <c r="AJ610" s="116"/>
    </row>
    <row r="611" ht="12.75" customHeight="1">
      <c r="A611" s="23"/>
      <c r="B611" s="23"/>
      <c r="C611" s="23"/>
      <c r="D611" s="23"/>
      <c r="E611" s="115"/>
      <c r="F611" s="99"/>
      <c r="G611" s="116"/>
      <c r="H611" s="115"/>
      <c r="I611" s="115"/>
      <c r="J611" s="116"/>
      <c r="K611" s="116"/>
      <c r="L611" s="116"/>
      <c r="M611" s="116"/>
      <c r="N611" s="116"/>
      <c r="O611" s="116"/>
      <c r="P611" s="116"/>
      <c r="Q611" s="116"/>
      <c r="R611" s="116"/>
      <c r="S611" s="116"/>
      <c r="T611" s="116"/>
      <c r="U611" s="116"/>
      <c r="V611" s="116"/>
      <c r="W611" s="116"/>
      <c r="X611" s="116"/>
      <c r="Y611" s="116"/>
      <c r="Z611" s="116"/>
      <c r="AA611" s="116"/>
      <c r="AB611" s="116"/>
      <c r="AC611" s="116"/>
      <c r="AD611" s="116"/>
      <c r="AE611" s="116"/>
      <c r="AF611" s="116"/>
      <c r="AG611" s="116"/>
      <c r="AH611" s="116"/>
      <c r="AI611" s="116"/>
      <c r="AJ611" s="116"/>
    </row>
    <row r="612" ht="12.75" customHeight="1">
      <c r="A612" s="23"/>
      <c r="B612" s="23"/>
      <c r="C612" s="23"/>
      <c r="D612" s="23"/>
      <c r="E612" s="115"/>
      <c r="F612" s="99"/>
      <c r="G612" s="116"/>
      <c r="H612" s="115"/>
      <c r="I612" s="115"/>
      <c r="J612" s="116"/>
      <c r="K612" s="116"/>
      <c r="L612" s="116"/>
      <c r="M612" s="116"/>
      <c r="N612" s="116"/>
      <c r="O612" s="116"/>
      <c r="P612" s="116"/>
      <c r="Q612" s="116"/>
      <c r="R612" s="116"/>
      <c r="S612" s="116"/>
      <c r="T612" s="116"/>
      <c r="U612" s="116"/>
      <c r="V612" s="116"/>
      <c r="W612" s="116"/>
      <c r="X612" s="116"/>
      <c r="Y612" s="116"/>
      <c r="Z612" s="116"/>
      <c r="AA612" s="116"/>
      <c r="AB612" s="116"/>
      <c r="AC612" s="116"/>
      <c r="AD612" s="116"/>
      <c r="AE612" s="116"/>
      <c r="AF612" s="116"/>
      <c r="AG612" s="116"/>
      <c r="AH612" s="116"/>
      <c r="AI612" s="116"/>
      <c r="AJ612" s="116"/>
    </row>
    <row r="613" ht="12.75" customHeight="1">
      <c r="A613" s="23"/>
      <c r="B613" s="23"/>
      <c r="C613" s="23"/>
      <c r="D613" s="23"/>
      <c r="E613" s="115"/>
      <c r="F613" s="99"/>
      <c r="G613" s="116"/>
      <c r="H613" s="115"/>
      <c r="I613" s="115"/>
      <c r="J613" s="116"/>
      <c r="K613" s="116"/>
      <c r="L613" s="116"/>
      <c r="M613" s="116"/>
      <c r="N613" s="116"/>
      <c r="O613" s="116"/>
      <c r="P613" s="116"/>
      <c r="Q613" s="116"/>
      <c r="R613" s="116"/>
      <c r="S613" s="116"/>
      <c r="T613" s="116"/>
      <c r="U613" s="116"/>
      <c r="V613" s="116"/>
      <c r="W613" s="116"/>
      <c r="X613" s="116"/>
      <c r="Y613" s="116"/>
      <c r="Z613" s="116"/>
      <c r="AA613" s="116"/>
      <c r="AB613" s="116"/>
      <c r="AC613" s="116"/>
      <c r="AD613" s="116"/>
      <c r="AE613" s="116"/>
      <c r="AF613" s="116"/>
      <c r="AG613" s="116"/>
      <c r="AH613" s="116"/>
      <c r="AI613" s="116"/>
      <c r="AJ613" s="116"/>
    </row>
    <row r="614" ht="12.75" customHeight="1">
      <c r="A614" s="23"/>
      <c r="B614" s="23"/>
      <c r="C614" s="23"/>
      <c r="D614" s="23"/>
      <c r="E614" s="115"/>
      <c r="F614" s="99"/>
      <c r="G614" s="116"/>
      <c r="H614" s="115"/>
      <c r="I614" s="115"/>
      <c r="J614" s="116"/>
      <c r="K614" s="116"/>
      <c r="L614" s="116"/>
      <c r="M614" s="116"/>
      <c r="N614" s="116"/>
      <c r="O614" s="116"/>
      <c r="P614" s="116"/>
      <c r="Q614" s="116"/>
      <c r="R614" s="116"/>
      <c r="S614" s="116"/>
      <c r="T614" s="116"/>
      <c r="U614" s="116"/>
      <c r="V614" s="116"/>
      <c r="W614" s="116"/>
      <c r="X614" s="116"/>
      <c r="Y614" s="116"/>
      <c r="Z614" s="116"/>
      <c r="AA614" s="116"/>
      <c r="AB614" s="116"/>
      <c r="AC614" s="116"/>
      <c r="AD614" s="116"/>
      <c r="AE614" s="116"/>
      <c r="AF614" s="116"/>
      <c r="AG614" s="116"/>
      <c r="AH614" s="116"/>
      <c r="AI614" s="116"/>
      <c r="AJ614" s="116"/>
    </row>
    <row r="615" ht="12.75" customHeight="1">
      <c r="A615" s="23"/>
      <c r="B615" s="23"/>
      <c r="C615" s="23"/>
      <c r="D615" s="23"/>
      <c r="E615" s="115"/>
      <c r="F615" s="99"/>
      <c r="G615" s="116"/>
      <c r="H615" s="115"/>
      <c r="I615" s="115"/>
      <c r="J615" s="116"/>
      <c r="K615" s="116"/>
      <c r="L615" s="116"/>
      <c r="M615" s="116"/>
      <c r="N615" s="116"/>
      <c r="O615" s="116"/>
      <c r="P615" s="116"/>
      <c r="Q615" s="116"/>
      <c r="R615" s="116"/>
      <c r="S615" s="116"/>
      <c r="T615" s="116"/>
      <c r="U615" s="116"/>
      <c r="V615" s="116"/>
      <c r="W615" s="116"/>
      <c r="X615" s="116"/>
      <c r="Y615" s="116"/>
      <c r="Z615" s="116"/>
      <c r="AA615" s="116"/>
      <c r="AB615" s="116"/>
      <c r="AC615" s="116"/>
      <c r="AD615" s="116"/>
      <c r="AE615" s="116"/>
      <c r="AF615" s="116"/>
      <c r="AG615" s="116"/>
      <c r="AH615" s="116"/>
      <c r="AI615" s="116"/>
      <c r="AJ615" s="116"/>
    </row>
    <row r="616" ht="12.75" customHeight="1">
      <c r="A616" s="23"/>
      <c r="B616" s="23"/>
      <c r="C616" s="23"/>
      <c r="D616" s="23"/>
      <c r="E616" s="115"/>
      <c r="F616" s="99"/>
      <c r="G616" s="116"/>
      <c r="H616" s="115"/>
      <c r="I616" s="115"/>
      <c r="J616" s="116"/>
      <c r="K616" s="116"/>
      <c r="L616" s="116"/>
      <c r="M616" s="116"/>
      <c r="N616" s="116"/>
      <c r="O616" s="116"/>
      <c r="P616" s="116"/>
      <c r="Q616" s="116"/>
      <c r="R616" s="116"/>
      <c r="S616" s="116"/>
      <c r="T616" s="116"/>
      <c r="U616" s="116"/>
      <c r="V616" s="116"/>
      <c r="W616" s="116"/>
      <c r="X616" s="116"/>
      <c r="Y616" s="116"/>
      <c r="Z616" s="116"/>
      <c r="AA616" s="116"/>
      <c r="AB616" s="116"/>
      <c r="AC616" s="116"/>
      <c r="AD616" s="116"/>
      <c r="AE616" s="116"/>
      <c r="AF616" s="116"/>
      <c r="AG616" s="116"/>
      <c r="AH616" s="116"/>
      <c r="AI616" s="116"/>
      <c r="AJ616" s="116"/>
    </row>
    <row r="617" ht="12.75" customHeight="1">
      <c r="A617" s="23"/>
      <c r="B617" s="23"/>
      <c r="C617" s="23"/>
      <c r="D617" s="23"/>
      <c r="E617" s="115"/>
      <c r="F617" s="99"/>
      <c r="G617" s="116"/>
      <c r="H617" s="115"/>
      <c r="I617" s="115"/>
      <c r="J617" s="116"/>
      <c r="K617" s="116"/>
      <c r="L617" s="116"/>
      <c r="M617" s="116"/>
      <c r="N617" s="116"/>
      <c r="O617" s="116"/>
      <c r="P617" s="116"/>
      <c r="Q617" s="116"/>
      <c r="R617" s="116"/>
      <c r="S617" s="116"/>
      <c r="T617" s="116"/>
      <c r="U617" s="116"/>
      <c r="V617" s="116"/>
      <c r="W617" s="116"/>
      <c r="X617" s="116"/>
      <c r="Y617" s="116"/>
      <c r="Z617" s="116"/>
      <c r="AA617" s="116"/>
      <c r="AB617" s="116"/>
      <c r="AC617" s="116"/>
      <c r="AD617" s="116"/>
      <c r="AE617" s="116"/>
      <c r="AF617" s="116"/>
      <c r="AG617" s="116"/>
      <c r="AH617" s="116"/>
      <c r="AI617" s="116"/>
      <c r="AJ617" s="116"/>
    </row>
    <row r="618" ht="12.75" customHeight="1">
      <c r="A618" s="23"/>
      <c r="B618" s="23"/>
      <c r="C618" s="23"/>
      <c r="D618" s="23"/>
      <c r="E618" s="115"/>
      <c r="F618" s="99"/>
      <c r="G618" s="116"/>
      <c r="H618" s="115"/>
      <c r="I618" s="115"/>
      <c r="J618" s="116"/>
      <c r="K618" s="116"/>
      <c r="L618" s="116"/>
      <c r="M618" s="116"/>
      <c r="N618" s="116"/>
      <c r="O618" s="116"/>
      <c r="P618" s="116"/>
      <c r="Q618" s="116"/>
      <c r="R618" s="116"/>
      <c r="S618" s="116"/>
      <c r="T618" s="116"/>
      <c r="U618" s="116"/>
      <c r="V618" s="116"/>
      <c r="W618" s="116"/>
      <c r="X618" s="116"/>
      <c r="Y618" s="116"/>
      <c r="Z618" s="116"/>
      <c r="AA618" s="116"/>
      <c r="AB618" s="116"/>
      <c r="AC618" s="116"/>
      <c r="AD618" s="116"/>
      <c r="AE618" s="116"/>
      <c r="AF618" s="116"/>
      <c r="AG618" s="116"/>
      <c r="AH618" s="116"/>
      <c r="AI618" s="116"/>
      <c r="AJ618" s="116"/>
    </row>
    <row r="619" ht="12.75" customHeight="1">
      <c r="A619" s="23"/>
      <c r="B619" s="23"/>
      <c r="C619" s="23"/>
      <c r="D619" s="23"/>
      <c r="E619" s="115"/>
      <c r="F619" s="99"/>
      <c r="G619" s="116"/>
      <c r="H619" s="115"/>
      <c r="I619" s="115"/>
      <c r="J619" s="116"/>
      <c r="K619" s="116"/>
      <c r="L619" s="116"/>
      <c r="M619" s="116"/>
      <c r="N619" s="116"/>
      <c r="O619" s="116"/>
      <c r="P619" s="116"/>
      <c r="Q619" s="116"/>
      <c r="R619" s="116"/>
      <c r="S619" s="116"/>
      <c r="T619" s="116"/>
      <c r="U619" s="116"/>
      <c r="V619" s="116"/>
      <c r="W619" s="116"/>
      <c r="X619" s="116"/>
      <c r="Y619" s="116"/>
      <c r="Z619" s="116"/>
      <c r="AA619" s="116"/>
      <c r="AB619" s="116"/>
      <c r="AC619" s="116"/>
      <c r="AD619" s="116"/>
      <c r="AE619" s="116"/>
      <c r="AF619" s="116"/>
      <c r="AG619" s="116"/>
      <c r="AH619" s="116"/>
      <c r="AI619" s="116"/>
      <c r="AJ619" s="116"/>
    </row>
    <row r="620" ht="12.75" customHeight="1">
      <c r="A620" s="23"/>
      <c r="B620" s="23"/>
      <c r="C620" s="23"/>
      <c r="D620" s="23"/>
      <c r="E620" s="115"/>
      <c r="F620" s="99"/>
      <c r="G620" s="116"/>
      <c r="H620" s="115"/>
      <c r="I620" s="115"/>
      <c r="J620" s="116"/>
      <c r="K620" s="116"/>
      <c r="L620" s="116"/>
      <c r="M620" s="116"/>
      <c r="N620" s="116"/>
      <c r="O620" s="116"/>
      <c r="P620" s="116"/>
      <c r="Q620" s="116"/>
      <c r="R620" s="116"/>
      <c r="S620" s="116"/>
      <c r="T620" s="116"/>
      <c r="U620" s="116"/>
      <c r="V620" s="116"/>
      <c r="W620" s="116"/>
      <c r="X620" s="116"/>
      <c r="Y620" s="116"/>
      <c r="Z620" s="116"/>
      <c r="AA620" s="116"/>
      <c r="AB620" s="116"/>
      <c r="AC620" s="116"/>
      <c r="AD620" s="116"/>
      <c r="AE620" s="116"/>
      <c r="AF620" s="116"/>
      <c r="AG620" s="116"/>
      <c r="AH620" s="116"/>
      <c r="AI620" s="116"/>
      <c r="AJ620" s="116"/>
    </row>
    <row r="621" ht="12.75" customHeight="1">
      <c r="A621" s="23"/>
      <c r="B621" s="23"/>
      <c r="C621" s="23"/>
      <c r="D621" s="23"/>
      <c r="E621" s="115"/>
      <c r="F621" s="99"/>
      <c r="G621" s="116"/>
      <c r="H621" s="115"/>
      <c r="I621" s="115"/>
      <c r="J621" s="116"/>
      <c r="K621" s="116"/>
      <c r="L621" s="116"/>
      <c r="M621" s="116"/>
      <c r="N621" s="116"/>
      <c r="O621" s="116"/>
      <c r="P621" s="116"/>
      <c r="Q621" s="116"/>
      <c r="R621" s="116"/>
      <c r="S621" s="116"/>
      <c r="T621" s="116"/>
      <c r="U621" s="116"/>
      <c r="V621" s="116"/>
      <c r="W621" s="116"/>
      <c r="X621" s="116"/>
      <c r="Y621" s="116"/>
      <c r="Z621" s="116"/>
      <c r="AA621" s="116"/>
      <c r="AB621" s="116"/>
      <c r="AC621" s="116"/>
      <c r="AD621" s="116"/>
      <c r="AE621" s="116"/>
      <c r="AF621" s="116"/>
      <c r="AG621" s="116"/>
      <c r="AH621" s="116"/>
      <c r="AI621" s="116"/>
      <c r="AJ621" s="116"/>
    </row>
    <row r="622" ht="12.75" customHeight="1">
      <c r="A622" s="23"/>
      <c r="B622" s="23"/>
      <c r="C622" s="23"/>
      <c r="D622" s="23"/>
      <c r="E622" s="115"/>
      <c r="F622" s="99"/>
      <c r="G622" s="116"/>
      <c r="H622" s="115"/>
      <c r="I622" s="115"/>
      <c r="J622" s="116"/>
      <c r="K622" s="116"/>
      <c r="L622" s="116"/>
      <c r="M622" s="116"/>
      <c r="N622" s="116"/>
      <c r="O622" s="116"/>
      <c r="P622" s="116"/>
      <c r="Q622" s="116"/>
      <c r="R622" s="116"/>
      <c r="S622" s="116"/>
      <c r="T622" s="116"/>
      <c r="U622" s="116"/>
      <c r="V622" s="116"/>
      <c r="W622" s="116"/>
      <c r="X622" s="116"/>
      <c r="Y622" s="116"/>
      <c r="Z622" s="116"/>
      <c r="AA622" s="116"/>
      <c r="AB622" s="116"/>
      <c r="AC622" s="116"/>
      <c r="AD622" s="116"/>
      <c r="AE622" s="116"/>
      <c r="AF622" s="116"/>
      <c r="AG622" s="116"/>
      <c r="AH622" s="116"/>
      <c r="AI622" s="116"/>
      <c r="AJ622" s="116"/>
    </row>
    <row r="623" ht="12.75" customHeight="1">
      <c r="A623" s="23"/>
      <c r="B623" s="23"/>
      <c r="C623" s="23"/>
      <c r="D623" s="23"/>
      <c r="E623" s="115"/>
      <c r="F623" s="99"/>
      <c r="G623" s="116"/>
      <c r="H623" s="115"/>
      <c r="I623" s="115"/>
      <c r="J623" s="116"/>
      <c r="K623" s="116"/>
      <c r="L623" s="116"/>
      <c r="M623" s="116"/>
      <c r="N623" s="116"/>
      <c r="O623" s="116"/>
      <c r="P623" s="116"/>
      <c r="Q623" s="116"/>
      <c r="R623" s="116"/>
      <c r="S623" s="116"/>
      <c r="T623" s="116"/>
      <c r="U623" s="116"/>
      <c r="V623" s="116"/>
      <c r="W623" s="116"/>
      <c r="X623" s="116"/>
      <c r="Y623" s="116"/>
      <c r="Z623" s="116"/>
      <c r="AA623" s="116"/>
      <c r="AB623" s="116"/>
      <c r="AC623" s="116"/>
      <c r="AD623" s="116"/>
      <c r="AE623" s="116"/>
      <c r="AF623" s="116"/>
      <c r="AG623" s="116"/>
      <c r="AH623" s="116"/>
      <c r="AI623" s="116"/>
      <c r="AJ623" s="116"/>
    </row>
    <row r="624" ht="12.75" customHeight="1">
      <c r="A624" s="23"/>
      <c r="B624" s="23"/>
      <c r="C624" s="23"/>
      <c r="D624" s="23"/>
      <c r="E624" s="115"/>
      <c r="F624" s="99"/>
      <c r="G624" s="116"/>
      <c r="H624" s="115"/>
      <c r="I624" s="115"/>
      <c r="J624" s="116"/>
      <c r="K624" s="116"/>
      <c r="L624" s="116"/>
      <c r="M624" s="116"/>
      <c r="N624" s="116"/>
      <c r="O624" s="116"/>
      <c r="P624" s="116"/>
      <c r="Q624" s="116"/>
      <c r="R624" s="116"/>
      <c r="S624" s="116"/>
      <c r="T624" s="116"/>
      <c r="U624" s="116"/>
      <c r="V624" s="116"/>
      <c r="W624" s="116"/>
      <c r="X624" s="116"/>
      <c r="Y624" s="116"/>
      <c r="Z624" s="116"/>
      <c r="AA624" s="116"/>
      <c r="AB624" s="116"/>
      <c r="AC624" s="116"/>
      <c r="AD624" s="116"/>
      <c r="AE624" s="116"/>
      <c r="AF624" s="116"/>
      <c r="AG624" s="116"/>
      <c r="AH624" s="116"/>
      <c r="AI624" s="116"/>
      <c r="AJ624" s="116"/>
    </row>
    <row r="625" ht="12.75" customHeight="1">
      <c r="A625" s="23"/>
      <c r="B625" s="23"/>
      <c r="C625" s="23"/>
      <c r="D625" s="23"/>
      <c r="E625" s="115"/>
      <c r="F625" s="99"/>
      <c r="G625" s="116"/>
      <c r="H625" s="115"/>
      <c r="I625" s="115"/>
      <c r="J625" s="116"/>
      <c r="K625" s="116"/>
      <c r="L625" s="116"/>
      <c r="M625" s="116"/>
      <c r="N625" s="116"/>
      <c r="O625" s="116"/>
      <c r="P625" s="116"/>
      <c r="Q625" s="116"/>
      <c r="R625" s="116"/>
      <c r="S625" s="116"/>
      <c r="T625" s="116"/>
      <c r="U625" s="116"/>
      <c r="V625" s="116"/>
      <c r="W625" s="116"/>
      <c r="X625" s="116"/>
      <c r="Y625" s="116"/>
      <c r="Z625" s="116"/>
      <c r="AA625" s="116"/>
      <c r="AB625" s="116"/>
      <c r="AC625" s="116"/>
      <c r="AD625" s="116"/>
      <c r="AE625" s="116"/>
      <c r="AF625" s="116"/>
      <c r="AG625" s="116"/>
      <c r="AH625" s="116"/>
      <c r="AI625" s="116"/>
      <c r="AJ625" s="116"/>
    </row>
    <row r="626" ht="12.75" customHeight="1">
      <c r="A626" s="23"/>
      <c r="B626" s="23"/>
      <c r="C626" s="23"/>
      <c r="D626" s="23"/>
      <c r="E626" s="115"/>
      <c r="F626" s="99"/>
      <c r="G626" s="116"/>
      <c r="H626" s="115"/>
      <c r="I626" s="115"/>
      <c r="J626" s="116"/>
      <c r="K626" s="116"/>
      <c r="L626" s="116"/>
      <c r="M626" s="116"/>
      <c r="N626" s="116"/>
      <c r="O626" s="116"/>
      <c r="P626" s="116"/>
      <c r="Q626" s="116"/>
      <c r="R626" s="116"/>
      <c r="S626" s="116"/>
      <c r="T626" s="116"/>
      <c r="U626" s="116"/>
      <c r="V626" s="116"/>
      <c r="W626" s="116"/>
      <c r="X626" s="116"/>
      <c r="Y626" s="116"/>
      <c r="Z626" s="116"/>
      <c r="AA626" s="116"/>
      <c r="AB626" s="116"/>
      <c r="AC626" s="116"/>
      <c r="AD626" s="116"/>
      <c r="AE626" s="116"/>
      <c r="AF626" s="116"/>
      <c r="AG626" s="116"/>
      <c r="AH626" s="116"/>
      <c r="AI626" s="116"/>
      <c r="AJ626" s="116"/>
    </row>
    <row r="627" ht="12.75" customHeight="1">
      <c r="A627" s="23"/>
      <c r="B627" s="23"/>
      <c r="C627" s="23"/>
      <c r="D627" s="23"/>
      <c r="E627" s="115"/>
      <c r="F627" s="99"/>
      <c r="G627" s="116"/>
      <c r="H627" s="115"/>
      <c r="I627" s="115"/>
      <c r="J627" s="116"/>
      <c r="K627" s="116"/>
      <c r="L627" s="116"/>
      <c r="M627" s="116"/>
      <c r="N627" s="116"/>
      <c r="O627" s="116"/>
      <c r="P627" s="116"/>
      <c r="Q627" s="116"/>
      <c r="R627" s="116"/>
      <c r="S627" s="116"/>
      <c r="T627" s="116"/>
      <c r="U627" s="116"/>
      <c r="V627" s="116"/>
      <c r="W627" s="116"/>
      <c r="X627" s="116"/>
      <c r="Y627" s="116"/>
      <c r="Z627" s="116"/>
      <c r="AA627" s="116"/>
      <c r="AB627" s="116"/>
      <c r="AC627" s="116"/>
      <c r="AD627" s="116"/>
      <c r="AE627" s="116"/>
      <c r="AF627" s="116"/>
      <c r="AG627" s="116"/>
      <c r="AH627" s="116"/>
      <c r="AI627" s="116"/>
      <c r="AJ627" s="116"/>
    </row>
    <row r="628" ht="12.75" customHeight="1">
      <c r="A628" s="23"/>
      <c r="B628" s="23"/>
      <c r="C628" s="23"/>
      <c r="D628" s="23"/>
      <c r="E628" s="115"/>
      <c r="F628" s="99"/>
      <c r="G628" s="116"/>
      <c r="H628" s="115"/>
      <c r="I628" s="115"/>
      <c r="J628" s="116"/>
      <c r="K628" s="116"/>
      <c r="L628" s="116"/>
      <c r="M628" s="116"/>
      <c r="N628" s="116"/>
      <c r="O628" s="116"/>
      <c r="P628" s="116"/>
      <c r="Q628" s="116"/>
      <c r="R628" s="116"/>
      <c r="S628" s="116"/>
      <c r="T628" s="116"/>
      <c r="U628" s="116"/>
      <c r="V628" s="116"/>
      <c r="W628" s="116"/>
      <c r="X628" s="116"/>
      <c r="Y628" s="116"/>
      <c r="Z628" s="116"/>
      <c r="AA628" s="116"/>
      <c r="AB628" s="116"/>
      <c r="AC628" s="116"/>
      <c r="AD628" s="116"/>
      <c r="AE628" s="116"/>
      <c r="AF628" s="116"/>
      <c r="AG628" s="116"/>
      <c r="AH628" s="116"/>
      <c r="AI628" s="116"/>
      <c r="AJ628" s="116"/>
    </row>
    <row r="629" ht="12.75" customHeight="1">
      <c r="A629" s="23"/>
      <c r="B629" s="23"/>
      <c r="C629" s="23"/>
      <c r="D629" s="23"/>
      <c r="E629" s="115"/>
      <c r="F629" s="99"/>
      <c r="G629" s="116"/>
      <c r="H629" s="115"/>
      <c r="I629" s="115"/>
      <c r="J629" s="116"/>
      <c r="K629" s="116"/>
      <c r="L629" s="116"/>
      <c r="M629" s="116"/>
      <c r="N629" s="116"/>
      <c r="O629" s="116"/>
      <c r="P629" s="116"/>
      <c r="Q629" s="116"/>
      <c r="R629" s="116"/>
      <c r="S629" s="116"/>
      <c r="T629" s="116"/>
      <c r="U629" s="116"/>
      <c r="V629" s="116"/>
      <c r="W629" s="116"/>
      <c r="X629" s="116"/>
      <c r="Y629" s="116"/>
      <c r="Z629" s="116"/>
      <c r="AA629" s="116"/>
      <c r="AB629" s="116"/>
      <c r="AC629" s="116"/>
      <c r="AD629" s="116"/>
      <c r="AE629" s="116"/>
      <c r="AF629" s="116"/>
      <c r="AG629" s="116"/>
      <c r="AH629" s="116"/>
      <c r="AI629" s="116"/>
      <c r="AJ629" s="116"/>
    </row>
    <row r="630" ht="12.75" customHeight="1">
      <c r="A630" s="23"/>
      <c r="B630" s="23"/>
      <c r="C630" s="23"/>
      <c r="D630" s="23"/>
      <c r="E630" s="115"/>
      <c r="F630" s="99"/>
      <c r="G630" s="116"/>
      <c r="H630" s="115"/>
      <c r="I630" s="115"/>
      <c r="J630" s="116"/>
      <c r="K630" s="116"/>
      <c r="L630" s="116"/>
      <c r="M630" s="116"/>
      <c r="N630" s="116"/>
      <c r="O630" s="116"/>
      <c r="P630" s="116"/>
      <c r="Q630" s="116"/>
      <c r="R630" s="116"/>
      <c r="S630" s="116"/>
      <c r="T630" s="116"/>
      <c r="U630" s="116"/>
      <c r="V630" s="116"/>
      <c r="W630" s="116"/>
      <c r="X630" s="116"/>
      <c r="Y630" s="116"/>
      <c r="Z630" s="116"/>
      <c r="AA630" s="116"/>
      <c r="AB630" s="116"/>
      <c r="AC630" s="116"/>
      <c r="AD630" s="116"/>
      <c r="AE630" s="116"/>
      <c r="AF630" s="116"/>
      <c r="AG630" s="116"/>
      <c r="AH630" s="116"/>
      <c r="AI630" s="116"/>
      <c r="AJ630" s="116"/>
    </row>
    <row r="631" ht="12.75" customHeight="1">
      <c r="A631" s="23"/>
      <c r="B631" s="23"/>
      <c r="C631" s="23"/>
      <c r="D631" s="23"/>
      <c r="E631" s="115"/>
      <c r="F631" s="99"/>
      <c r="G631" s="116"/>
      <c r="H631" s="115"/>
      <c r="I631" s="115"/>
      <c r="J631" s="116"/>
      <c r="K631" s="116"/>
      <c r="L631" s="116"/>
      <c r="M631" s="116"/>
      <c r="N631" s="116"/>
      <c r="O631" s="116"/>
      <c r="P631" s="116"/>
      <c r="Q631" s="116"/>
      <c r="R631" s="116"/>
      <c r="S631" s="116"/>
      <c r="T631" s="116"/>
      <c r="U631" s="116"/>
      <c r="V631" s="116"/>
      <c r="W631" s="116"/>
      <c r="X631" s="116"/>
      <c r="Y631" s="116"/>
      <c r="Z631" s="116"/>
      <c r="AA631" s="116"/>
      <c r="AB631" s="116"/>
      <c r="AC631" s="116"/>
      <c r="AD631" s="116"/>
      <c r="AE631" s="116"/>
      <c r="AF631" s="116"/>
      <c r="AG631" s="116"/>
      <c r="AH631" s="116"/>
      <c r="AI631" s="116"/>
      <c r="AJ631" s="116"/>
    </row>
    <row r="632" ht="12.75" customHeight="1">
      <c r="A632" s="23"/>
      <c r="B632" s="23"/>
      <c r="C632" s="23"/>
      <c r="D632" s="23"/>
      <c r="E632" s="115"/>
      <c r="F632" s="99"/>
      <c r="G632" s="116"/>
      <c r="H632" s="115"/>
      <c r="I632" s="115"/>
      <c r="J632" s="116"/>
      <c r="K632" s="116"/>
      <c r="L632" s="116"/>
      <c r="M632" s="116"/>
      <c r="N632" s="116"/>
      <c r="O632" s="116"/>
      <c r="P632" s="116"/>
      <c r="Q632" s="116"/>
      <c r="R632" s="116"/>
      <c r="S632" s="116"/>
      <c r="T632" s="116"/>
      <c r="U632" s="116"/>
      <c r="V632" s="116"/>
      <c r="W632" s="116"/>
      <c r="X632" s="116"/>
      <c r="Y632" s="116"/>
      <c r="Z632" s="116"/>
      <c r="AA632" s="116"/>
      <c r="AB632" s="116"/>
      <c r="AC632" s="116"/>
      <c r="AD632" s="116"/>
      <c r="AE632" s="116"/>
      <c r="AF632" s="116"/>
      <c r="AG632" s="116"/>
      <c r="AH632" s="116"/>
      <c r="AI632" s="116"/>
      <c r="AJ632" s="116"/>
    </row>
    <row r="633" ht="12.75" customHeight="1">
      <c r="A633" s="23"/>
      <c r="B633" s="23"/>
      <c r="C633" s="23"/>
      <c r="D633" s="23"/>
      <c r="E633" s="115"/>
      <c r="F633" s="99"/>
      <c r="G633" s="116"/>
      <c r="H633" s="115"/>
      <c r="I633" s="115"/>
      <c r="J633" s="116"/>
      <c r="K633" s="116"/>
      <c r="L633" s="116"/>
      <c r="M633" s="116"/>
      <c r="N633" s="116"/>
      <c r="O633" s="116"/>
      <c r="P633" s="116"/>
      <c r="Q633" s="116"/>
      <c r="R633" s="116"/>
      <c r="S633" s="116"/>
      <c r="T633" s="116"/>
      <c r="U633" s="116"/>
      <c r="V633" s="116"/>
      <c r="W633" s="116"/>
      <c r="X633" s="116"/>
      <c r="Y633" s="116"/>
      <c r="Z633" s="116"/>
      <c r="AA633" s="116"/>
      <c r="AB633" s="116"/>
      <c r="AC633" s="116"/>
      <c r="AD633" s="116"/>
      <c r="AE633" s="116"/>
      <c r="AF633" s="116"/>
      <c r="AG633" s="116"/>
      <c r="AH633" s="116"/>
      <c r="AI633" s="116"/>
      <c r="AJ633" s="116"/>
    </row>
    <row r="634" ht="12.75" customHeight="1">
      <c r="A634" s="23"/>
      <c r="B634" s="23"/>
      <c r="C634" s="23"/>
      <c r="D634" s="23"/>
      <c r="E634" s="115"/>
      <c r="F634" s="99"/>
      <c r="G634" s="116"/>
      <c r="H634" s="115"/>
      <c r="I634" s="115"/>
      <c r="J634" s="116"/>
      <c r="K634" s="116"/>
      <c r="L634" s="116"/>
      <c r="M634" s="116"/>
      <c r="N634" s="116"/>
      <c r="O634" s="116"/>
      <c r="P634" s="116"/>
      <c r="Q634" s="116"/>
      <c r="R634" s="116"/>
      <c r="S634" s="116"/>
      <c r="T634" s="116"/>
      <c r="U634" s="116"/>
      <c r="V634" s="116"/>
      <c r="W634" s="116"/>
      <c r="X634" s="116"/>
      <c r="Y634" s="116"/>
      <c r="Z634" s="116"/>
      <c r="AA634" s="116"/>
      <c r="AB634" s="116"/>
      <c r="AC634" s="116"/>
      <c r="AD634" s="116"/>
      <c r="AE634" s="116"/>
      <c r="AF634" s="116"/>
      <c r="AG634" s="116"/>
      <c r="AH634" s="116"/>
      <c r="AI634" s="116"/>
      <c r="AJ634" s="116"/>
    </row>
    <row r="635" ht="12.75" customHeight="1">
      <c r="A635" s="23"/>
      <c r="B635" s="23"/>
      <c r="C635" s="23"/>
      <c r="D635" s="23"/>
      <c r="E635" s="115"/>
      <c r="F635" s="99"/>
      <c r="G635" s="116"/>
      <c r="H635" s="115"/>
      <c r="I635" s="115"/>
      <c r="J635" s="116"/>
      <c r="K635" s="116"/>
      <c r="L635" s="116"/>
      <c r="M635" s="116"/>
      <c r="N635" s="116"/>
      <c r="O635" s="116"/>
      <c r="P635" s="116"/>
      <c r="Q635" s="116"/>
      <c r="R635" s="116"/>
      <c r="S635" s="116"/>
      <c r="T635" s="116"/>
      <c r="U635" s="116"/>
      <c r="V635" s="116"/>
      <c r="W635" s="116"/>
      <c r="X635" s="116"/>
      <c r="Y635" s="116"/>
      <c r="Z635" s="116"/>
      <c r="AA635" s="116"/>
      <c r="AB635" s="116"/>
      <c r="AC635" s="116"/>
      <c r="AD635" s="116"/>
      <c r="AE635" s="116"/>
      <c r="AF635" s="116"/>
      <c r="AG635" s="116"/>
      <c r="AH635" s="116"/>
      <c r="AI635" s="116"/>
      <c r="AJ635" s="116"/>
    </row>
    <row r="636" ht="12.75" customHeight="1">
      <c r="A636" s="23"/>
      <c r="B636" s="23"/>
      <c r="C636" s="23"/>
      <c r="D636" s="23"/>
      <c r="E636" s="115"/>
      <c r="F636" s="99"/>
      <c r="G636" s="116"/>
      <c r="H636" s="115"/>
      <c r="I636" s="115"/>
      <c r="J636" s="116"/>
      <c r="K636" s="116"/>
      <c r="L636" s="116"/>
      <c r="M636" s="116"/>
      <c r="N636" s="116"/>
      <c r="O636" s="116"/>
      <c r="P636" s="116"/>
      <c r="Q636" s="116"/>
      <c r="R636" s="116"/>
      <c r="S636" s="116"/>
      <c r="T636" s="116"/>
      <c r="U636" s="116"/>
      <c r="V636" s="116"/>
      <c r="W636" s="116"/>
      <c r="X636" s="116"/>
      <c r="Y636" s="116"/>
      <c r="Z636" s="116"/>
      <c r="AA636" s="116"/>
      <c r="AB636" s="116"/>
      <c r="AC636" s="116"/>
      <c r="AD636" s="116"/>
      <c r="AE636" s="116"/>
      <c r="AF636" s="116"/>
      <c r="AG636" s="116"/>
      <c r="AH636" s="116"/>
      <c r="AI636" s="116"/>
      <c r="AJ636" s="116"/>
    </row>
    <row r="637" ht="12.75" customHeight="1">
      <c r="A637" s="23"/>
      <c r="B637" s="23"/>
      <c r="C637" s="23"/>
      <c r="D637" s="23"/>
      <c r="E637" s="115"/>
      <c r="F637" s="99"/>
      <c r="G637" s="116"/>
      <c r="H637" s="115"/>
      <c r="I637" s="115"/>
      <c r="J637" s="116"/>
      <c r="K637" s="116"/>
      <c r="L637" s="116"/>
      <c r="M637" s="116"/>
      <c r="N637" s="116"/>
      <c r="O637" s="116"/>
      <c r="P637" s="116"/>
      <c r="Q637" s="116"/>
      <c r="R637" s="116"/>
      <c r="S637" s="116"/>
      <c r="T637" s="116"/>
      <c r="U637" s="116"/>
      <c r="V637" s="116"/>
      <c r="W637" s="116"/>
      <c r="X637" s="116"/>
      <c r="Y637" s="116"/>
      <c r="Z637" s="116"/>
      <c r="AA637" s="116"/>
      <c r="AB637" s="116"/>
      <c r="AC637" s="116"/>
      <c r="AD637" s="116"/>
      <c r="AE637" s="116"/>
      <c r="AF637" s="116"/>
      <c r="AG637" s="116"/>
      <c r="AH637" s="116"/>
      <c r="AI637" s="116"/>
      <c r="AJ637" s="116"/>
    </row>
    <row r="638" ht="12.75" customHeight="1">
      <c r="A638" s="23"/>
      <c r="B638" s="23"/>
      <c r="C638" s="23"/>
      <c r="D638" s="23"/>
      <c r="E638" s="115"/>
      <c r="F638" s="99"/>
      <c r="G638" s="116"/>
      <c r="H638" s="115"/>
      <c r="I638" s="115"/>
      <c r="J638" s="116"/>
      <c r="K638" s="116"/>
      <c r="L638" s="116"/>
      <c r="M638" s="116"/>
      <c r="N638" s="116"/>
      <c r="O638" s="116"/>
      <c r="P638" s="116"/>
      <c r="Q638" s="116"/>
      <c r="R638" s="116"/>
      <c r="S638" s="116"/>
      <c r="T638" s="116"/>
      <c r="U638" s="116"/>
      <c r="V638" s="116"/>
      <c r="W638" s="116"/>
      <c r="X638" s="116"/>
      <c r="Y638" s="116"/>
      <c r="Z638" s="116"/>
      <c r="AA638" s="116"/>
      <c r="AB638" s="116"/>
      <c r="AC638" s="116"/>
      <c r="AD638" s="116"/>
      <c r="AE638" s="116"/>
      <c r="AF638" s="116"/>
      <c r="AG638" s="116"/>
      <c r="AH638" s="116"/>
      <c r="AI638" s="116"/>
      <c r="AJ638" s="116"/>
    </row>
    <row r="639" ht="12.75" customHeight="1">
      <c r="A639" s="23"/>
      <c r="B639" s="23"/>
      <c r="C639" s="23"/>
      <c r="D639" s="23"/>
      <c r="E639" s="115"/>
      <c r="F639" s="99"/>
      <c r="G639" s="116"/>
      <c r="H639" s="115"/>
      <c r="I639" s="115"/>
      <c r="J639" s="116"/>
      <c r="K639" s="116"/>
      <c r="L639" s="116"/>
      <c r="M639" s="116"/>
      <c r="N639" s="116"/>
      <c r="O639" s="116"/>
      <c r="P639" s="116"/>
      <c r="Q639" s="116"/>
      <c r="R639" s="116"/>
      <c r="S639" s="116"/>
      <c r="T639" s="116"/>
      <c r="U639" s="116"/>
      <c r="V639" s="116"/>
      <c r="W639" s="116"/>
      <c r="X639" s="116"/>
      <c r="Y639" s="116"/>
      <c r="Z639" s="116"/>
      <c r="AA639" s="116"/>
      <c r="AB639" s="116"/>
      <c r="AC639" s="116"/>
      <c r="AD639" s="116"/>
      <c r="AE639" s="116"/>
      <c r="AF639" s="116"/>
      <c r="AG639" s="116"/>
      <c r="AH639" s="116"/>
      <c r="AI639" s="116"/>
      <c r="AJ639" s="116"/>
    </row>
    <row r="640" ht="12.75" customHeight="1">
      <c r="A640" s="23"/>
      <c r="B640" s="23"/>
      <c r="C640" s="23"/>
      <c r="D640" s="23"/>
      <c r="E640" s="115"/>
      <c r="F640" s="99"/>
      <c r="G640" s="116"/>
      <c r="H640" s="115"/>
      <c r="I640" s="115"/>
      <c r="J640" s="116"/>
      <c r="K640" s="116"/>
      <c r="L640" s="116"/>
      <c r="M640" s="116"/>
      <c r="N640" s="116"/>
      <c r="O640" s="116"/>
      <c r="P640" s="116"/>
      <c r="Q640" s="116"/>
      <c r="R640" s="116"/>
      <c r="S640" s="116"/>
      <c r="T640" s="116"/>
      <c r="U640" s="116"/>
      <c r="V640" s="116"/>
      <c r="W640" s="116"/>
      <c r="X640" s="116"/>
      <c r="Y640" s="116"/>
      <c r="Z640" s="116"/>
      <c r="AA640" s="116"/>
      <c r="AB640" s="116"/>
      <c r="AC640" s="116"/>
      <c r="AD640" s="116"/>
      <c r="AE640" s="116"/>
      <c r="AF640" s="116"/>
      <c r="AG640" s="116"/>
      <c r="AH640" s="116"/>
      <c r="AI640" s="116"/>
      <c r="AJ640" s="116"/>
    </row>
    <row r="641" ht="12.75" customHeight="1">
      <c r="A641" s="23"/>
      <c r="B641" s="23"/>
      <c r="C641" s="23"/>
      <c r="D641" s="23"/>
      <c r="E641" s="115"/>
      <c r="F641" s="99"/>
      <c r="G641" s="116"/>
      <c r="H641" s="115"/>
      <c r="I641" s="115"/>
      <c r="J641" s="116"/>
      <c r="K641" s="116"/>
      <c r="L641" s="116"/>
      <c r="M641" s="116"/>
      <c r="N641" s="116"/>
      <c r="O641" s="116"/>
      <c r="P641" s="116"/>
      <c r="Q641" s="116"/>
      <c r="R641" s="116"/>
      <c r="S641" s="116"/>
      <c r="T641" s="116"/>
      <c r="U641" s="116"/>
      <c r="V641" s="116"/>
      <c r="W641" s="116"/>
      <c r="X641" s="116"/>
      <c r="Y641" s="116"/>
      <c r="Z641" s="116"/>
      <c r="AA641" s="116"/>
      <c r="AB641" s="116"/>
      <c r="AC641" s="116"/>
      <c r="AD641" s="116"/>
      <c r="AE641" s="116"/>
      <c r="AF641" s="116"/>
      <c r="AG641" s="116"/>
      <c r="AH641" s="116"/>
      <c r="AI641" s="116"/>
      <c r="AJ641" s="116"/>
    </row>
    <row r="642" ht="12.75" customHeight="1">
      <c r="A642" s="23"/>
      <c r="B642" s="23"/>
      <c r="C642" s="23"/>
      <c r="D642" s="23"/>
      <c r="E642" s="115"/>
      <c r="F642" s="99"/>
      <c r="G642" s="116"/>
      <c r="H642" s="115"/>
      <c r="I642" s="115"/>
      <c r="J642" s="116"/>
      <c r="K642" s="116"/>
      <c r="L642" s="116"/>
      <c r="M642" s="116"/>
      <c r="N642" s="116"/>
      <c r="O642" s="116"/>
      <c r="P642" s="116"/>
      <c r="Q642" s="116"/>
      <c r="R642" s="116"/>
      <c r="S642" s="116"/>
      <c r="T642" s="116"/>
      <c r="U642" s="116"/>
      <c r="V642" s="116"/>
      <c r="W642" s="116"/>
      <c r="X642" s="116"/>
      <c r="Y642" s="116"/>
      <c r="Z642" s="116"/>
      <c r="AA642" s="116"/>
      <c r="AB642" s="116"/>
      <c r="AC642" s="116"/>
      <c r="AD642" s="116"/>
      <c r="AE642" s="116"/>
      <c r="AF642" s="116"/>
      <c r="AG642" s="116"/>
      <c r="AH642" s="116"/>
      <c r="AI642" s="116"/>
      <c r="AJ642" s="116"/>
    </row>
    <row r="643" ht="12.75" customHeight="1">
      <c r="A643" s="23"/>
      <c r="B643" s="23"/>
      <c r="C643" s="23"/>
      <c r="D643" s="23"/>
      <c r="E643" s="115"/>
      <c r="F643" s="99"/>
      <c r="G643" s="116"/>
      <c r="H643" s="115"/>
      <c r="I643" s="115"/>
      <c r="J643" s="116"/>
      <c r="K643" s="116"/>
      <c r="L643" s="116"/>
      <c r="M643" s="116"/>
      <c r="N643" s="116"/>
      <c r="O643" s="116"/>
      <c r="P643" s="116"/>
      <c r="Q643" s="116"/>
      <c r="R643" s="116"/>
      <c r="S643" s="116"/>
      <c r="T643" s="116"/>
      <c r="U643" s="116"/>
      <c r="V643" s="116"/>
      <c r="W643" s="116"/>
      <c r="X643" s="116"/>
      <c r="Y643" s="116"/>
      <c r="Z643" s="116"/>
      <c r="AA643" s="116"/>
      <c r="AB643" s="116"/>
      <c r="AC643" s="116"/>
      <c r="AD643" s="116"/>
      <c r="AE643" s="116"/>
      <c r="AF643" s="116"/>
      <c r="AG643" s="116"/>
      <c r="AH643" s="116"/>
      <c r="AI643" s="116"/>
      <c r="AJ643" s="116"/>
    </row>
    <row r="644" ht="12.75" customHeight="1">
      <c r="A644" s="23"/>
      <c r="B644" s="23"/>
      <c r="C644" s="23"/>
      <c r="D644" s="23"/>
      <c r="E644" s="115"/>
      <c r="F644" s="99"/>
      <c r="G644" s="116"/>
      <c r="H644" s="115"/>
      <c r="I644" s="115"/>
      <c r="J644" s="116"/>
      <c r="K644" s="116"/>
      <c r="L644" s="116"/>
      <c r="M644" s="116"/>
      <c r="N644" s="116"/>
      <c r="O644" s="116"/>
      <c r="P644" s="116"/>
      <c r="Q644" s="116"/>
      <c r="R644" s="116"/>
      <c r="S644" s="116"/>
      <c r="T644" s="116"/>
      <c r="U644" s="116"/>
      <c r="V644" s="116"/>
      <c r="W644" s="116"/>
      <c r="X644" s="116"/>
      <c r="Y644" s="116"/>
      <c r="Z644" s="116"/>
      <c r="AA644" s="116"/>
      <c r="AB644" s="116"/>
      <c r="AC644" s="116"/>
      <c r="AD644" s="116"/>
      <c r="AE644" s="116"/>
      <c r="AF644" s="116"/>
      <c r="AG644" s="116"/>
      <c r="AH644" s="116"/>
      <c r="AI644" s="116"/>
      <c r="AJ644" s="116"/>
    </row>
    <row r="645" ht="12.75" customHeight="1">
      <c r="A645" s="23"/>
      <c r="B645" s="23"/>
      <c r="C645" s="23"/>
      <c r="D645" s="23"/>
      <c r="E645" s="115"/>
      <c r="F645" s="99"/>
      <c r="G645" s="116"/>
      <c r="H645" s="115"/>
      <c r="I645" s="115"/>
      <c r="J645" s="116"/>
      <c r="K645" s="116"/>
      <c r="L645" s="116"/>
      <c r="M645" s="116"/>
      <c r="N645" s="116"/>
      <c r="O645" s="116"/>
      <c r="P645" s="116"/>
      <c r="Q645" s="116"/>
      <c r="R645" s="116"/>
      <c r="S645" s="116"/>
      <c r="T645" s="116"/>
      <c r="U645" s="116"/>
      <c r="V645" s="116"/>
      <c r="W645" s="116"/>
      <c r="X645" s="116"/>
      <c r="Y645" s="116"/>
      <c r="Z645" s="116"/>
      <c r="AA645" s="116"/>
      <c r="AB645" s="116"/>
      <c r="AC645" s="116"/>
      <c r="AD645" s="116"/>
      <c r="AE645" s="116"/>
      <c r="AF645" s="116"/>
      <c r="AG645" s="116"/>
      <c r="AH645" s="116"/>
      <c r="AI645" s="116"/>
      <c r="AJ645" s="116"/>
    </row>
    <row r="646" ht="12.75" customHeight="1">
      <c r="A646" s="23"/>
      <c r="B646" s="23"/>
      <c r="C646" s="23"/>
      <c r="D646" s="23"/>
      <c r="E646" s="115"/>
      <c r="F646" s="99"/>
      <c r="G646" s="116"/>
      <c r="H646" s="115"/>
      <c r="I646" s="115"/>
      <c r="J646" s="116"/>
      <c r="K646" s="116"/>
      <c r="L646" s="116"/>
      <c r="M646" s="116"/>
      <c r="N646" s="116"/>
      <c r="O646" s="116"/>
      <c r="P646" s="116"/>
      <c r="Q646" s="116"/>
      <c r="R646" s="116"/>
      <c r="S646" s="116"/>
      <c r="T646" s="116"/>
      <c r="U646" s="116"/>
      <c r="V646" s="116"/>
      <c r="W646" s="116"/>
      <c r="X646" s="116"/>
      <c r="Y646" s="116"/>
      <c r="Z646" s="116"/>
      <c r="AA646" s="116"/>
      <c r="AB646" s="116"/>
      <c r="AC646" s="116"/>
      <c r="AD646" s="116"/>
      <c r="AE646" s="116"/>
      <c r="AF646" s="116"/>
      <c r="AG646" s="116"/>
      <c r="AH646" s="116"/>
      <c r="AI646" s="116"/>
      <c r="AJ646" s="116"/>
    </row>
    <row r="647" ht="12.75" customHeight="1">
      <c r="A647" s="23"/>
      <c r="B647" s="23"/>
      <c r="C647" s="23"/>
      <c r="D647" s="23"/>
      <c r="E647" s="115"/>
      <c r="F647" s="99"/>
      <c r="G647" s="116"/>
      <c r="H647" s="115"/>
      <c r="I647" s="115"/>
      <c r="J647" s="116"/>
      <c r="K647" s="116"/>
      <c r="L647" s="116"/>
      <c r="M647" s="116"/>
      <c r="N647" s="116"/>
      <c r="O647" s="116"/>
      <c r="P647" s="116"/>
      <c r="Q647" s="116"/>
      <c r="R647" s="116"/>
      <c r="S647" s="116"/>
      <c r="T647" s="116"/>
      <c r="U647" s="116"/>
      <c r="V647" s="116"/>
      <c r="W647" s="116"/>
      <c r="X647" s="116"/>
      <c r="Y647" s="116"/>
      <c r="Z647" s="116"/>
      <c r="AA647" s="116"/>
      <c r="AB647" s="116"/>
      <c r="AC647" s="116"/>
      <c r="AD647" s="116"/>
      <c r="AE647" s="116"/>
      <c r="AF647" s="116"/>
      <c r="AG647" s="116"/>
      <c r="AH647" s="116"/>
      <c r="AI647" s="116"/>
      <c r="AJ647" s="116"/>
    </row>
    <row r="648" ht="12.75" customHeight="1">
      <c r="A648" s="23"/>
      <c r="B648" s="23"/>
      <c r="C648" s="23"/>
      <c r="D648" s="23"/>
      <c r="E648" s="115"/>
      <c r="F648" s="99"/>
      <c r="G648" s="116"/>
      <c r="H648" s="115"/>
      <c r="I648" s="115"/>
      <c r="J648" s="116"/>
      <c r="K648" s="116"/>
      <c r="L648" s="116"/>
      <c r="M648" s="116"/>
      <c r="N648" s="116"/>
      <c r="O648" s="116"/>
      <c r="P648" s="116"/>
      <c r="Q648" s="116"/>
      <c r="R648" s="116"/>
      <c r="S648" s="116"/>
      <c r="T648" s="116"/>
      <c r="U648" s="116"/>
      <c r="V648" s="116"/>
      <c r="W648" s="116"/>
      <c r="X648" s="116"/>
      <c r="Y648" s="116"/>
      <c r="Z648" s="116"/>
      <c r="AA648" s="116"/>
      <c r="AB648" s="116"/>
      <c r="AC648" s="116"/>
      <c r="AD648" s="116"/>
      <c r="AE648" s="116"/>
      <c r="AF648" s="116"/>
      <c r="AG648" s="116"/>
      <c r="AH648" s="116"/>
      <c r="AI648" s="116"/>
      <c r="AJ648" s="116"/>
    </row>
    <row r="649" ht="12.75" customHeight="1">
      <c r="A649" s="23"/>
      <c r="B649" s="23"/>
      <c r="C649" s="23"/>
      <c r="D649" s="23"/>
      <c r="E649" s="115"/>
      <c r="F649" s="99"/>
      <c r="G649" s="116"/>
      <c r="H649" s="115"/>
      <c r="I649" s="115"/>
      <c r="J649" s="116"/>
      <c r="K649" s="116"/>
      <c r="L649" s="116"/>
      <c r="M649" s="116"/>
      <c r="N649" s="116"/>
      <c r="O649" s="116"/>
      <c r="P649" s="116"/>
      <c r="Q649" s="116"/>
      <c r="R649" s="116"/>
      <c r="S649" s="116"/>
      <c r="T649" s="116"/>
      <c r="U649" s="116"/>
      <c r="V649" s="116"/>
      <c r="W649" s="116"/>
      <c r="X649" s="116"/>
      <c r="Y649" s="116"/>
      <c r="Z649" s="116"/>
      <c r="AA649" s="116"/>
      <c r="AB649" s="116"/>
      <c r="AC649" s="116"/>
      <c r="AD649" s="116"/>
      <c r="AE649" s="116"/>
      <c r="AF649" s="116"/>
      <c r="AG649" s="116"/>
      <c r="AH649" s="116"/>
      <c r="AI649" s="116"/>
      <c r="AJ649" s="116"/>
    </row>
    <row r="650" ht="12.75" customHeight="1">
      <c r="A650" s="23"/>
      <c r="B650" s="23"/>
      <c r="C650" s="23"/>
      <c r="D650" s="23"/>
      <c r="E650" s="115"/>
      <c r="F650" s="99"/>
      <c r="G650" s="116"/>
      <c r="H650" s="115"/>
      <c r="I650" s="115"/>
      <c r="J650" s="116"/>
      <c r="K650" s="116"/>
      <c r="L650" s="116"/>
      <c r="M650" s="116"/>
      <c r="N650" s="116"/>
      <c r="O650" s="116"/>
      <c r="P650" s="116"/>
      <c r="Q650" s="116"/>
      <c r="R650" s="116"/>
      <c r="S650" s="116"/>
      <c r="T650" s="116"/>
      <c r="U650" s="116"/>
      <c r="V650" s="116"/>
      <c r="W650" s="116"/>
      <c r="X650" s="116"/>
      <c r="Y650" s="116"/>
      <c r="Z650" s="116"/>
      <c r="AA650" s="116"/>
      <c r="AB650" s="116"/>
      <c r="AC650" s="116"/>
      <c r="AD650" s="116"/>
      <c r="AE650" s="116"/>
      <c r="AF650" s="116"/>
      <c r="AG650" s="116"/>
      <c r="AH650" s="116"/>
      <c r="AI650" s="116"/>
      <c r="AJ650" s="116"/>
    </row>
    <row r="651" ht="12.75" customHeight="1">
      <c r="A651" s="23"/>
      <c r="B651" s="23"/>
      <c r="C651" s="23"/>
      <c r="D651" s="23"/>
      <c r="E651" s="115"/>
      <c r="F651" s="99"/>
      <c r="G651" s="116"/>
      <c r="H651" s="115"/>
      <c r="I651" s="115"/>
      <c r="J651" s="116"/>
      <c r="K651" s="116"/>
      <c r="L651" s="116"/>
      <c r="M651" s="116"/>
      <c r="N651" s="116"/>
      <c r="O651" s="116"/>
      <c r="P651" s="116"/>
      <c r="Q651" s="116"/>
      <c r="R651" s="116"/>
      <c r="S651" s="116"/>
      <c r="T651" s="116"/>
      <c r="U651" s="116"/>
      <c r="V651" s="116"/>
      <c r="W651" s="116"/>
      <c r="X651" s="116"/>
      <c r="Y651" s="116"/>
      <c r="Z651" s="116"/>
      <c r="AA651" s="116"/>
      <c r="AB651" s="116"/>
      <c r="AC651" s="116"/>
      <c r="AD651" s="116"/>
      <c r="AE651" s="116"/>
      <c r="AF651" s="116"/>
      <c r="AG651" s="116"/>
      <c r="AH651" s="116"/>
      <c r="AI651" s="116"/>
      <c r="AJ651" s="116"/>
    </row>
    <row r="652" ht="12.75" customHeight="1">
      <c r="A652" s="23"/>
      <c r="B652" s="23"/>
      <c r="C652" s="23"/>
      <c r="D652" s="23"/>
      <c r="E652" s="115"/>
      <c r="F652" s="99"/>
      <c r="G652" s="116"/>
      <c r="H652" s="115"/>
      <c r="I652" s="115"/>
      <c r="J652" s="116"/>
      <c r="K652" s="116"/>
      <c r="L652" s="116"/>
      <c r="M652" s="116"/>
      <c r="N652" s="116"/>
      <c r="O652" s="116"/>
      <c r="P652" s="116"/>
      <c r="Q652" s="116"/>
      <c r="R652" s="116"/>
      <c r="S652" s="116"/>
      <c r="T652" s="116"/>
      <c r="U652" s="116"/>
      <c r="V652" s="116"/>
      <c r="W652" s="116"/>
      <c r="X652" s="116"/>
      <c r="Y652" s="116"/>
      <c r="Z652" s="116"/>
      <c r="AA652" s="116"/>
      <c r="AB652" s="116"/>
      <c r="AC652" s="116"/>
      <c r="AD652" s="116"/>
      <c r="AE652" s="116"/>
      <c r="AF652" s="116"/>
      <c r="AG652" s="116"/>
      <c r="AH652" s="116"/>
      <c r="AI652" s="116"/>
      <c r="AJ652" s="116"/>
    </row>
    <row r="653" ht="12.75" customHeight="1">
      <c r="A653" s="23"/>
      <c r="B653" s="23"/>
      <c r="C653" s="23"/>
      <c r="D653" s="23"/>
      <c r="E653" s="115"/>
      <c r="F653" s="99"/>
      <c r="G653" s="116"/>
      <c r="H653" s="115"/>
      <c r="I653" s="115"/>
      <c r="J653" s="116"/>
      <c r="K653" s="116"/>
      <c r="L653" s="116"/>
      <c r="M653" s="116"/>
      <c r="N653" s="116"/>
      <c r="O653" s="116"/>
      <c r="P653" s="116"/>
      <c r="Q653" s="116"/>
      <c r="R653" s="116"/>
      <c r="S653" s="116"/>
      <c r="T653" s="116"/>
      <c r="U653" s="116"/>
      <c r="V653" s="116"/>
      <c r="W653" s="116"/>
      <c r="X653" s="116"/>
      <c r="Y653" s="116"/>
      <c r="Z653" s="116"/>
      <c r="AA653" s="116"/>
      <c r="AB653" s="116"/>
      <c r="AC653" s="116"/>
      <c r="AD653" s="116"/>
      <c r="AE653" s="116"/>
      <c r="AF653" s="116"/>
      <c r="AG653" s="116"/>
      <c r="AH653" s="116"/>
      <c r="AI653" s="116"/>
      <c r="AJ653" s="116"/>
    </row>
    <row r="654" ht="12.75" customHeight="1">
      <c r="A654" s="23"/>
      <c r="B654" s="23"/>
      <c r="C654" s="23"/>
      <c r="D654" s="23"/>
      <c r="E654" s="115"/>
      <c r="F654" s="99"/>
      <c r="G654" s="116"/>
      <c r="H654" s="115"/>
      <c r="I654" s="115"/>
      <c r="J654" s="116"/>
      <c r="K654" s="116"/>
      <c r="L654" s="116"/>
      <c r="M654" s="116"/>
      <c r="N654" s="116"/>
      <c r="O654" s="116"/>
      <c r="P654" s="116"/>
      <c r="Q654" s="116"/>
      <c r="R654" s="116"/>
      <c r="S654" s="116"/>
      <c r="T654" s="116"/>
      <c r="U654" s="116"/>
      <c r="V654" s="116"/>
      <c r="W654" s="116"/>
      <c r="X654" s="116"/>
      <c r="Y654" s="116"/>
      <c r="Z654" s="116"/>
      <c r="AA654" s="116"/>
      <c r="AB654" s="116"/>
      <c r="AC654" s="116"/>
      <c r="AD654" s="116"/>
      <c r="AE654" s="116"/>
      <c r="AF654" s="116"/>
      <c r="AG654" s="116"/>
      <c r="AH654" s="116"/>
      <c r="AI654" s="116"/>
      <c r="AJ654" s="116"/>
    </row>
    <row r="655" ht="12.75" customHeight="1">
      <c r="A655" s="23"/>
      <c r="B655" s="23"/>
      <c r="C655" s="23"/>
      <c r="D655" s="23"/>
      <c r="E655" s="115"/>
      <c r="F655" s="99"/>
      <c r="G655" s="116"/>
      <c r="H655" s="115"/>
      <c r="I655" s="115"/>
      <c r="J655" s="116"/>
      <c r="K655" s="116"/>
      <c r="L655" s="116"/>
      <c r="M655" s="116"/>
      <c r="N655" s="116"/>
      <c r="O655" s="116"/>
      <c r="P655" s="116"/>
      <c r="Q655" s="116"/>
      <c r="R655" s="116"/>
      <c r="S655" s="116"/>
      <c r="T655" s="116"/>
      <c r="U655" s="116"/>
      <c r="V655" s="116"/>
      <c r="W655" s="116"/>
      <c r="X655" s="116"/>
      <c r="Y655" s="116"/>
      <c r="Z655" s="116"/>
      <c r="AA655" s="116"/>
      <c r="AB655" s="116"/>
      <c r="AC655" s="116"/>
      <c r="AD655" s="116"/>
      <c r="AE655" s="116"/>
      <c r="AF655" s="116"/>
      <c r="AG655" s="116"/>
      <c r="AH655" s="116"/>
      <c r="AI655" s="116"/>
      <c r="AJ655" s="116"/>
    </row>
    <row r="656" ht="12.75" customHeight="1">
      <c r="A656" s="23"/>
      <c r="B656" s="23"/>
      <c r="C656" s="23"/>
      <c r="D656" s="23"/>
      <c r="E656" s="115"/>
      <c r="F656" s="99"/>
      <c r="G656" s="116"/>
      <c r="H656" s="115"/>
      <c r="I656" s="115"/>
      <c r="J656" s="116"/>
      <c r="K656" s="116"/>
      <c r="L656" s="116"/>
      <c r="M656" s="116"/>
      <c r="N656" s="116"/>
      <c r="O656" s="116"/>
      <c r="P656" s="116"/>
      <c r="Q656" s="116"/>
      <c r="R656" s="116"/>
      <c r="S656" s="116"/>
      <c r="T656" s="116"/>
      <c r="U656" s="116"/>
      <c r="V656" s="116"/>
      <c r="W656" s="116"/>
      <c r="X656" s="116"/>
      <c r="Y656" s="116"/>
      <c r="Z656" s="116"/>
      <c r="AA656" s="116"/>
      <c r="AB656" s="116"/>
      <c r="AC656" s="116"/>
      <c r="AD656" s="116"/>
      <c r="AE656" s="116"/>
      <c r="AF656" s="116"/>
      <c r="AG656" s="116"/>
      <c r="AH656" s="116"/>
      <c r="AI656" s="116"/>
      <c r="AJ656" s="116"/>
    </row>
    <row r="657" ht="12.75" customHeight="1">
      <c r="A657" s="23"/>
      <c r="B657" s="23"/>
      <c r="C657" s="23"/>
      <c r="D657" s="23"/>
      <c r="E657" s="115"/>
      <c r="F657" s="99"/>
      <c r="G657" s="116"/>
      <c r="H657" s="115"/>
      <c r="I657" s="115"/>
      <c r="J657" s="116"/>
      <c r="K657" s="116"/>
      <c r="L657" s="116"/>
      <c r="M657" s="116"/>
      <c r="N657" s="116"/>
      <c r="O657" s="116"/>
      <c r="P657" s="116"/>
      <c r="Q657" s="116"/>
      <c r="R657" s="116"/>
      <c r="S657" s="116"/>
      <c r="T657" s="116"/>
      <c r="U657" s="116"/>
      <c r="V657" s="116"/>
      <c r="W657" s="116"/>
      <c r="X657" s="116"/>
      <c r="Y657" s="116"/>
      <c r="Z657" s="116"/>
      <c r="AA657" s="116"/>
      <c r="AB657" s="116"/>
      <c r="AC657" s="116"/>
      <c r="AD657" s="116"/>
      <c r="AE657" s="116"/>
      <c r="AF657" s="116"/>
      <c r="AG657" s="116"/>
      <c r="AH657" s="116"/>
      <c r="AI657" s="116"/>
      <c r="AJ657" s="116"/>
    </row>
    <row r="658" ht="12.75" customHeight="1">
      <c r="A658" s="23"/>
      <c r="B658" s="23"/>
      <c r="C658" s="23"/>
      <c r="D658" s="23"/>
      <c r="E658" s="115"/>
      <c r="F658" s="99"/>
      <c r="G658" s="116"/>
      <c r="H658" s="115"/>
      <c r="I658" s="115"/>
      <c r="J658" s="116"/>
      <c r="K658" s="116"/>
      <c r="L658" s="116"/>
      <c r="M658" s="116"/>
      <c r="N658" s="116"/>
      <c r="O658" s="116"/>
      <c r="P658" s="116"/>
      <c r="Q658" s="116"/>
      <c r="R658" s="116"/>
      <c r="S658" s="116"/>
      <c r="T658" s="116"/>
      <c r="U658" s="116"/>
      <c r="V658" s="116"/>
      <c r="W658" s="116"/>
      <c r="X658" s="116"/>
      <c r="Y658" s="116"/>
      <c r="Z658" s="116"/>
      <c r="AA658" s="116"/>
      <c r="AB658" s="116"/>
      <c r="AC658" s="116"/>
      <c r="AD658" s="116"/>
      <c r="AE658" s="116"/>
      <c r="AF658" s="116"/>
      <c r="AG658" s="116"/>
      <c r="AH658" s="116"/>
      <c r="AI658" s="116"/>
      <c r="AJ658" s="116"/>
    </row>
    <row r="659" ht="12.75" customHeight="1">
      <c r="A659" s="23"/>
      <c r="B659" s="23"/>
      <c r="C659" s="23"/>
      <c r="D659" s="23"/>
      <c r="E659" s="115"/>
      <c r="F659" s="99"/>
      <c r="G659" s="116"/>
      <c r="H659" s="115"/>
      <c r="I659" s="115"/>
      <c r="J659" s="116"/>
      <c r="K659" s="116"/>
      <c r="L659" s="116"/>
      <c r="M659" s="116"/>
      <c r="N659" s="116"/>
      <c r="O659" s="116"/>
      <c r="P659" s="116"/>
      <c r="Q659" s="116"/>
      <c r="R659" s="116"/>
      <c r="S659" s="116"/>
      <c r="T659" s="116"/>
      <c r="U659" s="116"/>
      <c r="V659" s="116"/>
      <c r="W659" s="116"/>
      <c r="X659" s="116"/>
      <c r="Y659" s="116"/>
      <c r="Z659" s="116"/>
      <c r="AA659" s="116"/>
      <c r="AB659" s="116"/>
      <c r="AC659" s="116"/>
      <c r="AD659" s="116"/>
      <c r="AE659" s="116"/>
      <c r="AF659" s="116"/>
      <c r="AG659" s="116"/>
      <c r="AH659" s="116"/>
      <c r="AI659" s="116"/>
      <c r="AJ659" s="116"/>
    </row>
    <row r="660" ht="12.75" customHeight="1">
      <c r="A660" s="23"/>
      <c r="B660" s="23"/>
      <c r="C660" s="23"/>
      <c r="D660" s="23"/>
      <c r="E660" s="115"/>
      <c r="F660" s="99"/>
      <c r="G660" s="116"/>
      <c r="H660" s="115"/>
      <c r="I660" s="115"/>
      <c r="J660" s="116"/>
      <c r="K660" s="116"/>
      <c r="L660" s="116"/>
      <c r="M660" s="116"/>
      <c r="N660" s="116"/>
      <c r="O660" s="116"/>
      <c r="P660" s="116"/>
      <c r="Q660" s="116"/>
      <c r="R660" s="116"/>
      <c r="S660" s="116"/>
      <c r="T660" s="116"/>
      <c r="U660" s="116"/>
      <c r="V660" s="116"/>
      <c r="W660" s="116"/>
      <c r="X660" s="116"/>
      <c r="Y660" s="116"/>
      <c r="Z660" s="116"/>
      <c r="AA660" s="116"/>
      <c r="AB660" s="116"/>
      <c r="AC660" s="116"/>
      <c r="AD660" s="116"/>
      <c r="AE660" s="116"/>
      <c r="AF660" s="116"/>
      <c r="AG660" s="116"/>
      <c r="AH660" s="116"/>
      <c r="AI660" s="116"/>
      <c r="AJ660" s="116"/>
    </row>
    <row r="661" ht="12.75" customHeight="1">
      <c r="A661" s="23"/>
      <c r="B661" s="23"/>
      <c r="C661" s="23"/>
      <c r="D661" s="23"/>
      <c r="E661" s="115"/>
      <c r="F661" s="99"/>
      <c r="G661" s="116"/>
      <c r="H661" s="115"/>
      <c r="I661" s="115"/>
      <c r="J661" s="116"/>
      <c r="K661" s="116"/>
      <c r="L661" s="116"/>
      <c r="M661" s="116"/>
      <c r="N661" s="116"/>
      <c r="O661" s="116"/>
      <c r="P661" s="116"/>
      <c r="Q661" s="116"/>
      <c r="R661" s="116"/>
      <c r="S661" s="116"/>
      <c r="T661" s="116"/>
      <c r="U661" s="116"/>
      <c r="V661" s="116"/>
      <c r="W661" s="116"/>
      <c r="X661" s="116"/>
      <c r="Y661" s="116"/>
      <c r="Z661" s="116"/>
      <c r="AA661" s="116"/>
      <c r="AB661" s="116"/>
      <c r="AC661" s="116"/>
      <c r="AD661" s="116"/>
      <c r="AE661" s="116"/>
      <c r="AF661" s="116"/>
      <c r="AG661" s="116"/>
      <c r="AH661" s="116"/>
      <c r="AI661" s="116"/>
      <c r="AJ661" s="116"/>
    </row>
    <row r="662" ht="12.75" customHeight="1">
      <c r="A662" s="23"/>
      <c r="B662" s="23"/>
      <c r="C662" s="23"/>
      <c r="D662" s="23"/>
      <c r="E662" s="115"/>
      <c r="F662" s="99"/>
      <c r="G662" s="116"/>
      <c r="H662" s="115"/>
      <c r="I662" s="115"/>
      <c r="J662" s="116"/>
      <c r="K662" s="116"/>
      <c r="L662" s="116"/>
      <c r="M662" s="116"/>
      <c r="N662" s="116"/>
      <c r="O662" s="116"/>
      <c r="P662" s="116"/>
      <c r="Q662" s="116"/>
      <c r="R662" s="116"/>
      <c r="S662" s="116"/>
      <c r="T662" s="116"/>
      <c r="U662" s="116"/>
      <c r="V662" s="116"/>
      <c r="W662" s="116"/>
      <c r="X662" s="116"/>
      <c r="Y662" s="116"/>
      <c r="Z662" s="116"/>
      <c r="AA662" s="116"/>
      <c r="AB662" s="116"/>
      <c r="AC662" s="116"/>
      <c r="AD662" s="116"/>
      <c r="AE662" s="116"/>
      <c r="AF662" s="116"/>
      <c r="AG662" s="116"/>
      <c r="AH662" s="116"/>
      <c r="AI662" s="116"/>
      <c r="AJ662" s="116"/>
    </row>
    <row r="663" ht="12.75" customHeight="1">
      <c r="A663" s="23"/>
      <c r="B663" s="23"/>
      <c r="C663" s="23"/>
      <c r="D663" s="23"/>
      <c r="E663" s="115"/>
      <c r="F663" s="99"/>
      <c r="G663" s="116"/>
      <c r="H663" s="115"/>
      <c r="I663" s="115"/>
      <c r="J663" s="116"/>
      <c r="K663" s="116"/>
      <c r="L663" s="116"/>
      <c r="M663" s="116"/>
      <c r="N663" s="116"/>
      <c r="O663" s="116"/>
      <c r="P663" s="116"/>
      <c r="Q663" s="116"/>
      <c r="R663" s="116"/>
      <c r="S663" s="116"/>
      <c r="T663" s="116"/>
      <c r="U663" s="116"/>
      <c r="V663" s="116"/>
      <c r="W663" s="116"/>
      <c r="X663" s="116"/>
      <c r="Y663" s="116"/>
      <c r="Z663" s="116"/>
      <c r="AA663" s="116"/>
      <c r="AB663" s="116"/>
      <c r="AC663" s="116"/>
      <c r="AD663" s="116"/>
      <c r="AE663" s="116"/>
      <c r="AF663" s="116"/>
      <c r="AG663" s="116"/>
      <c r="AH663" s="116"/>
      <c r="AI663" s="116"/>
      <c r="AJ663" s="116"/>
    </row>
    <row r="664" ht="12.75" customHeight="1">
      <c r="A664" s="23"/>
      <c r="B664" s="23"/>
      <c r="C664" s="23"/>
      <c r="D664" s="23"/>
      <c r="E664" s="115"/>
      <c r="F664" s="99"/>
      <c r="G664" s="116"/>
      <c r="H664" s="115"/>
      <c r="I664" s="115"/>
      <c r="J664" s="116"/>
      <c r="K664" s="116"/>
      <c r="L664" s="116"/>
      <c r="M664" s="116"/>
      <c r="N664" s="116"/>
      <c r="O664" s="116"/>
      <c r="P664" s="116"/>
      <c r="Q664" s="116"/>
      <c r="R664" s="116"/>
      <c r="S664" s="116"/>
      <c r="T664" s="116"/>
      <c r="U664" s="116"/>
      <c r="V664" s="116"/>
      <c r="W664" s="116"/>
      <c r="X664" s="116"/>
      <c r="Y664" s="116"/>
      <c r="Z664" s="116"/>
      <c r="AA664" s="116"/>
      <c r="AB664" s="116"/>
      <c r="AC664" s="116"/>
      <c r="AD664" s="116"/>
      <c r="AE664" s="116"/>
      <c r="AF664" s="116"/>
      <c r="AG664" s="116"/>
      <c r="AH664" s="116"/>
      <c r="AI664" s="116"/>
      <c r="AJ664" s="116"/>
    </row>
    <row r="665" ht="12.75" customHeight="1">
      <c r="A665" s="23"/>
      <c r="B665" s="23"/>
      <c r="C665" s="23"/>
      <c r="D665" s="23"/>
      <c r="E665" s="115"/>
      <c r="F665" s="99"/>
      <c r="G665" s="116"/>
      <c r="H665" s="115"/>
      <c r="I665" s="115"/>
      <c r="J665" s="116"/>
      <c r="K665" s="116"/>
      <c r="L665" s="116"/>
      <c r="M665" s="116"/>
      <c r="N665" s="116"/>
      <c r="O665" s="116"/>
      <c r="P665" s="116"/>
      <c r="Q665" s="116"/>
      <c r="R665" s="116"/>
      <c r="S665" s="116"/>
      <c r="T665" s="116"/>
      <c r="U665" s="116"/>
      <c r="V665" s="116"/>
      <c r="W665" s="116"/>
      <c r="X665" s="116"/>
      <c r="Y665" s="116"/>
      <c r="Z665" s="116"/>
      <c r="AA665" s="116"/>
      <c r="AB665" s="116"/>
      <c r="AC665" s="116"/>
      <c r="AD665" s="116"/>
      <c r="AE665" s="116"/>
      <c r="AF665" s="116"/>
      <c r="AG665" s="116"/>
      <c r="AH665" s="116"/>
      <c r="AI665" s="116"/>
      <c r="AJ665" s="116"/>
    </row>
    <row r="666" ht="12.75" customHeight="1">
      <c r="A666" s="23"/>
      <c r="B666" s="23"/>
      <c r="C666" s="23"/>
      <c r="D666" s="23"/>
      <c r="E666" s="115"/>
      <c r="F666" s="99"/>
      <c r="G666" s="116"/>
      <c r="H666" s="115"/>
      <c r="I666" s="115"/>
      <c r="J666" s="116"/>
      <c r="K666" s="116"/>
      <c r="L666" s="116"/>
      <c r="M666" s="116"/>
      <c r="N666" s="116"/>
      <c r="O666" s="116"/>
      <c r="P666" s="116"/>
      <c r="Q666" s="116"/>
      <c r="R666" s="116"/>
      <c r="S666" s="116"/>
      <c r="T666" s="116"/>
      <c r="U666" s="116"/>
      <c r="V666" s="116"/>
      <c r="W666" s="116"/>
      <c r="X666" s="116"/>
      <c r="Y666" s="116"/>
      <c r="Z666" s="116"/>
      <c r="AA666" s="116"/>
      <c r="AB666" s="116"/>
      <c r="AC666" s="116"/>
      <c r="AD666" s="116"/>
      <c r="AE666" s="116"/>
      <c r="AF666" s="116"/>
      <c r="AG666" s="116"/>
      <c r="AH666" s="116"/>
      <c r="AI666" s="116"/>
      <c r="AJ666" s="116"/>
    </row>
    <row r="667" ht="12.75" customHeight="1">
      <c r="A667" s="23"/>
      <c r="B667" s="23"/>
      <c r="C667" s="23"/>
      <c r="D667" s="23"/>
      <c r="E667" s="115"/>
      <c r="F667" s="99"/>
      <c r="G667" s="116"/>
      <c r="H667" s="115"/>
      <c r="I667" s="115"/>
      <c r="J667" s="116"/>
      <c r="K667" s="116"/>
      <c r="L667" s="116"/>
      <c r="M667" s="116"/>
      <c r="N667" s="116"/>
      <c r="O667" s="116"/>
      <c r="P667" s="116"/>
      <c r="Q667" s="116"/>
      <c r="R667" s="116"/>
      <c r="S667" s="116"/>
      <c r="T667" s="116"/>
      <c r="U667" s="116"/>
      <c r="V667" s="116"/>
      <c r="W667" s="116"/>
      <c r="X667" s="116"/>
      <c r="Y667" s="116"/>
      <c r="Z667" s="116"/>
      <c r="AA667" s="116"/>
      <c r="AB667" s="116"/>
      <c r="AC667" s="116"/>
      <c r="AD667" s="116"/>
      <c r="AE667" s="116"/>
      <c r="AF667" s="116"/>
      <c r="AG667" s="116"/>
      <c r="AH667" s="116"/>
      <c r="AI667" s="116"/>
      <c r="AJ667" s="116"/>
    </row>
    <row r="668" ht="12.75" customHeight="1">
      <c r="A668" s="23"/>
      <c r="B668" s="23"/>
      <c r="C668" s="23"/>
      <c r="D668" s="23"/>
      <c r="E668" s="115"/>
      <c r="F668" s="99"/>
      <c r="G668" s="116"/>
      <c r="H668" s="115"/>
      <c r="I668" s="115"/>
      <c r="J668" s="116"/>
      <c r="K668" s="116"/>
      <c r="L668" s="116"/>
      <c r="M668" s="116"/>
      <c r="N668" s="116"/>
      <c r="O668" s="116"/>
      <c r="P668" s="116"/>
      <c r="Q668" s="116"/>
      <c r="R668" s="116"/>
      <c r="S668" s="116"/>
      <c r="T668" s="116"/>
      <c r="U668" s="116"/>
      <c r="V668" s="116"/>
      <c r="W668" s="116"/>
      <c r="X668" s="116"/>
      <c r="Y668" s="116"/>
      <c r="Z668" s="116"/>
      <c r="AA668" s="116"/>
      <c r="AB668" s="116"/>
      <c r="AC668" s="116"/>
      <c r="AD668" s="116"/>
      <c r="AE668" s="116"/>
      <c r="AF668" s="116"/>
      <c r="AG668" s="116"/>
      <c r="AH668" s="116"/>
      <c r="AI668" s="116"/>
      <c r="AJ668" s="116"/>
    </row>
    <row r="669" ht="12.75" customHeight="1">
      <c r="A669" s="23"/>
      <c r="B669" s="23"/>
      <c r="C669" s="23"/>
      <c r="D669" s="23"/>
      <c r="E669" s="115"/>
      <c r="F669" s="99"/>
      <c r="G669" s="116"/>
      <c r="H669" s="115"/>
      <c r="I669" s="115"/>
      <c r="J669" s="116"/>
      <c r="K669" s="116"/>
      <c r="L669" s="116"/>
      <c r="M669" s="116"/>
      <c r="N669" s="116"/>
      <c r="O669" s="116"/>
      <c r="P669" s="116"/>
      <c r="Q669" s="116"/>
      <c r="R669" s="116"/>
      <c r="S669" s="116"/>
      <c r="T669" s="116"/>
      <c r="U669" s="116"/>
      <c r="V669" s="116"/>
      <c r="W669" s="116"/>
      <c r="X669" s="116"/>
      <c r="Y669" s="116"/>
      <c r="Z669" s="116"/>
      <c r="AA669" s="116"/>
      <c r="AB669" s="116"/>
      <c r="AC669" s="116"/>
      <c r="AD669" s="116"/>
      <c r="AE669" s="116"/>
      <c r="AF669" s="116"/>
      <c r="AG669" s="116"/>
      <c r="AH669" s="116"/>
      <c r="AI669" s="116"/>
      <c r="AJ669" s="116"/>
    </row>
    <row r="670" ht="12.75" customHeight="1">
      <c r="A670" s="23"/>
      <c r="B670" s="23"/>
      <c r="C670" s="23"/>
      <c r="D670" s="23"/>
      <c r="E670" s="115"/>
      <c r="F670" s="99"/>
      <c r="G670" s="116"/>
      <c r="H670" s="115"/>
      <c r="I670" s="115"/>
      <c r="J670" s="116"/>
      <c r="K670" s="116"/>
      <c r="L670" s="116"/>
      <c r="M670" s="116"/>
      <c r="N670" s="116"/>
      <c r="O670" s="116"/>
      <c r="P670" s="116"/>
      <c r="Q670" s="116"/>
      <c r="R670" s="116"/>
      <c r="S670" s="116"/>
      <c r="T670" s="116"/>
      <c r="U670" s="116"/>
      <c r="V670" s="116"/>
      <c r="W670" s="116"/>
      <c r="X670" s="116"/>
      <c r="Y670" s="116"/>
      <c r="Z670" s="116"/>
      <c r="AA670" s="116"/>
      <c r="AB670" s="116"/>
      <c r="AC670" s="116"/>
      <c r="AD670" s="116"/>
      <c r="AE670" s="116"/>
      <c r="AF670" s="116"/>
      <c r="AG670" s="116"/>
      <c r="AH670" s="116"/>
      <c r="AI670" s="116"/>
      <c r="AJ670" s="116"/>
    </row>
    <row r="671" ht="12.75" customHeight="1">
      <c r="A671" s="23"/>
      <c r="B671" s="23"/>
      <c r="C671" s="23"/>
      <c r="D671" s="23"/>
      <c r="E671" s="115"/>
      <c r="F671" s="99"/>
      <c r="G671" s="116"/>
      <c r="H671" s="115"/>
      <c r="I671" s="115"/>
      <c r="J671" s="116"/>
      <c r="K671" s="116"/>
      <c r="L671" s="116"/>
      <c r="M671" s="116"/>
      <c r="N671" s="116"/>
      <c r="O671" s="116"/>
      <c r="P671" s="116"/>
      <c r="Q671" s="116"/>
      <c r="R671" s="116"/>
      <c r="S671" s="116"/>
      <c r="T671" s="116"/>
      <c r="U671" s="116"/>
      <c r="V671" s="116"/>
      <c r="W671" s="116"/>
      <c r="X671" s="116"/>
      <c r="Y671" s="116"/>
      <c r="Z671" s="116"/>
      <c r="AA671" s="116"/>
      <c r="AB671" s="116"/>
      <c r="AC671" s="116"/>
      <c r="AD671" s="116"/>
      <c r="AE671" s="116"/>
      <c r="AF671" s="116"/>
      <c r="AG671" s="116"/>
      <c r="AH671" s="116"/>
      <c r="AI671" s="116"/>
      <c r="AJ671" s="116"/>
    </row>
    <row r="672" ht="12.75" customHeight="1">
      <c r="A672" s="23"/>
      <c r="B672" s="23"/>
      <c r="C672" s="23"/>
      <c r="D672" s="23"/>
      <c r="E672" s="115"/>
      <c r="F672" s="99"/>
      <c r="G672" s="116"/>
      <c r="H672" s="115"/>
      <c r="I672" s="115"/>
      <c r="J672" s="116"/>
      <c r="K672" s="116"/>
      <c r="L672" s="116"/>
      <c r="M672" s="116"/>
      <c r="N672" s="116"/>
      <c r="O672" s="116"/>
      <c r="P672" s="116"/>
      <c r="Q672" s="116"/>
      <c r="R672" s="116"/>
      <c r="S672" s="116"/>
      <c r="T672" s="116"/>
      <c r="U672" s="116"/>
      <c r="V672" s="116"/>
      <c r="W672" s="116"/>
      <c r="X672" s="116"/>
      <c r="Y672" s="116"/>
      <c r="Z672" s="116"/>
      <c r="AA672" s="116"/>
      <c r="AB672" s="116"/>
      <c r="AC672" s="116"/>
      <c r="AD672" s="116"/>
      <c r="AE672" s="116"/>
      <c r="AF672" s="116"/>
      <c r="AG672" s="116"/>
      <c r="AH672" s="116"/>
      <c r="AI672" s="116"/>
      <c r="AJ672" s="116"/>
    </row>
    <row r="673" ht="12.75" customHeight="1">
      <c r="A673" s="23"/>
      <c r="B673" s="23"/>
      <c r="C673" s="23"/>
      <c r="D673" s="23"/>
      <c r="E673" s="115"/>
      <c r="F673" s="99"/>
      <c r="G673" s="116"/>
      <c r="H673" s="115"/>
      <c r="I673" s="115"/>
      <c r="J673" s="116"/>
      <c r="K673" s="116"/>
      <c r="L673" s="116"/>
      <c r="M673" s="116"/>
      <c r="N673" s="116"/>
      <c r="O673" s="116"/>
      <c r="P673" s="116"/>
      <c r="Q673" s="116"/>
      <c r="R673" s="116"/>
      <c r="S673" s="116"/>
      <c r="T673" s="116"/>
      <c r="U673" s="116"/>
      <c r="V673" s="116"/>
      <c r="W673" s="116"/>
      <c r="X673" s="116"/>
      <c r="Y673" s="116"/>
      <c r="Z673" s="116"/>
      <c r="AA673" s="116"/>
      <c r="AB673" s="116"/>
      <c r="AC673" s="116"/>
      <c r="AD673" s="116"/>
      <c r="AE673" s="116"/>
      <c r="AF673" s="116"/>
      <c r="AG673" s="116"/>
      <c r="AH673" s="116"/>
      <c r="AI673" s="116"/>
      <c r="AJ673" s="116"/>
    </row>
    <row r="674" ht="12.75" customHeight="1">
      <c r="A674" s="23"/>
      <c r="B674" s="23"/>
      <c r="C674" s="23"/>
      <c r="D674" s="23"/>
      <c r="E674" s="115"/>
      <c r="F674" s="99"/>
      <c r="G674" s="116"/>
      <c r="H674" s="115"/>
      <c r="I674" s="115"/>
      <c r="J674" s="116"/>
      <c r="K674" s="116"/>
      <c r="L674" s="116"/>
      <c r="M674" s="116"/>
      <c r="N674" s="116"/>
      <c r="O674" s="116"/>
      <c r="P674" s="116"/>
      <c r="Q674" s="116"/>
      <c r="R674" s="116"/>
      <c r="S674" s="116"/>
      <c r="T674" s="116"/>
      <c r="U674" s="116"/>
      <c r="V674" s="116"/>
      <c r="W674" s="116"/>
      <c r="X674" s="116"/>
      <c r="Y674" s="116"/>
      <c r="Z674" s="116"/>
      <c r="AA674" s="116"/>
      <c r="AB674" s="116"/>
      <c r="AC674" s="116"/>
      <c r="AD674" s="116"/>
      <c r="AE674" s="116"/>
      <c r="AF674" s="116"/>
      <c r="AG674" s="116"/>
      <c r="AH674" s="116"/>
      <c r="AI674" s="116"/>
      <c r="AJ674" s="116"/>
    </row>
    <row r="675" ht="12.75" customHeight="1">
      <c r="A675" s="23"/>
      <c r="B675" s="23"/>
      <c r="C675" s="23"/>
      <c r="D675" s="23"/>
      <c r="E675" s="115"/>
      <c r="F675" s="99"/>
      <c r="G675" s="116"/>
      <c r="H675" s="115"/>
      <c r="I675" s="115"/>
      <c r="J675" s="116"/>
      <c r="K675" s="116"/>
      <c r="L675" s="116"/>
      <c r="M675" s="116"/>
      <c r="N675" s="116"/>
      <c r="O675" s="116"/>
      <c r="P675" s="116"/>
      <c r="Q675" s="116"/>
      <c r="R675" s="116"/>
      <c r="S675" s="116"/>
      <c r="T675" s="116"/>
      <c r="U675" s="116"/>
      <c r="V675" s="116"/>
      <c r="W675" s="116"/>
      <c r="X675" s="116"/>
      <c r="Y675" s="116"/>
      <c r="Z675" s="116"/>
      <c r="AA675" s="116"/>
      <c r="AB675" s="116"/>
      <c r="AC675" s="116"/>
      <c r="AD675" s="116"/>
      <c r="AE675" s="116"/>
      <c r="AF675" s="116"/>
      <c r="AG675" s="116"/>
      <c r="AH675" s="116"/>
      <c r="AI675" s="116"/>
      <c r="AJ675" s="116"/>
    </row>
    <row r="676" ht="12.75" customHeight="1">
      <c r="A676" s="23"/>
      <c r="B676" s="23"/>
      <c r="C676" s="23"/>
      <c r="D676" s="23"/>
      <c r="E676" s="115"/>
      <c r="F676" s="99"/>
      <c r="G676" s="116"/>
      <c r="H676" s="115"/>
      <c r="I676" s="115"/>
      <c r="J676" s="116"/>
      <c r="K676" s="116"/>
      <c r="L676" s="116"/>
      <c r="M676" s="116"/>
      <c r="N676" s="116"/>
      <c r="O676" s="116"/>
      <c r="P676" s="116"/>
      <c r="Q676" s="116"/>
      <c r="R676" s="116"/>
      <c r="S676" s="116"/>
      <c r="T676" s="116"/>
      <c r="U676" s="116"/>
      <c r="V676" s="116"/>
      <c r="W676" s="116"/>
      <c r="X676" s="116"/>
      <c r="Y676" s="116"/>
      <c r="Z676" s="116"/>
      <c r="AA676" s="116"/>
      <c r="AB676" s="116"/>
      <c r="AC676" s="116"/>
      <c r="AD676" s="116"/>
      <c r="AE676" s="116"/>
      <c r="AF676" s="116"/>
      <c r="AG676" s="116"/>
      <c r="AH676" s="116"/>
      <c r="AI676" s="116"/>
      <c r="AJ676" s="116"/>
    </row>
    <row r="677" ht="12.75" customHeight="1">
      <c r="A677" s="23"/>
      <c r="B677" s="23"/>
      <c r="C677" s="23"/>
      <c r="D677" s="23"/>
      <c r="E677" s="115"/>
      <c r="F677" s="99"/>
      <c r="G677" s="116"/>
      <c r="H677" s="115"/>
      <c r="I677" s="115"/>
      <c r="J677" s="116"/>
      <c r="K677" s="116"/>
      <c r="L677" s="116"/>
      <c r="M677" s="116"/>
      <c r="N677" s="116"/>
      <c r="O677" s="116"/>
      <c r="P677" s="116"/>
      <c r="Q677" s="116"/>
      <c r="R677" s="116"/>
      <c r="S677" s="116"/>
      <c r="T677" s="116"/>
      <c r="U677" s="116"/>
      <c r="V677" s="116"/>
      <c r="W677" s="116"/>
      <c r="X677" s="116"/>
      <c r="Y677" s="116"/>
      <c r="Z677" s="116"/>
      <c r="AA677" s="116"/>
      <c r="AB677" s="116"/>
      <c r="AC677" s="116"/>
      <c r="AD677" s="116"/>
      <c r="AE677" s="116"/>
      <c r="AF677" s="116"/>
      <c r="AG677" s="116"/>
      <c r="AH677" s="116"/>
      <c r="AI677" s="116"/>
      <c r="AJ677" s="116"/>
    </row>
    <row r="678" ht="12.75" customHeight="1">
      <c r="A678" s="23"/>
      <c r="B678" s="23"/>
      <c r="C678" s="23"/>
      <c r="D678" s="23"/>
      <c r="E678" s="115"/>
      <c r="F678" s="99"/>
      <c r="G678" s="116"/>
      <c r="H678" s="115"/>
      <c r="I678" s="115"/>
      <c r="J678" s="116"/>
      <c r="K678" s="116"/>
      <c r="L678" s="116"/>
      <c r="M678" s="116"/>
      <c r="N678" s="116"/>
      <c r="O678" s="116"/>
      <c r="P678" s="116"/>
      <c r="Q678" s="116"/>
      <c r="R678" s="116"/>
      <c r="S678" s="116"/>
      <c r="T678" s="116"/>
      <c r="U678" s="116"/>
      <c r="V678" s="116"/>
      <c r="W678" s="116"/>
      <c r="X678" s="116"/>
      <c r="Y678" s="116"/>
      <c r="Z678" s="116"/>
      <c r="AA678" s="116"/>
      <c r="AB678" s="116"/>
      <c r="AC678" s="116"/>
      <c r="AD678" s="116"/>
      <c r="AE678" s="116"/>
      <c r="AF678" s="116"/>
      <c r="AG678" s="116"/>
      <c r="AH678" s="116"/>
      <c r="AI678" s="116"/>
      <c r="AJ678" s="116"/>
    </row>
    <row r="679" ht="12.75" customHeight="1">
      <c r="A679" s="23"/>
      <c r="B679" s="23"/>
      <c r="C679" s="23"/>
      <c r="D679" s="23"/>
      <c r="E679" s="115"/>
      <c r="F679" s="99"/>
      <c r="G679" s="116"/>
      <c r="H679" s="115"/>
      <c r="I679" s="115"/>
      <c r="J679" s="116"/>
      <c r="K679" s="116"/>
      <c r="L679" s="116"/>
      <c r="M679" s="116"/>
      <c r="N679" s="116"/>
      <c r="O679" s="116"/>
      <c r="P679" s="116"/>
      <c r="Q679" s="116"/>
      <c r="R679" s="116"/>
      <c r="S679" s="116"/>
      <c r="T679" s="116"/>
      <c r="U679" s="116"/>
      <c r="V679" s="116"/>
      <c r="W679" s="116"/>
      <c r="X679" s="116"/>
      <c r="Y679" s="116"/>
      <c r="Z679" s="116"/>
      <c r="AA679" s="116"/>
      <c r="AB679" s="116"/>
      <c r="AC679" s="116"/>
      <c r="AD679" s="116"/>
      <c r="AE679" s="116"/>
      <c r="AF679" s="116"/>
      <c r="AG679" s="116"/>
      <c r="AH679" s="116"/>
      <c r="AI679" s="116"/>
      <c r="AJ679" s="116"/>
    </row>
    <row r="680" ht="12.75" customHeight="1">
      <c r="A680" s="23"/>
      <c r="B680" s="23"/>
      <c r="C680" s="23"/>
      <c r="D680" s="23"/>
      <c r="E680" s="115"/>
      <c r="F680" s="99"/>
      <c r="G680" s="116"/>
      <c r="H680" s="115"/>
      <c r="I680" s="115"/>
      <c r="J680" s="116"/>
      <c r="K680" s="116"/>
      <c r="L680" s="116"/>
      <c r="M680" s="116"/>
      <c r="N680" s="116"/>
      <c r="O680" s="116"/>
      <c r="P680" s="116"/>
      <c r="Q680" s="116"/>
      <c r="R680" s="116"/>
      <c r="S680" s="116"/>
      <c r="T680" s="116"/>
      <c r="U680" s="116"/>
      <c r="V680" s="116"/>
      <c r="W680" s="116"/>
      <c r="X680" s="116"/>
      <c r="Y680" s="116"/>
      <c r="Z680" s="116"/>
      <c r="AA680" s="116"/>
      <c r="AB680" s="116"/>
      <c r="AC680" s="116"/>
      <c r="AD680" s="116"/>
      <c r="AE680" s="116"/>
      <c r="AF680" s="116"/>
      <c r="AG680" s="116"/>
      <c r="AH680" s="116"/>
      <c r="AI680" s="116"/>
      <c r="AJ680" s="116"/>
    </row>
    <row r="681" ht="12.75" customHeight="1">
      <c r="A681" s="23"/>
      <c r="B681" s="23"/>
      <c r="C681" s="23"/>
      <c r="D681" s="23"/>
      <c r="E681" s="115"/>
      <c r="F681" s="99"/>
      <c r="G681" s="116"/>
      <c r="H681" s="115"/>
      <c r="I681" s="115"/>
      <c r="J681" s="116"/>
      <c r="K681" s="116"/>
      <c r="L681" s="116"/>
      <c r="M681" s="116"/>
      <c r="N681" s="116"/>
      <c r="O681" s="116"/>
      <c r="P681" s="116"/>
      <c r="Q681" s="116"/>
      <c r="R681" s="116"/>
      <c r="S681" s="116"/>
      <c r="T681" s="116"/>
      <c r="U681" s="116"/>
      <c r="V681" s="116"/>
      <c r="W681" s="116"/>
      <c r="X681" s="116"/>
      <c r="Y681" s="116"/>
      <c r="Z681" s="116"/>
      <c r="AA681" s="116"/>
      <c r="AB681" s="116"/>
      <c r="AC681" s="116"/>
      <c r="AD681" s="116"/>
      <c r="AE681" s="116"/>
      <c r="AF681" s="116"/>
      <c r="AG681" s="116"/>
      <c r="AH681" s="116"/>
      <c r="AI681" s="116"/>
      <c r="AJ681" s="116"/>
    </row>
    <row r="682" ht="12.75" customHeight="1">
      <c r="A682" s="23"/>
      <c r="B682" s="23"/>
      <c r="C682" s="23"/>
      <c r="D682" s="23"/>
      <c r="E682" s="115"/>
      <c r="F682" s="99"/>
      <c r="G682" s="116"/>
      <c r="H682" s="115"/>
      <c r="I682" s="115"/>
      <c r="J682" s="116"/>
      <c r="K682" s="116"/>
      <c r="L682" s="116"/>
      <c r="M682" s="116"/>
      <c r="N682" s="116"/>
      <c r="O682" s="116"/>
      <c r="P682" s="116"/>
      <c r="Q682" s="116"/>
      <c r="R682" s="116"/>
      <c r="S682" s="116"/>
      <c r="T682" s="116"/>
      <c r="U682" s="116"/>
      <c r="V682" s="116"/>
      <c r="W682" s="116"/>
      <c r="X682" s="116"/>
      <c r="Y682" s="116"/>
      <c r="Z682" s="116"/>
      <c r="AA682" s="116"/>
      <c r="AB682" s="116"/>
      <c r="AC682" s="116"/>
      <c r="AD682" s="116"/>
      <c r="AE682" s="116"/>
      <c r="AF682" s="116"/>
      <c r="AG682" s="116"/>
      <c r="AH682" s="116"/>
      <c r="AI682" s="116"/>
      <c r="AJ682" s="116"/>
    </row>
    <row r="683" ht="12.75" customHeight="1">
      <c r="A683" s="23"/>
      <c r="B683" s="23"/>
      <c r="C683" s="23"/>
      <c r="D683" s="23"/>
      <c r="E683" s="115"/>
      <c r="F683" s="99"/>
      <c r="G683" s="116"/>
      <c r="H683" s="115"/>
      <c r="I683" s="115"/>
      <c r="J683" s="116"/>
      <c r="K683" s="116"/>
      <c r="L683" s="116"/>
      <c r="M683" s="116"/>
      <c r="N683" s="116"/>
      <c r="O683" s="116"/>
      <c r="P683" s="116"/>
      <c r="Q683" s="116"/>
      <c r="R683" s="116"/>
      <c r="S683" s="116"/>
      <c r="T683" s="116"/>
      <c r="U683" s="116"/>
      <c r="V683" s="116"/>
      <c r="W683" s="116"/>
      <c r="X683" s="116"/>
      <c r="Y683" s="116"/>
      <c r="Z683" s="116"/>
      <c r="AA683" s="116"/>
      <c r="AB683" s="116"/>
      <c r="AC683" s="116"/>
      <c r="AD683" s="116"/>
      <c r="AE683" s="116"/>
      <c r="AF683" s="116"/>
      <c r="AG683" s="116"/>
      <c r="AH683" s="116"/>
      <c r="AI683" s="116"/>
      <c r="AJ683" s="116"/>
    </row>
    <row r="684" ht="12.75" customHeight="1">
      <c r="A684" s="23"/>
      <c r="B684" s="23"/>
      <c r="C684" s="23"/>
      <c r="D684" s="23"/>
      <c r="E684" s="115"/>
      <c r="F684" s="99"/>
      <c r="G684" s="116"/>
      <c r="H684" s="115"/>
      <c r="I684" s="115"/>
      <c r="J684" s="116"/>
      <c r="K684" s="116"/>
      <c r="L684" s="116"/>
      <c r="M684" s="116"/>
      <c r="N684" s="116"/>
      <c r="O684" s="116"/>
      <c r="P684" s="116"/>
      <c r="Q684" s="116"/>
      <c r="R684" s="116"/>
      <c r="S684" s="116"/>
      <c r="T684" s="116"/>
      <c r="U684" s="116"/>
      <c r="V684" s="116"/>
      <c r="W684" s="116"/>
      <c r="X684" s="116"/>
      <c r="Y684" s="116"/>
      <c r="Z684" s="116"/>
      <c r="AA684" s="116"/>
      <c r="AB684" s="116"/>
      <c r="AC684" s="116"/>
      <c r="AD684" s="116"/>
      <c r="AE684" s="116"/>
      <c r="AF684" s="116"/>
      <c r="AG684" s="116"/>
      <c r="AH684" s="116"/>
      <c r="AI684" s="116"/>
      <c r="AJ684" s="116"/>
    </row>
    <row r="685" ht="12.75" customHeight="1">
      <c r="A685" s="23"/>
      <c r="B685" s="23"/>
      <c r="C685" s="23"/>
      <c r="D685" s="23"/>
      <c r="E685" s="115"/>
      <c r="F685" s="99"/>
      <c r="G685" s="116"/>
      <c r="H685" s="115"/>
      <c r="I685" s="115"/>
      <c r="J685" s="116"/>
      <c r="K685" s="116"/>
      <c r="L685" s="116"/>
      <c r="M685" s="116"/>
      <c r="N685" s="116"/>
      <c r="O685" s="116"/>
      <c r="P685" s="116"/>
      <c r="Q685" s="116"/>
      <c r="R685" s="116"/>
      <c r="S685" s="116"/>
      <c r="T685" s="116"/>
      <c r="U685" s="116"/>
      <c r="V685" s="116"/>
      <c r="W685" s="116"/>
      <c r="X685" s="116"/>
      <c r="Y685" s="116"/>
      <c r="Z685" s="116"/>
      <c r="AA685" s="116"/>
      <c r="AB685" s="116"/>
      <c r="AC685" s="116"/>
      <c r="AD685" s="116"/>
      <c r="AE685" s="116"/>
      <c r="AF685" s="116"/>
      <c r="AG685" s="116"/>
      <c r="AH685" s="116"/>
      <c r="AI685" s="116"/>
      <c r="AJ685" s="116"/>
    </row>
    <row r="686" ht="12.75" customHeight="1">
      <c r="A686" s="23"/>
      <c r="B686" s="23"/>
      <c r="C686" s="23"/>
      <c r="D686" s="23"/>
      <c r="E686" s="115"/>
      <c r="F686" s="99"/>
      <c r="G686" s="116"/>
      <c r="H686" s="115"/>
      <c r="I686" s="115"/>
      <c r="J686" s="116"/>
      <c r="K686" s="116"/>
      <c r="L686" s="116"/>
      <c r="M686" s="116"/>
      <c r="N686" s="116"/>
      <c r="O686" s="116"/>
      <c r="P686" s="116"/>
      <c r="Q686" s="116"/>
      <c r="R686" s="116"/>
      <c r="S686" s="116"/>
      <c r="T686" s="116"/>
      <c r="U686" s="116"/>
      <c r="V686" s="116"/>
      <c r="W686" s="116"/>
      <c r="X686" s="116"/>
      <c r="Y686" s="116"/>
      <c r="Z686" s="116"/>
      <c r="AA686" s="116"/>
      <c r="AB686" s="116"/>
      <c r="AC686" s="116"/>
      <c r="AD686" s="116"/>
      <c r="AE686" s="116"/>
      <c r="AF686" s="116"/>
      <c r="AG686" s="116"/>
      <c r="AH686" s="116"/>
      <c r="AI686" s="116"/>
      <c r="AJ686" s="116"/>
    </row>
    <row r="687" ht="12.75" customHeight="1">
      <c r="A687" s="23"/>
      <c r="B687" s="23"/>
      <c r="C687" s="23"/>
      <c r="D687" s="23"/>
      <c r="E687" s="115"/>
      <c r="F687" s="99"/>
      <c r="G687" s="116"/>
      <c r="H687" s="115"/>
      <c r="I687" s="115"/>
      <c r="J687" s="116"/>
      <c r="K687" s="116"/>
      <c r="L687" s="116"/>
      <c r="M687" s="116"/>
      <c r="N687" s="116"/>
      <c r="O687" s="116"/>
      <c r="P687" s="116"/>
      <c r="Q687" s="116"/>
      <c r="R687" s="116"/>
      <c r="S687" s="116"/>
      <c r="T687" s="116"/>
      <c r="U687" s="116"/>
      <c r="V687" s="116"/>
      <c r="W687" s="116"/>
      <c r="X687" s="116"/>
      <c r="Y687" s="116"/>
      <c r="Z687" s="116"/>
      <c r="AA687" s="116"/>
      <c r="AB687" s="116"/>
      <c r="AC687" s="116"/>
      <c r="AD687" s="116"/>
      <c r="AE687" s="116"/>
      <c r="AF687" s="116"/>
      <c r="AG687" s="116"/>
      <c r="AH687" s="116"/>
      <c r="AI687" s="116"/>
      <c r="AJ687" s="116"/>
    </row>
    <row r="688" ht="12.75" customHeight="1">
      <c r="A688" s="23"/>
      <c r="B688" s="23"/>
      <c r="C688" s="23"/>
      <c r="D688" s="23"/>
      <c r="E688" s="115"/>
      <c r="F688" s="99"/>
      <c r="G688" s="116"/>
      <c r="H688" s="115"/>
      <c r="I688" s="115"/>
      <c r="J688" s="116"/>
      <c r="K688" s="116"/>
      <c r="L688" s="116"/>
      <c r="M688" s="116"/>
      <c r="N688" s="116"/>
      <c r="O688" s="116"/>
      <c r="P688" s="116"/>
      <c r="Q688" s="116"/>
      <c r="R688" s="116"/>
      <c r="S688" s="116"/>
      <c r="T688" s="116"/>
      <c r="U688" s="116"/>
      <c r="V688" s="116"/>
      <c r="W688" s="116"/>
      <c r="X688" s="116"/>
      <c r="Y688" s="116"/>
      <c r="Z688" s="116"/>
      <c r="AA688" s="116"/>
      <c r="AB688" s="116"/>
      <c r="AC688" s="116"/>
      <c r="AD688" s="116"/>
      <c r="AE688" s="116"/>
      <c r="AF688" s="116"/>
      <c r="AG688" s="116"/>
      <c r="AH688" s="116"/>
      <c r="AI688" s="116"/>
      <c r="AJ688" s="116"/>
    </row>
    <row r="689" ht="12.75" customHeight="1">
      <c r="A689" s="23"/>
      <c r="B689" s="23"/>
      <c r="C689" s="23"/>
      <c r="D689" s="23"/>
      <c r="E689" s="115"/>
      <c r="F689" s="99"/>
      <c r="G689" s="116"/>
      <c r="H689" s="115"/>
      <c r="I689" s="115"/>
      <c r="J689" s="116"/>
      <c r="K689" s="116"/>
      <c r="L689" s="116"/>
      <c r="M689" s="116"/>
      <c r="N689" s="116"/>
      <c r="O689" s="116"/>
      <c r="P689" s="116"/>
      <c r="Q689" s="116"/>
      <c r="R689" s="116"/>
      <c r="S689" s="116"/>
      <c r="T689" s="116"/>
      <c r="U689" s="116"/>
      <c r="V689" s="116"/>
      <c r="W689" s="116"/>
      <c r="X689" s="116"/>
      <c r="Y689" s="116"/>
      <c r="Z689" s="116"/>
      <c r="AA689" s="116"/>
      <c r="AB689" s="116"/>
      <c r="AC689" s="116"/>
      <c r="AD689" s="116"/>
      <c r="AE689" s="116"/>
      <c r="AF689" s="116"/>
      <c r="AG689" s="116"/>
      <c r="AH689" s="116"/>
      <c r="AI689" s="116"/>
      <c r="AJ689" s="116"/>
    </row>
    <row r="690" ht="12.75" customHeight="1">
      <c r="A690" s="23"/>
      <c r="B690" s="23"/>
      <c r="C690" s="23"/>
      <c r="D690" s="23"/>
      <c r="E690" s="115"/>
      <c r="F690" s="99"/>
      <c r="G690" s="116"/>
      <c r="H690" s="115"/>
      <c r="I690" s="115"/>
      <c r="J690" s="116"/>
      <c r="K690" s="116"/>
      <c r="L690" s="116"/>
      <c r="M690" s="116"/>
      <c r="N690" s="116"/>
      <c r="O690" s="116"/>
      <c r="P690" s="116"/>
      <c r="Q690" s="116"/>
      <c r="R690" s="116"/>
      <c r="S690" s="116"/>
      <c r="T690" s="116"/>
      <c r="U690" s="116"/>
      <c r="V690" s="116"/>
      <c r="W690" s="116"/>
      <c r="X690" s="116"/>
      <c r="Y690" s="116"/>
      <c r="Z690" s="116"/>
      <c r="AA690" s="116"/>
      <c r="AB690" s="116"/>
      <c r="AC690" s="116"/>
      <c r="AD690" s="116"/>
      <c r="AE690" s="116"/>
      <c r="AF690" s="116"/>
      <c r="AG690" s="116"/>
      <c r="AH690" s="116"/>
      <c r="AI690" s="116"/>
      <c r="AJ690" s="116"/>
    </row>
    <row r="691" ht="12.75" customHeight="1">
      <c r="A691" s="23"/>
      <c r="B691" s="23"/>
      <c r="C691" s="23"/>
      <c r="D691" s="23"/>
      <c r="E691" s="115"/>
      <c r="F691" s="99"/>
      <c r="G691" s="116"/>
      <c r="H691" s="115"/>
      <c r="I691" s="115"/>
      <c r="J691" s="116"/>
      <c r="K691" s="116"/>
      <c r="L691" s="116"/>
      <c r="M691" s="116"/>
      <c r="N691" s="116"/>
      <c r="O691" s="116"/>
      <c r="P691" s="116"/>
      <c r="Q691" s="116"/>
      <c r="R691" s="116"/>
      <c r="S691" s="116"/>
      <c r="T691" s="116"/>
      <c r="U691" s="116"/>
      <c r="V691" s="116"/>
      <c r="W691" s="116"/>
      <c r="X691" s="116"/>
      <c r="Y691" s="116"/>
      <c r="Z691" s="116"/>
      <c r="AA691" s="116"/>
      <c r="AB691" s="116"/>
      <c r="AC691" s="116"/>
      <c r="AD691" s="116"/>
      <c r="AE691" s="116"/>
      <c r="AF691" s="116"/>
      <c r="AG691" s="116"/>
      <c r="AH691" s="116"/>
      <c r="AI691" s="116"/>
      <c r="AJ691" s="116"/>
    </row>
    <row r="692" ht="12.75" customHeight="1">
      <c r="A692" s="23"/>
      <c r="B692" s="23"/>
      <c r="C692" s="23"/>
      <c r="D692" s="23"/>
      <c r="E692" s="115"/>
      <c r="F692" s="99"/>
      <c r="G692" s="116"/>
      <c r="H692" s="115"/>
      <c r="I692" s="115"/>
      <c r="J692" s="116"/>
      <c r="K692" s="116"/>
      <c r="L692" s="116"/>
      <c r="M692" s="116"/>
      <c r="N692" s="116"/>
      <c r="O692" s="116"/>
      <c r="P692" s="116"/>
      <c r="Q692" s="116"/>
      <c r="R692" s="116"/>
      <c r="S692" s="116"/>
      <c r="T692" s="116"/>
      <c r="U692" s="116"/>
      <c r="V692" s="116"/>
      <c r="W692" s="116"/>
      <c r="X692" s="116"/>
      <c r="Y692" s="116"/>
      <c r="Z692" s="116"/>
      <c r="AA692" s="116"/>
      <c r="AB692" s="116"/>
      <c r="AC692" s="116"/>
      <c r="AD692" s="116"/>
      <c r="AE692" s="116"/>
      <c r="AF692" s="116"/>
      <c r="AG692" s="116"/>
      <c r="AH692" s="116"/>
      <c r="AI692" s="116"/>
      <c r="AJ692" s="116"/>
    </row>
    <row r="693" ht="12.75" customHeight="1">
      <c r="A693" s="23"/>
      <c r="B693" s="23"/>
      <c r="C693" s="23"/>
      <c r="D693" s="23"/>
      <c r="E693" s="115"/>
      <c r="F693" s="99"/>
      <c r="G693" s="116"/>
      <c r="H693" s="115"/>
      <c r="I693" s="115"/>
      <c r="J693" s="116"/>
      <c r="K693" s="116"/>
      <c r="L693" s="116"/>
      <c r="M693" s="116"/>
      <c r="N693" s="116"/>
      <c r="O693" s="116"/>
      <c r="P693" s="116"/>
      <c r="Q693" s="116"/>
      <c r="R693" s="116"/>
      <c r="S693" s="116"/>
      <c r="T693" s="116"/>
      <c r="U693" s="116"/>
      <c r="V693" s="116"/>
      <c r="W693" s="116"/>
      <c r="X693" s="116"/>
      <c r="Y693" s="116"/>
      <c r="Z693" s="116"/>
      <c r="AA693" s="116"/>
      <c r="AB693" s="116"/>
      <c r="AC693" s="116"/>
      <c r="AD693" s="116"/>
      <c r="AE693" s="116"/>
      <c r="AF693" s="116"/>
      <c r="AG693" s="116"/>
      <c r="AH693" s="116"/>
      <c r="AI693" s="116"/>
      <c r="AJ693" s="116"/>
    </row>
    <row r="694" ht="12.75" customHeight="1">
      <c r="A694" s="23"/>
      <c r="B694" s="23"/>
      <c r="C694" s="23"/>
      <c r="D694" s="23"/>
      <c r="E694" s="115"/>
      <c r="F694" s="99"/>
      <c r="G694" s="116"/>
      <c r="H694" s="115"/>
      <c r="I694" s="115"/>
      <c r="J694" s="116"/>
      <c r="K694" s="116"/>
      <c r="L694" s="116"/>
      <c r="M694" s="116"/>
      <c r="N694" s="116"/>
      <c r="O694" s="116"/>
      <c r="P694" s="116"/>
      <c r="Q694" s="116"/>
      <c r="R694" s="116"/>
      <c r="S694" s="116"/>
      <c r="T694" s="116"/>
      <c r="U694" s="116"/>
      <c r="V694" s="116"/>
      <c r="W694" s="116"/>
      <c r="X694" s="116"/>
      <c r="Y694" s="116"/>
      <c r="Z694" s="116"/>
      <c r="AA694" s="116"/>
      <c r="AB694" s="116"/>
      <c r="AC694" s="116"/>
      <c r="AD694" s="116"/>
      <c r="AE694" s="116"/>
      <c r="AF694" s="116"/>
      <c r="AG694" s="116"/>
      <c r="AH694" s="116"/>
      <c r="AI694" s="116"/>
      <c r="AJ694" s="116"/>
    </row>
    <row r="695" ht="12.75" customHeight="1">
      <c r="A695" s="23"/>
      <c r="B695" s="23"/>
      <c r="C695" s="23"/>
      <c r="D695" s="23"/>
      <c r="E695" s="115"/>
      <c r="F695" s="99"/>
      <c r="G695" s="116"/>
      <c r="H695" s="115"/>
      <c r="I695" s="115"/>
      <c r="J695" s="116"/>
      <c r="K695" s="116"/>
      <c r="L695" s="116"/>
      <c r="M695" s="116"/>
      <c r="N695" s="116"/>
      <c r="O695" s="116"/>
      <c r="P695" s="116"/>
      <c r="Q695" s="116"/>
      <c r="R695" s="116"/>
      <c r="S695" s="116"/>
      <c r="T695" s="116"/>
      <c r="U695" s="116"/>
      <c r="V695" s="116"/>
      <c r="W695" s="116"/>
      <c r="X695" s="116"/>
      <c r="Y695" s="116"/>
      <c r="Z695" s="116"/>
      <c r="AA695" s="116"/>
      <c r="AB695" s="116"/>
      <c r="AC695" s="116"/>
      <c r="AD695" s="116"/>
      <c r="AE695" s="116"/>
      <c r="AF695" s="116"/>
      <c r="AG695" s="116"/>
      <c r="AH695" s="116"/>
      <c r="AI695" s="116"/>
      <c r="AJ695" s="116"/>
    </row>
    <row r="696" ht="12.75" customHeight="1">
      <c r="A696" s="23"/>
      <c r="B696" s="23"/>
      <c r="C696" s="23"/>
      <c r="D696" s="23"/>
      <c r="E696" s="115"/>
      <c r="F696" s="99"/>
      <c r="G696" s="116"/>
      <c r="H696" s="115"/>
      <c r="I696" s="115"/>
      <c r="J696" s="116"/>
      <c r="K696" s="116"/>
      <c r="L696" s="116"/>
      <c r="M696" s="116"/>
      <c r="N696" s="116"/>
      <c r="O696" s="116"/>
      <c r="P696" s="116"/>
      <c r="Q696" s="116"/>
      <c r="R696" s="116"/>
      <c r="S696" s="116"/>
      <c r="T696" s="116"/>
      <c r="U696" s="116"/>
      <c r="V696" s="116"/>
      <c r="W696" s="116"/>
      <c r="X696" s="116"/>
      <c r="Y696" s="116"/>
      <c r="Z696" s="116"/>
      <c r="AA696" s="116"/>
      <c r="AB696" s="116"/>
      <c r="AC696" s="116"/>
      <c r="AD696" s="116"/>
      <c r="AE696" s="116"/>
      <c r="AF696" s="116"/>
      <c r="AG696" s="116"/>
      <c r="AH696" s="116"/>
      <c r="AI696" s="116"/>
      <c r="AJ696" s="116"/>
    </row>
    <row r="697" ht="12.75" customHeight="1">
      <c r="A697" s="23"/>
      <c r="B697" s="23"/>
      <c r="C697" s="23"/>
      <c r="D697" s="23"/>
      <c r="E697" s="115"/>
      <c r="F697" s="99"/>
      <c r="G697" s="116"/>
      <c r="H697" s="115"/>
      <c r="I697" s="115"/>
      <c r="J697" s="116"/>
      <c r="K697" s="116"/>
      <c r="L697" s="116"/>
      <c r="M697" s="116"/>
      <c r="N697" s="116"/>
      <c r="O697" s="116"/>
      <c r="P697" s="116"/>
      <c r="Q697" s="116"/>
      <c r="R697" s="116"/>
      <c r="S697" s="116"/>
      <c r="T697" s="116"/>
      <c r="U697" s="116"/>
      <c r="V697" s="116"/>
      <c r="W697" s="116"/>
      <c r="X697" s="116"/>
      <c r="Y697" s="116"/>
      <c r="Z697" s="116"/>
      <c r="AA697" s="116"/>
      <c r="AB697" s="116"/>
      <c r="AC697" s="116"/>
      <c r="AD697" s="116"/>
      <c r="AE697" s="116"/>
      <c r="AF697" s="116"/>
      <c r="AG697" s="116"/>
      <c r="AH697" s="116"/>
      <c r="AI697" s="116"/>
      <c r="AJ697" s="116"/>
    </row>
    <row r="698" ht="12.75" customHeight="1">
      <c r="A698" s="23"/>
      <c r="B698" s="23"/>
      <c r="C698" s="23"/>
      <c r="D698" s="23"/>
      <c r="E698" s="115"/>
      <c r="F698" s="99"/>
      <c r="G698" s="116"/>
      <c r="H698" s="115"/>
      <c r="I698" s="115"/>
      <c r="J698" s="116"/>
      <c r="K698" s="116"/>
      <c r="L698" s="116"/>
      <c r="M698" s="116"/>
      <c r="N698" s="116"/>
      <c r="O698" s="116"/>
      <c r="P698" s="116"/>
      <c r="Q698" s="116"/>
      <c r="R698" s="116"/>
      <c r="S698" s="116"/>
      <c r="T698" s="116"/>
      <c r="U698" s="116"/>
      <c r="V698" s="116"/>
      <c r="W698" s="116"/>
      <c r="X698" s="116"/>
      <c r="Y698" s="116"/>
      <c r="Z698" s="116"/>
      <c r="AA698" s="116"/>
      <c r="AB698" s="116"/>
      <c r="AC698" s="116"/>
      <c r="AD698" s="116"/>
      <c r="AE698" s="116"/>
      <c r="AF698" s="116"/>
      <c r="AG698" s="116"/>
      <c r="AH698" s="116"/>
      <c r="AI698" s="116"/>
      <c r="AJ698" s="116"/>
    </row>
    <row r="699" ht="12.75" customHeight="1">
      <c r="A699" s="23"/>
      <c r="B699" s="23"/>
      <c r="C699" s="23"/>
      <c r="D699" s="23"/>
      <c r="E699" s="115"/>
      <c r="F699" s="99"/>
      <c r="G699" s="116"/>
      <c r="H699" s="115"/>
      <c r="I699" s="115"/>
      <c r="J699" s="116"/>
      <c r="K699" s="116"/>
      <c r="L699" s="116"/>
      <c r="M699" s="116"/>
      <c r="N699" s="116"/>
      <c r="O699" s="116"/>
      <c r="P699" s="116"/>
      <c r="Q699" s="116"/>
      <c r="R699" s="116"/>
      <c r="S699" s="116"/>
      <c r="T699" s="116"/>
      <c r="U699" s="116"/>
      <c r="V699" s="116"/>
      <c r="W699" s="116"/>
      <c r="X699" s="116"/>
      <c r="Y699" s="116"/>
      <c r="Z699" s="116"/>
      <c r="AA699" s="116"/>
      <c r="AB699" s="116"/>
      <c r="AC699" s="116"/>
      <c r="AD699" s="116"/>
      <c r="AE699" s="116"/>
      <c r="AF699" s="116"/>
      <c r="AG699" s="116"/>
      <c r="AH699" s="116"/>
      <c r="AI699" s="116"/>
      <c r="AJ699" s="116"/>
    </row>
    <row r="700" ht="12.75" customHeight="1">
      <c r="A700" s="23"/>
      <c r="B700" s="23"/>
      <c r="C700" s="23"/>
      <c r="D700" s="23"/>
      <c r="E700" s="115"/>
      <c r="F700" s="99"/>
      <c r="G700" s="116"/>
      <c r="H700" s="115"/>
      <c r="I700" s="115"/>
      <c r="J700" s="116"/>
      <c r="K700" s="116"/>
      <c r="L700" s="116"/>
      <c r="M700" s="116"/>
      <c r="N700" s="116"/>
      <c r="O700" s="116"/>
      <c r="P700" s="116"/>
      <c r="Q700" s="116"/>
      <c r="R700" s="116"/>
      <c r="S700" s="116"/>
      <c r="T700" s="116"/>
      <c r="U700" s="116"/>
      <c r="V700" s="116"/>
      <c r="W700" s="116"/>
      <c r="X700" s="116"/>
      <c r="Y700" s="116"/>
      <c r="Z700" s="116"/>
      <c r="AA700" s="116"/>
      <c r="AB700" s="116"/>
      <c r="AC700" s="116"/>
      <c r="AD700" s="116"/>
      <c r="AE700" s="116"/>
      <c r="AF700" s="116"/>
      <c r="AG700" s="116"/>
      <c r="AH700" s="116"/>
      <c r="AI700" s="116"/>
      <c r="AJ700" s="116"/>
    </row>
    <row r="701" ht="12.75" customHeight="1">
      <c r="A701" s="23"/>
      <c r="B701" s="23"/>
      <c r="C701" s="23"/>
      <c r="D701" s="23"/>
      <c r="E701" s="115"/>
      <c r="F701" s="99"/>
      <c r="G701" s="116"/>
      <c r="H701" s="115"/>
      <c r="I701" s="115"/>
      <c r="J701" s="116"/>
      <c r="K701" s="116"/>
      <c r="L701" s="116"/>
      <c r="M701" s="116"/>
      <c r="N701" s="116"/>
      <c r="O701" s="116"/>
      <c r="P701" s="116"/>
      <c r="Q701" s="116"/>
      <c r="R701" s="116"/>
      <c r="S701" s="116"/>
      <c r="T701" s="116"/>
      <c r="U701" s="116"/>
      <c r="V701" s="116"/>
      <c r="W701" s="116"/>
      <c r="X701" s="116"/>
      <c r="Y701" s="116"/>
      <c r="Z701" s="116"/>
      <c r="AA701" s="116"/>
      <c r="AB701" s="116"/>
      <c r="AC701" s="116"/>
      <c r="AD701" s="116"/>
      <c r="AE701" s="116"/>
      <c r="AF701" s="116"/>
      <c r="AG701" s="116"/>
      <c r="AH701" s="116"/>
      <c r="AI701" s="116"/>
      <c r="AJ701" s="116"/>
    </row>
    <row r="702" ht="12.75" customHeight="1">
      <c r="A702" s="23"/>
      <c r="B702" s="23"/>
      <c r="C702" s="23"/>
      <c r="D702" s="23"/>
      <c r="E702" s="115"/>
      <c r="F702" s="99"/>
      <c r="G702" s="116"/>
      <c r="H702" s="115"/>
      <c r="I702" s="115"/>
      <c r="J702" s="116"/>
      <c r="K702" s="116"/>
      <c r="L702" s="116"/>
      <c r="M702" s="116"/>
      <c r="N702" s="116"/>
      <c r="O702" s="116"/>
      <c r="P702" s="116"/>
      <c r="Q702" s="116"/>
      <c r="R702" s="116"/>
      <c r="S702" s="116"/>
      <c r="T702" s="116"/>
      <c r="U702" s="116"/>
      <c r="V702" s="116"/>
      <c r="W702" s="116"/>
      <c r="X702" s="116"/>
      <c r="Y702" s="116"/>
      <c r="Z702" s="116"/>
      <c r="AA702" s="116"/>
      <c r="AB702" s="116"/>
      <c r="AC702" s="116"/>
      <c r="AD702" s="116"/>
      <c r="AE702" s="116"/>
      <c r="AF702" s="116"/>
      <c r="AG702" s="116"/>
      <c r="AH702" s="116"/>
      <c r="AI702" s="116"/>
      <c r="AJ702" s="116"/>
    </row>
    <row r="703" ht="12.75" customHeight="1">
      <c r="A703" s="23"/>
      <c r="B703" s="23"/>
      <c r="C703" s="23"/>
      <c r="D703" s="23"/>
      <c r="E703" s="115"/>
      <c r="F703" s="99"/>
      <c r="G703" s="116"/>
      <c r="H703" s="115"/>
      <c r="I703" s="115"/>
      <c r="J703" s="116"/>
      <c r="K703" s="116"/>
      <c r="L703" s="116"/>
      <c r="M703" s="116"/>
      <c r="N703" s="116"/>
      <c r="O703" s="116"/>
      <c r="P703" s="116"/>
      <c r="Q703" s="116"/>
      <c r="R703" s="116"/>
      <c r="S703" s="116"/>
      <c r="T703" s="116"/>
      <c r="U703" s="116"/>
      <c r="V703" s="116"/>
      <c r="W703" s="116"/>
      <c r="X703" s="116"/>
      <c r="Y703" s="116"/>
      <c r="Z703" s="116"/>
      <c r="AA703" s="116"/>
      <c r="AB703" s="116"/>
      <c r="AC703" s="116"/>
      <c r="AD703" s="116"/>
      <c r="AE703" s="116"/>
      <c r="AF703" s="116"/>
      <c r="AG703" s="116"/>
      <c r="AH703" s="116"/>
      <c r="AI703" s="116"/>
      <c r="AJ703" s="116"/>
    </row>
    <row r="704" ht="12.75" customHeight="1">
      <c r="A704" s="23"/>
      <c r="B704" s="23"/>
      <c r="C704" s="23"/>
      <c r="D704" s="23"/>
      <c r="E704" s="115"/>
      <c r="F704" s="99"/>
      <c r="G704" s="116"/>
      <c r="H704" s="115"/>
      <c r="I704" s="115"/>
      <c r="J704" s="116"/>
      <c r="K704" s="116"/>
      <c r="L704" s="116"/>
      <c r="M704" s="116"/>
      <c r="N704" s="116"/>
      <c r="O704" s="116"/>
      <c r="P704" s="116"/>
      <c r="Q704" s="116"/>
      <c r="R704" s="116"/>
      <c r="S704" s="116"/>
      <c r="T704" s="116"/>
      <c r="U704" s="116"/>
      <c r="V704" s="116"/>
      <c r="W704" s="116"/>
      <c r="X704" s="116"/>
      <c r="Y704" s="116"/>
      <c r="Z704" s="116"/>
      <c r="AA704" s="116"/>
      <c r="AB704" s="116"/>
      <c r="AC704" s="116"/>
      <c r="AD704" s="116"/>
      <c r="AE704" s="116"/>
      <c r="AF704" s="116"/>
      <c r="AG704" s="116"/>
      <c r="AH704" s="116"/>
      <c r="AI704" s="116"/>
      <c r="AJ704" s="116"/>
    </row>
    <row r="705" ht="12.75" customHeight="1">
      <c r="A705" s="23"/>
      <c r="B705" s="23"/>
      <c r="C705" s="23"/>
      <c r="D705" s="23"/>
      <c r="E705" s="115"/>
      <c r="F705" s="99"/>
      <c r="G705" s="116"/>
      <c r="H705" s="115"/>
      <c r="I705" s="115"/>
      <c r="J705" s="116"/>
      <c r="K705" s="116"/>
      <c r="L705" s="116"/>
      <c r="M705" s="116"/>
      <c r="N705" s="116"/>
      <c r="O705" s="116"/>
      <c r="P705" s="116"/>
      <c r="Q705" s="116"/>
      <c r="R705" s="116"/>
      <c r="S705" s="116"/>
      <c r="T705" s="116"/>
      <c r="U705" s="116"/>
      <c r="V705" s="116"/>
      <c r="W705" s="116"/>
      <c r="X705" s="116"/>
      <c r="Y705" s="116"/>
      <c r="Z705" s="116"/>
      <c r="AA705" s="116"/>
      <c r="AB705" s="116"/>
      <c r="AC705" s="116"/>
      <c r="AD705" s="116"/>
      <c r="AE705" s="116"/>
      <c r="AF705" s="116"/>
      <c r="AG705" s="116"/>
      <c r="AH705" s="116"/>
      <c r="AI705" s="116"/>
      <c r="AJ705" s="116"/>
    </row>
    <row r="706" ht="12.75" customHeight="1">
      <c r="A706" s="23"/>
      <c r="B706" s="23"/>
      <c r="C706" s="23"/>
      <c r="D706" s="23"/>
      <c r="E706" s="115"/>
      <c r="F706" s="99"/>
      <c r="G706" s="116"/>
      <c r="H706" s="115"/>
      <c r="I706" s="115"/>
      <c r="J706" s="116"/>
      <c r="K706" s="116"/>
      <c r="L706" s="116"/>
      <c r="M706" s="116"/>
      <c r="N706" s="116"/>
      <c r="O706" s="116"/>
      <c r="P706" s="116"/>
      <c r="Q706" s="116"/>
      <c r="R706" s="116"/>
      <c r="S706" s="116"/>
      <c r="T706" s="116"/>
      <c r="U706" s="116"/>
      <c r="V706" s="116"/>
      <c r="W706" s="116"/>
      <c r="X706" s="116"/>
      <c r="Y706" s="116"/>
      <c r="Z706" s="116"/>
      <c r="AA706" s="116"/>
      <c r="AB706" s="116"/>
      <c r="AC706" s="116"/>
      <c r="AD706" s="116"/>
      <c r="AE706" s="116"/>
      <c r="AF706" s="116"/>
      <c r="AG706" s="116"/>
      <c r="AH706" s="116"/>
      <c r="AI706" s="116"/>
      <c r="AJ706" s="116"/>
    </row>
    <row r="707" ht="12.75" customHeight="1">
      <c r="A707" s="23"/>
      <c r="B707" s="23"/>
      <c r="C707" s="23"/>
      <c r="D707" s="23"/>
      <c r="E707" s="115"/>
      <c r="F707" s="99"/>
      <c r="G707" s="116"/>
      <c r="H707" s="115"/>
      <c r="I707" s="115"/>
      <c r="J707" s="116"/>
      <c r="K707" s="116"/>
      <c r="L707" s="116"/>
      <c r="M707" s="116"/>
      <c r="N707" s="116"/>
      <c r="O707" s="116"/>
      <c r="P707" s="116"/>
      <c r="Q707" s="116"/>
      <c r="R707" s="116"/>
      <c r="S707" s="116"/>
      <c r="T707" s="116"/>
      <c r="U707" s="116"/>
      <c r="V707" s="116"/>
      <c r="W707" s="116"/>
      <c r="X707" s="116"/>
      <c r="Y707" s="116"/>
      <c r="Z707" s="116"/>
      <c r="AA707" s="116"/>
      <c r="AB707" s="116"/>
      <c r="AC707" s="116"/>
      <c r="AD707" s="116"/>
      <c r="AE707" s="116"/>
      <c r="AF707" s="116"/>
      <c r="AG707" s="116"/>
      <c r="AH707" s="116"/>
      <c r="AI707" s="116"/>
      <c r="AJ707" s="116"/>
    </row>
    <row r="708" ht="12.75" customHeight="1">
      <c r="A708" s="23"/>
      <c r="B708" s="23"/>
      <c r="C708" s="23"/>
      <c r="D708" s="23"/>
      <c r="E708" s="115"/>
      <c r="F708" s="99"/>
      <c r="G708" s="116"/>
      <c r="H708" s="115"/>
      <c r="I708" s="115"/>
      <c r="J708" s="116"/>
      <c r="K708" s="116"/>
      <c r="L708" s="116"/>
      <c r="M708" s="116"/>
      <c r="N708" s="116"/>
      <c r="O708" s="116"/>
      <c r="P708" s="116"/>
      <c r="Q708" s="116"/>
      <c r="R708" s="116"/>
      <c r="S708" s="116"/>
      <c r="T708" s="116"/>
      <c r="U708" s="116"/>
      <c r="V708" s="116"/>
      <c r="W708" s="116"/>
      <c r="X708" s="116"/>
      <c r="Y708" s="116"/>
      <c r="Z708" s="116"/>
      <c r="AA708" s="116"/>
      <c r="AB708" s="116"/>
      <c r="AC708" s="116"/>
      <c r="AD708" s="116"/>
      <c r="AE708" s="116"/>
      <c r="AF708" s="116"/>
      <c r="AG708" s="116"/>
      <c r="AH708" s="116"/>
      <c r="AI708" s="116"/>
      <c r="AJ708" s="116"/>
    </row>
    <row r="709" ht="12.75" customHeight="1">
      <c r="A709" s="23"/>
      <c r="B709" s="23"/>
      <c r="C709" s="23"/>
      <c r="D709" s="23"/>
      <c r="E709" s="115"/>
      <c r="F709" s="99"/>
      <c r="G709" s="116"/>
      <c r="H709" s="115"/>
      <c r="I709" s="115"/>
      <c r="J709" s="116"/>
      <c r="K709" s="116"/>
      <c r="L709" s="116"/>
      <c r="M709" s="116"/>
      <c r="N709" s="116"/>
      <c r="O709" s="116"/>
      <c r="P709" s="116"/>
      <c r="Q709" s="116"/>
      <c r="R709" s="116"/>
      <c r="S709" s="116"/>
      <c r="T709" s="116"/>
      <c r="U709" s="116"/>
      <c r="V709" s="116"/>
      <c r="W709" s="116"/>
      <c r="X709" s="116"/>
      <c r="Y709" s="116"/>
      <c r="Z709" s="116"/>
      <c r="AA709" s="116"/>
      <c r="AB709" s="116"/>
      <c r="AC709" s="116"/>
      <c r="AD709" s="116"/>
      <c r="AE709" s="116"/>
      <c r="AF709" s="116"/>
      <c r="AG709" s="116"/>
      <c r="AH709" s="116"/>
      <c r="AI709" s="116"/>
      <c r="AJ709" s="116"/>
    </row>
    <row r="710" ht="12.75" customHeight="1">
      <c r="A710" s="23"/>
      <c r="B710" s="23"/>
      <c r="C710" s="23"/>
      <c r="D710" s="23"/>
      <c r="E710" s="115"/>
      <c r="F710" s="99"/>
      <c r="G710" s="116"/>
      <c r="H710" s="115"/>
      <c r="I710" s="115"/>
      <c r="J710" s="116"/>
      <c r="K710" s="116"/>
      <c r="L710" s="116"/>
      <c r="M710" s="116"/>
      <c r="N710" s="116"/>
      <c r="O710" s="116"/>
      <c r="P710" s="116"/>
      <c r="Q710" s="116"/>
      <c r="R710" s="116"/>
      <c r="S710" s="116"/>
      <c r="T710" s="116"/>
      <c r="U710" s="116"/>
      <c r="V710" s="116"/>
      <c r="W710" s="116"/>
      <c r="X710" s="116"/>
      <c r="Y710" s="116"/>
      <c r="Z710" s="116"/>
      <c r="AA710" s="116"/>
      <c r="AB710" s="116"/>
      <c r="AC710" s="116"/>
      <c r="AD710" s="116"/>
      <c r="AE710" s="116"/>
      <c r="AF710" s="116"/>
      <c r="AG710" s="116"/>
      <c r="AH710" s="116"/>
      <c r="AI710" s="116"/>
      <c r="AJ710" s="116"/>
    </row>
    <row r="711" ht="12.75" customHeight="1">
      <c r="A711" s="23"/>
      <c r="B711" s="23"/>
      <c r="C711" s="23"/>
      <c r="D711" s="23"/>
      <c r="E711" s="115"/>
      <c r="F711" s="99"/>
      <c r="G711" s="116"/>
      <c r="H711" s="115"/>
      <c r="I711" s="115"/>
      <c r="J711" s="116"/>
      <c r="K711" s="116"/>
      <c r="L711" s="116"/>
      <c r="M711" s="116"/>
      <c r="N711" s="116"/>
      <c r="O711" s="116"/>
      <c r="P711" s="116"/>
      <c r="Q711" s="116"/>
      <c r="R711" s="116"/>
      <c r="S711" s="116"/>
      <c r="T711" s="116"/>
      <c r="U711" s="116"/>
      <c r="V711" s="116"/>
      <c r="W711" s="116"/>
      <c r="X711" s="116"/>
      <c r="Y711" s="116"/>
      <c r="Z711" s="116"/>
      <c r="AA711" s="116"/>
      <c r="AB711" s="116"/>
      <c r="AC711" s="116"/>
      <c r="AD711" s="116"/>
      <c r="AE711" s="116"/>
      <c r="AF711" s="116"/>
      <c r="AG711" s="116"/>
      <c r="AH711" s="116"/>
      <c r="AI711" s="116"/>
      <c r="AJ711" s="116"/>
    </row>
    <row r="712" ht="12.75" customHeight="1">
      <c r="A712" s="23"/>
      <c r="B712" s="23"/>
      <c r="C712" s="23"/>
      <c r="D712" s="23"/>
      <c r="E712" s="115"/>
      <c r="F712" s="99"/>
      <c r="G712" s="116"/>
      <c r="H712" s="115"/>
      <c r="I712" s="115"/>
      <c r="J712" s="116"/>
      <c r="K712" s="116"/>
      <c r="L712" s="116"/>
      <c r="M712" s="116"/>
      <c r="N712" s="116"/>
      <c r="O712" s="116"/>
      <c r="P712" s="116"/>
      <c r="Q712" s="116"/>
      <c r="R712" s="116"/>
      <c r="S712" s="116"/>
      <c r="T712" s="116"/>
      <c r="U712" s="116"/>
      <c r="V712" s="116"/>
      <c r="W712" s="116"/>
      <c r="X712" s="116"/>
      <c r="Y712" s="116"/>
      <c r="Z712" s="116"/>
      <c r="AA712" s="116"/>
      <c r="AB712" s="116"/>
      <c r="AC712" s="116"/>
      <c r="AD712" s="116"/>
      <c r="AE712" s="116"/>
      <c r="AF712" s="116"/>
      <c r="AG712" s="116"/>
      <c r="AH712" s="116"/>
      <c r="AI712" s="116"/>
      <c r="AJ712" s="116"/>
    </row>
    <row r="713" ht="12.75" customHeight="1">
      <c r="A713" s="23"/>
      <c r="B713" s="23"/>
      <c r="C713" s="23"/>
      <c r="D713" s="23"/>
      <c r="E713" s="115"/>
      <c r="F713" s="99"/>
      <c r="G713" s="116"/>
      <c r="H713" s="115"/>
      <c r="I713" s="115"/>
      <c r="J713" s="116"/>
      <c r="K713" s="116"/>
      <c r="L713" s="116"/>
      <c r="M713" s="116"/>
      <c r="N713" s="116"/>
      <c r="O713" s="116"/>
      <c r="P713" s="116"/>
      <c r="Q713" s="116"/>
      <c r="R713" s="116"/>
      <c r="S713" s="116"/>
      <c r="T713" s="116"/>
      <c r="U713" s="116"/>
      <c r="V713" s="116"/>
      <c r="W713" s="116"/>
      <c r="X713" s="116"/>
      <c r="Y713" s="116"/>
      <c r="Z713" s="116"/>
      <c r="AA713" s="116"/>
      <c r="AB713" s="116"/>
      <c r="AC713" s="116"/>
      <c r="AD713" s="116"/>
      <c r="AE713" s="116"/>
      <c r="AF713" s="116"/>
      <c r="AG713" s="116"/>
      <c r="AH713" s="116"/>
      <c r="AI713" s="116"/>
      <c r="AJ713" s="116"/>
    </row>
    <row r="714" ht="12.75" customHeight="1">
      <c r="A714" s="23"/>
      <c r="B714" s="23"/>
      <c r="C714" s="23"/>
      <c r="D714" s="23"/>
      <c r="E714" s="115"/>
      <c r="F714" s="99"/>
      <c r="G714" s="116"/>
      <c r="H714" s="115"/>
      <c r="I714" s="115"/>
      <c r="J714" s="116"/>
      <c r="K714" s="116"/>
      <c r="L714" s="116"/>
      <c r="M714" s="116"/>
      <c r="N714" s="116"/>
      <c r="O714" s="116"/>
      <c r="P714" s="116"/>
      <c r="Q714" s="116"/>
      <c r="R714" s="116"/>
      <c r="S714" s="116"/>
      <c r="T714" s="116"/>
      <c r="U714" s="116"/>
      <c r="V714" s="116"/>
      <c r="W714" s="116"/>
      <c r="X714" s="116"/>
      <c r="Y714" s="116"/>
      <c r="Z714" s="116"/>
      <c r="AA714" s="116"/>
      <c r="AB714" s="116"/>
      <c r="AC714" s="116"/>
      <c r="AD714" s="116"/>
      <c r="AE714" s="116"/>
      <c r="AF714" s="116"/>
      <c r="AG714" s="116"/>
      <c r="AH714" s="116"/>
      <c r="AI714" s="116"/>
      <c r="AJ714" s="116"/>
    </row>
    <row r="715" ht="12.75" customHeight="1">
      <c r="A715" s="23"/>
      <c r="B715" s="23"/>
      <c r="C715" s="23"/>
      <c r="D715" s="23"/>
      <c r="E715" s="115"/>
      <c r="F715" s="99"/>
      <c r="G715" s="116"/>
      <c r="H715" s="115"/>
      <c r="I715" s="115"/>
      <c r="J715" s="116"/>
      <c r="K715" s="116"/>
      <c r="L715" s="116"/>
      <c r="M715" s="116"/>
      <c r="N715" s="116"/>
      <c r="O715" s="116"/>
      <c r="P715" s="116"/>
      <c r="Q715" s="116"/>
      <c r="R715" s="116"/>
      <c r="S715" s="116"/>
      <c r="T715" s="116"/>
      <c r="U715" s="116"/>
      <c r="V715" s="116"/>
      <c r="W715" s="116"/>
      <c r="X715" s="116"/>
      <c r="Y715" s="116"/>
      <c r="Z715" s="116"/>
      <c r="AA715" s="116"/>
      <c r="AB715" s="116"/>
      <c r="AC715" s="116"/>
      <c r="AD715" s="116"/>
      <c r="AE715" s="116"/>
      <c r="AF715" s="116"/>
      <c r="AG715" s="116"/>
      <c r="AH715" s="116"/>
      <c r="AI715" s="116"/>
      <c r="AJ715" s="116"/>
    </row>
    <row r="716" ht="12.75" customHeight="1">
      <c r="A716" s="23"/>
      <c r="B716" s="23"/>
      <c r="C716" s="23"/>
      <c r="D716" s="23"/>
      <c r="E716" s="115"/>
      <c r="F716" s="99"/>
      <c r="G716" s="116"/>
      <c r="H716" s="115"/>
      <c r="I716" s="115"/>
      <c r="J716" s="116"/>
      <c r="K716" s="116"/>
      <c r="L716" s="116"/>
      <c r="M716" s="116"/>
      <c r="N716" s="116"/>
      <c r="O716" s="116"/>
      <c r="P716" s="116"/>
      <c r="Q716" s="116"/>
      <c r="R716" s="116"/>
      <c r="S716" s="116"/>
      <c r="T716" s="116"/>
      <c r="U716" s="116"/>
      <c r="V716" s="116"/>
      <c r="W716" s="116"/>
      <c r="X716" s="116"/>
      <c r="Y716" s="116"/>
      <c r="Z716" s="116"/>
      <c r="AA716" s="116"/>
      <c r="AB716" s="116"/>
      <c r="AC716" s="116"/>
      <c r="AD716" s="116"/>
      <c r="AE716" s="116"/>
      <c r="AF716" s="116"/>
      <c r="AG716" s="116"/>
      <c r="AH716" s="116"/>
      <c r="AI716" s="116"/>
      <c r="AJ716" s="116"/>
    </row>
    <row r="717" ht="12.75" customHeight="1">
      <c r="A717" s="23"/>
      <c r="B717" s="23"/>
      <c r="C717" s="23"/>
      <c r="D717" s="23"/>
      <c r="E717" s="115"/>
      <c r="F717" s="99"/>
      <c r="G717" s="116"/>
      <c r="H717" s="115"/>
      <c r="I717" s="115"/>
      <c r="J717" s="116"/>
      <c r="K717" s="116"/>
      <c r="L717" s="116"/>
      <c r="M717" s="116"/>
      <c r="N717" s="116"/>
      <c r="O717" s="116"/>
      <c r="P717" s="116"/>
      <c r="Q717" s="116"/>
      <c r="R717" s="116"/>
      <c r="S717" s="116"/>
      <c r="T717" s="116"/>
      <c r="U717" s="116"/>
      <c r="V717" s="116"/>
      <c r="W717" s="116"/>
      <c r="X717" s="116"/>
      <c r="Y717" s="116"/>
      <c r="Z717" s="116"/>
      <c r="AA717" s="116"/>
      <c r="AB717" s="116"/>
      <c r="AC717" s="116"/>
      <c r="AD717" s="116"/>
      <c r="AE717" s="116"/>
      <c r="AF717" s="116"/>
      <c r="AG717" s="116"/>
      <c r="AH717" s="116"/>
      <c r="AI717" s="116"/>
      <c r="AJ717" s="116"/>
    </row>
    <row r="718" ht="12.75" customHeight="1">
      <c r="A718" s="23"/>
      <c r="B718" s="23"/>
      <c r="C718" s="23"/>
      <c r="D718" s="23"/>
      <c r="E718" s="115"/>
      <c r="F718" s="99"/>
      <c r="G718" s="116"/>
      <c r="H718" s="115"/>
      <c r="I718" s="115"/>
      <c r="J718" s="116"/>
      <c r="K718" s="116"/>
      <c r="L718" s="116"/>
      <c r="M718" s="116"/>
      <c r="N718" s="116"/>
      <c r="O718" s="116"/>
      <c r="P718" s="116"/>
      <c r="Q718" s="116"/>
      <c r="R718" s="116"/>
      <c r="S718" s="116"/>
      <c r="T718" s="116"/>
      <c r="U718" s="116"/>
      <c r="V718" s="116"/>
      <c r="W718" s="116"/>
      <c r="X718" s="116"/>
      <c r="Y718" s="116"/>
      <c r="Z718" s="116"/>
      <c r="AA718" s="116"/>
      <c r="AB718" s="116"/>
      <c r="AC718" s="116"/>
      <c r="AD718" s="116"/>
      <c r="AE718" s="116"/>
      <c r="AF718" s="116"/>
      <c r="AG718" s="116"/>
      <c r="AH718" s="116"/>
      <c r="AI718" s="116"/>
      <c r="AJ718" s="116"/>
    </row>
    <row r="719" ht="12.75" customHeight="1">
      <c r="A719" s="23"/>
      <c r="B719" s="23"/>
      <c r="C719" s="23"/>
      <c r="D719" s="23"/>
      <c r="E719" s="115"/>
      <c r="F719" s="99"/>
      <c r="G719" s="116"/>
      <c r="H719" s="115"/>
      <c r="I719" s="115"/>
      <c r="J719" s="116"/>
      <c r="K719" s="116"/>
      <c r="L719" s="116"/>
      <c r="M719" s="116"/>
      <c r="N719" s="116"/>
      <c r="O719" s="116"/>
      <c r="P719" s="116"/>
      <c r="Q719" s="116"/>
      <c r="R719" s="116"/>
      <c r="S719" s="116"/>
      <c r="T719" s="116"/>
      <c r="U719" s="116"/>
      <c r="V719" s="116"/>
      <c r="W719" s="116"/>
      <c r="X719" s="116"/>
      <c r="Y719" s="116"/>
      <c r="Z719" s="116"/>
      <c r="AA719" s="116"/>
      <c r="AB719" s="116"/>
      <c r="AC719" s="116"/>
      <c r="AD719" s="116"/>
      <c r="AE719" s="116"/>
      <c r="AF719" s="116"/>
      <c r="AG719" s="116"/>
      <c r="AH719" s="116"/>
      <c r="AI719" s="116"/>
      <c r="AJ719" s="116"/>
    </row>
    <row r="720" ht="12.75" customHeight="1">
      <c r="A720" s="23"/>
      <c r="B720" s="23"/>
      <c r="C720" s="23"/>
      <c r="D720" s="23"/>
      <c r="E720" s="115"/>
      <c r="F720" s="99"/>
      <c r="G720" s="116"/>
      <c r="H720" s="115"/>
      <c r="I720" s="115"/>
      <c r="J720" s="116"/>
      <c r="K720" s="116"/>
      <c r="L720" s="116"/>
      <c r="M720" s="116"/>
      <c r="N720" s="116"/>
      <c r="O720" s="116"/>
      <c r="P720" s="116"/>
      <c r="Q720" s="116"/>
      <c r="R720" s="116"/>
      <c r="S720" s="116"/>
      <c r="T720" s="116"/>
      <c r="U720" s="116"/>
      <c r="V720" s="116"/>
      <c r="W720" s="116"/>
      <c r="X720" s="116"/>
      <c r="Y720" s="116"/>
      <c r="Z720" s="116"/>
      <c r="AA720" s="116"/>
      <c r="AB720" s="116"/>
      <c r="AC720" s="116"/>
      <c r="AD720" s="116"/>
      <c r="AE720" s="116"/>
      <c r="AF720" s="116"/>
      <c r="AG720" s="116"/>
      <c r="AH720" s="116"/>
      <c r="AI720" s="116"/>
      <c r="AJ720" s="116"/>
    </row>
    <row r="721" ht="12.75" customHeight="1">
      <c r="A721" s="23"/>
      <c r="B721" s="23"/>
      <c r="C721" s="23"/>
      <c r="D721" s="23"/>
      <c r="E721" s="115"/>
      <c r="F721" s="99"/>
      <c r="G721" s="116"/>
      <c r="H721" s="115"/>
      <c r="I721" s="115"/>
      <c r="J721" s="116"/>
      <c r="K721" s="116"/>
      <c r="L721" s="116"/>
      <c r="M721" s="116"/>
      <c r="N721" s="116"/>
      <c r="O721" s="116"/>
      <c r="P721" s="116"/>
      <c r="Q721" s="116"/>
      <c r="R721" s="116"/>
      <c r="S721" s="116"/>
      <c r="T721" s="116"/>
      <c r="U721" s="116"/>
      <c r="V721" s="116"/>
      <c r="W721" s="116"/>
      <c r="X721" s="116"/>
      <c r="Y721" s="116"/>
      <c r="Z721" s="116"/>
      <c r="AA721" s="116"/>
      <c r="AB721" s="116"/>
      <c r="AC721" s="116"/>
      <c r="AD721" s="116"/>
      <c r="AE721" s="116"/>
      <c r="AF721" s="116"/>
      <c r="AG721" s="116"/>
      <c r="AH721" s="116"/>
      <c r="AI721" s="116"/>
      <c r="AJ721" s="116"/>
    </row>
    <row r="722" ht="12.75" customHeight="1">
      <c r="A722" s="23"/>
      <c r="B722" s="23"/>
      <c r="C722" s="23"/>
      <c r="D722" s="23"/>
      <c r="E722" s="115"/>
      <c r="F722" s="99"/>
      <c r="G722" s="116"/>
      <c r="H722" s="115"/>
      <c r="I722" s="115"/>
      <c r="J722" s="116"/>
      <c r="K722" s="116"/>
      <c r="L722" s="116"/>
      <c r="M722" s="116"/>
      <c r="N722" s="116"/>
      <c r="O722" s="116"/>
      <c r="P722" s="116"/>
      <c r="Q722" s="116"/>
      <c r="R722" s="116"/>
      <c r="S722" s="116"/>
      <c r="T722" s="116"/>
      <c r="U722" s="116"/>
      <c r="V722" s="116"/>
      <c r="W722" s="116"/>
      <c r="X722" s="116"/>
      <c r="Y722" s="116"/>
      <c r="Z722" s="116"/>
      <c r="AA722" s="116"/>
      <c r="AB722" s="116"/>
      <c r="AC722" s="116"/>
      <c r="AD722" s="116"/>
      <c r="AE722" s="116"/>
      <c r="AF722" s="116"/>
      <c r="AG722" s="116"/>
      <c r="AH722" s="116"/>
      <c r="AI722" s="116"/>
      <c r="AJ722" s="116"/>
    </row>
    <row r="723" ht="12.75" customHeight="1">
      <c r="A723" s="23"/>
      <c r="B723" s="23"/>
      <c r="C723" s="23"/>
      <c r="D723" s="23"/>
      <c r="E723" s="115"/>
      <c r="F723" s="99"/>
      <c r="G723" s="116"/>
      <c r="H723" s="115"/>
      <c r="I723" s="115"/>
      <c r="J723" s="116"/>
      <c r="K723" s="116"/>
      <c r="L723" s="116"/>
      <c r="M723" s="116"/>
      <c r="N723" s="116"/>
      <c r="O723" s="116"/>
      <c r="P723" s="116"/>
      <c r="Q723" s="116"/>
      <c r="R723" s="116"/>
      <c r="S723" s="116"/>
      <c r="T723" s="116"/>
      <c r="U723" s="116"/>
      <c r="V723" s="116"/>
      <c r="W723" s="116"/>
      <c r="X723" s="116"/>
      <c r="Y723" s="116"/>
      <c r="Z723" s="116"/>
      <c r="AA723" s="116"/>
      <c r="AB723" s="116"/>
      <c r="AC723" s="116"/>
      <c r="AD723" s="116"/>
      <c r="AE723" s="116"/>
      <c r="AF723" s="116"/>
      <c r="AG723" s="116"/>
      <c r="AH723" s="116"/>
      <c r="AI723" s="116"/>
      <c r="AJ723" s="116"/>
    </row>
    <row r="724" ht="12.75" customHeight="1">
      <c r="A724" s="23"/>
      <c r="B724" s="23"/>
      <c r="C724" s="23"/>
      <c r="D724" s="23"/>
      <c r="E724" s="115"/>
      <c r="F724" s="99"/>
      <c r="G724" s="116"/>
      <c r="H724" s="115"/>
      <c r="I724" s="115"/>
      <c r="J724" s="116"/>
      <c r="K724" s="116"/>
      <c r="L724" s="116"/>
      <c r="M724" s="116"/>
      <c r="N724" s="116"/>
      <c r="O724" s="116"/>
      <c r="P724" s="116"/>
      <c r="Q724" s="116"/>
      <c r="R724" s="116"/>
      <c r="S724" s="116"/>
      <c r="T724" s="116"/>
      <c r="U724" s="116"/>
      <c r="V724" s="116"/>
      <c r="W724" s="116"/>
      <c r="X724" s="116"/>
      <c r="Y724" s="116"/>
      <c r="Z724" s="116"/>
      <c r="AA724" s="116"/>
      <c r="AB724" s="116"/>
      <c r="AC724" s="116"/>
      <c r="AD724" s="116"/>
      <c r="AE724" s="116"/>
      <c r="AF724" s="116"/>
      <c r="AG724" s="116"/>
      <c r="AH724" s="116"/>
      <c r="AI724" s="116"/>
      <c r="AJ724" s="116"/>
    </row>
    <row r="725" ht="12.75" customHeight="1">
      <c r="A725" s="23"/>
      <c r="B725" s="23"/>
      <c r="C725" s="23"/>
      <c r="D725" s="23"/>
      <c r="E725" s="115"/>
      <c r="F725" s="99"/>
      <c r="G725" s="116"/>
      <c r="H725" s="115"/>
      <c r="I725" s="115"/>
      <c r="J725" s="116"/>
      <c r="K725" s="116"/>
      <c r="L725" s="116"/>
      <c r="M725" s="116"/>
      <c r="N725" s="116"/>
      <c r="O725" s="116"/>
      <c r="P725" s="116"/>
      <c r="Q725" s="116"/>
      <c r="R725" s="116"/>
      <c r="S725" s="116"/>
      <c r="T725" s="116"/>
      <c r="U725" s="116"/>
      <c r="V725" s="116"/>
      <c r="W725" s="116"/>
      <c r="X725" s="116"/>
      <c r="Y725" s="116"/>
      <c r="Z725" s="116"/>
      <c r="AA725" s="116"/>
      <c r="AB725" s="116"/>
      <c r="AC725" s="116"/>
      <c r="AD725" s="116"/>
      <c r="AE725" s="116"/>
      <c r="AF725" s="116"/>
      <c r="AG725" s="116"/>
      <c r="AH725" s="116"/>
      <c r="AI725" s="116"/>
      <c r="AJ725" s="116"/>
    </row>
    <row r="726" ht="12.75" customHeight="1">
      <c r="A726" s="23"/>
      <c r="B726" s="23"/>
      <c r="C726" s="23"/>
      <c r="D726" s="23"/>
      <c r="E726" s="115"/>
      <c r="F726" s="99"/>
      <c r="G726" s="116"/>
      <c r="H726" s="115"/>
      <c r="I726" s="115"/>
      <c r="J726" s="116"/>
      <c r="K726" s="116"/>
      <c r="L726" s="116"/>
      <c r="M726" s="116"/>
      <c r="N726" s="116"/>
      <c r="O726" s="116"/>
      <c r="P726" s="116"/>
      <c r="Q726" s="116"/>
      <c r="R726" s="116"/>
      <c r="S726" s="116"/>
      <c r="T726" s="116"/>
      <c r="U726" s="116"/>
      <c r="V726" s="116"/>
      <c r="W726" s="116"/>
      <c r="X726" s="116"/>
      <c r="Y726" s="116"/>
      <c r="Z726" s="116"/>
      <c r="AA726" s="116"/>
      <c r="AB726" s="116"/>
      <c r="AC726" s="116"/>
      <c r="AD726" s="116"/>
      <c r="AE726" s="116"/>
      <c r="AF726" s="116"/>
      <c r="AG726" s="116"/>
      <c r="AH726" s="116"/>
      <c r="AI726" s="116"/>
      <c r="AJ726" s="116"/>
    </row>
    <row r="727" ht="12.75" customHeight="1">
      <c r="A727" s="23"/>
      <c r="B727" s="23"/>
      <c r="C727" s="23"/>
      <c r="D727" s="23"/>
      <c r="E727" s="115"/>
      <c r="F727" s="99"/>
      <c r="G727" s="116"/>
      <c r="H727" s="115"/>
      <c r="I727" s="115"/>
      <c r="J727" s="116"/>
      <c r="K727" s="116"/>
      <c r="L727" s="116"/>
      <c r="M727" s="116"/>
      <c r="N727" s="116"/>
      <c r="O727" s="116"/>
      <c r="P727" s="116"/>
      <c r="Q727" s="116"/>
      <c r="R727" s="116"/>
      <c r="S727" s="116"/>
      <c r="T727" s="116"/>
      <c r="U727" s="116"/>
      <c r="V727" s="116"/>
      <c r="W727" s="116"/>
      <c r="X727" s="116"/>
      <c r="Y727" s="116"/>
      <c r="Z727" s="116"/>
      <c r="AA727" s="116"/>
      <c r="AB727" s="116"/>
      <c r="AC727" s="116"/>
      <c r="AD727" s="116"/>
      <c r="AE727" s="116"/>
      <c r="AF727" s="116"/>
      <c r="AG727" s="116"/>
      <c r="AH727" s="116"/>
      <c r="AI727" s="116"/>
      <c r="AJ727" s="116"/>
    </row>
    <row r="728" ht="12.75" customHeight="1">
      <c r="A728" s="23"/>
      <c r="B728" s="23"/>
      <c r="C728" s="23"/>
      <c r="D728" s="23"/>
      <c r="E728" s="115"/>
      <c r="F728" s="99"/>
      <c r="G728" s="116"/>
      <c r="H728" s="115"/>
      <c r="I728" s="115"/>
      <c r="J728" s="116"/>
      <c r="K728" s="116"/>
      <c r="L728" s="116"/>
      <c r="M728" s="116"/>
      <c r="N728" s="116"/>
      <c r="O728" s="116"/>
      <c r="P728" s="116"/>
      <c r="Q728" s="116"/>
      <c r="R728" s="116"/>
      <c r="S728" s="116"/>
      <c r="T728" s="116"/>
      <c r="U728" s="116"/>
      <c r="V728" s="116"/>
      <c r="W728" s="116"/>
      <c r="X728" s="116"/>
      <c r="Y728" s="116"/>
      <c r="Z728" s="116"/>
      <c r="AA728" s="116"/>
      <c r="AB728" s="116"/>
      <c r="AC728" s="116"/>
      <c r="AD728" s="116"/>
      <c r="AE728" s="116"/>
      <c r="AF728" s="116"/>
      <c r="AG728" s="116"/>
      <c r="AH728" s="116"/>
      <c r="AI728" s="116"/>
      <c r="AJ728" s="116"/>
    </row>
    <row r="729" ht="12.75" customHeight="1">
      <c r="A729" s="23"/>
      <c r="B729" s="23"/>
      <c r="C729" s="23"/>
      <c r="D729" s="23"/>
      <c r="E729" s="115"/>
      <c r="F729" s="99"/>
      <c r="G729" s="116"/>
      <c r="H729" s="115"/>
      <c r="I729" s="115"/>
      <c r="J729" s="116"/>
      <c r="K729" s="116"/>
      <c r="L729" s="116"/>
      <c r="M729" s="116"/>
      <c r="N729" s="116"/>
      <c r="O729" s="116"/>
      <c r="P729" s="116"/>
      <c r="Q729" s="116"/>
      <c r="R729" s="116"/>
      <c r="S729" s="116"/>
      <c r="T729" s="116"/>
      <c r="U729" s="116"/>
      <c r="V729" s="116"/>
      <c r="W729" s="116"/>
      <c r="X729" s="116"/>
      <c r="Y729" s="116"/>
      <c r="Z729" s="116"/>
      <c r="AA729" s="116"/>
      <c r="AB729" s="116"/>
      <c r="AC729" s="116"/>
      <c r="AD729" s="116"/>
      <c r="AE729" s="116"/>
      <c r="AF729" s="116"/>
      <c r="AG729" s="116"/>
      <c r="AH729" s="116"/>
      <c r="AI729" s="116"/>
      <c r="AJ729" s="116"/>
    </row>
    <row r="730" ht="12.75" customHeight="1">
      <c r="A730" s="23"/>
      <c r="B730" s="23"/>
      <c r="C730" s="23"/>
      <c r="D730" s="23"/>
      <c r="E730" s="115"/>
      <c r="F730" s="99"/>
      <c r="G730" s="116"/>
      <c r="H730" s="115"/>
      <c r="I730" s="115"/>
      <c r="J730" s="116"/>
      <c r="K730" s="116"/>
      <c r="L730" s="116"/>
      <c r="M730" s="116"/>
      <c r="N730" s="116"/>
      <c r="O730" s="116"/>
      <c r="P730" s="116"/>
      <c r="Q730" s="116"/>
      <c r="R730" s="116"/>
      <c r="S730" s="116"/>
      <c r="T730" s="116"/>
      <c r="U730" s="116"/>
      <c r="V730" s="116"/>
      <c r="W730" s="116"/>
      <c r="X730" s="116"/>
      <c r="Y730" s="116"/>
      <c r="Z730" s="116"/>
      <c r="AA730" s="116"/>
      <c r="AB730" s="116"/>
      <c r="AC730" s="116"/>
      <c r="AD730" s="116"/>
      <c r="AE730" s="116"/>
      <c r="AF730" s="116"/>
      <c r="AG730" s="116"/>
      <c r="AH730" s="116"/>
      <c r="AI730" s="116"/>
      <c r="AJ730" s="116"/>
    </row>
    <row r="731" ht="12.75" customHeight="1">
      <c r="A731" s="23"/>
      <c r="B731" s="23"/>
      <c r="C731" s="23"/>
      <c r="D731" s="23"/>
      <c r="E731" s="115"/>
      <c r="F731" s="99"/>
      <c r="G731" s="116"/>
      <c r="H731" s="115"/>
      <c r="I731" s="115"/>
      <c r="J731" s="116"/>
      <c r="K731" s="116"/>
      <c r="L731" s="116"/>
      <c r="M731" s="116"/>
      <c r="N731" s="116"/>
      <c r="O731" s="116"/>
      <c r="P731" s="116"/>
      <c r="Q731" s="116"/>
      <c r="R731" s="116"/>
      <c r="S731" s="116"/>
      <c r="T731" s="116"/>
      <c r="U731" s="116"/>
      <c r="V731" s="116"/>
      <c r="W731" s="116"/>
      <c r="X731" s="116"/>
      <c r="Y731" s="116"/>
      <c r="Z731" s="116"/>
      <c r="AA731" s="116"/>
      <c r="AB731" s="116"/>
      <c r="AC731" s="116"/>
      <c r="AD731" s="116"/>
      <c r="AE731" s="116"/>
      <c r="AF731" s="116"/>
      <c r="AG731" s="116"/>
      <c r="AH731" s="116"/>
      <c r="AI731" s="116"/>
      <c r="AJ731" s="116"/>
    </row>
    <row r="732" ht="12.75" customHeight="1">
      <c r="A732" s="23"/>
      <c r="B732" s="23"/>
      <c r="C732" s="23"/>
      <c r="D732" s="23"/>
      <c r="E732" s="115"/>
      <c r="F732" s="99"/>
      <c r="G732" s="116"/>
      <c r="H732" s="115"/>
      <c r="I732" s="115"/>
      <c r="J732" s="116"/>
      <c r="K732" s="116"/>
      <c r="L732" s="116"/>
      <c r="M732" s="116"/>
      <c r="N732" s="116"/>
      <c r="O732" s="116"/>
      <c r="P732" s="116"/>
      <c r="Q732" s="116"/>
      <c r="R732" s="116"/>
      <c r="S732" s="116"/>
      <c r="T732" s="116"/>
      <c r="U732" s="116"/>
      <c r="V732" s="116"/>
      <c r="W732" s="116"/>
      <c r="X732" s="116"/>
      <c r="Y732" s="116"/>
      <c r="Z732" s="116"/>
      <c r="AA732" s="116"/>
      <c r="AB732" s="116"/>
      <c r="AC732" s="116"/>
      <c r="AD732" s="116"/>
      <c r="AE732" s="116"/>
      <c r="AF732" s="116"/>
      <c r="AG732" s="116"/>
      <c r="AH732" s="116"/>
      <c r="AI732" s="116"/>
      <c r="AJ732" s="116"/>
    </row>
    <row r="733" ht="12.75" customHeight="1">
      <c r="A733" s="23"/>
      <c r="B733" s="23"/>
      <c r="C733" s="23"/>
      <c r="D733" s="23"/>
      <c r="E733" s="115"/>
      <c r="F733" s="99"/>
      <c r="G733" s="116"/>
      <c r="H733" s="115"/>
      <c r="I733" s="115"/>
      <c r="J733" s="116"/>
      <c r="K733" s="116"/>
      <c r="L733" s="116"/>
      <c r="M733" s="116"/>
      <c r="N733" s="116"/>
      <c r="O733" s="116"/>
      <c r="P733" s="116"/>
      <c r="Q733" s="116"/>
      <c r="R733" s="116"/>
      <c r="S733" s="116"/>
      <c r="T733" s="116"/>
      <c r="U733" s="116"/>
      <c r="V733" s="116"/>
      <c r="W733" s="116"/>
      <c r="X733" s="116"/>
      <c r="Y733" s="116"/>
      <c r="Z733" s="116"/>
      <c r="AA733" s="116"/>
      <c r="AB733" s="116"/>
      <c r="AC733" s="116"/>
      <c r="AD733" s="116"/>
      <c r="AE733" s="116"/>
      <c r="AF733" s="116"/>
      <c r="AG733" s="116"/>
      <c r="AH733" s="116"/>
      <c r="AI733" s="116"/>
      <c r="AJ733" s="116"/>
    </row>
    <row r="734" ht="12.75" customHeight="1">
      <c r="A734" s="23"/>
      <c r="B734" s="23"/>
      <c r="C734" s="23"/>
      <c r="D734" s="23"/>
      <c r="E734" s="115"/>
      <c r="F734" s="99"/>
      <c r="G734" s="116"/>
      <c r="H734" s="115"/>
      <c r="I734" s="115"/>
      <c r="J734" s="116"/>
      <c r="K734" s="116"/>
      <c r="L734" s="116"/>
      <c r="M734" s="116"/>
      <c r="N734" s="116"/>
      <c r="O734" s="116"/>
      <c r="P734" s="116"/>
      <c r="Q734" s="116"/>
      <c r="R734" s="116"/>
      <c r="S734" s="116"/>
      <c r="T734" s="116"/>
      <c r="U734" s="116"/>
      <c r="V734" s="116"/>
      <c r="W734" s="116"/>
      <c r="X734" s="116"/>
      <c r="Y734" s="116"/>
      <c r="Z734" s="116"/>
      <c r="AA734" s="116"/>
      <c r="AB734" s="116"/>
      <c r="AC734" s="116"/>
      <c r="AD734" s="116"/>
      <c r="AE734" s="116"/>
      <c r="AF734" s="116"/>
      <c r="AG734" s="116"/>
      <c r="AH734" s="116"/>
      <c r="AI734" s="116"/>
      <c r="AJ734" s="116"/>
    </row>
    <row r="735" ht="12.75" customHeight="1">
      <c r="A735" s="23"/>
      <c r="B735" s="23"/>
      <c r="C735" s="23"/>
      <c r="D735" s="23"/>
      <c r="E735" s="115"/>
      <c r="F735" s="99"/>
      <c r="G735" s="116"/>
      <c r="H735" s="115"/>
      <c r="I735" s="115"/>
      <c r="J735" s="116"/>
      <c r="K735" s="116"/>
      <c r="L735" s="116"/>
      <c r="M735" s="116"/>
      <c r="N735" s="116"/>
      <c r="O735" s="116"/>
      <c r="P735" s="116"/>
      <c r="Q735" s="116"/>
      <c r="R735" s="116"/>
      <c r="S735" s="116"/>
      <c r="T735" s="116"/>
      <c r="U735" s="116"/>
      <c r="V735" s="116"/>
      <c r="W735" s="116"/>
      <c r="X735" s="116"/>
      <c r="Y735" s="116"/>
      <c r="Z735" s="116"/>
      <c r="AA735" s="116"/>
      <c r="AB735" s="116"/>
      <c r="AC735" s="116"/>
      <c r="AD735" s="116"/>
      <c r="AE735" s="116"/>
      <c r="AF735" s="116"/>
      <c r="AG735" s="116"/>
      <c r="AH735" s="116"/>
      <c r="AI735" s="116"/>
      <c r="AJ735" s="116"/>
    </row>
    <row r="736" ht="12.75" customHeight="1">
      <c r="A736" s="23"/>
      <c r="B736" s="23"/>
      <c r="C736" s="23"/>
      <c r="D736" s="23"/>
      <c r="E736" s="115"/>
      <c r="F736" s="99"/>
      <c r="G736" s="116"/>
      <c r="H736" s="115"/>
      <c r="I736" s="115"/>
      <c r="J736" s="116"/>
      <c r="K736" s="116"/>
      <c r="L736" s="116"/>
      <c r="M736" s="116"/>
      <c r="N736" s="116"/>
      <c r="O736" s="116"/>
      <c r="P736" s="116"/>
      <c r="Q736" s="116"/>
      <c r="R736" s="116"/>
      <c r="S736" s="116"/>
      <c r="T736" s="116"/>
      <c r="U736" s="116"/>
      <c r="V736" s="116"/>
      <c r="W736" s="116"/>
      <c r="X736" s="116"/>
      <c r="Y736" s="116"/>
      <c r="Z736" s="116"/>
      <c r="AA736" s="116"/>
      <c r="AB736" s="116"/>
      <c r="AC736" s="116"/>
      <c r="AD736" s="116"/>
      <c r="AE736" s="116"/>
      <c r="AF736" s="116"/>
      <c r="AG736" s="116"/>
      <c r="AH736" s="116"/>
      <c r="AI736" s="116"/>
      <c r="AJ736" s="116"/>
    </row>
    <row r="737" ht="12.75" customHeight="1">
      <c r="A737" s="23"/>
      <c r="B737" s="23"/>
      <c r="C737" s="23"/>
      <c r="D737" s="23"/>
      <c r="E737" s="115"/>
      <c r="F737" s="99"/>
      <c r="G737" s="116"/>
      <c r="H737" s="115"/>
      <c r="I737" s="115"/>
      <c r="J737" s="116"/>
      <c r="K737" s="116"/>
      <c r="L737" s="116"/>
      <c r="M737" s="116"/>
      <c r="N737" s="116"/>
      <c r="O737" s="116"/>
      <c r="P737" s="116"/>
      <c r="Q737" s="116"/>
      <c r="R737" s="116"/>
      <c r="S737" s="116"/>
      <c r="T737" s="116"/>
      <c r="U737" s="116"/>
      <c r="V737" s="116"/>
      <c r="W737" s="116"/>
      <c r="X737" s="116"/>
      <c r="Y737" s="116"/>
      <c r="Z737" s="116"/>
      <c r="AA737" s="116"/>
      <c r="AB737" s="116"/>
      <c r="AC737" s="116"/>
      <c r="AD737" s="116"/>
      <c r="AE737" s="116"/>
      <c r="AF737" s="116"/>
      <c r="AG737" s="116"/>
      <c r="AH737" s="116"/>
      <c r="AI737" s="116"/>
      <c r="AJ737" s="116"/>
    </row>
    <row r="738" ht="12.75" customHeight="1">
      <c r="A738" s="23"/>
      <c r="B738" s="23"/>
      <c r="C738" s="23"/>
      <c r="D738" s="23"/>
      <c r="E738" s="115"/>
      <c r="F738" s="99"/>
      <c r="G738" s="116"/>
      <c r="H738" s="115"/>
      <c r="I738" s="115"/>
      <c r="J738" s="116"/>
      <c r="K738" s="116"/>
      <c r="L738" s="116"/>
      <c r="M738" s="116"/>
      <c r="N738" s="116"/>
      <c r="O738" s="116"/>
      <c r="P738" s="116"/>
      <c r="Q738" s="116"/>
      <c r="R738" s="116"/>
      <c r="S738" s="116"/>
      <c r="T738" s="116"/>
      <c r="U738" s="116"/>
      <c r="V738" s="116"/>
      <c r="W738" s="116"/>
      <c r="X738" s="116"/>
      <c r="Y738" s="116"/>
      <c r="Z738" s="116"/>
      <c r="AA738" s="116"/>
      <c r="AB738" s="116"/>
      <c r="AC738" s="116"/>
      <c r="AD738" s="116"/>
      <c r="AE738" s="116"/>
      <c r="AF738" s="116"/>
      <c r="AG738" s="116"/>
      <c r="AH738" s="116"/>
      <c r="AI738" s="116"/>
      <c r="AJ738" s="116"/>
    </row>
    <row r="739" ht="12.75" customHeight="1">
      <c r="A739" s="23"/>
      <c r="B739" s="23"/>
      <c r="C739" s="23"/>
      <c r="D739" s="23"/>
      <c r="E739" s="115"/>
      <c r="F739" s="99"/>
      <c r="G739" s="116"/>
      <c r="H739" s="115"/>
      <c r="I739" s="115"/>
      <c r="J739" s="116"/>
      <c r="K739" s="116"/>
      <c r="L739" s="116"/>
      <c r="M739" s="116"/>
      <c r="N739" s="116"/>
      <c r="O739" s="116"/>
      <c r="P739" s="116"/>
      <c r="Q739" s="116"/>
      <c r="R739" s="116"/>
      <c r="S739" s="116"/>
      <c r="T739" s="116"/>
      <c r="U739" s="116"/>
      <c r="V739" s="116"/>
      <c r="W739" s="116"/>
      <c r="X739" s="116"/>
      <c r="Y739" s="116"/>
      <c r="Z739" s="116"/>
      <c r="AA739" s="116"/>
      <c r="AB739" s="116"/>
      <c r="AC739" s="116"/>
      <c r="AD739" s="116"/>
      <c r="AE739" s="116"/>
      <c r="AF739" s="116"/>
      <c r="AG739" s="116"/>
      <c r="AH739" s="116"/>
      <c r="AI739" s="116"/>
      <c r="AJ739" s="116"/>
    </row>
    <row r="740" ht="12.75" customHeight="1">
      <c r="A740" s="23"/>
      <c r="B740" s="23"/>
      <c r="C740" s="23"/>
      <c r="D740" s="23"/>
      <c r="E740" s="115"/>
      <c r="F740" s="99"/>
      <c r="G740" s="116"/>
      <c r="H740" s="115"/>
      <c r="I740" s="115"/>
      <c r="J740" s="116"/>
      <c r="K740" s="116"/>
      <c r="L740" s="116"/>
      <c r="M740" s="116"/>
      <c r="N740" s="116"/>
      <c r="O740" s="116"/>
      <c r="P740" s="116"/>
      <c r="Q740" s="116"/>
      <c r="R740" s="116"/>
      <c r="S740" s="116"/>
      <c r="T740" s="116"/>
      <c r="U740" s="116"/>
      <c r="V740" s="116"/>
      <c r="W740" s="116"/>
      <c r="X740" s="116"/>
      <c r="Y740" s="116"/>
      <c r="Z740" s="116"/>
      <c r="AA740" s="116"/>
      <c r="AB740" s="116"/>
      <c r="AC740" s="116"/>
      <c r="AD740" s="116"/>
      <c r="AE740" s="116"/>
      <c r="AF740" s="116"/>
      <c r="AG740" s="116"/>
      <c r="AH740" s="116"/>
      <c r="AI740" s="116"/>
      <c r="AJ740" s="116"/>
    </row>
    <row r="741" ht="12.75" customHeight="1">
      <c r="A741" s="23"/>
      <c r="B741" s="23"/>
      <c r="C741" s="23"/>
      <c r="D741" s="23"/>
      <c r="E741" s="115"/>
      <c r="F741" s="99"/>
      <c r="G741" s="116"/>
      <c r="H741" s="115"/>
      <c r="I741" s="115"/>
      <c r="J741" s="116"/>
      <c r="K741" s="116"/>
      <c r="L741" s="116"/>
      <c r="M741" s="116"/>
      <c r="N741" s="116"/>
      <c r="O741" s="116"/>
      <c r="P741" s="116"/>
      <c r="Q741" s="116"/>
      <c r="R741" s="116"/>
      <c r="S741" s="116"/>
      <c r="T741" s="116"/>
      <c r="U741" s="116"/>
      <c r="V741" s="116"/>
      <c r="W741" s="116"/>
      <c r="X741" s="116"/>
      <c r="Y741" s="116"/>
      <c r="Z741" s="116"/>
      <c r="AA741" s="116"/>
      <c r="AB741" s="116"/>
      <c r="AC741" s="116"/>
      <c r="AD741" s="116"/>
      <c r="AE741" s="116"/>
      <c r="AF741" s="116"/>
      <c r="AG741" s="116"/>
      <c r="AH741" s="116"/>
      <c r="AI741" s="116"/>
      <c r="AJ741" s="116"/>
    </row>
    <row r="742" ht="12.75" customHeight="1">
      <c r="A742" s="23"/>
      <c r="B742" s="23"/>
      <c r="C742" s="23"/>
      <c r="D742" s="23"/>
      <c r="E742" s="115"/>
      <c r="F742" s="99"/>
      <c r="G742" s="116"/>
      <c r="H742" s="115"/>
      <c r="I742" s="115"/>
      <c r="J742" s="116"/>
      <c r="K742" s="116"/>
      <c r="L742" s="116"/>
      <c r="M742" s="116"/>
      <c r="N742" s="116"/>
      <c r="O742" s="116"/>
      <c r="P742" s="116"/>
      <c r="Q742" s="116"/>
      <c r="R742" s="116"/>
      <c r="S742" s="116"/>
      <c r="T742" s="116"/>
      <c r="U742" s="116"/>
      <c r="V742" s="116"/>
      <c r="W742" s="116"/>
      <c r="X742" s="116"/>
      <c r="Y742" s="116"/>
      <c r="Z742" s="116"/>
      <c r="AA742" s="116"/>
      <c r="AB742" s="116"/>
      <c r="AC742" s="116"/>
      <c r="AD742" s="116"/>
      <c r="AE742" s="116"/>
      <c r="AF742" s="116"/>
      <c r="AG742" s="116"/>
      <c r="AH742" s="116"/>
      <c r="AI742" s="116"/>
      <c r="AJ742" s="116"/>
    </row>
    <row r="743" ht="12.75" customHeight="1">
      <c r="A743" s="23"/>
      <c r="B743" s="23"/>
      <c r="C743" s="23"/>
      <c r="D743" s="23"/>
      <c r="E743" s="115"/>
      <c r="F743" s="99"/>
      <c r="G743" s="116"/>
      <c r="H743" s="115"/>
      <c r="I743" s="115"/>
      <c r="J743" s="116"/>
      <c r="K743" s="116"/>
      <c r="L743" s="116"/>
      <c r="M743" s="116"/>
      <c r="N743" s="116"/>
      <c r="O743" s="116"/>
      <c r="P743" s="116"/>
      <c r="Q743" s="116"/>
      <c r="R743" s="116"/>
      <c r="S743" s="116"/>
      <c r="T743" s="116"/>
      <c r="U743" s="116"/>
      <c r="V743" s="116"/>
      <c r="W743" s="116"/>
      <c r="X743" s="116"/>
      <c r="Y743" s="116"/>
      <c r="Z743" s="116"/>
      <c r="AA743" s="116"/>
      <c r="AB743" s="116"/>
      <c r="AC743" s="116"/>
      <c r="AD743" s="116"/>
      <c r="AE743" s="116"/>
      <c r="AF743" s="116"/>
      <c r="AG743" s="116"/>
      <c r="AH743" s="116"/>
      <c r="AI743" s="116"/>
      <c r="AJ743" s="116"/>
    </row>
    <row r="744" ht="12.75" customHeight="1">
      <c r="A744" s="23"/>
      <c r="B744" s="23"/>
      <c r="C744" s="23"/>
      <c r="D744" s="23"/>
      <c r="E744" s="115"/>
      <c r="F744" s="99"/>
      <c r="G744" s="116"/>
      <c r="H744" s="115"/>
      <c r="I744" s="115"/>
      <c r="J744" s="116"/>
      <c r="K744" s="116"/>
      <c r="L744" s="116"/>
      <c r="M744" s="116"/>
      <c r="N744" s="116"/>
      <c r="O744" s="116"/>
      <c r="P744" s="116"/>
      <c r="Q744" s="116"/>
      <c r="R744" s="116"/>
      <c r="S744" s="116"/>
      <c r="T744" s="116"/>
      <c r="U744" s="116"/>
      <c r="V744" s="116"/>
      <c r="W744" s="116"/>
      <c r="X744" s="116"/>
      <c r="Y744" s="116"/>
      <c r="Z744" s="116"/>
      <c r="AA744" s="116"/>
      <c r="AB744" s="116"/>
      <c r="AC744" s="116"/>
      <c r="AD744" s="116"/>
      <c r="AE744" s="116"/>
      <c r="AF744" s="116"/>
      <c r="AG744" s="116"/>
      <c r="AH744" s="116"/>
      <c r="AI744" s="116"/>
      <c r="AJ744" s="116"/>
    </row>
    <row r="745" ht="12.75" customHeight="1">
      <c r="A745" s="23"/>
      <c r="B745" s="23"/>
      <c r="C745" s="23"/>
      <c r="D745" s="23"/>
      <c r="E745" s="115"/>
      <c r="F745" s="99"/>
      <c r="G745" s="116"/>
      <c r="H745" s="115"/>
      <c r="I745" s="115"/>
      <c r="J745" s="116"/>
      <c r="K745" s="116"/>
      <c r="L745" s="116"/>
      <c r="M745" s="116"/>
      <c r="N745" s="116"/>
      <c r="O745" s="116"/>
      <c r="P745" s="116"/>
      <c r="Q745" s="116"/>
      <c r="R745" s="116"/>
      <c r="S745" s="116"/>
      <c r="T745" s="116"/>
      <c r="U745" s="116"/>
      <c r="V745" s="116"/>
      <c r="W745" s="116"/>
      <c r="X745" s="116"/>
      <c r="Y745" s="116"/>
      <c r="Z745" s="116"/>
      <c r="AA745" s="116"/>
      <c r="AB745" s="116"/>
      <c r="AC745" s="116"/>
      <c r="AD745" s="116"/>
      <c r="AE745" s="116"/>
      <c r="AF745" s="116"/>
      <c r="AG745" s="116"/>
      <c r="AH745" s="116"/>
      <c r="AI745" s="116"/>
      <c r="AJ745" s="116"/>
    </row>
    <row r="746" ht="12.75" customHeight="1">
      <c r="A746" s="23"/>
      <c r="B746" s="23"/>
      <c r="C746" s="23"/>
      <c r="D746" s="23"/>
      <c r="E746" s="115"/>
      <c r="F746" s="99"/>
      <c r="G746" s="116"/>
      <c r="H746" s="115"/>
      <c r="I746" s="115"/>
      <c r="J746" s="116"/>
      <c r="K746" s="116"/>
      <c r="L746" s="116"/>
      <c r="M746" s="116"/>
      <c r="N746" s="116"/>
      <c r="O746" s="116"/>
      <c r="P746" s="116"/>
      <c r="Q746" s="116"/>
      <c r="R746" s="116"/>
      <c r="S746" s="116"/>
      <c r="T746" s="116"/>
      <c r="U746" s="116"/>
      <c r="V746" s="116"/>
      <c r="W746" s="116"/>
      <c r="X746" s="116"/>
      <c r="Y746" s="116"/>
      <c r="Z746" s="116"/>
      <c r="AA746" s="116"/>
      <c r="AB746" s="116"/>
      <c r="AC746" s="116"/>
      <c r="AD746" s="116"/>
      <c r="AE746" s="116"/>
      <c r="AF746" s="116"/>
      <c r="AG746" s="116"/>
      <c r="AH746" s="116"/>
      <c r="AI746" s="116"/>
      <c r="AJ746" s="116"/>
    </row>
    <row r="747" ht="12.75" customHeight="1">
      <c r="A747" s="23"/>
      <c r="B747" s="23"/>
      <c r="C747" s="23"/>
      <c r="D747" s="23"/>
      <c r="E747" s="115"/>
      <c r="F747" s="99"/>
      <c r="G747" s="116"/>
      <c r="H747" s="115"/>
      <c r="I747" s="115"/>
      <c r="J747" s="116"/>
      <c r="K747" s="116"/>
      <c r="L747" s="116"/>
      <c r="M747" s="116"/>
      <c r="N747" s="116"/>
      <c r="O747" s="116"/>
      <c r="P747" s="116"/>
      <c r="Q747" s="116"/>
      <c r="R747" s="116"/>
      <c r="S747" s="116"/>
      <c r="T747" s="116"/>
      <c r="U747" s="116"/>
      <c r="V747" s="116"/>
      <c r="W747" s="116"/>
      <c r="X747" s="116"/>
      <c r="Y747" s="116"/>
      <c r="Z747" s="116"/>
      <c r="AA747" s="116"/>
      <c r="AB747" s="116"/>
      <c r="AC747" s="116"/>
      <c r="AD747" s="116"/>
      <c r="AE747" s="116"/>
      <c r="AF747" s="116"/>
      <c r="AG747" s="116"/>
      <c r="AH747" s="116"/>
      <c r="AI747" s="116"/>
      <c r="AJ747" s="116"/>
    </row>
    <row r="748" ht="12.75" customHeight="1">
      <c r="A748" s="23"/>
      <c r="B748" s="23"/>
      <c r="C748" s="23"/>
      <c r="D748" s="23"/>
      <c r="E748" s="115"/>
      <c r="F748" s="99"/>
      <c r="G748" s="116"/>
      <c r="H748" s="115"/>
      <c r="I748" s="115"/>
      <c r="J748" s="116"/>
      <c r="K748" s="116"/>
      <c r="L748" s="116"/>
      <c r="M748" s="116"/>
      <c r="N748" s="116"/>
      <c r="O748" s="116"/>
      <c r="P748" s="116"/>
      <c r="Q748" s="116"/>
      <c r="R748" s="116"/>
      <c r="S748" s="116"/>
      <c r="T748" s="116"/>
      <c r="U748" s="116"/>
      <c r="V748" s="116"/>
      <c r="W748" s="116"/>
      <c r="X748" s="116"/>
      <c r="Y748" s="116"/>
      <c r="Z748" s="116"/>
      <c r="AA748" s="116"/>
      <c r="AB748" s="116"/>
      <c r="AC748" s="116"/>
      <c r="AD748" s="116"/>
      <c r="AE748" s="116"/>
      <c r="AF748" s="116"/>
      <c r="AG748" s="116"/>
      <c r="AH748" s="116"/>
      <c r="AI748" s="116"/>
      <c r="AJ748" s="116"/>
    </row>
    <row r="749" ht="12.75" customHeight="1">
      <c r="A749" s="23"/>
      <c r="B749" s="23"/>
      <c r="C749" s="23"/>
      <c r="D749" s="23"/>
      <c r="E749" s="115"/>
      <c r="F749" s="99"/>
      <c r="G749" s="116"/>
      <c r="H749" s="115"/>
      <c r="I749" s="115"/>
      <c r="J749" s="116"/>
      <c r="K749" s="116"/>
      <c r="L749" s="116"/>
      <c r="M749" s="116"/>
      <c r="N749" s="116"/>
      <c r="O749" s="116"/>
      <c r="P749" s="116"/>
      <c r="Q749" s="116"/>
      <c r="R749" s="116"/>
      <c r="S749" s="116"/>
      <c r="T749" s="116"/>
      <c r="U749" s="116"/>
      <c r="V749" s="116"/>
      <c r="W749" s="116"/>
      <c r="X749" s="116"/>
      <c r="Y749" s="116"/>
      <c r="Z749" s="116"/>
      <c r="AA749" s="116"/>
      <c r="AB749" s="116"/>
      <c r="AC749" s="116"/>
      <c r="AD749" s="116"/>
      <c r="AE749" s="116"/>
      <c r="AF749" s="116"/>
      <c r="AG749" s="116"/>
      <c r="AH749" s="116"/>
      <c r="AI749" s="116"/>
      <c r="AJ749" s="116"/>
    </row>
    <row r="750" ht="12.75" customHeight="1">
      <c r="A750" s="23"/>
      <c r="B750" s="23"/>
      <c r="C750" s="23"/>
      <c r="D750" s="23"/>
      <c r="E750" s="115"/>
      <c r="F750" s="99"/>
      <c r="G750" s="116"/>
      <c r="H750" s="115"/>
      <c r="I750" s="115"/>
      <c r="J750" s="116"/>
      <c r="K750" s="116"/>
      <c r="L750" s="116"/>
      <c r="M750" s="116"/>
      <c r="N750" s="116"/>
      <c r="O750" s="116"/>
      <c r="P750" s="116"/>
      <c r="Q750" s="116"/>
      <c r="R750" s="116"/>
      <c r="S750" s="116"/>
      <c r="T750" s="116"/>
      <c r="U750" s="116"/>
      <c r="V750" s="116"/>
      <c r="W750" s="116"/>
      <c r="X750" s="116"/>
      <c r="Y750" s="116"/>
      <c r="Z750" s="116"/>
      <c r="AA750" s="116"/>
      <c r="AB750" s="116"/>
      <c r="AC750" s="116"/>
      <c r="AD750" s="116"/>
      <c r="AE750" s="116"/>
      <c r="AF750" s="116"/>
      <c r="AG750" s="116"/>
      <c r="AH750" s="116"/>
      <c r="AI750" s="116"/>
      <c r="AJ750" s="116"/>
    </row>
    <row r="751" ht="12.75" customHeight="1">
      <c r="A751" s="23"/>
      <c r="B751" s="23"/>
      <c r="C751" s="23"/>
      <c r="D751" s="23"/>
      <c r="E751" s="115"/>
      <c r="F751" s="99"/>
      <c r="G751" s="116"/>
      <c r="H751" s="115"/>
      <c r="I751" s="115"/>
      <c r="J751" s="116"/>
      <c r="K751" s="116"/>
      <c r="L751" s="116"/>
      <c r="M751" s="116"/>
      <c r="N751" s="116"/>
      <c r="O751" s="116"/>
      <c r="P751" s="116"/>
      <c r="Q751" s="116"/>
      <c r="R751" s="116"/>
      <c r="S751" s="116"/>
      <c r="T751" s="116"/>
      <c r="U751" s="116"/>
      <c r="V751" s="116"/>
      <c r="W751" s="116"/>
      <c r="X751" s="116"/>
      <c r="Y751" s="116"/>
      <c r="Z751" s="116"/>
      <c r="AA751" s="116"/>
      <c r="AB751" s="116"/>
      <c r="AC751" s="116"/>
      <c r="AD751" s="116"/>
      <c r="AE751" s="116"/>
      <c r="AF751" s="116"/>
      <c r="AG751" s="116"/>
      <c r="AH751" s="116"/>
      <c r="AI751" s="116"/>
      <c r="AJ751" s="116"/>
    </row>
    <row r="752" ht="12.75" customHeight="1">
      <c r="A752" s="23"/>
      <c r="B752" s="23"/>
      <c r="C752" s="23"/>
      <c r="D752" s="23"/>
      <c r="E752" s="115"/>
      <c r="F752" s="99"/>
      <c r="G752" s="116"/>
      <c r="H752" s="115"/>
      <c r="I752" s="115"/>
      <c r="J752" s="116"/>
      <c r="K752" s="116"/>
      <c r="L752" s="116"/>
      <c r="M752" s="116"/>
      <c r="N752" s="116"/>
      <c r="O752" s="116"/>
      <c r="P752" s="116"/>
      <c r="Q752" s="116"/>
      <c r="R752" s="116"/>
      <c r="S752" s="116"/>
      <c r="T752" s="116"/>
      <c r="U752" s="116"/>
      <c r="V752" s="116"/>
      <c r="W752" s="116"/>
      <c r="X752" s="116"/>
      <c r="Y752" s="116"/>
      <c r="Z752" s="116"/>
      <c r="AA752" s="116"/>
      <c r="AB752" s="116"/>
      <c r="AC752" s="116"/>
      <c r="AD752" s="116"/>
      <c r="AE752" s="116"/>
      <c r="AF752" s="116"/>
      <c r="AG752" s="116"/>
      <c r="AH752" s="116"/>
      <c r="AI752" s="116"/>
      <c r="AJ752" s="116"/>
    </row>
    <row r="753" ht="12.75" customHeight="1">
      <c r="A753" s="23"/>
      <c r="B753" s="23"/>
      <c r="C753" s="23"/>
      <c r="D753" s="23"/>
      <c r="E753" s="115"/>
      <c r="F753" s="99"/>
      <c r="G753" s="116"/>
      <c r="H753" s="115"/>
      <c r="I753" s="115"/>
      <c r="J753" s="116"/>
      <c r="K753" s="116"/>
      <c r="L753" s="116"/>
      <c r="M753" s="116"/>
      <c r="N753" s="116"/>
      <c r="O753" s="116"/>
      <c r="P753" s="116"/>
      <c r="Q753" s="116"/>
      <c r="R753" s="116"/>
      <c r="S753" s="116"/>
      <c r="T753" s="116"/>
      <c r="U753" s="116"/>
      <c r="V753" s="116"/>
      <c r="W753" s="116"/>
      <c r="X753" s="116"/>
      <c r="Y753" s="116"/>
      <c r="Z753" s="116"/>
      <c r="AA753" s="116"/>
      <c r="AB753" s="116"/>
      <c r="AC753" s="116"/>
      <c r="AD753" s="116"/>
      <c r="AE753" s="116"/>
      <c r="AF753" s="116"/>
      <c r="AG753" s="116"/>
      <c r="AH753" s="116"/>
      <c r="AI753" s="116"/>
      <c r="AJ753" s="116"/>
    </row>
    <row r="754" ht="12.75" customHeight="1">
      <c r="A754" s="23"/>
      <c r="B754" s="23"/>
      <c r="C754" s="23"/>
      <c r="D754" s="23"/>
      <c r="E754" s="115"/>
      <c r="F754" s="99"/>
      <c r="G754" s="116"/>
      <c r="H754" s="115"/>
      <c r="I754" s="115"/>
      <c r="J754" s="116"/>
      <c r="K754" s="116"/>
      <c r="L754" s="116"/>
      <c r="M754" s="116"/>
      <c r="N754" s="116"/>
      <c r="O754" s="116"/>
      <c r="P754" s="116"/>
      <c r="Q754" s="116"/>
      <c r="R754" s="116"/>
      <c r="S754" s="116"/>
      <c r="T754" s="116"/>
      <c r="U754" s="116"/>
      <c r="V754" s="116"/>
      <c r="W754" s="116"/>
      <c r="X754" s="116"/>
      <c r="Y754" s="116"/>
      <c r="Z754" s="116"/>
      <c r="AA754" s="116"/>
      <c r="AB754" s="116"/>
      <c r="AC754" s="116"/>
      <c r="AD754" s="116"/>
      <c r="AE754" s="116"/>
      <c r="AF754" s="116"/>
      <c r="AG754" s="116"/>
      <c r="AH754" s="116"/>
      <c r="AI754" s="116"/>
      <c r="AJ754" s="116"/>
    </row>
    <row r="755" ht="12.75" customHeight="1">
      <c r="A755" s="23"/>
      <c r="B755" s="23"/>
      <c r="C755" s="23"/>
      <c r="D755" s="23"/>
      <c r="E755" s="115"/>
      <c r="F755" s="99"/>
      <c r="G755" s="116"/>
      <c r="H755" s="115"/>
      <c r="I755" s="115"/>
      <c r="J755" s="116"/>
      <c r="K755" s="116"/>
      <c r="L755" s="116"/>
      <c r="M755" s="116"/>
      <c r="N755" s="116"/>
      <c r="O755" s="116"/>
      <c r="P755" s="116"/>
      <c r="Q755" s="116"/>
      <c r="R755" s="116"/>
      <c r="S755" s="116"/>
      <c r="T755" s="116"/>
      <c r="U755" s="116"/>
      <c r="V755" s="116"/>
      <c r="W755" s="116"/>
      <c r="X755" s="116"/>
      <c r="Y755" s="116"/>
      <c r="Z755" s="116"/>
      <c r="AA755" s="116"/>
      <c r="AB755" s="116"/>
      <c r="AC755" s="116"/>
      <c r="AD755" s="116"/>
      <c r="AE755" s="116"/>
      <c r="AF755" s="116"/>
      <c r="AG755" s="116"/>
      <c r="AH755" s="116"/>
      <c r="AI755" s="116"/>
      <c r="AJ755" s="116"/>
    </row>
    <row r="756" ht="12.75" customHeight="1">
      <c r="A756" s="23"/>
      <c r="B756" s="23"/>
      <c r="C756" s="23"/>
      <c r="D756" s="23"/>
      <c r="E756" s="115"/>
      <c r="F756" s="99"/>
      <c r="G756" s="116"/>
      <c r="H756" s="115"/>
      <c r="I756" s="115"/>
      <c r="J756" s="116"/>
      <c r="K756" s="116"/>
      <c r="L756" s="116"/>
      <c r="M756" s="116"/>
      <c r="N756" s="116"/>
      <c r="O756" s="116"/>
      <c r="P756" s="116"/>
      <c r="Q756" s="116"/>
      <c r="R756" s="116"/>
      <c r="S756" s="116"/>
      <c r="T756" s="116"/>
      <c r="U756" s="116"/>
      <c r="V756" s="116"/>
      <c r="W756" s="116"/>
      <c r="X756" s="116"/>
      <c r="Y756" s="116"/>
      <c r="Z756" s="116"/>
      <c r="AA756" s="116"/>
      <c r="AB756" s="116"/>
      <c r="AC756" s="116"/>
      <c r="AD756" s="116"/>
      <c r="AE756" s="116"/>
      <c r="AF756" s="116"/>
      <c r="AG756" s="116"/>
      <c r="AH756" s="116"/>
      <c r="AI756" s="116"/>
      <c r="AJ756" s="116"/>
    </row>
    <row r="757" ht="12.75" customHeight="1">
      <c r="A757" s="23"/>
      <c r="B757" s="23"/>
      <c r="C757" s="23"/>
      <c r="D757" s="23"/>
      <c r="E757" s="115"/>
      <c r="F757" s="99"/>
      <c r="G757" s="116"/>
      <c r="H757" s="115"/>
      <c r="I757" s="115"/>
      <c r="J757" s="116"/>
      <c r="K757" s="116"/>
      <c r="L757" s="116"/>
      <c r="M757" s="116"/>
      <c r="N757" s="116"/>
      <c r="O757" s="116"/>
      <c r="P757" s="116"/>
      <c r="Q757" s="116"/>
      <c r="R757" s="116"/>
      <c r="S757" s="116"/>
      <c r="T757" s="116"/>
      <c r="U757" s="116"/>
      <c r="V757" s="116"/>
      <c r="W757" s="116"/>
      <c r="X757" s="116"/>
      <c r="Y757" s="116"/>
      <c r="Z757" s="116"/>
      <c r="AA757" s="116"/>
      <c r="AB757" s="116"/>
      <c r="AC757" s="116"/>
      <c r="AD757" s="116"/>
      <c r="AE757" s="116"/>
      <c r="AF757" s="116"/>
      <c r="AG757" s="116"/>
      <c r="AH757" s="116"/>
      <c r="AI757" s="116"/>
      <c r="AJ757" s="116"/>
    </row>
    <row r="758" ht="12.75" customHeight="1">
      <c r="A758" s="23"/>
      <c r="B758" s="23"/>
      <c r="C758" s="23"/>
      <c r="D758" s="23"/>
      <c r="E758" s="115"/>
      <c r="F758" s="99"/>
      <c r="G758" s="116"/>
      <c r="H758" s="115"/>
      <c r="I758" s="115"/>
      <c r="J758" s="116"/>
      <c r="K758" s="116"/>
      <c r="L758" s="116"/>
      <c r="M758" s="116"/>
      <c r="N758" s="116"/>
      <c r="O758" s="116"/>
      <c r="P758" s="116"/>
      <c r="Q758" s="116"/>
      <c r="R758" s="116"/>
      <c r="S758" s="116"/>
      <c r="T758" s="116"/>
      <c r="U758" s="116"/>
      <c r="V758" s="116"/>
      <c r="W758" s="116"/>
      <c r="X758" s="116"/>
      <c r="Y758" s="116"/>
      <c r="Z758" s="116"/>
      <c r="AA758" s="116"/>
      <c r="AB758" s="116"/>
      <c r="AC758" s="116"/>
      <c r="AD758" s="116"/>
      <c r="AE758" s="116"/>
      <c r="AF758" s="116"/>
      <c r="AG758" s="116"/>
      <c r="AH758" s="116"/>
      <c r="AI758" s="116"/>
      <c r="AJ758" s="116"/>
    </row>
    <row r="759" ht="12.75" customHeight="1">
      <c r="A759" s="23"/>
      <c r="B759" s="23"/>
      <c r="C759" s="23"/>
      <c r="D759" s="23"/>
      <c r="E759" s="115"/>
      <c r="F759" s="99"/>
      <c r="G759" s="116"/>
      <c r="H759" s="115"/>
      <c r="I759" s="115"/>
      <c r="J759" s="116"/>
      <c r="K759" s="116"/>
      <c r="L759" s="116"/>
      <c r="M759" s="116"/>
      <c r="N759" s="116"/>
      <c r="O759" s="116"/>
      <c r="P759" s="116"/>
      <c r="Q759" s="116"/>
      <c r="R759" s="116"/>
      <c r="S759" s="116"/>
      <c r="T759" s="116"/>
      <c r="U759" s="116"/>
      <c r="V759" s="116"/>
      <c r="W759" s="116"/>
      <c r="X759" s="116"/>
      <c r="Y759" s="116"/>
      <c r="Z759" s="116"/>
      <c r="AA759" s="116"/>
      <c r="AB759" s="116"/>
      <c r="AC759" s="116"/>
      <c r="AD759" s="116"/>
      <c r="AE759" s="116"/>
      <c r="AF759" s="116"/>
      <c r="AG759" s="116"/>
      <c r="AH759" s="116"/>
      <c r="AI759" s="116"/>
      <c r="AJ759" s="116"/>
    </row>
    <row r="760" ht="12.75" customHeight="1">
      <c r="A760" s="23"/>
      <c r="B760" s="23"/>
      <c r="C760" s="23"/>
      <c r="D760" s="23"/>
      <c r="E760" s="115"/>
      <c r="F760" s="99"/>
      <c r="G760" s="116"/>
      <c r="H760" s="115"/>
      <c r="I760" s="115"/>
      <c r="J760" s="116"/>
      <c r="K760" s="116"/>
      <c r="L760" s="116"/>
      <c r="M760" s="116"/>
      <c r="N760" s="116"/>
      <c r="O760" s="116"/>
      <c r="P760" s="116"/>
      <c r="Q760" s="116"/>
      <c r="R760" s="116"/>
      <c r="S760" s="116"/>
      <c r="T760" s="116"/>
      <c r="U760" s="116"/>
      <c r="V760" s="116"/>
      <c r="W760" s="116"/>
      <c r="X760" s="116"/>
      <c r="Y760" s="116"/>
      <c r="Z760" s="116"/>
      <c r="AA760" s="116"/>
      <c r="AB760" s="116"/>
      <c r="AC760" s="116"/>
      <c r="AD760" s="116"/>
      <c r="AE760" s="116"/>
      <c r="AF760" s="116"/>
      <c r="AG760" s="116"/>
      <c r="AH760" s="116"/>
      <c r="AI760" s="116"/>
      <c r="AJ760" s="116"/>
    </row>
    <row r="761" ht="12.75" customHeight="1">
      <c r="A761" s="23"/>
      <c r="B761" s="23"/>
      <c r="C761" s="23"/>
      <c r="D761" s="23"/>
      <c r="E761" s="115"/>
      <c r="F761" s="99"/>
      <c r="G761" s="116"/>
      <c r="H761" s="115"/>
      <c r="I761" s="115"/>
      <c r="J761" s="116"/>
      <c r="K761" s="116"/>
      <c r="L761" s="116"/>
      <c r="M761" s="116"/>
      <c r="N761" s="116"/>
      <c r="O761" s="116"/>
      <c r="P761" s="116"/>
      <c r="Q761" s="116"/>
      <c r="R761" s="116"/>
      <c r="S761" s="116"/>
      <c r="T761" s="116"/>
      <c r="U761" s="116"/>
      <c r="V761" s="116"/>
      <c r="W761" s="116"/>
      <c r="X761" s="116"/>
      <c r="Y761" s="116"/>
      <c r="Z761" s="116"/>
      <c r="AA761" s="116"/>
      <c r="AB761" s="116"/>
      <c r="AC761" s="116"/>
      <c r="AD761" s="116"/>
      <c r="AE761" s="116"/>
      <c r="AF761" s="116"/>
      <c r="AG761" s="116"/>
      <c r="AH761" s="116"/>
      <c r="AI761" s="116"/>
      <c r="AJ761" s="116"/>
    </row>
    <row r="762" ht="12.75" customHeight="1">
      <c r="A762" s="23"/>
      <c r="B762" s="23"/>
      <c r="C762" s="23"/>
      <c r="D762" s="23"/>
      <c r="E762" s="115"/>
      <c r="F762" s="99"/>
      <c r="G762" s="116"/>
      <c r="H762" s="115"/>
      <c r="I762" s="115"/>
      <c r="J762" s="116"/>
      <c r="K762" s="116"/>
      <c r="L762" s="116"/>
      <c r="M762" s="116"/>
      <c r="N762" s="116"/>
      <c r="O762" s="116"/>
      <c r="P762" s="116"/>
      <c r="Q762" s="116"/>
      <c r="R762" s="116"/>
      <c r="S762" s="116"/>
      <c r="T762" s="116"/>
      <c r="U762" s="116"/>
      <c r="V762" s="116"/>
      <c r="W762" s="116"/>
      <c r="X762" s="116"/>
      <c r="Y762" s="116"/>
      <c r="Z762" s="116"/>
      <c r="AA762" s="116"/>
      <c r="AB762" s="116"/>
      <c r="AC762" s="116"/>
      <c r="AD762" s="116"/>
      <c r="AE762" s="116"/>
      <c r="AF762" s="116"/>
      <c r="AG762" s="116"/>
      <c r="AH762" s="116"/>
      <c r="AI762" s="116"/>
      <c r="AJ762" s="116"/>
    </row>
    <row r="763" ht="12.75" customHeight="1">
      <c r="A763" s="23"/>
      <c r="B763" s="23"/>
      <c r="C763" s="23"/>
      <c r="D763" s="23"/>
      <c r="E763" s="115"/>
      <c r="F763" s="99"/>
      <c r="G763" s="116"/>
      <c r="H763" s="115"/>
      <c r="I763" s="115"/>
      <c r="J763" s="116"/>
      <c r="K763" s="116"/>
      <c r="L763" s="116"/>
      <c r="M763" s="116"/>
      <c r="N763" s="116"/>
      <c r="O763" s="116"/>
      <c r="P763" s="116"/>
      <c r="Q763" s="116"/>
      <c r="R763" s="116"/>
      <c r="S763" s="116"/>
      <c r="T763" s="116"/>
      <c r="U763" s="116"/>
      <c r="V763" s="116"/>
      <c r="W763" s="116"/>
      <c r="X763" s="116"/>
      <c r="Y763" s="116"/>
      <c r="Z763" s="116"/>
      <c r="AA763" s="116"/>
      <c r="AB763" s="116"/>
      <c r="AC763" s="116"/>
      <c r="AD763" s="116"/>
      <c r="AE763" s="116"/>
      <c r="AF763" s="116"/>
      <c r="AG763" s="116"/>
      <c r="AH763" s="116"/>
      <c r="AI763" s="116"/>
      <c r="AJ763" s="116"/>
    </row>
    <row r="764" ht="12.75" customHeight="1">
      <c r="A764" s="23"/>
      <c r="B764" s="23"/>
      <c r="C764" s="23"/>
      <c r="D764" s="23"/>
      <c r="E764" s="115"/>
      <c r="F764" s="99"/>
      <c r="G764" s="116"/>
      <c r="H764" s="115"/>
      <c r="I764" s="115"/>
      <c r="J764" s="116"/>
      <c r="K764" s="116"/>
      <c r="L764" s="116"/>
      <c r="M764" s="116"/>
      <c r="N764" s="116"/>
      <c r="O764" s="116"/>
      <c r="P764" s="116"/>
      <c r="Q764" s="116"/>
      <c r="R764" s="116"/>
      <c r="S764" s="116"/>
      <c r="T764" s="116"/>
      <c r="U764" s="116"/>
      <c r="V764" s="116"/>
      <c r="W764" s="116"/>
      <c r="X764" s="116"/>
      <c r="Y764" s="116"/>
      <c r="Z764" s="116"/>
      <c r="AA764" s="116"/>
      <c r="AB764" s="116"/>
      <c r="AC764" s="116"/>
      <c r="AD764" s="116"/>
      <c r="AE764" s="116"/>
      <c r="AF764" s="116"/>
      <c r="AG764" s="116"/>
      <c r="AH764" s="116"/>
      <c r="AI764" s="116"/>
      <c r="AJ764" s="116"/>
    </row>
    <row r="765" ht="12.75" customHeight="1">
      <c r="A765" s="23"/>
      <c r="B765" s="23"/>
      <c r="C765" s="23"/>
      <c r="D765" s="23"/>
      <c r="E765" s="115"/>
      <c r="F765" s="99"/>
      <c r="G765" s="116"/>
      <c r="H765" s="115"/>
      <c r="I765" s="115"/>
      <c r="J765" s="116"/>
      <c r="K765" s="116"/>
      <c r="L765" s="116"/>
      <c r="M765" s="116"/>
      <c r="N765" s="116"/>
      <c r="O765" s="116"/>
      <c r="P765" s="116"/>
      <c r="Q765" s="116"/>
      <c r="R765" s="116"/>
      <c r="S765" s="116"/>
      <c r="T765" s="116"/>
      <c r="U765" s="116"/>
      <c r="V765" s="116"/>
      <c r="W765" s="116"/>
      <c r="X765" s="116"/>
      <c r="Y765" s="116"/>
      <c r="Z765" s="116"/>
      <c r="AA765" s="116"/>
      <c r="AB765" s="116"/>
      <c r="AC765" s="116"/>
      <c r="AD765" s="116"/>
      <c r="AE765" s="116"/>
      <c r="AF765" s="116"/>
      <c r="AG765" s="116"/>
      <c r="AH765" s="116"/>
      <c r="AI765" s="116"/>
      <c r="AJ765" s="116"/>
    </row>
    <row r="766" ht="12.75" customHeight="1">
      <c r="A766" s="23"/>
      <c r="B766" s="23"/>
      <c r="C766" s="23"/>
      <c r="D766" s="23"/>
      <c r="E766" s="115"/>
      <c r="F766" s="99"/>
      <c r="G766" s="116"/>
      <c r="H766" s="115"/>
      <c r="I766" s="115"/>
      <c r="J766" s="116"/>
      <c r="K766" s="116"/>
      <c r="L766" s="116"/>
      <c r="M766" s="116"/>
      <c r="N766" s="116"/>
      <c r="O766" s="116"/>
      <c r="P766" s="116"/>
      <c r="Q766" s="116"/>
      <c r="R766" s="116"/>
      <c r="S766" s="116"/>
      <c r="T766" s="116"/>
      <c r="U766" s="116"/>
      <c r="V766" s="116"/>
      <c r="W766" s="116"/>
      <c r="X766" s="116"/>
      <c r="Y766" s="116"/>
      <c r="Z766" s="116"/>
      <c r="AA766" s="116"/>
      <c r="AB766" s="116"/>
      <c r="AC766" s="116"/>
      <c r="AD766" s="116"/>
      <c r="AE766" s="116"/>
      <c r="AF766" s="116"/>
      <c r="AG766" s="116"/>
      <c r="AH766" s="116"/>
      <c r="AI766" s="116"/>
      <c r="AJ766" s="116"/>
    </row>
    <row r="767" ht="12.75" customHeight="1">
      <c r="A767" s="23"/>
      <c r="B767" s="23"/>
      <c r="C767" s="23"/>
      <c r="D767" s="23"/>
      <c r="E767" s="115"/>
      <c r="F767" s="99"/>
      <c r="G767" s="116"/>
      <c r="H767" s="115"/>
      <c r="I767" s="115"/>
      <c r="J767" s="116"/>
      <c r="K767" s="116"/>
      <c r="L767" s="116"/>
      <c r="M767" s="116"/>
      <c r="N767" s="116"/>
      <c r="O767" s="116"/>
      <c r="P767" s="116"/>
      <c r="Q767" s="116"/>
      <c r="R767" s="116"/>
      <c r="S767" s="116"/>
      <c r="T767" s="116"/>
      <c r="U767" s="116"/>
      <c r="V767" s="116"/>
      <c r="W767" s="116"/>
      <c r="X767" s="116"/>
      <c r="Y767" s="116"/>
      <c r="Z767" s="116"/>
      <c r="AA767" s="116"/>
      <c r="AB767" s="116"/>
      <c r="AC767" s="116"/>
      <c r="AD767" s="116"/>
      <c r="AE767" s="116"/>
      <c r="AF767" s="116"/>
      <c r="AG767" s="116"/>
      <c r="AH767" s="116"/>
      <c r="AI767" s="116"/>
      <c r="AJ767" s="116"/>
    </row>
    <row r="768" ht="12.75" customHeight="1">
      <c r="A768" s="23"/>
      <c r="B768" s="23"/>
      <c r="C768" s="23"/>
      <c r="D768" s="23"/>
      <c r="E768" s="115"/>
      <c r="F768" s="99"/>
      <c r="G768" s="116"/>
      <c r="H768" s="115"/>
      <c r="I768" s="115"/>
      <c r="J768" s="116"/>
      <c r="K768" s="116"/>
      <c r="L768" s="116"/>
      <c r="M768" s="116"/>
      <c r="N768" s="116"/>
      <c r="O768" s="116"/>
      <c r="P768" s="116"/>
      <c r="Q768" s="116"/>
      <c r="R768" s="116"/>
      <c r="S768" s="116"/>
      <c r="T768" s="116"/>
      <c r="U768" s="116"/>
      <c r="V768" s="116"/>
      <c r="W768" s="116"/>
      <c r="X768" s="116"/>
      <c r="Y768" s="116"/>
      <c r="Z768" s="116"/>
      <c r="AA768" s="116"/>
      <c r="AB768" s="116"/>
      <c r="AC768" s="116"/>
      <c r="AD768" s="116"/>
      <c r="AE768" s="116"/>
      <c r="AF768" s="116"/>
      <c r="AG768" s="116"/>
      <c r="AH768" s="116"/>
      <c r="AI768" s="116"/>
      <c r="AJ768" s="116"/>
    </row>
    <row r="769" ht="12.75" customHeight="1">
      <c r="A769" s="23"/>
      <c r="B769" s="23"/>
      <c r="C769" s="23"/>
      <c r="D769" s="23"/>
      <c r="E769" s="115"/>
      <c r="F769" s="99"/>
      <c r="G769" s="116"/>
      <c r="H769" s="115"/>
      <c r="I769" s="115"/>
      <c r="J769" s="116"/>
      <c r="K769" s="116"/>
      <c r="L769" s="116"/>
      <c r="M769" s="116"/>
      <c r="N769" s="116"/>
      <c r="O769" s="116"/>
      <c r="P769" s="116"/>
      <c r="Q769" s="116"/>
      <c r="R769" s="116"/>
      <c r="S769" s="116"/>
      <c r="T769" s="116"/>
      <c r="U769" s="116"/>
      <c r="V769" s="116"/>
      <c r="W769" s="116"/>
      <c r="X769" s="116"/>
      <c r="Y769" s="116"/>
      <c r="Z769" s="116"/>
      <c r="AA769" s="116"/>
      <c r="AB769" s="116"/>
      <c r="AC769" s="116"/>
      <c r="AD769" s="116"/>
      <c r="AE769" s="116"/>
      <c r="AF769" s="116"/>
      <c r="AG769" s="116"/>
      <c r="AH769" s="116"/>
      <c r="AI769" s="116"/>
      <c r="AJ769" s="116"/>
    </row>
    <row r="770" ht="12.75" customHeight="1">
      <c r="A770" s="23"/>
      <c r="B770" s="23"/>
      <c r="C770" s="23"/>
      <c r="D770" s="23"/>
      <c r="E770" s="115"/>
      <c r="F770" s="99"/>
      <c r="G770" s="116"/>
      <c r="H770" s="115"/>
      <c r="I770" s="115"/>
      <c r="J770" s="116"/>
      <c r="K770" s="116"/>
      <c r="L770" s="116"/>
      <c r="M770" s="116"/>
      <c r="N770" s="116"/>
      <c r="O770" s="116"/>
      <c r="P770" s="116"/>
      <c r="Q770" s="116"/>
      <c r="R770" s="116"/>
      <c r="S770" s="116"/>
      <c r="T770" s="116"/>
      <c r="U770" s="116"/>
      <c r="V770" s="116"/>
      <c r="W770" s="116"/>
      <c r="X770" s="116"/>
      <c r="Y770" s="116"/>
      <c r="Z770" s="116"/>
      <c r="AA770" s="116"/>
      <c r="AB770" s="116"/>
      <c r="AC770" s="116"/>
      <c r="AD770" s="116"/>
      <c r="AE770" s="116"/>
      <c r="AF770" s="116"/>
      <c r="AG770" s="116"/>
      <c r="AH770" s="116"/>
      <c r="AI770" s="116"/>
      <c r="AJ770" s="116"/>
    </row>
    <row r="771" ht="12.75" customHeight="1">
      <c r="A771" s="23"/>
      <c r="B771" s="23"/>
      <c r="C771" s="23"/>
      <c r="D771" s="23"/>
      <c r="E771" s="115"/>
      <c r="F771" s="99"/>
      <c r="G771" s="116"/>
      <c r="H771" s="115"/>
      <c r="I771" s="115"/>
      <c r="J771" s="116"/>
      <c r="K771" s="116"/>
      <c r="L771" s="116"/>
      <c r="M771" s="116"/>
      <c r="N771" s="116"/>
      <c r="O771" s="116"/>
      <c r="P771" s="116"/>
      <c r="Q771" s="116"/>
      <c r="R771" s="116"/>
      <c r="S771" s="116"/>
      <c r="T771" s="116"/>
      <c r="U771" s="116"/>
      <c r="V771" s="116"/>
      <c r="W771" s="116"/>
      <c r="X771" s="116"/>
      <c r="Y771" s="116"/>
      <c r="Z771" s="116"/>
      <c r="AA771" s="116"/>
      <c r="AB771" s="116"/>
      <c r="AC771" s="116"/>
      <c r="AD771" s="116"/>
      <c r="AE771" s="116"/>
      <c r="AF771" s="116"/>
      <c r="AG771" s="116"/>
      <c r="AH771" s="116"/>
      <c r="AI771" s="116"/>
      <c r="AJ771" s="116"/>
    </row>
    <row r="772" ht="12.75" customHeight="1">
      <c r="A772" s="23"/>
      <c r="B772" s="23"/>
      <c r="C772" s="23"/>
      <c r="D772" s="23"/>
      <c r="E772" s="115"/>
      <c r="F772" s="99"/>
      <c r="G772" s="116"/>
      <c r="H772" s="115"/>
      <c r="I772" s="115"/>
      <c r="J772" s="116"/>
      <c r="K772" s="116"/>
      <c r="L772" s="116"/>
      <c r="M772" s="116"/>
      <c r="N772" s="116"/>
      <c r="O772" s="116"/>
      <c r="P772" s="116"/>
      <c r="Q772" s="116"/>
      <c r="R772" s="116"/>
      <c r="S772" s="116"/>
      <c r="T772" s="116"/>
      <c r="U772" s="116"/>
      <c r="V772" s="116"/>
      <c r="W772" s="116"/>
      <c r="X772" s="116"/>
      <c r="Y772" s="116"/>
      <c r="Z772" s="116"/>
      <c r="AA772" s="116"/>
      <c r="AB772" s="116"/>
      <c r="AC772" s="116"/>
      <c r="AD772" s="116"/>
      <c r="AE772" s="116"/>
      <c r="AF772" s="116"/>
      <c r="AG772" s="116"/>
      <c r="AH772" s="116"/>
      <c r="AI772" s="116"/>
      <c r="AJ772" s="116"/>
    </row>
    <row r="773" ht="12.75" customHeight="1">
      <c r="A773" s="23"/>
      <c r="B773" s="23"/>
      <c r="C773" s="23"/>
      <c r="D773" s="23"/>
      <c r="E773" s="115"/>
      <c r="F773" s="99"/>
      <c r="G773" s="116"/>
      <c r="H773" s="115"/>
      <c r="I773" s="115"/>
      <c r="J773" s="116"/>
      <c r="K773" s="116"/>
      <c r="L773" s="116"/>
      <c r="M773" s="116"/>
      <c r="N773" s="116"/>
      <c r="O773" s="116"/>
      <c r="P773" s="116"/>
      <c r="Q773" s="116"/>
      <c r="R773" s="116"/>
      <c r="S773" s="116"/>
      <c r="T773" s="116"/>
      <c r="U773" s="116"/>
      <c r="V773" s="116"/>
      <c r="W773" s="116"/>
      <c r="X773" s="116"/>
      <c r="Y773" s="116"/>
      <c r="Z773" s="116"/>
      <c r="AA773" s="116"/>
      <c r="AB773" s="116"/>
      <c r="AC773" s="116"/>
      <c r="AD773" s="116"/>
      <c r="AE773" s="116"/>
      <c r="AF773" s="116"/>
      <c r="AG773" s="116"/>
      <c r="AH773" s="116"/>
      <c r="AI773" s="116"/>
      <c r="AJ773" s="116"/>
    </row>
    <row r="774" ht="12.75" customHeight="1">
      <c r="A774" s="23"/>
      <c r="B774" s="23"/>
      <c r="C774" s="23"/>
      <c r="D774" s="23"/>
      <c r="E774" s="115"/>
      <c r="F774" s="99"/>
      <c r="G774" s="116"/>
      <c r="H774" s="115"/>
      <c r="I774" s="115"/>
      <c r="J774" s="116"/>
      <c r="K774" s="116"/>
      <c r="L774" s="116"/>
      <c r="M774" s="116"/>
      <c r="N774" s="116"/>
      <c r="O774" s="116"/>
      <c r="P774" s="116"/>
      <c r="Q774" s="116"/>
      <c r="R774" s="116"/>
      <c r="S774" s="116"/>
      <c r="T774" s="116"/>
      <c r="U774" s="116"/>
      <c r="V774" s="116"/>
      <c r="W774" s="116"/>
      <c r="X774" s="116"/>
      <c r="Y774" s="116"/>
      <c r="Z774" s="116"/>
      <c r="AA774" s="116"/>
      <c r="AB774" s="116"/>
      <c r="AC774" s="116"/>
      <c r="AD774" s="116"/>
      <c r="AE774" s="116"/>
      <c r="AF774" s="116"/>
      <c r="AG774" s="116"/>
      <c r="AH774" s="116"/>
      <c r="AI774" s="116"/>
      <c r="AJ774" s="116"/>
    </row>
    <row r="775" ht="12.75" customHeight="1">
      <c r="A775" s="23"/>
      <c r="B775" s="23"/>
      <c r="C775" s="23"/>
      <c r="D775" s="23"/>
      <c r="E775" s="115"/>
      <c r="F775" s="99"/>
      <c r="G775" s="116"/>
      <c r="H775" s="115"/>
      <c r="I775" s="115"/>
      <c r="J775" s="116"/>
      <c r="K775" s="116"/>
      <c r="L775" s="116"/>
      <c r="M775" s="116"/>
      <c r="N775" s="116"/>
      <c r="O775" s="116"/>
      <c r="P775" s="116"/>
      <c r="Q775" s="116"/>
      <c r="R775" s="116"/>
      <c r="S775" s="116"/>
      <c r="T775" s="116"/>
      <c r="U775" s="116"/>
      <c r="V775" s="116"/>
      <c r="W775" s="116"/>
      <c r="X775" s="116"/>
      <c r="Y775" s="116"/>
      <c r="Z775" s="116"/>
      <c r="AA775" s="116"/>
      <c r="AB775" s="116"/>
      <c r="AC775" s="116"/>
      <c r="AD775" s="116"/>
      <c r="AE775" s="116"/>
      <c r="AF775" s="116"/>
      <c r="AG775" s="116"/>
      <c r="AH775" s="116"/>
      <c r="AI775" s="116"/>
      <c r="AJ775" s="116"/>
    </row>
    <row r="776" ht="12.75" customHeight="1">
      <c r="A776" s="23"/>
      <c r="B776" s="23"/>
      <c r="C776" s="23"/>
      <c r="D776" s="23"/>
      <c r="E776" s="115"/>
      <c r="F776" s="99"/>
      <c r="G776" s="116"/>
      <c r="H776" s="115"/>
      <c r="I776" s="115"/>
      <c r="J776" s="116"/>
      <c r="K776" s="116"/>
      <c r="L776" s="116"/>
      <c r="M776" s="116"/>
      <c r="N776" s="116"/>
      <c r="O776" s="116"/>
      <c r="P776" s="116"/>
      <c r="Q776" s="116"/>
      <c r="R776" s="116"/>
      <c r="S776" s="116"/>
      <c r="T776" s="116"/>
      <c r="U776" s="116"/>
      <c r="V776" s="116"/>
      <c r="W776" s="116"/>
      <c r="X776" s="116"/>
      <c r="Y776" s="116"/>
      <c r="Z776" s="116"/>
      <c r="AA776" s="116"/>
      <c r="AB776" s="116"/>
      <c r="AC776" s="116"/>
      <c r="AD776" s="116"/>
      <c r="AE776" s="116"/>
      <c r="AF776" s="116"/>
      <c r="AG776" s="116"/>
      <c r="AH776" s="116"/>
      <c r="AI776" s="116"/>
      <c r="AJ776" s="116"/>
    </row>
    <row r="777" ht="12.75" customHeight="1">
      <c r="A777" s="23"/>
      <c r="B777" s="23"/>
      <c r="C777" s="23"/>
      <c r="D777" s="23"/>
      <c r="E777" s="115"/>
      <c r="F777" s="99"/>
      <c r="G777" s="116"/>
      <c r="H777" s="115"/>
      <c r="I777" s="115"/>
      <c r="J777" s="116"/>
      <c r="K777" s="116"/>
      <c r="L777" s="116"/>
      <c r="M777" s="116"/>
      <c r="N777" s="116"/>
      <c r="O777" s="116"/>
      <c r="P777" s="116"/>
      <c r="Q777" s="116"/>
      <c r="R777" s="116"/>
      <c r="S777" s="116"/>
      <c r="T777" s="116"/>
      <c r="U777" s="116"/>
      <c r="V777" s="116"/>
      <c r="W777" s="116"/>
      <c r="X777" s="116"/>
      <c r="Y777" s="116"/>
      <c r="Z777" s="116"/>
      <c r="AA777" s="116"/>
      <c r="AB777" s="116"/>
      <c r="AC777" s="116"/>
      <c r="AD777" s="116"/>
      <c r="AE777" s="116"/>
      <c r="AF777" s="116"/>
      <c r="AG777" s="116"/>
      <c r="AH777" s="116"/>
      <c r="AI777" s="116"/>
      <c r="AJ777" s="116"/>
    </row>
    <row r="778" ht="12.75" customHeight="1">
      <c r="A778" s="23"/>
      <c r="B778" s="23"/>
      <c r="C778" s="23"/>
      <c r="D778" s="23"/>
      <c r="E778" s="115"/>
      <c r="F778" s="99"/>
      <c r="G778" s="116"/>
      <c r="H778" s="115"/>
      <c r="I778" s="115"/>
      <c r="J778" s="116"/>
      <c r="K778" s="116"/>
      <c r="L778" s="116"/>
      <c r="M778" s="116"/>
      <c r="N778" s="116"/>
      <c r="O778" s="116"/>
      <c r="P778" s="116"/>
      <c r="Q778" s="116"/>
      <c r="R778" s="116"/>
      <c r="S778" s="116"/>
      <c r="T778" s="116"/>
      <c r="U778" s="116"/>
      <c r="V778" s="116"/>
      <c r="W778" s="116"/>
      <c r="X778" s="116"/>
      <c r="Y778" s="116"/>
      <c r="Z778" s="116"/>
      <c r="AA778" s="116"/>
      <c r="AB778" s="116"/>
      <c r="AC778" s="116"/>
      <c r="AD778" s="116"/>
      <c r="AE778" s="116"/>
      <c r="AF778" s="116"/>
      <c r="AG778" s="116"/>
      <c r="AH778" s="116"/>
      <c r="AI778" s="116"/>
      <c r="AJ778" s="116"/>
    </row>
    <row r="779" ht="12.75" customHeight="1">
      <c r="A779" s="23"/>
      <c r="B779" s="23"/>
      <c r="C779" s="23"/>
      <c r="D779" s="23"/>
      <c r="E779" s="115"/>
      <c r="F779" s="99"/>
      <c r="G779" s="116"/>
      <c r="H779" s="115"/>
      <c r="I779" s="115"/>
      <c r="J779" s="116"/>
      <c r="K779" s="116"/>
      <c r="L779" s="116"/>
      <c r="M779" s="116"/>
      <c r="N779" s="116"/>
      <c r="O779" s="116"/>
      <c r="P779" s="116"/>
      <c r="Q779" s="116"/>
      <c r="R779" s="116"/>
      <c r="S779" s="116"/>
      <c r="T779" s="116"/>
      <c r="U779" s="116"/>
      <c r="V779" s="116"/>
      <c r="W779" s="116"/>
      <c r="X779" s="116"/>
      <c r="Y779" s="116"/>
      <c r="Z779" s="116"/>
      <c r="AA779" s="116"/>
      <c r="AB779" s="116"/>
      <c r="AC779" s="116"/>
      <c r="AD779" s="116"/>
      <c r="AE779" s="116"/>
      <c r="AF779" s="116"/>
      <c r="AG779" s="116"/>
      <c r="AH779" s="116"/>
      <c r="AI779" s="116"/>
      <c r="AJ779" s="116"/>
    </row>
    <row r="780" ht="12.75" customHeight="1">
      <c r="A780" s="23"/>
      <c r="B780" s="23"/>
      <c r="C780" s="23"/>
      <c r="D780" s="23"/>
      <c r="E780" s="115"/>
      <c r="F780" s="99"/>
      <c r="G780" s="116"/>
      <c r="H780" s="115"/>
      <c r="I780" s="115"/>
      <c r="J780" s="116"/>
      <c r="K780" s="116"/>
      <c r="L780" s="116"/>
      <c r="M780" s="116"/>
      <c r="N780" s="116"/>
      <c r="O780" s="116"/>
      <c r="P780" s="116"/>
      <c r="Q780" s="116"/>
      <c r="R780" s="116"/>
      <c r="S780" s="116"/>
      <c r="T780" s="116"/>
      <c r="U780" s="116"/>
      <c r="V780" s="116"/>
      <c r="W780" s="116"/>
      <c r="X780" s="116"/>
      <c r="Y780" s="116"/>
      <c r="Z780" s="116"/>
      <c r="AA780" s="116"/>
      <c r="AB780" s="116"/>
      <c r="AC780" s="116"/>
      <c r="AD780" s="116"/>
      <c r="AE780" s="116"/>
      <c r="AF780" s="116"/>
      <c r="AG780" s="116"/>
      <c r="AH780" s="116"/>
      <c r="AI780" s="116"/>
      <c r="AJ780" s="116"/>
    </row>
    <row r="781" ht="12.75" customHeight="1">
      <c r="A781" s="23"/>
      <c r="B781" s="23"/>
      <c r="C781" s="23"/>
      <c r="D781" s="23"/>
      <c r="E781" s="115"/>
      <c r="F781" s="99"/>
      <c r="G781" s="116"/>
      <c r="H781" s="115"/>
      <c r="I781" s="115"/>
      <c r="J781" s="116"/>
      <c r="K781" s="116"/>
      <c r="L781" s="116"/>
      <c r="M781" s="116"/>
      <c r="N781" s="116"/>
      <c r="O781" s="116"/>
      <c r="P781" s="116"/>
      <c r="Q781" s="116"/>
      <c r="R781" s="116"/>
      <c r="S781" s="116"/>
      <c r="T781" s="116"/>
      <c r="U781" s="116"/>
      <c r="V781" s="116"/>
      <c r="W781" s="116"/>
      <c r="X781" s="116"/>
      <c r="Y781" s="116"/>
      <c r="Z781" s="116"/>
      <c r="AA781" s="116"/>
      <c r="AB781" s="116"/>
      <c r="AC781" s="116"/>
      <c r="AD781" s="116"/>
      <c r="AE781" s="116"/>
      <c r="AF781" s="116"/>
      <c r="AG781" s="116"/>
      <c r="AH781" s="116"/>
      <c r="AI781" s="116"/>
      <c r="AJ781" s="116"/>
    </row>
    <row r="782" ht="12.75" customHeight="1">
      <c r="A782" s="23"/>
      <c r="B782" s="23"/>
      <c r="C782" s="23"/>
      <c r="D782" s="23"/>
      <c r="E782" s="115"/>
      <c r="F782" s="99"/>
      <c r="G782" s="116"/>
      <c r="H782" s="115"/>
      <c r="I782" s="115"/>
      <c r="J782" s="116"/>
      <c r="K782" s="116"/>
      <c r="L782" s="116"/>
      <c r="M782" s="116"/>
      <c r="N782" s="116"/>
      <c r="O782" s="116"/>
      <c r="P782" s="116"/>
      <c r="Q782" s="116"/>
      <c r="R782" s="116"/>
      <c r="S782" s="116"/>
      <c r="T782" s="116"/>
      <c r="U782" s="116"/>
      <c r="V782" s="116"/>
      <c r="W782" s="116"/>
      <c r="X782" s="116"/>
      <c r="Y782" s="116"/>
      <c r="Z782" s="116"/>
      <c r="AA782" s="116"/>
      <c r="AB782" s="116"/>
      <c r="AC782" s="116"/>
      <c r="AD782" s="116"/>
      <c r="AE782" s="116"/>
      <c r="AF782" s="116"/>
      <c r="AG782" s="116"/>
      <c r="AH782" s="116"/>
      <c r="AI782" s="116"/>
      <c r="AJ782" s="116"/>
    </row>
    <row r="783" ht="12.75" customHeight="1">
      <c r="A783" s="23"/>
      <c r="B783" s="23"/>
      <c r="C783" s="23"/>
      <c r="D783" s="23"/>
      <c r="E783" s="115"/>
      <c r="F783" s="99"/>
      <c r="G783" s="116"/>
      <c r="H783" s="115"/>
      <c r="I783" s="115"/>
      <c r="J783" s="116"/>
      <c r="K783" s="116"/>
      <c r="L783" s="116"/>
      <c r="M783" s="116"/>
      <c r="N783" s="116"/>
      <c r="O783" s="116"/>
      <c r="P783" s="116"/>
      <c r="Q783" s="116"/>
      <c r="R783" s="116"/>
      <c r="S783" s="116"/>
      <c r="T783" s="116"/>
      <c r="U783" s="116"/>
      <c r="V783" s="116"/>
      <c r="W783" s="116"/>
      <c r="X783" s="116"/>
      <c r="Y783" s="116"/>
      <c r="Z783" s="116"/>
      <c r="AA783" s="116"/>
      <c r="AB783" s="116"/>
      <c r="AC783" s="116"/>
      <c r="AD783" s="116"/>
      <c r="AE783" s="116"/>
      <c r="AF783" s="116"/>
      <c r="AG783" s="116"/>
      <c r="AH783" s="116"/>
      <c r="AI783" s="116"/>
      <c r="AJ783" s="116"/>
    </row>
    <row r="784" ht="12.75" customHeight="1">
      <c r="A784" s="23"/>
      <c r="B784" s="23"/>
      <c r="C784" s="23"/>
      <c r="D784" s="23"/>
      <c r="E784" s="115"/>
      <c r="F784" s="99"/>
      <c r="G784" s="116"/>
      <c r="H784" s="115"/>
      <c r="I784" s="115"/>
      <c r="J784" s="116"/>
      <c r="K784" s="116"/>
      <c r="L784" s="116"/>
      <c r="M784" s="116"/>
      <c r="N784" s="116"/>
      <c r="O784" s="116"/>
      <c r="P784" s="116"/>
      <c r="Q784" s="116"/>
      <c r="R784" s="116"/>
      <c r="S784" s="116"/>
      <c r="T784" s="116"/>
      <c r="U784" s="116"/>
      <c r="V784" s="116"/>
      <c r="W784" s="116"/>
      <c r="X784" s="116"/>
      <c r="Y784" s="116"/>
      <c r="Z784" s="116"/>
      <c r="AA784" s="116"/>
      <c r="AB784" s="116"/>
      <c r="AC784" s="116"/>
      <c r="AD784" s="116"/>
      <c r="AE784" s="116"/>
      <c r="AF784" s="116"/>
      <c r="AG784" s="116"/>
      <c r="AH784" s="116"/>
      <c r="AI784" s="116"/>
      <c r="AJ784" s="116"/>
    </row>
    <row r="785" ht="12.75" customHeight="1">
      <c r="A785" s="23"/>
      <c r="B785" s="23"/>
      <c r="C785" s="23"/>
      <c r="D785" s="23"/>
      <c r="E785" s="115"/>
      <c r="F785" s="99"/>
      <c r="G785" s="116"/>
      <c r="H785" s="115"/>
      <c r="I785" s="115"/>
      <c r="J785" s="116"/>
      <c r="K785" s="116"/>
      <c r="L785" s="116"/>
      <c r="M785" s="116"/>
      <c r="N785" s="116"/>
      <c r="O785" s="116"/>
      <c r="P785" s="116"/>
      <c r="Q785" s="116"/>
      <c r="R785" s="116"/>
      <c r="S785" s="116"/>
      <c r="T785" s="116"/>
      <c r="U785" s="116"/>
      <c r="V785" s="116"/>
      <c r="W785" s="116"/>
      <c r="X785" s="116"/>
      <c r="Y785" s="116"/>
      <c r="Z785" s="116"/>
      <c r="AA785" s="116"/>
      <c r="AB785" s="116"/>
      <c r="AC785" s="116"/>
      <c r="AD785" s="116"/>
      <c r="AE785" s="116"/>
      <c r="AF785" s="116"/>
      <c r="AG785" s="116"/>
      <c r="AH785" s="116"/>
      <c r="AI785" s="116"/>
      <c r="AJ785" s="116"/>
    </row>
    <row r="786" ht="12.75" customHeight="1">
      <c r="A786" s="23"/>
      <c r="B786" s="23"/>
      <c r="C786" s="23"/>
      <c r="D786" s="23"/>
      <c r="E786" s="115"/>
      <c r="F786" s="99"/>
      <c r="G786" s="116"/>
      <c r="H786" s="115"/>
      <c r="I786" s="115"/>
      <c r="J786" s="116"/>
      <c r="K786" s="116"/>
      <c r="L786" s="116"/>
      <c r="M786" s="116"/>
      <c r="N786" s="116"/>
      <c r="O786" s="116"/>
      <c r="P786" s="116"/>
      <c r="Q786" s="116"/>
      <c r="R786" s="116"/>
      <c r="S786" s="116"/>
      <c r="T786" s="116"/>
      <c r="U786" s="116"/>
      <c r="V786" s="116"/>
      <c r="W786" s="116"/>
      <c r="X786" s="116"/>
      <c r="Y786" s="116"/>
      <c r="Z786" s="116"/>
      <c r="AA786" s="116"/>
      <c r="AB786" s="116"/>
      <c r="AC786" s="116"/>
      <c r="AD786" s="116"/>
      <c r="AE786" s="116"/>
      <c r="AF786" s="116"/>
      <c r="AG786" s="116"/>
      <c r="AH786" s="116"/>
      <c r="AI786" s="116"/>
      <c r="AJ786" s="116"/>
    </row>
    <row r="787" ht="12.75" customHeight="1">
      <c r="A787" s="23"/>
      <c r="B787" s="23"/>
      <c r="C787" s="23"/>
      <c r="D787" s="23"/>
      <c r="E787" s="115"/>
      <c r="F787" s="99"/>
      <c r="G787" s="116"/>
      <c r="H787" s="115"/>
      <c r="I787" s="115"/>
      <c r="J787" s="116"/>
      <c r="K787" s="116"/>
      <c r="L787" s="116"/>
      <c r="M787" s="116"/>
      <c r="N787" s="116"/>
      <c r="O787" s="116"/>
      <c r="P787" s="116"/>
      <c r="Q787" s="116"/>
      <c r="R787" s="116"/>
      <c r="S787" s="116"/>
      <c r="T787" s="116"/>
      <c r="U787" s="116"/>
      <c r="V787" s="116"/>
      <c r="W787" s="116"/>
      <c r="X787" s="116"/>
      <c r="Y787" s="116"/>
      <c r="Z787" s="116"/>
      <c r="AA787" s="116"/>
      <c r="AB787" s="116"/>
      <c r="AC787" s="116"/>
      <c r="AD787" s="116"/>
      <c r="AE787" s="116"/>
      <c r="AF787" s="116"/>
      <c r="AG787" s="116"/>
      <c r="AH787" s="116"/>
      <c r="AI787" s="116"/>
      <c r="AJ787" s="116"/>
    </row>
    <row r="788" ht="12.75" customHeight="1">
      <c r="A788" s="23"/>
      <c r="B788" s="23"/>
      <c r="C788" s="23"/>
      <c r="D788" s="23"/>
      <c r="E788" s="115"/>
      <c r="F788" s="99"/>
      <c r="G788" s="116"/>
      <c r="H788" s="115"/>
      <c r="I788" s="115"/>
      <c r="J788" s="116"/>
      <c r="K788" s="116"/>
      <c r="L788" s="116"/>
      <c r="M788" s="116"/>
      <c r="N788" s="116"/>
      <c r="O788" s="116"/>
      <c r="P788" s="116"/>
      <c r="Q788" s="116"/>
      <c r="R788" s="116"/>
      <c r="S788" s="116"/>
      <c r="T788" s="116"/>
      <c r="U788" s="116"/>
      <c r="V788" s="116"/>
      <c r="W788" s="116"/>
      <c r="X788" s="116"/>
      <c r="Y788" s="116"/>
      <c r="Z788" s="116"/>
      <c r="AA788" s="116"/>
      <c r="AB788" s="116"/>
      <c r="AC788" s="116"/>
      <c r="AD788" s="116"/>
      <c r="AE788" s="116"/>
      <c r="AF788" s="116"/>
      <c r="AG788" s="116"/>
      <c r="AH788" s="116"/>
      <c r="AI788" s="116"/>
      <c r="AJ788" s="116"/>
    </row>
    <row r="789" ht="12.75" customHeight="1">
      <c r="A789" s="23"/>
      <c r="B789" s="23"/>
      <c r="C789" s="23"/>
      <c r="D789" s="23"/>
      <c r="E789" s="115"/>
      <c r="F789" s="99"/>
      <c r="G789" s="116"/>
      <c r="H789" s="115"/>
      <c r="I789" s="115"/>
      <c r="J789" s="116"/>
      <c r="K789" s="116"/>
      <c r="L789" s="116"/>
      <c r="M789" s="116"/>
      <c r="N789" s="116"/>
      <c r="O789" s="116"/>
      <c r="P789" s="116"/>
      <c r="Q789" s="116"/>
      <c r="R789" s="116"/>
      <c r="S789" s="116"/>
      <c r="T789" s="116"/>
      <c r="U789" s="116"/>
      <c r="V789" s="116"/>
      <c r="W789" s="116"/>
      <c r="X789" s="116"/>
      <c r="Y789" s="116"/>
      <c r="Z789" s="116"/>
      <c r="AA789" s="116"/>
      <c r="AB789" s="116"/>
      <c r="AC789" s="116"/>
      <c r="AD789" s="116"/>
      <c r="AE789" s="116"/>
      <c r="AF789" s="116"/>
      <c r="AG789" s="116"/>
      <c r="AH789" s="116"/>
      <c r="AI789" s="116"/>
      <c r="AJ789" s="116"/>
    </row>
    <row r="790" ht="12.75" customHeight="1">
      <c r="A790" s="23"/>
      <c r="B790" s="23"/>
      <c r="C790" s="23"/>
      <c r="D790" s="23"/>
      <c r="E790" s="115"/>
      <c r="F790" s="99"/>
      <c r="G790" s="116"/>
      <c r="H790" s="115"/>
      <c r="I790" s="115"/>
      <c r="J790" s="116"/>
      <c r="K790" s="116"/>
      <c r="L790" s="116"/>
      <c r="M790" s="116"/>
      <c r="N790" s="116"/>
      <c r="O790" s="116"/>
      <c r="P790" s="116"/>
      <c r="Q790" s="116"/>
      <c r="R790" s="116"/>
      <c r="S790" s="116"/>
      <c r="T790" s="116"/>
      <c r="U790" s="116"/>
      <c r="V790" s="116"/>
      <c r="W790" s="116"/>
      <c r="X790" s="116"/>
      <c r="Y790" s="116"/>
      <c r="Z790" s="116"/>
      <c r="AA790" s="116"/>
      <c r="AB790" s="116"/>
      <c r="AC790" s="116"/>
      <c r="AD790" s="116"/>
      <c r="AE790" s="116"/>
      <c r="AF790" s="116"/>
      <c r="AG790" s="116"/>
      <c r="AH790" s="116"/>
      <c r="AI790" s="116"/>
      <c r="AJ790" s="116"/>
    </row>
    <row r="791" ht="12.75" customHeight="1">
      <c r="A791" s="23"/>
      <c r="B791" s="23"/>
      <c r="C791" s="23"/>
      <c r="D791" s="23"/>
      <c r="E791" s="115"/>
      <c r="F791" s="99"/>
      <c r="G791" s="116"/>
      <c r="H791" s="115"/>
      <c r="I791" s="115"/>
      <c r="J791" s="116"/>
      <c r="K791" s="116"/>
      <c r="L791" s="116"/>
      <c r="M791" s="116"/>
      <c r="N791" s="116"/>
      <c r="O791" s="116"/>
      <c r="P791" s="116"/>
      <c r="Q791" s="116"/>
      <c r="R791" s="116"/>
      <c r="S791" s="116"/>
      <c r="T791" s="116"/>
      <c r="U791" s="116"/>
      <c r="V791" s="116"/>
      <c r="W791" s="116"/>
      <c r="X791" s="116"/>
      <c r="Y791" s="116"/>
      <c r="Z791" s="116"/>
      <c r="AA791" s="116"/>
      <c r="AB791" s="116"/>
      <c r="AC791" s="116"/>
      <c r="AD791" s="116"/>
      <c r="AE791" s="116"/>
      <c r="AF791" s="116"/>
      <c r="AG791" s="116"/>
      <c r="AH791" s="116"/>
      <c r="AI791" s="116"/>
      <c r="AJ791" s="116"/>
    </row>
    <row r="792" ht="12.75" customHeight="1">
      <c r="A792" s="23"/>
      <c r="B792" s="23"/>
      <c r="C792" s="23"/>
      <c r="D792" s="23"/>
      <c r="E792" s="115"/>
      <c r="F792" s="99"/>
      <c r="G792" s="116"/>
      <c r="H792" s="115"/>
      <c r="I792" s="115"/>
      <c r="J792" s="116"/>
      <c r="K792" s="116"/>
      <c r="L792" s="116"/>
      <c r="M792" s="116"/>
      <c r="N792" s="116"/>
      <c r="O792" s="116"/>
      <c r="P792" s="116"/>
      <c r="Q792" s="116"/>
      <c r="R792" s="116"/>
      <c r="S792" s="116"/>
      <c r="T792" s="116"/>
      <c r="U792" s="116"/>
      <c r="V792" s="116"/>
      <c r="W792" s="116"/>
      <c r="X792" s="116"/>
      <c r="Y792" s="116"/>
      <c r="Z792" s="116"/>
      <c r="AA792" s="116"/>
      <c r="AB792" s="116"/>
      <c r="AC792" s="116"/>
      <c r="AD792" s="116"/>
      <c r="AE792" s="116"/>
      <c r="AF792" s="116"/>
      <c r="AG792" s="116"/>
      <c r="AH792" s="116"/>
      <c r="AI792" s="116"/>
      <c r="AJ792" s="116"/>
    </row>
    <row r="793" ht="12.75" customHeight="1">
      <c r="A793" s="23"/>
      <c r="B793" s="23"/>
      <c r="C793" s="23"/>
      <c r="D793" s="23"/>
      <c r="E793" s="115"/>
      <c r="F793" s="99"/>
      <c r="G793" s="116"/>
      <c r="H793" s="115"/>
      <c r="I793" s="115"/>
      <c r="J793" s="116"/>
      <c r="K793" s="116"/>
      <c r="L793" s="116"/>
      <c r="M793" s="116"/>
      <c r="N793" s="116"/>
      <c r="O793" s="116"/>
      <c r="P793" s="116"/>
      <c r="Q793" s="116"/>
      <c r="R793" s="116"/>
      <c r="S793" s="116"/>
      <c r="T793" s="116"/>
      <c r="U793" s="116"/>
      <c r="V793" s="116"/>
      <c r="W793" s="116"/>
      <c r="X793" s="116"/>
      <c r="Y793" s="116"/>
      <c r="Z793" s="116"/>
      <c r="AA793" s="116"/>
      <c r="AB793" s="116"/>
      <c r="AC793" s="116"/>
      <c r="AD793" s="116"/>
      <c r="AE793" s="116"/>
      <c r="AF793" s="116"/>
      <c r="AG793" s="116"/>
      <c r="AH793" s="116"/>
      <c r="AI793" s="116"/>
      <c r="AJ793" s="116"/>
    </row>
    <row r="794" ht="12.75" customHeight="1">
      <c r="A794" s="23"/>
      <c r="B794" s="23"/>
      <c r="C794" s="23"/>
      <c r="D794" s="23"/>
      <c r="E794" s="115"/>
      <c r="F794" s="99"/>
      <c r="G794" s="116"/>
      <c r="H794" s="115"/>
      <c r="I794" s="115"/>
      <c r="J794" s="116"/>
      <c r="K794" s="116"/>
      <c r="L794" s="116"/>
      <c r="M794" s="116"/>
      <c r="N794" s="116"/>
      <c r="O794" s="116"/>
      <c r="P794" s="116"/>
      <c r="Q794" s="116"/>
      <c r="R794" s="116"/>
      <c r="S794" s="116"/>
      <c r="T794" s="116"/>
      <c r="U794" s="116"/>
      <c r="V794" s="116"/>
      <c r="W794" s="116"/>
      <c r="X794" s="116"/>
      <c r="Y794" s="116"/>
      <c r="Z794" s="116"/>
      <c r="AA794" s="116"/>
      <c r="AB794" s="116"/>
      <c r="AC794" s="116"/>
      <c r="AD794" s="116"/>
      <c r="AE794" s="116"/>
      <c r="AF794" s="116"/>
      <c r="AG794" s="116"/>
      <c r="AH794" s="116"/>
      <c r="AI794" s="116"/>
      <c r="AJ794" s="116"/>
    </row>
    <row r="795" ht="12.75" customHeight="1">
      <c r="A795" s="23"/>
      <c r="B795" s="23"/>
      <c r="C795" s="23"/>
      <c r="D795" s="23"/>
      <c r="E795" s="115"/>
      <c r="F795" s="99"/>
      <c r="G795" s="116"/>
      <c r="H795" s="115"/>
      <c r="I795" s="115"/>
      <c r="J795" s="116"/>
      <c r="K795" s="116"/>
      <c r="L795" s="116"/>
      <c r="M795" s="116"/>
      <c r="N795" s="116"/>
      <c r="O795" s="116"/>
      <c r="P795" s="116"/>
      <c r="Q795" s="116"/>
      <c r="R795" s="116"/>
      <c r="S795" s="116"/>
      <c r="T795" s="116"/>
      <c r="U795" s="116"/>
      <c r="V795" s="116"/>
      <c r="W795" s="116"/>
      <c r="X795" s="116"/>
      <c r="Y795" s="116"/>
      <c r="Z795" s="116"/>
      <c r="AA795" s="116"/>
      <c r="AB795" s="116"/>
      <c r="AC795" s="116"/>
      <c r="AD795" s="116"/>
      <c r="AE795" s="116"/>
      <c r="AF795" s="116"/>
      <c r="AG795" s="116"/>
      <c r="AH795" s="116"/>
      <c r="AI795" s="116"/>
      <c r="AJ795" s="116"/>
    </row>
    <row r="796" ht="12.75" customHeight="1">
      <c r="A796" s="23"/>
      <c r="B796" s="23"/>
      <c r="C796" s="23"/>
      <c r="D796" s="23"/>
      <c r="E796" s="115"/>
      <c r="F796" s="99"/>
      <c r="G796" s="116"/>
      <c r="H796" s="115"/>
      <c r="I796" s="115"/>
      <c r="J796" s="116"/>
      <c r="K796" s="116"/>
      <c r="L796" s="116"/>
      <c r="M796" s="116"/>
      <c r="N796" s="116"/>
      <c r="O796" s="116"/>
      <c r="P796" s="116"/>
      <c r="Q796" s="116"/>
      <c r="R796" s="116"/>
      <c r="S796" s="116"/>
      <c r="T796" s="116"/>
      <c r="U796" s="116"/>
      <c r="V796" s="116"/>
      <c r="W796" s="116"/>
      <c r="X796" s="116"/>
      <c r="Y796" s="116"/>
      <c r="Z796" s="116"/>
      <c r="AA796" s="116"/>
      <c r="AB796" s="116"/>
      <c r="AC796" s="116"/>
      <c r="AD796" s="116"/>
      <c r="AE796" s="116"/>
      <c r="AF796" s="116"/>
      <c r="AG796" s="116"/>
      <c r="AH796" s="116"/>
      <c r="AI796" s="116"/>
      <c r="AJ796" s="116"/>
    </row>
    <row r="797" ht="12.75" customHeight="1">
      <c r="A797" s="23"/>
      <c r="B797" s="23"/>
      <c r="C797" s="23"/>
      <c r="D797" s="23"/>
      <c r="E797" s="115"/>
      <c r="F797" s="99"/>
      <c r="G797" s="116"/>
      <c r="H797" s="115"/>
      <c r="I797" s="115"/>
      <c r="J797" s="116"/>
      <c r="K797" s="116"/>
      <c r="L797" s="116"/>
      <c r="M797" s="116"/>
      <c r="N797" s="116"/>
      <c r="O797" s="116"/>
      <c r="P797" s="116"/>
      <c r="Q797" s="116"/>
      <c r="R797" s="116"/>
      <c r="S797" s="116"/>
      <c r="T797" s="116"/>
      <c r="U797" s="116"/>
      <c r="V797" s="116"/>
      <c r="W797" s="116"/>
      <c r="X797" s="116"/>
      <c r="Y797" s="116"/>
      <c r="Z797" s="116"/>
      <c r="AA797" s="116"/>
      <c r="AB797" s="116"/>
      <c r="AC797" s="116"/>
      <c r="AD797" s="116"/>
      <c r="AE797" s="116"/>
      <c r="AF797" s="116"/>
      <c r="AG797" s="116"/>
      <c r="AH797" s="116"/>
      <c r="AI797" s="116"/>
      <c r="AJ797" s="116"/>
    </row>
    <row r="798" ht="12.75" customHeight="1">
      <c r="A798" s="23"/>
      <c r="B798" s="23"/>
      <c r="C798" s="23"/>
      <c r="D798" s="23"/>
      <c r="E798" s="115"/>
      <c r="F798" s="99"/>
      <c r="G798" s="116"/>
      <c r="H798" s="115"/>
      <c r="I798" s="115"/>
      <c r="J798" s="116"/>
      <c r="K798" s="116"/>
      <c r="L798" s="116"/>
      <c r="M798" s="116"/>
      <c r="N798" s="116"/>
      <c r="O798" s="116"/>
      <c r="P798" s="116"/>
      <c r="Q798" s="116"/>
      <c r="R798" s="116"/>
      <c r="S798" s="116"/>
      <c r="T798" s="116"/>
      <c r="U798" s="116"/>
      <c r="V798" s="116"/>
      <c r="W798" s="116"/>
      <c r="X798" s="116"/>
      <c r="Y798" s="116"/>
      <c r="Z798" s="116"/>
      <c r="AA798" s="116"/>
      <c r="AB798" s="116"/>
      <c r="AC798" s="116"/>
      <c r="AD798" s="116"/>
      <c r="AE798" s="116"/>
      <c r="AF798" s="116"/>
      <c r="AG798" s="116"/>
      <c r="AH798" s="116"/>
      <c r="AI798" s="116"/>
      <c r="AJ798" s="116"/>
    </row>
    <row r="799" ht="12.75" customHeight="1">
      <c r="A799" s="23"/>
      <c r="B799" s="23"/>
      <c r="C799" s="23"/>
      <c r="D799" s="23"/>
      <c r="E799" s="115"/>
      <c r="F799" s="99"/>
      <c r="G799" s="116"/>
      <c r="H799" s="115"/>
      <c r="I799" s="115"/>
      <c r="J799" s="116"/>
      <c r="K799" s="116"/>
      <c r="L799" s="116"/>
      <c r="M799" s="116"/>
      <c r="N799" s="116"/>
      <c r="O799" s="116"/>
      <c r="P799" s="116"/>
      <c r="Q799" s="116"/>
      <c r="R799" s="116"/>
      <c r="S799" s="116"/>
      <c r="T799" s="116"/>
      <c r="U799" s="116"/>
      <c r="V799" s="116"/>
      <c r="W799" s="116"/>
      <c r="X799" s="116"/>
      <c r="Y799" s="116"/>
      <c r="Z799" s="116"/>
      <c r="AA799" s="116"/>
      <c r="AB799" s="116"/>
      <c r="AC799" s="116"/>
      <c r="AD799" s="116"/>
      <c r="AE799" s="116"/>
      <c r="AF799" s="116"/>
      <c r="AG799" s="116"/>
      <c r="AH799" s="116"/>
      <c r="AI799" s="116"/>
      <c r="AJ799" s="116"/>
    </row>
    <row r="800" ht="12.75" customHeight="1">
      <c r="A800" s="23"/>
      <c r="B800" s="23"/>
      <c r="C800" s="23"/>
      <c r="D800" s="23"/>
      <c r="E800" s="115"/>
      <c r="F800" s="99"/>
      <c r="G800" s="116"/>
      <c r="H800" s="115"/>
      <c r="I800" s="115"/>
      <c r="J800" s="116"/>
      <c r="K800" s="116"/>
      <c r="L800" s="116"/>
      <c r="M800" s="116"/>
      <c r="N800" s="116"/>
      <c r="O800" s="116"/>
      <c r="P800" s="116"/>
      <c r="Q800" s="116"/>
      <c r="R800" s="116"/>
      <c r="S800" s="116"/>
      <c r="T800" s="116"/>
      <c r="U800" s="116"/>
      <c r="V800" s="116"/>
      <c r="W800" s="116"/>
      <c r="X800" s="116"/>
      <c r="Y800" s="116"/>
      <c r="Z800" s="116"/>
      <c r="AA800" s="116"/>
      <c r="AB800" s="116"/>
      <c r="AC800" s="116"/>
      <c r="AD800" s="116"/>
      <c r="AE800" s="116"/>
      <c r="AF800" s="116"/>
      <c r="AG800" s="116"/>
      <c r="AH800" s="116"/>
      <c r="AI800" s="116"/>
      <c r="AJ800" s="116"/>
    </row>
    <row r="801" ht="12.75" customHeight="1">
      <c r="A801" s="23"/>
      <c r="B801" s="23"/>
      <c r="C801" s="23"/>
      <c r="D801" s="23"/>
      <c r="E801" s="115"/>
      <c r="F801" s="99"/>
      <c r="G801" s="116"/>
      <c r="H801" s="115"/>
      <c r="I801" s="115"/>
      <c r="J801" s="116"/>
      <c r="K801" s="116"/>
      <c r="L801" s="116"/>
      <c r="M801" s="116"/>
      <c r="N801" s="116"/>
      <c r="O801" s="116"/>
      <c r="P801" s="116"/>
      <c r="Q801" s="116"/>
      <c r="R801" s="116"/>
      <c r="S801" s="116"/>
      <c r="T801" s="116"/>
      <c r="U801" s="116"/>
      <c r="V801" s="116"/>
      <c r="W801" s="116"/>
      <c r="X801" s="116"/>
      <c r="Y801" s="116"/>
      <c r="Z801" s="116"/>
      <c r="AA801" s="116"/>
      <c r="AB801" s="116"/>
      <c r="AC801" s="116"/>
      <c r="AD801" s="116"/>
      <c r="AE801" s="116"/>
      <c r="AF801" s="116"/>
      <c r="AG801" s="116"/>
      <c r="AH801" s="116"/>
      <c r="AI801" s="116"/>
      <c r="AJ801" s="116"/>
    </row>
    <row r="802" ht="12.75" customHeight="1">
      <c r="A802" s="23"/>
      <c r="B802" s="23"/>
      <c r="C802" s="23"/>
      <c r="D802" s="23"/>
      <c r="E802" s="115"/>
      <c r="F802" s="99"/>
      <c r="G802" s="116"/>
      <c r="H802" s="115"/>
      <c r="I802" s="115"/>
      <c r="J802" s="116"/>
      <c r="K802" s="116"/>
      <c r="L802" s="116"/>
      <c r="M802" s="116"/>
      <c r="N802" s="116"/>
      <c r="O802" s="116"/>
      <c r="P802" s="116"/>
      <c r="Q802" s="116"/>
      <c r="R802" s="116"/>
      <c r="S802" s="116"/>
      <c r="T802" s="116"/>
      <c r="U802" s="116"/>
      <c r="V802" s="116"/>
      <c r="W802" s="116"/>
      <c r="X802" s="116"/>
      <c r="Y802" s="116"/>
      <c r="Z802" s="116"/>
      <c r="AA802" s="116"/>
      <c r="AB802" s="116"/>
      <c r="AC802" s="116"/>
      <c r="AD802" s="116"/>
      <c r="AE802" s="116"/>
      <c r="AF802" s="116"/>
      <c r="AG802" s="116"/>
      <c r="AH802" s="116"/>
      <c r="AI802" s="116"/>
      <c r="AJ802" s="116"/>
    </row>
    <row r="803" ht="12.75" customHeight="1">
      <c r="A803" s="23"/>
      <c r="B803" s="23"/>
      <c r="C803" s="23"/>
      <c r="D803" s="23"/>
      <c r="E803" s="115"/>
      <c r="F803" s="99"/>
      <c r="G803" s="116"/>
      <c r="H803" s="115"/>
      <c r="I803" s="115"/>
      <c r="J803" s="116"/>
      <c r="K803" s="116"/>
      <c r="L803" s="116"/>
      <c r="M803" s="116"/>
      <c r="N803" s="116"/>
      <c r="O803" s="116"/>
      <c r="P803" s="116"/>
      <c r="Q803" s="116"/>
      <c r="R803" s="116"/>
      <c r="S803" s="116"/>
      <c r="T803" s="116"/>
      <c r="U803" s="116"/>
      <c r="V803" s="116"/>
      <c r="W803" s="116"/>
      <c r="X803" s="116"/>
      <c r="Y803" s="116"/>
      <c r="Z803" s="116"/>
      <c r="AA803" s="116"/>
      <c r="AB803" s="116"/>
      <c r="AC803" s="116"/>
      <c r="AD803" s="116"/>
      <c r="AE803" s="116"/>
      <c r="AF803" s="116"/>
      <c r="AG803" s="116"/>
      <c r="AH803" s="116"/>
      <c r="AI803" s="116"/>
      <c r="AJ803" s="116"/>
    </row>
    <row r="804" ht="12.75" customHeight="1">
      <c r="A804" s="23"/>
      <c r="B804" s="23"/>
      <c r="C804" s="23"/>
      <c r="D804" s="23"/>
      <c r="E804" s="115"/>
      <c r="F804" s="99"/>
      <c r="G804" s="116"/>
      <c r="H804" s="115"/>
      <c r="I804" s="115"/>
      <c r="J804" s="116"/>
      <c r="K804" s="116"/>
      <c r="L804" s="116"/>
      <c r="M804" s="116"/>
      <c r="N804" s="116"/>
      <c r="O804" s="116"/>
      <c r="P804" s="116"/>
      <c r="Q804" s="116"/>
      <c r="R804" s="116"/>
      <c r="S804" s="116"/>
      <c r="T804" s="116"/>
      <c r="U804" s="116"/>
      <c r="V804" s="116"/>
      <c r="W804" s="116"/>
      <c r="X804" s="116"/>
      <c r="Y804" s="116"/>
      <c r="Z804" s="116"/>
      <c r="AA804" s="116"/>
      <c r="AB804" s="116"/>
      <c r="AC804" s="116"/>
      <c r="AD804" s="116"/>
      <c r="AE804" s="116"/>
      <c r="AF804" s="116"/>
      <c r="AG804" s="116"/>
      <c r="AH804" s="116"/>
      <c r="AI804" s="116"/>
      <c r="AJ804" s="116"/>
    </row>
    <row r="805" ht="12.75" customHeight="1">
      <c r="A805" s="23"/>
      <c r="B805" s="23"/>
      <c r="C805" s="23"/>
      <c r="D805" s="23"/>
      <c r="E805" s="115"/>
      <c r="F805" s="99"/>
      <c r="G805" s="116"/>
      <c r="H805" s="115"/>
      <c r="I805" s="115"/>
      <c r="J805" s="116"/>
      <c r="K805" s="116"/>
      <c r="L805" s="116"/>
      <c r="M805" s="116"/>
      <c r="N805" s="116"/>
      <c r="O805" s="116"/>
      <c r="P805" s="116"/>
      <c r="Q805" s="116"/>
      <c r="R805" s="116"/>
      <c r="S805" s="116"/>
      <c r="T805" s="116"/>
      <c r="U805" s="116"/>
      <c r="V805" s="116"/>
      <c r="W805" s="116"/>
      <c r="X805" s="116"/>
      <c r="Y805" s="116"/>
      <c r="Z805" s="116"/>
      <c r="AA805" s="116"/>
      <c r="AB805" s="116"/>
      <c r="AC805" s="116"/>
      <c r="AD805" s="116"/>
      <c r="AE805" s="116"/>
      <c r="AF805" s="116"/>
      <c r="AG805" s="116"/>
      <c r="AH805" s="116"/>
      <c r="AI805" s="116"/>
      <c r="AJ805" s="116"/>
    </row>
    <row r="806" ht="12.75" customHeight="1">
      <c r="A806" s="23"/>
      <c r="B806" s="23"/>
      <c r="C806" s="23"/>
      <c r="D806" s="23"/>
      <c r="E806" s="115"/>
      <c r="F806" s="99"/>
      <c r="G806" s="116"/>
      <c r="H806" s="115"/>
      <c r="I806" s="115"/>
      <c r="J806" s="116"/>
      <c r="K806" s="116"/>
      <c r="L806" s="116"/>
      <c r="M806" s="116"/>
      <c r="N806" s="116"/>
      <c r="O806" s="116"/>
      <c r="P806" s="116"/>
      <c r="Q806" s="116"/>
      <c r="R806" s="116"/>
      <c r="S806" s="116"/>
      <c r="T806" s="116"/>
      <c r="U806" s="116"/>
      <c r="V806" s="116"/>
      <c r="W806" s="116"/>
      <c r="X806" s="116"/>
      <c r="Y806" s="116"/>
      <c r="Z806" s="116"/>
      <c r="AA806" s="116"/>
      <c r="AB806" s="116"/>
      <c r="AC806" s="116"/>
      <c r="AD806" s="116"/>
      <c r="AE806" s="116"/>
      <c r="AF806" s="116"/>
      <c r="AG806" s="116"/>
      <c r="AH806" s="116"/>
      <c r="AI806" s="116"/>
      <c r="AJ806" s="116"/>
    </row>
    <row r="807" ht="12.75" customHeight="1">
      <c r="A807" s="23"/>
      <c r="B807" s="23"/>
      <c r="C807" s="23"/>
      <c r="D807" s="23"/>
      <c r="E807" s="115"/>
      <c r="F807" s="99"/>
      <c r="G807" s="116"/>
      <c r="H807" s="115"/>
      <c r="I807" s="115"/>
      <c r="J807" s="116"/>
      <c r="K807" s="116"/>
      <c r="L807" s="116"/>
      <c r="M807" s="116"/>
      <c r="N807" s="116"/>
      <c r="O807" s="116"/>
      <c r="P807" s="116"/>
      <c r="Q807" s="116"/>
      <c r="R807" s="116"/>
      <c r="S807" s="116"/>
      <c r="T807" s="116"/>
      <c r="U807" s="116"/>
      <c r="V807" s="116"/>
      <c r="W807" s="116"/>
      <c r="X807" s="116"/>
      <c r="Y807" s="116"/>
      <c r="Z807" s="116"/>
      <c r="AA807" s="116"/>
      <c r="AB807" s="116"/>
      <c r="AC807" s="116"/>
      <c r="AD807" s="116"/>
      <c r="AE807" s="116"/>
      <c r="AF807" s="116"/>
      <c r="AG807" s="116"/>
      <c r="AH807" s="116"/>
      <c r="AI807" s="116"/>
      <c r="AJ807" s="116"/>
    </row>
    <row r="808" ht="12.75" customHeight="1">
      <c r="A808" s="23"/>
      <c r="B808" s="23"/>
      <c r="C808" s="23"/>
      <c r="D808" s="23"/>
      <c r="E808" s="115"/>
      <c r="F808" s="99"/>
      <c r="G808" s="116"/>
      <c r="H808" s="115"/>
      <c r="I808" s="115"/>
      <c r="J808" s="116"/>
      <c r="K808" s="116"/>
      <c r="L808" s="116"/>
      <c r="M808" s="116"/>
      <c r="N808" s="116"/>
      <c r="O808" s="116"/>
      <c r="P808" s="116"/>
      <c r="Q808" s="116"/>
      <c r="R808" s="116"/>
      <c r="S808" s="116"/>
      <c r="T808" s="116"/>
      <c r="U808" s="116"/>
      <c r="V808" s="116"/>
      <c r="W808" s="116"/>
      <c r="X808" s="116"/>
      <c r="Y808" s="116"/>
      <c r="Z808" s="116"/>
      <c r="AA808" s="116"/>
      <c r="AB808" s="116"/>
      <c r="AC808" s="116"/>
      <c r="AD808" s="116"/>
      <c r="AE808" s="116"/>
      <c r="AF808" s="116"/>
      <c r="AG808" s="116"/>
      <c r="AH808" s="116"/>
      <c r="AI808" s="116"/>
      <c r="AJ808" s="116"/>
    </row>
    <row r="809" ht="12.75" customHeight="1">
      <c r="A809" s="23"/>
      <c r="B809" s="23"/>
      <c r="C809" s="23"/>
      <c r="D809" s="23"/>
      <c r="E809" s="115"/>
      <c r="F809" s="99"/>
      <c r="G809" s="116"/>
      <c r="H809" s="115"/>
      <c r="I809" s="115"/>
      <c r="J809" s="116"/>
      <c r="K809" s="116"/>
      <c r="L809" s="116"/>
      <c r="M809" s="116"/>
      <c r="N809" s="116"/>
      <c r="O809" s="116"/>
      <c r="P809" s="116"/>
      <c r="Q809" s="116"/>
      <c r="R809" s="116"/>
      <c r="S809" s="116"/>
      <c r="T809" s="116"/>
      <c r="U809" s="116"/>
      <c r="V809" s="116"/>
      <c r="W809" s="116"/>
      <c r="X809" s="116"/>
      <c r="Y809" s="116"/>
      <c r="Z809" s="116"/>
      <c r="AA809" s="116"/>
      <c r="AB809" s="116"/>
      <c r="AC809" s="116"/>
      <c r="AD809" s="116"/>
      <c r="AE809" s="116"/>
      <c r="AF809" s="116"/>
      <c r="AG809" s="116"/>
      <c r="AH809" s="116"/>
      <c r="AI809" s="116"/>
      <c r="AJ809" s="116"/>
    </row>
    <row r="810" ht="12.75" customHeight="1">
      <c r="A810" s="23"/>
      <c r="B810" s="23"/>
      <c r="C810" s="23"/>
      <c r="D810" s="23"/>
      <c r="E810" s="115"/>
      <c r="F810" s="99"/>
      <c r="G810" s="116"/>
      <c r="H810" s="115"/>
      <c r="I810" s="115"/>
      <c r="J810" s="116"/>
      <c r="K810" s="116"/>
      <c r="L810" s="116"/>
      <c r="M810" s="116"/>
      <c r="N810" s="116"/>
      <c r="O810" s="116"/>
      <c r="P810" s="116"/>
      <c r="Q810" s="116"/>
      <c r="R810" s="116"/>
      <c r="S810" s="116"/>
      <c r="T810" s="116"/>
      <c r="U810" s="116"/>
      <c r="V810" s="116"/>
      <c r="W810" s="116"/>
      <c r="X810" s="116"/>
      <c r="Y810" s="116"/>
      <c r="Z810" s="116"/>
      <c r="AA810" s="116"/>
      <c r="AB810" s="116"/>
      <c r="AC810" s="116"/>
      <c r="AD810" s="116"/>
      <c r="AE810" s="116"/>
      <c r="AF810" s="116"/>
      <c r="AG810" s="116"/>
      <c r="AH810" s="116"/>
      <c r="AI810" s="116"/>
      <c r="AJ810" s="116"/>
    </row>
    <row r="811" ht="12.75" customHeight="1">
      <c r="A811" s="23"/>
      <c r="B811" s="23"/>
      <c r="C811" s="23"/>
      <c r="D811" s="23"/>
      <c r="E811" s="115"/>
      <c r="F811" s="99"/>
      <c r="G811" s="116"/>
      <c r="H811" s="115"/>
      <c r="I811" s="115"/>
      <c r="J811" s="116"/>
      <c r="K811" s="116"/>
      <c r="L811" s="116"/>
      <c r="M811" s="116"/>
      <c r="N811" s="116"/>
      <c r="O811" s="116"/>
      <c r="P811" s="116"/>
      <c r="Q811" s="116"/>
      <c r="R811" s="116"/>
      <c r="S811" s="116"/>
      <c r="T811" s="116"/>
      <c r="U811" s="116"/>
      <c r="V811" s="116"/>
      <c r="W811" s="116"/>
      <c r="X811" s="116"/>
      <c r="Y811" s="116"/>
      <c r="Z811" s="116"/>
      <c r="AA811" s="116"/>
      <c r="AB811" s="116"/>
      <c r="AC811" s="116"/>
      <c r="AD811" s="116"/>
      <c r="AE811" s="116"/>
      <c r="AF811" s="116"/>
      <c r="AG811" s="116"/>
      <c r="AH811" s="116"/>
      <c r="AI811" s="116"/>
      <c r="AJ811" s="116"/>
    </row>
    <row r="812" ht="12.75" customHeight="1">
      <c r="A812" s="23"/>
      <c r="B812" s="23"/>
      <c r="C812" s="23"/>
      <c r="D812" s="23"/>
      <c r="E812" s="115"/>
      <c r="F812" s="99"/>
      <c r="G812" s="116"/>
      <c r="H812" s="115"/>
      <c r="I812" s="115"/>
      <c r="J812" s="116"/>
      <c r="K812" s="116"/>
      <c r="L812" s="116"/>
      <c r="M812" s="116"/>
      <c r="N812" s="116"/>
      <c r="O812" s="116"/>
      <c r="P812" s="116"/>
      <c r="Q812" s="116"/>
      <c r="R812" s="116"/>
      <c r="S812" s="116"/>
      <c r="T812" s="116"/>
      <c r="U812" s="116"/>
      <c r="V812" s="116"/>
      <c r="W812" s="116"/>
      <c r="X812" s="116"/>
      <c r="Y812" s="116"/>
      <c r="Z812" s="116"/>
      <c r="AA812" s="116"/>
      <c r="AB812" s="116"/>
      <c r="AC812" s="116"/>
      <c r="AD812" s="116"/>
      <c r="AE812" s="116"/>
      <c r="AF812" s="116"/>
      <c r="AG812" s="116"/>
      <c r="AH812" s="116"/>
      <c r="AI812" s="116"/>
      <c r="AJ812" s="116"/>
    </row>
    <row r="813" ht="12.75" customHeight="1">
      <c r="A813" s="23"/>
      <c r="B813" s="23"/>
      <c r="C813" s="23"/>
      <c r="D813" s="23"/>
      <c r="E813" s="115"/>
      <c r="F813" s="99"/>
      <c r="G813" s="116"/>
      <c r="H813" s="115"/>
      <c r="I813" s="115"/>
      <c r="J813" s="116"/>
      <c r="K813" s="116"/>
      <c r="L813" s="116"/>
      <c r="M813" s="116"/>
      <c r="N813" s="116"/>
      <c r="O813" s="116"/>
      <c r="P813" s="116"/>
      <c r="Q813" s="116"/>
      <c r="R813" s="116"/>
      <c r="S813" s="116"/>
      <c r="T813" s="116"/>
      <c r="U813" s="116"/>
      <c r="V813" s="116"/>
      <c r="W813" s="116"/>
      <c r="X813" s="116"/>
      <c r="Y813" s="116"/>
      <c r="Z813" s="116"/>
      <c r="AA813" s="116"/>
      <c r="AB813" s="116"/>
      <c r="AC813" s="116"/>
      <c r="AD813" s="116"/>
      <c r="AE813" s="116"/>
      <c r="AF813" s="116"/>
      <c r="AG813" s="116"/>
      <c r="AH813" s="116"/>
      <c r="AI813" s="116"/>
      <c r="AJ813" s="116"/>
    </row>
    <row r="814" ht="12.75" customHeight="1">
      <c r="A814" s="23"/>
      <c r="B814" s="23"/>
      <c r="C814" s="23"/>
      <c r="D814" s="23"/>
      <c r="E814" s="115"/>
      <c r="F814" s="99"/>
      <c r="G814" s="116"/>
      <c r="H814" s="115"/>
      <c r="I814" s="115"/>
      <c r="J814" s="116"/>
      <c r="K814" s="116"/>
      <c r="L814" s="116"/>
      <c r="M814" s="116"/>
      <c r="N814" s="116"/>
      <c r="O814" s="116"/>
      <c r="P814" s="116"/>
      <c r="Q814" s="116"/>
      <c r="R814" s="116"/>
      <c r="S814" s="116"/>
      <c r="T814" s="116"/>
      <c r="U814" s="116"/>
      <c r="V814" s="116"/>
      <c r="W814" s="116"/>
      <c r="X814" s="116"/>
      <c r="Y814" s="116"/>
      <c r="Z814" s="116"/>
      <c r="AA814" s="116"/>
      <c r="AB814" s="116"/>
      <c r="AC814" s="116"/>
      <c r="AD814" s="116"/>
      <c r="AE814" s="116"/>
      <c r="AF814" s="116"/>
      <c r="AG814" s="116"/>
      <c r="AH814" s="116"/>
      <c r="AI814" s="116"/>
      <c r="AJ814" s="116"/>
    </row>
    <row r="815" ht="12.75" customHeight="1">
      <c r="A815" s="23"/>
      <c r="B815" s="23"/>
      <c r="C815" s="23"/>
      <c r="D815" s="23"/>
      <c r="E815" s="115"/>
      <c r="F815" s="99"/>
      <c r="G815" s="116"/>
      <c r="H815" s="115"/>
      <c r="I815" s="115"/>
      <c r="J815" s="116"/>
      <c r="K815" s="116"/>
      <c r="L815" s="116"/>
      <c r="M815" s="116"/>
      <c r="N815" s="116"/>
      <c r="O815" s="116"/>
      <c r="P815" s="116"/>
      <c r="Q815" s="116"/>
      <c r="R815" s="116"/>
      <c r="S815" s="116"/>
      <c r="T815" s="116"/>
      <c r="U815" s="116"/>
      <c r="V815" s="116"/>
      <c r="W815" s="116"/>
      <c r="X815" s="116"/>
      <c r="Y815" s="116"/>
      <c r="Z815" s="116"/>
      <c r="AA815" s="116"/>
      <c r="AB815" s="116"/>
      <c r="AC815" s="116"/>
      <c r="AD815" s="116"/>
      <c r="AE815" s="116"/>
      <c r="AF815" s="116"/>
      <c r="AG815" s="116"/>
      <c r="AH815" s="116"/>
      <c r="AI815" s="116"/>
      <c r="AJ815" s="116"/>
    </row>
    <row r="816" ht="12.75" customHeight="1">
      <c r="A816" s="23"/>
      <c r="B816" s="23"/>
      <c r="C816" s="23"/>
      <c r="D816" s="23"/>
      <c r="E816" s="115"/>
      <c r="F816" s="99"/>
      <c r="G816" s="116"/>
      <c r="H816" s="115"/>
      <c r="I816" s="115"/>
      <c r="J816" s="116"/>
      <c r="K816" s="116"/>
      <c r="L816" s="116"/>
      <c r="M816" s="116"/>
      <c r="N816" s="116"/>
      <c r="O816" s="116"/>
      <c r="P816" s="116"/>
      <c r="Q816" s="116"/>
      <c r="R816" s="116"/>
      <c r="S816" s="116"/>
      <c r="T816" s="116"/>
      <c r="U816" s="116"/>
      <c r="V816" s="116"/>
      <c r="W816" s="116"/>
      <c r="X816" s="116"/>
      <c r="Y816" s="116"/>
      <c r="Z816" s="116"/>
      <c r="AA816" s="116"/>
      <c r="AB816" s="116"/>
      <c r="AC816" s="116"/>
      <c r="AD816" s="116"/>
      <c r="AE816" s="116"/>
      <c r="AF816" s="116"/>
      <c r="AG816" s="116"/>
      <c r="AH816" s="116"/>
      <c r="AI816" s="116"/>
      <c r="AJ816" s="116"/>
    </row>
    <row r="817" ht="12.75" customHeight="1">
      <c r="A817" s="23"/>
      <c r="B817" s="23"/>
      <c r="C817" s="23"/>
      <c r="D817" s="23"/>
      <c r="E817" s="115"/>
      <c r="F817" s="99"/>
      <c r="G817" s="116"/>
      <c r="H817" s="115"/>
      <c r="I817" s="115"/>
      <c r="J817" s="116"/>
      <c r="K817" s="116"/>
      <c r="L817" s="116"/>
      <c r="M817" s="116"/>
      <c r="N817" s="116"/>
      <c r="O817" s="116"/>
      <c r="P817" s="116"/>
      <c r="Q817" s="116"/>
      <c r="R817" s="116"/>
      <c r="S817" s="116"/>
      <c r="T817" s="116"/>
      <c r="U817" s="116"/>
      <c r="V817" s="116"/>
      <c r="W817" s="116"/>
      <c r="X817" s="116"/>
      <c r="Y817" s="116"/>
      <c r="Z817" s="116"/>
      <c r="AA817" s="116"/>
      <c r="AB817" s="116"/>
      <c r="AC817" s="116"/>
      <c r="AD817" s="116"/>
      <c r="AE817" s="116"/>
      <c r="AF817" s="116"/>
      <c r="AG817" s="116"/>
      <c r="AH817" s="116"/>
      <c r="AI817" s="116"/>
      <c r="AJ817" s="116"/>
    </row>
    <row r="818" ht="12.75" customHeight="1">
      <c r="A818" s="23"/>
      <c r="B818" s="23"/>
      <c r="C818" s="23"/>
      <c r="D818" s="23"/>
      <c r="E818" s="115"/>
      <c r="F818" s="99"/>
      <c r="G818" s="116"/>
      <c r="H818" s="115"/>
      <c r="I818" s="115"/>
      <c r="J818" s="116"/>
      <c r="K818" s="116"/>
      <c r="L818" s="116"/>
      <c r="M818" s="116"/>
      <c r="N818" s="116"/>
      <c r="O818" s="116"/>
      <c r="P818" s="116"/>
      <c r="Q818" s="116"/>
      <c r="R818" s="116"/>
      <c r="S818" s="116"/>
      <c r="T818" s="116"/>
      <c r="U818" s="116"/>
      <c r="V818" s="116"/>
      <c r="W818" s="116"/>
      <c r="X818" s="116"/>
      <c r="Y818" s="116"/>
      <c r="Z818" s="116"/>
      <c r="AA818" s="116"/>
      <c r="AB818" s="116"/>
      <c r="AC818" s="116"/>
      <c r="AD818" s="116"/>
      <c r="AE818" s="116"/>
      <c r="AF818" s="116"/>
      <c r="AG818" s="116"/>
      <c r="AH818" s="116"/>
      <c r="AI818" s="116"/>
      <c r="AJ818" s="116"/>
    </row>
    <row r="819" ht="12.75" customHeight="1">
      <c r="A819" s="23"/>
      <c r="B819" s="23"/>
      <c r="C819" s="23"/>
      <c r="D819" s="23"/>
      <c r="E819" s="115"/>
      <c r="F819" s="99"/>
      <c r="G819" s="116"/>
      <c r="H819" s="115"/>
      <c r="I819" s="115"/>
      <c r="J819" s="116"/>
      <c r="K819" s="116"/>
      <c r="L819" s="116"/>
      <c r="M819" s="116"/>
      <c r="N819" s="116"/>
      <c r="O819" s="116"/>
      <c r="P819" s="116"/>
      <c r="Q819" s="116"/>
      <c r="R819" s="116"/>
      <c r="S819" s="116"/>
      <c r="T819" s="116"/>
      <c r="U819" s="116"/>
      <c r="V819" s="116"/>
      <c r="W819" s="116"/>
      <c r="X819" s="116"/>
      <c r="Y819" s="116"/>
      <c r="Z819" s="116"/>
      <c r="AA819" s="116"/>
      <c r="AB819" s="116"/>
      <c r="AC819" s="116"/>
      <c r="AD819" s="116"/>
      <c r="AE819" s="116"/>
      <c r="AF819" s="116"/>
      <c r="AG819" s="116"/>
      <c r="AH819" s="116"/>
      <c r="AI819" s="116"/>
      <c r="AJ819" s="116"/>
    </row>
    <row r="820" ht="12.75" customHeight="1">
      <c r="A820" s="23"/>
      <c r="B820" s="23"/>
      <c r="C820" s="23"/>
      <c r="D820" s="23"/>
      <c r="E820" s="115"/>
      <c r="F820" s="99"/>
      <c r="G820" s="116"/>
      <c r="H820" s="115"/>
      <c r="I820" s="115"/>
      <c r="J820" s="116"/>
      <c r="K820" s="116"/>
      <c r="L820" s="116"/>
      <c r="M820" s="116"/>
      <c r="N820" s="116"/>
      <c r="O820" s="116"/>
      <c r="P820" s="116"/>
      <c r="Q820" s="116"/>
      <c r="R820" s="116"/>
      <c r="S820" s="116"/>
      <c r="T820" s="116"/>
      <c r="U820" s="116"/>
      <c r="V820" s="116"/>
      <c r="W820" s="116"/>
      <c r="X820" s="116"/>
      <c r="Y820" s="116"/>
      <c r="Z820" s="116"/>
      <c r="AA820" s="116"/>
      <c r="AB820" s="116"/>
      <c r="AC820" s="116"/>
      <c r="AD820" s="116"/>
      <c r="AE820" s="116"/>
      <c r="AF820" s="116"/>
      <c r="AG820" s="116"/>
      <c r="AH820" s="116"/>
      <c r="AI820" s="116"/>
      <c r="AJ820" s="116"/>
    </row>
    <row r="821" ht="12.75" customHeight="1">
      <c r="A821" s="23"/>
      <c r="B821" s="23"/>
      <c r="C821" s="23"/>
      <c r="D821" s="23"/>
      <c r="E821" s="115"/>
      <c r="F821" s="99"/>
      <c r="G821" s="116"/>
      <c r="H821" s="115"/>
      <c r="I821" s="115"/>
      <c r="J821" s="116"/>
      <c r="K821" s="116"/>
      <c r="L821" s="116"/>
      <c r="M821" s="116"/>
      <c r="N821" s="116"/>
      <c r="O821" s="116"/>
      <c r="P821" s="116"/>
      <c r="Q821" s="116"/>
      <c r="R821" s="116"/>
      <c r="S821" s="116"/>
      <c r="T821" s="116"/>
      <c r="U821" s="116"/>
      <c r="V821" s="116"/>
      <c r="W821" s="116"/>
      <c r="X821" s="116"/>
      <c r="Y821" s="116"/>
      <c r="Z821" s="116"/>
      <c r="AA821" s="116"/>
      <c r="AB821" s="116"/>
      <c r="AC821" s="116"/>
      <c r="AD821" s="116"/>
      <c r="AE821" s="116"/>
      <c r="AF821" s="116"/>
      <c r="AG821" s="116"/>
      <c r="AH821" s="116"/>
      <c r="AI821" s="116"/>
      <c r="AJ821" s="116"/>
    </row>
    <row r="822" ht="12.75" customHeight="1">
      <c r="A822" s="23"/>
      <c r="B822" s="23"/>
      <c r="C822" s="23"/>
      <c r="D822" s="23"/>
      <c r="E822" s="115"/>
      <c r="F822" s="99"/>
      <c r="G822" s="116"/>
      <c r="H822" s="115"/>
      <c r="I822" s="115"/>
      <c r="J822" s="116"/>
      <c r="K822" s="116"/>
      <c r="L822" s="116"/>
      <c r="M822" s="116"/>
      <c r="N822" s="116"/>
      <c r="O822" s="116"/>
      <c r="P822" s="116"/>
      <c r="Q822" s="116"/>
      <c r="R822" s="116"/>
      <c r="S822" s="116"/>
      <c r="T822" s="116"/>
      <c r="U822" s="116"/>
      <c r="V822" s="116"/>
      <c r="W822" s="116"/>
      <c r="X822" s="116"/>
      <c r="Y822" s="116"/>
      <c r="Z822" s="116"/>
      <c r="AA822" s="116"/>
      <c r="AB822" s="116"/>
      <c r="AC822" s="116"/>
      <c r="AD822" s="116"/>
      <c r="AE822" s="116"/>
      <c r="AF822" s="116"/>
      <c r="AG822" s="116"/>
      <c r="AH822" s="116"/>
      <c r="AI822" s="116"/>
      <c r="AJ822" s="116"/>
    </row>
    <row r="823" ht="12.75" customHeight="1">
      <c r="A823" s="23"/>
      <c r="B823" s="23"/>
      <c r="C823" s="23"/>
      <c r="D823" s="23"/>
      <c r="E823" s="115"/>
      <c r="F823" s="99"/>
      <c r="G823" s="116"/>
      <c r="H823" s="115"/>
      <c r="I823" s="115"/>
      <c r="J823" s="116"/>
      <c r="K823" s="116"/>
      <c r="L823" s="116"/>
      <c r="M823" s="116"/>
      <c r="N823" s="116"/>
      <c r="O823" s="116"/>
      <c r="P823" s="116"/>
      <c r="Q823" s="116"/>
      <c r="R823" s="116"/>
      <c r="S823" s="116"/>
      <c r="T823" s="116"/>
      <c r="U823" s="116"/>
      <c r="V823" s="116"/>
      <c r="W823" s="116"/>
      <c r="X823" s="116"/>
      <c r="Y823" s="116"/>
      <c r="Z823" s="116"/>
      <c r="AA823" s="116"/>
      <c r="AB823" s="116"/>
      <c r="AC823" s="116"/>
      <c r="AD823" s="116"/>
      <c r="AE823" s="116"/>
      <c r="AF823" s="116"/>
      <c r="AG823" s="116"/>
      <c r="AH823" s="116"/>
      <c r="AI823" s="116"/>
      <c r="AJ823" s="116"/>
    </row>
    <row r="824" ht="12.75" customHeight="1">
      <c r="A824" s="23"/>
      <c r="B824" s="23"/>
      <c r="C824" s="23"/>
      <c r="D824" s="23"/>
      <c r="E824" s="115"/>
      <c r="F824" s="99"/>
      <c r="G824" s="116"/>
      <c r="H824" s="115"/>
      <c r="I824" s="115"/>
      <c r="J824" s="116"/>
      <c r="K824" s="116"/>
      <c r="L824" s="116"/>
      <c r="M824" s="116"/>
      <c r="N824" s="116"/>
      <c r="O824" s="116"/>
      <c r="P824" s="116"/>
      <c r="Q824" s="116"/>
      <c r="R824" s="116"/>
      <c r="S824" s="116"/>
      <c r="T824" s="116"/>
      <c r="U824" s="116"/>
      <c r="V824" s="116"/>
      <c r="W824" s="116"/>
      <c r="X824" s="116"/>
      <c r="Y824" s="116"/>
      <c r="Z824" s="116"/>
      <c r="AA824" s="116"/>
      <c r="AB824" s="116"/>
      <c r="AC824" s="116"/>
      <c r="AD824" s="116"/>
      <c r="AE824" s="116"/>
      <c r="AF824" s="116"/>
      <c r="AG824" s="116"/>
      <c r="AH824" s="116"/>
      <c r="AI824" s="116"/>
      <c r="AJ824" s="116"/>
    </row>
    <row r="825" ht="12.75" customHeight="1">
      <c r="A825" s="23"/>
      <c r="B825" s="23"/>
      <c r="C825" s="23"/>
      <c r="D825" s="23"/>
      <c r="E825" s="115"/>
      <c r="F825" s="99"/>
      <c r="G825" s="116"/>
      <c r="H825" s="115"/>
      <c r="I825" s="115"/>
      <c r="J825" s="116"/>
      <c r="K825" s="116"/>
      <c r="L825" s="116"/>
      <c r="M825" s="116"/>
      <c r="N825" s="116"/>
      <c r="O825" s="116"/>
      <c r="P825" s="116"/>
      <c r="Q825" s="116"/>
      <c r="R825" s="116"/>
      <c r="S825" s="116"/>
      <c r="T825" s="116"/>
      <c r="U825" s="116"/>
      <c r="V825" s="116"/>
      <c r="W825" s="116"/>
      <c r="X825" s="116"/>
      <c r="Y825" s="116"/>
      <c r="Z825" s="116"/>
      <c r="AA825" s="116"/>
      <c r="AB825" s="116"/>
      <c r="AC825" s="116"/>
      <c r="AD825" s="116"/>
      <c r="AE825" s="116"/>
      <c r="AF825" s="116"/>
      <c r="AG825" s="116"/>
      <c r="AH825" s="116"/>
      <c r="AI825" s="116"/>
      <c r="AJ825" s="116"/>
    </row>
    <row r="826" ht="12.75" customHeight="1">
      <c r="A826" s="23"/>
      <c r="B826" s="23"/>
      <c r="C826" s="23"/>
      <c r="D826" s="23"/>
      <c r="E826" s="115"/>
      <c r="F826" s="99"/>
      <c r="G826" s="116"/>
      <c r="H826" s="115"/>
      <c r="I826" s="115"/>
      <c r="J826" s="116"/>
      <c r="K826" s="116"/>
      <c r="L826" s="116"/>
      <c r="M826" s="116"/>
      <c r="N826" s="116"/>
      <c r="O826" s="116"/>
      <c r="P826" s="116"/>
      <c r="Q826" s="116"/>
      <c r="R826" s="116"/>
      <c r="S826" s="116"/>
      <c r="T826" s="116"/>
      <c r="U826" s="116"/>
      <c r="V826" s="116"/>
      <c r="W826" s="116"/>
      <c r="X826" s="116"/>
      <c r="Y826" s="116"/>
      <c r="Z826" s="116"/>
      <c r="AA826" s="116"/>
      <c r="AB826" s="116"/>
      <c r="AC826" s="116"/>
      <c r="AD826" s="116"/>
      <c r="AE826" s="116"/>
      <c r="AF826" s="116"/>
      <c r="AG826" s="116"/>
      <c r="AH826" s="116"/>
      <c r="AI826" s="116"/>
      <c r="AJ826" s="116"/>
    </row>
    <row r="827" ht="12.75" customHeight="1">
      <c r="A827" s="23"/>
      <c r="B827" s="23"/>
      <c r="C827" s="23"/>
      <c r="D827" s="23"/>
      <c r="E827" s="115"/>
      <c r="F827" s="99"/>
      <c r="G827" s="116"/>
      <c r="H827" s="115"/>
      <c r="I827" s="115"/>
      <c r="J827" s="116"/>
      <c r="K827" s="116"/>
      <c r="L827" s="116"/>
      <c r="M827" s="116"/>
      <c r="N827" s="116"/>
      <c r="O827" s="116"/>
      <c r="P827" s="116"/>
      <c r="Q827" s="116"/>
      <c r="R827" s="116"/>
      <c r="S827" s="116"/>
      <c r="T827" s="116"/>
      <c r="U827" s="116"/>
      <c r="V827" s="116"/>
      <c r="W827" s="116"/>
      <c r="X827" s="116"/>
      <c r="Y827" s="116"/>
      <c r="Z827" s="116"/>
      <c r="AA827" s="116"/>
      <c r="AB827" s="116"/>
      <c r="AC827" s="116"/>
      <c r="AD827" s="116"/>
      <c r="AE827" s="116"/>
      <c r="AF827" s="116"/>
      <c r="AG827" s="116"/>
      <c r="AH827" s="116"/>
      <c r="AI827" s="116"/>
      <c r="AJ827" s="116"/>
    </row>
    <row r="828" ht="12.75" customHeight="1">
      <c r="A828" s="23"/>
      <c r="B828" s="23"/>
      <c r="C828" s="23"/>
      <c r="D828" s="23"/>
      <c r="E828" s="115"/>
      <c r="F828" s="99"/>
      <c r="G828" s="116"/>
      <c r="H828" s="115"/>
      <c r="I828" s="115"/>
      <c r="J828" s="116"/>
      <c r="K828" s="116"/>
      <c r="L828" s="116"/>
      <c r="M828" s="116"/>
      <c r="N828" s="116"/>
      <c r="O828" s="116"/>
      <c r="P828" s="116"/>
      <c r="Q828" s="116"/>
      <c r="R828" s="116"/>
      <c r="S828" s="116"/>
      <c r="T828" s="116"/>
      <c r="U828" s="116"/>
      <c r="V828" s="116"/>
      <c r="W828" s="116"/>
      <c r="X828" s="116"/>
      <c r="Y828" s="116"/>
      <c r="Z828" s="116"/>
      <c r="AA828" s="116"/>
      <c r="AB828" s="116"/>
      <c r="AC828" s="116"/>
      <c r="AD828" s="116"/>
      <c r="AE828" s="116"/>
      <c r="AF828" s="116"/>
      <c r="AG828" s="116"/>
      <c r="AH828" s="116"/>
      <c r="AI828" s="116"/>
      <c r="AJ828" s="116"/>
    </row>
    <row r="829" ht="12.75" customHeight="1">
      <c r="A829" s="23"/>
      <c r="B829" s="23"/>
      <c r="C829" s="23"/>
      <c r="D829" s="23"/>
      <c r="E829" s="115"/>
      <c r="F829" s="99"/>
      <c r="G829" s="116"/>
      <c r="H829" s="115"/>
      <c r="I829" s="115"/>
      <c r="J829" s="116"/>
      <c r="K829" s="116"/>
      <c r="L829" s="116"/>
      <c r="M829" s="116"/>
      <c r="N829" s="116"/>
      <c r="O829" s="116"/>
      <c r="P829" s="116"/>
      <c r="Q829" s="116"/>
      <c r="R829" s="116"/>
      <c r="S829" s="116"/>
      <c r="T829" s="116"/>
      <c r="U829" s="116"/>
      <c r="V829" s="116"/>
      <c r="W829" s="116"/>
      <c r="X829" s="116"/>
      <c r="Y829" s="116"/>
      <c r="Z829" s="116"/>
      <c r="AA829" s="116"/>
      <c r="AB829" s="116"/>
      <c r="AC829" s="116"/>
      <c r="AD829" s="116"/>
      <c r="AE829" s="116"/>
      <c r="AF829" s="116"/>
      <c r="AG829" s="116"/>
      <c r="AH829" s="116"/>
      <c r="AI829" s="116"/>
      <c r="AJ829" s="116"/>
    </row>
    <row r="830" ht="12.75" customHeight="1">
      <c r="A830" s="23"/>
      <c r="B830" s="23"/>
      <c r="C830" s="23"/>
      <c r="D830" s="23"/>
      <c r="E830" s="115"/>
      <c r="F830" s="99"/>
      <c r="G830" s="116"/>
      <c r="H830" s="115"/>
      <c r="I830" s="115"/>
      <c r="J830" s="116"/>
      <c r="K830" s="116"/>
      <c r="L830" s="116"/>
      <c r="M830" s="116"/>
      <c r="N830" s="116"/>
      <c r="O830" s="116"/>
      <c r="P830" s="116"/>
      <c r="Q830" s="116"/>
      <c r="R830" s="116"/>
      <c r="S830" s="116"/>
      <c r="T830" s="116"/>
      <c r="U830" s="116"/>
      <c r="V830" s="116"/>
      <c r="W830" s="116"/>
      <c r="X830" s="116"/>
      <c r="Y830" s="116"/>
      <c r="Z830" s="116"/>
      <c r="AA830" s="116"/>
      <c r="AB830" s="116"/>
      <c r="AC830" s="116"/>
      <c r="AD830" s="116"/>
      <c r="AE830" s="116"/>
      <c r="AF830" s="116"/>
      <c r="AG830" s="116"/>
      <c r="AH830" s="116"/>
      <c r="AI830" s="116"/>
      <c r="AJ830" s="116"/>
    </row>
    <row r="831" ht="12.75" customHeight="1">
      <c r="A831" s="23"/>
      <c r="B831" s="23"/>
      <c r="C831" s="23"/>
      <c r="D831" s="23"/>
      <c r="E831" s="115"/>
      <c r="F831" s="99"/>
      <c r="G831" s="116"/>
      <c r="H831" s="115"/>
      <c r="I831" s="115"/>
      <c r="J831" s="116"/>
      <c r="K831" s="116"/>
      <c r="L831" s="116"/>
      <c r="M831" s="116"/>
      <c r="N831" s="116"/>
      <c r="O831" s="116"/>
      <c r="P831" s="116"/>
      <c r="Q831" s="116"/>
      <c r="R831" s="116"/>
      <c r="S831" s="116"/>
      <c r="T831" s="116"/>
      <c r="U831" s="116"/>
      <c r="V831" s="116"/>
      <c r="W831" s="116"/>
      <c r="X831" s="116"/>
      <c r="Y831" s="116"/>
      <c r="Z831" s="116"/>
      <c r="AA831" s="116"/>
      <c r="AB831" s="116"/>
      <c r="AC831" s="116"/>
      <c r="AD831" s="116"/>
      <c r="AE831" s="116"/>
      <c r="AF831" s="116"/>
      <c r="AG831" s="116"/>
      <c r="AH831" s="116"/>
      <c r="AI831" s="116"/>
      <c r="AJ831" s="116"/>
    </row>
    <row r="832" ht="12.75" customHeight="1">
      <c r="A832" s="23"/>
      <c r="B832" s="23"/>
      <c r="C832" s="23"/>
      <c r="D832" s="23"/>
      <c r="E832" s="115"/>
      <c r="F832" s="99"/>
      <c r="G832" s="116"/>
      <c r="H832" s="115"/>
      <c r="I832" s="115"/>
      <c r="J832" s="116"/>
      <c r="K832" s="116"/>
      <c r="L832" s="116"/>
      <c r="M832" s="116"/>
      <c r="N832" s="116"/>
      <c r="O832" s="116"/>
      <c r="P832" s="116"/>
      <c r="Q832" s="116"/>
      <c r="R832" s="116"/>
      <c r="S832" s="116"/>
      <c r="T832" s="116"/>
      <c r="U832" s="116"/>
      <c r="V832" s="116"/>
      <c r="W832" s="116"/>
      <c r="X832" s="116"/>
      <c r="Y832" s="116"/>
      <c r="Z832" s="116"/>
      <c r="AA832" s="116"/>
      <c r="AB832" s="116"/>
      <c r="AC832" s="116"/>
      <c r="AD832" s="116"/>
      <c r="AE832" s="116"/>
      <c r="AF832" s="116"/>
      <c r="AG832" s="116"/>
      <c r="AH832" s="116"/>
      <c r="AI832" s="116"/>
      <c r="AJ832" s="116"/>
    </row>
    <row r="833" ht="12.75" customHeight="1">
      <c r="A833" s="23"/>
      <c r="B833" s="23"/>
      <c r="C833" s="23"/>
      <c r="D833" s="23"/>
      <c r="E833" s="115"/>
      <c r="F833" s="99"/>
      <c r="G833" s="116"/>
      <c r="H833" s="115"/>
      <c r="I833" s="115"/>
      <c r="J833" s="116"/>
      <c r="K833" s="116"/>
      <c r="L833" s="116"/>
      <c r="M833" s="116"/>
      <c r="N833" s="116"/>
      <c r="O833" s="116"/>
      <c r="P833" s="116"/>
      <c r="Q833" s="116"/>
      <c r="R833" s="116"/>
      <c r="S833" s="116"/>
      <c r="T833" s="116"/>
      <c r="U833" s="116"/>
      <c r="V833" s="116"/>
      <c r="W833" s="116"/>
      <c r="X833" s="116"/>
      <c r="Y833" s="116"/>
      <c r="Z833" s="116"/>
      <c r="AA833" s="116"/>
      <c r="AB833" s="116"/>
      <c r="AC833" s="116"/>
      <c r="AD833" s="116"/>
      <c r="AE833" s="116"/>
      <c r="AF833" s="116"/>
      <c r="AG833" s="116"/>
      <c r="AH833" s="116"/>
      <c r="AI833" s="116"/>
      <c r="AJ833" s="116"/>
    </row>
    <row r="834" ht="12.75" customHeight="1">
      <c r="A834" s="23"/>
      <c r="B834" s="23"/>
      <c r="C834" s="23"/>
      <c r="D834" s="23"/>
      <c r="E834" s="115"/>
      <c r="F834" s="99"/>
      <c r="G834" s="116"/>
      <c r="H834" s="115"/>
      <c r="I834" s="115"/>
      <c r="J834" s="116"/>
      <c r="K834" s="116"/>
      <c r="L834" s="116"/>
      <c r="M834" s="116"/>
      <c r="N834" s="116"/>
      <c r="O834" s="116"/>
      <c r="P834" s="116"/>
      <c r="Q834" s="116"/>
      <c r="R834" s="116"/>
      <c r="S834" s="116"/>
      <c r="T834" s="116"/>
      <c r="U834" s="116"/>
      <c r="V834" s="116"/>
      <c r="W834" s="116"/>
      <c r="X834" s="116"/>
      <c r="Y834" s="116"/>
      <c r="Z834" s="116"/>
      <c r="AA834" s="116"/>
      <c r="AB834" s="116"/>
      <c r="AC834" s="116"/>
      <c r="AD834" s="116"/>
      <c r="AE834" s="116"/>
      <c r="AF834" s="116"/>
      <c r="AG834" s="116"/>
      <c r="AH834" s="116"/>
      <c r="AI834" s="116"/>
      <c r="AJ834" s="116"/>
    </row>
    <row r="835" ht="12.75" customHeight="1">
      <c r="A835" s="23"/>
      <c r="B835" s="23"/>
      <c r="C835" s="23"/>
      <c r="D835" s="23"/>
      <c r="E835" s="115"/>
      <c r="F835" s="99"/>
      <c r="G835" s="116"/>
      <c r="H835" s="115"/>
      <c r="I835" s="115"/>
      <c r="J835" s="116"/>
      <c r="K835" s="116"/>
      <c r="L835" s="116"/>
      <c r="M835" s="116"/>
      <c r="N835" s="116"/>
      <c r="O835" s="116"/>
      <c r="P835" s="116"/>
      <c r="Q835" s="116"/>
      <c r="R835" s="116"/>
      <c r="S835" s="116"/>
      <c r="T835" s="116"/>
      <c r="U835" s="116"/>
      <c r="V835" s="116"/>
      <c r="W835" s="116"/>
      <c r="X835" s="116"/>
      <c r="Y835" s="116"/>
      <c r="Z835" s="116"/>
      <c r="AA835" s="116"/>
      <c r="AB835" s="116"/>
      <c r="AC835" s="116"/>
      <c r="AD835" s="116"/>
      <c r="AE835" s="116"/>
      <c r="AF835" s="116"/>
      <c r="AG835" s="116"/>
      <c r="AH835" s="116"/>
      <c r="AI835" s="116"/>
      <c r="AJ835" s="116"/>
    </row>
    <row r="836" ht="12.75" customHeight="1">
      <c r="A836" s="23"/>
      <c r="B836" s="23"/>
      <c r="C836" s="23"/>
      <c r="D836" s="23"/>
      <c r="E836" s="115"/>
      <c r="F836" s="99"/>
      <c r="G836" s="116"/>
      <c r="H836" s="115"/>
      <c r="I836" s="115"/>
      <c r="J836" s="116"/>
      <c r="K836" s="116"/>
      <c r="L836" s="116"/>
      <c r="M836" s="116"/>
      <c r="N836" s="116"/>
      <c r="O836" s="116"/>
      <c r="P836" s="116"/>
      <c r="Q836" s="116"/>
      <c r="R836" s="116"/>
      <c r="S836" s="116"/>
      <c r="T836" s="116"/>
      <c r="U836" s="116"/>
      <c r="V836" s="116"/>
      <c r="W836" s="116"/>
      <c r="X836" s="116"/>
      <c r="Y836" s="116"/>
      <c r="Z836" s="116"/>
      <c r="AA836" s="116"/>
      <c r="AB836" s="116"/>
      <c r="AC836" s="116"/>
      <c r="AD836" s="116"/>
      <c r="AE836" s="116"/>
      <c r="AF836" s="116"/>
      <c r="AG836" s="116"/>
      <c r="AH836" s="116"/>
      <c r="AI836" s="116"/>
      <c r="AJ836" s="116"/>
    </row>
    <row r="837" ht="12.75" customHeight="1">
      <c r="A837" s="23"/>
      <c r="B837" s="23"/>
      <c r="C837" s="23"/>
      <c r="D837" s="23"/>
      <c r="E837" s="115"/>
      <c r="F837" s="99"/>
      <c r="G837" s="116"/>
      <c r="H837" s="115"/>
      <c r="I837" s="115"/>
      <c r="J837" s="116"/>
      <c r="K837" s="116"/>
      <c r="L837" s="116"/>
      <c r="M837" s="116"/>
      <c r="N837" s="116"/>
      <c r="O837" s="116"/>
      <c r="P837" s="116"/>
      <c r="Q837" s="116"/>
      <c r="R837" s="116"/>
      <c r="S837" s="116"/>
      <c r="T837" s="116"/>
      <c r="U837" s="116"/>
      <c r="V837" s="116"/>
      <c r="W837" s="116"/>
      <c r="X837" s="116"/>
      <c r="Y837" s="116"/>
      <c r="Z837" s="116"/>
      <c r="AA837" s="116"/>
      <c r="AB837" s="116"/>
      <c r="AC837" s="116"/>
      <c r="AD837" s="116"/>
      <c r="AE837" s="116"/>
      <c r="AF837" s="116"/>
      <c r="AG837" s="116"/>
      <c r="AH837" s="116"/>
      <c r="AI837" s="116"/>
      <c r="AJ837" s="116"/>
    </row>
    <row r="838" ht="12.75" customHeight="1">
      <c r="A838" s="23"/>
      <c r="B838" s="23"/>
      <c r="C838" s="23"/>
      <c r="D838" s="23"/>
      <c r="E838" s="115"/>
      <c r="F838" s="99"/>
      <c r="G838" s="116"/>
      <c r="H838" s="115"/>
      <c r="I838" s="115"/>
      <c r="J838" s="116"/>
      <c r="K838" s="116"/>
      <c r="L838" s="116"/>
      <c r="M838" s="116"/>
      <c r="N838" s="116"/>
      <c r="O838" s="116"/>
      <c r="P838" s="116"/>
      <c r="Q838" s="116"/>
      <c r="R838" s="116"/>
      <c r="S838" s="116"/>
      <c r="T838" s="116"/>
      <c r="U838" s="116"/>
      <c r="V838" s="116"/>
      <c r="W838" s="116"/>
      <c r="X838" s="116"/>
      <c r="Y838" s="116"/>
      <c r="Z838" s="116"/>
      <c r="AA838" s="116"/>
      <c r="AB838" s="116"/>
      <c r="AC838" s="116"/>
      <c r="AD838" s="116"/>
      <c r="AE838" s="116"/>
      <c r="AF838" s="116"/>
      <c r="AG838" s="116"/>
      <c r="AH838" s="116"/>
      <c r="AI838" s="116"/>
      <c r="AJ838" s="116"/>
    </row>
    <row r="839" ht="12.75" customHeight="1">
      <c r="A839" s="23"/>
      <c r="B839" s="23"/>
      <c r="C839" s="23"/>
      <c r="D839" s="23"/>
      <c r="E839" s="115"/>
      <c r="F839" s="99"/>
      <c r="G839" s="116"/>
      <c r="H839" s="115"/>
      <c r="I839" s="115"/>
      <c r="J839" s="116"/>
      <c r="K839" s="116"/>
      <c r="L839" s="116"/>
      <c r="M839" s="116"/>
      <c r="N839" s="116"/>
      <c r="O839" s="116"/>
      <c r="P839" s="116"/>
      <c r="Q839" s="116"/>
      <c r="R839" s="116"/>
      <c r="S839" s="116"/>
      <c r="T839" s="116"/>
      <c r="U839" s="116"/>
      <c r="V839" s="116"/>
      <c r="W839" s="116"/>
      <c r="X839" s="116"/>
      <c r="Y839" s="116"/>
      <c r="Z839" s="116"/>
      <c r="AA839" s="116"/>
      <c r="AB839" s="116"/>
      <c r="AC839" s="116"/>
      <c r="AD839" s="116"/>
      <c r="AE839" s="116"/>
      <c r="AF839" s="116"/>
      <c r="AG839" s="116"/>
      <c r="AH839" s="116"/>
      <c r="AI839" s="116"/>
      <c r="AJ839" s="116"/>
    </row>
    <row r="840" ht="12.75" customHeight="1">
      <c r="A840" s="23"/>
      <c r="B840" s="23"/>
      <c r="C840" s="23"/>
      <c r="D840" s="23"/>
      <c r="E840" s="115"/>
      <c r="F840" s="99"/>
      <c r="G840" s="116"/>
      <c r="H840" s="115"/>
      <c r="I840" s="115"/>
      <c r="J840" s="116"/>
      <c r="K840" s="116"/>
      <c r="L840" s="116"/>
      <c r="M840" s="116"/>
      <c r="N840" s="116"/>
      <c r="O840" s="116"/>
      <c r="P840" s="116"/>
      <c r="Q840" s="116"/>
      <c r="R840" s="116"/>
      <c r="S840" s="116"/>
      <c r="T840" s="116"/>
      <c r="U840" s="116"/>
      <c r="V840" s="116"/>
      <c r="W840" s="116"/>
      <c r="X840" s="116"/>
      <c r="Y840" s="116"/>
      <c r="Z840" s="116"/>
      <c r="AA840" s="116"/>
      <c r="AB840" s="116"/>
      <c r="AC840" s="116"/>
      <c r="AD840" s="116"/>
      <c r="AE840" s="116"/>
      <c r="AF840" s="116"/>
      <c r="AG840" s="116"/>
      <c r="AH840" s="116"/>
      <c r="AI840" s="116"/>
      <c r="AJ840" s="116"/>
    </row>
    <row r="841" ht="12.75" customHeight="1">
      <c r="A841" s="23"/>
      <c r="B841" s="23"/>
      <c r="C841" s="23"/>
      <c r="D841" s="23"/>
      <c r="E841" s="115"/>
      <c r="F841" s="99"/>
      <c r="G841" s="116"/>
      <c r="H841" s="115"/>
      <c r="I841" s="115"/>
      <c r="J841" s="116"/>
      <c r="K841" s="116"/>
      <c r="L841" s="116"/>
      <c r="M841" s="116"/>
      <c r="N841" s="116"/>
      <c r="O841" s="116"/>
      <c r="P841" s="116"/>
      <c r="Q841" s="116"/>
      <c r="R841" s="116"/>
      <c r="S841" s="116"/>
      <c r="T841" s="116"/>
      <c r="U841" s="116"/>
      <c r="V841" s="116"/>
      <c r="W841" s="116"/>
      <c r="X841" s="116"/>
      <c r="Y841" s="116"/>
      <c r="Z841" s="116"/>
      <c r="AA841" s="116"/>
      <c r="AB841" s="116"/>
      <c r="AC841" s="116"/>
      <c r="AD841" s="116"/>
      <c r="AE841" s="116"/>
      <c r="AF841" s="116"/>
      <c r="AG841" s="116"/>
      <c r="AH841" s="116"/>
      <c r="AI841" s="116"/>
      <c r="AJ841" s="116"/>
    </row>
    <row r="842" ht="12.75" customHeight="1">
      <c r="A842" s="23"/>
      <c r="B842" s="23"/>
      <c r="C842" s="23"/>
      <c r="D842" s="23"/>
      <c r="E842" s="115"/>
      <c r="F842" s="99"/>
      <c r="G842" s="116"/>
      <c r="H842" s="115"/>
      <c r="I842" s="115"/>
      <c r="J842" s="116"/>
      <c r="K842" s="116"/>
      <c r="L842" s="116"/>
      <c r="M842" s="116"/>
      <c r="N842" s="116"/>
      <c r="O842" s="116"/>
      <c r="P842" s="116"/>
      <c r="Q842" s="116"/>
      <c r="R842" s="116"/>
      <c r="S842" s="116"/>
      <c r="T842" s="116"/>
      <c r="U842" s="116"/>
      <c r="V842" s="116"/>
      <c r="W842" s="116"/>
      <c r="X842" s="116"/>
      <c r="Y842" s="116"/>
      <c r="Z842" s="116"/>
      <c r="AA842" s="116"/>
      <c r="AB842" s="116"/>
      <c r="AC842" s="116"/>
      <c r="AD842" s="116"/>
      <c r="AE842" s="116"/>
      <c r="AF842" s="116"/>
      <c r="AG842" s="116"/>
      <c r="AH842" s="116"/>
      <c r="AI842" s="116"/>
      <c r="AJ842" s="116"/>
    </row>
    <row r="843" ht="12.75" customHeight="1">
      <c r="A843" s="23"/>
      <c r="B843" s="23"/>
      <c r="C843" s="23"/>
      <c r="D843" s="23"/>
      <c r="E843" s="115"/>
      <c r="F843" s="99"/>
      <c r="G843" s="116"/>
      <c r="H843" s="115"/>
      <c r="I843" s="115"/>
      <c r="J843" s="116"/>
      <c r="K843" s="116"/>
      <c r="L843" s="116"/>
      <c r="M843" s="116"/>
      <c r="N843" s="116"/>
      <c r="O843" s="116"/>
      <c r="P843" s="116"/>
      <c r="Q843" s="116"/>
      <c r="R843" s="116"/>
      <c r="S843" s="116"/>
      <c r="T843" s="116"/>
      <c r="U843" s="116"/>
      <c r="V843" s="116"/>
      <c r="W843" s="116"/>
      <c r="X843" s="116"/>
      <c r="Y843" s="116"/>
      <c r="Z843" s="116"/>
      <c r="AA843" s="116"/>
      <c r="AB843" s="116"/>
      <c r="AC843" s="116"/>
      <c r="AD843" s="116"/>
      <c r="AE843" s="116"/>
      <c r="AF843" s="116"/>
      <c r="AG843" s="116"/>
      <c r="AH843" s="116"/>
      <c r="AI843" s="116"/>
      <c r="AJ843" s="116"/>
    </row>
    <row r="844" ht="12.75" customHeight="1">
      <c r="A844" s="23"/>
      <c r="B844" s="23"/>
      <c r="C844" s="23"/>
      <c r="D844" s="23"/>
      <c r="E844" s="115"/>
      <c r="F844" s="99"/>
      <c r="G844" s="116"/>
      <c r="H844" s="115"/>
      <c r="I844" s="115"/>
      <c r="J844" s="116"/>
      <c r="K844" s="116"/>
      <c r="L844" s="116"/>
      <c r="M844" s="116"/>
      <c r="N844" s="116"/>
      <c r="O844" s="116"/>
      <c r="P844" s="116"/>
      <c r="Q844" s="116"/>
      <c r="R844" s="116"/>
      <c r="S844" s="116"/>
      <c r="T844" s="116"/>
      <c r="U844" s="116"/>
      <c r="V844" s="116"/>
      <c r="W844" s="116"/>
      <c r="X844" s="116"/>
      <c r="Y844" s="116"/>
      <c r="Z844" s="116"/>
      <c r="AA844" s="116"/>
      <c r="AB844" s="116"/>
      <c r="AC844" s="116"/>
      <c r="AD844" s="116"/>
      <c r="AE844" s="116"/>
      <c r="AF844" s="116"/>
      <c r="AG844" s="116"/>
      <c r="AH844" s="116"/>
      <c r="AI844" s="116"/>
      <c r="AJ844" s="116"/>
    </row>
    <row r="845" ht="12.75" customHeight="1">
      <c r="A845" s="23"/>
      <c r="B845" s="23"/>
      <c r="C845" s="23"/>
      <c r="D845" s="23"/>
      <c r="E845" s="115"/>
      <c r="F845" s="99"/>
      <c r="G845" s="116"/>
      <c r="H845" s="115"/>
      <c r="I845" s="115"/>
      <c r="J845" s="116"/>
      <c r="K845" s="116"/>
      <c r="L845" s="116"/>
      <c r="M845" s="116"/>
      <c r="N845" s="116"/>
      <c r="O845" s="116"/>
      <c r="P845" s="116"/>
      <c r="Q845" s="116"/>
      <c r="R845" s="116"/>
      <c r="S845" s="116"/>
      <c r="T845" s="116"/>
      <c r="U845" s="116"/>
      <c r="V845" s="116"/>
      <c r="W845" s="116"/>
      <c r="X845" s="116"/>
      <c r="Y845" s="116"/>
      <c r="Z845" s="116"/>
      <c r="AA845" s="116"/>
      <c r="AB845" s="116"/>
      <c r="AC845" s="116"/>
      <c r="AD845" s="116"/>
      <c r="AE845" s="116"/>
      <c r="AF845" s="116"/>
      <c r="AG845" s="116"/>
      <c r="AH845" s="116"/>
      <c r="AI845" s="116"/>
      <c r="AJ845" s="116"/>
    </row>
    <row r="846" ht="12.75" customHeight="1">
      <c r="A846" s="23"/>
      <c r="B846" s="23"/>
      <c r="C846" s="23"/>
      <c r="D846" s="23"/>
      <c r="E846" s="115"/>
      <c r="F846" s="99"/>
      <c r="G846" s="116"/>
      <c r="H846" s="115"/>
      <c r="I846" s="115"/>
      <c r="J846" s="116"/>
      <c r="K846" s="116"/>
      <c r="L846" s="116"/>
      <c r="M846" s="116"/>
      <c r="N846" s="116"/>
      <c r="O846" s="116"/>
      <c r="P846" s="116"/>
      <c r="Q846" s="116"/>
      <c r="R846" s="116"/>
      <c r="S846" s="116"/>
      <c r="T846" s="116"/>
      <c r="U846" s="116"/>
      <c r="V846" s="116"/>
      <c r="W846" s="116"/>
      <c r="X846" s="116"/>
      <c r="Y846" s="116"/>
      <c r="Z846" s="116"/>
      <c r="AA846" s="116"/>
      <c r="AB846" s="116"/>
      <c r="AC846" s="116"/>
      <c r="AD846" s="116"/>
      <c r="AE846" s="116"/>
      <c r="AF846" s="116"/>
      <c r="AG846" s="116"/>
      <c r="AH846" s="116"/>
      <c r="AI846" s="116"/>
      <c r="AJ846" s="116"/>
    </row>
    <row r="847" ht="12.75" customHeight="1">
      <c r="A847" s="23"/>
      <c r="B847" s="23"/>
      <c r="C847" s="23"/>
      <c r="D847" s="23"/>
      <c r="E847" s="115"/>
      <c r="F847" s="99"/>
      <c r="G847" s="116"/>
      <c r="H847" s="115"/>
      <c r="I847" s="115"/>
      <c r="J847" s="116"/>
      <c r="K847" s="116"/>
      <c r="L847" s="116"/>
      <c r="M847" s="116"/>
      <c r="N847" s="116"/>
      <c r="O847" s="116"/>
      <c r="P847" s="116"/>
      <c r="Q847" s="116"/>
      <c r="R847" s="116"/>
      <c r="S847" s="116"/>
      <c r="T847" s="116"/>
      <c r="U847" s="116"/>
      <c r="V847" s="116"/>
      <c r="W847" s="116"/>
      <c r="X847" s="116"/>
      <c r="Y847" s="116"/>
      <c r="Z847" s="116"/>
      <c r="AA847" s="116"/>
      <c r="AB847" s="116"/>
      <c r="AC847" s="116"/>
      <c r="AD847" s="116"/>
      <c r="AE847" s="116"/>
      <c r="AF847" s="116"/>
      <c r="AG847" s="116"/>
      <c r="AH847" s="116"/>
      <c r="AI847" s="116"/>
      <c r="AJ847" s="116"/>
    </row>
    <row r="848" ht="12.75" customHeight="1">
      <c r="A848" s="23"/>
      <c r="B848" s="23"/>
      <c r="C848" s="23"/>
      <c r="D848" s="23"/>
      <c r="E848" s="115"/>
      <c r="F848" s="99"/>
      <c r="G848" s="116"/>
      <c r="H848" s="115"/>
      <c r="I848" s="115"/>
      <c r="J848" s="116"/>
      <c r="K848" s="116"/>
      <c r="L848" s="116"/>
      <c r="M848" s="116"/>
      <c r="N848" s="116"/>
      <c r="O848" s="116"/>
      <c r="P848" s="116"/>
      <c r="Q848" s="116"/>
      <c r="R848" s="116"/>
      <c r="S848" s="116"/>
      <c r="T848" s="116"/>
      <c r="U848" s="116"/>
      <c r="V848" s="116"/>
      <c r="W848" s="116"/>
      <c r="X848" s="116"/>
      <c r="Y848" s="116"/>
      <c r="Z848" s="116"/>
      <c r="AA848" s="116"/>
      <c r="AB848" s="116"/>
      <c r="AC848" s="116"/>
      <c r="AD848" s="116"/>
      <c r="AE848" s="116"/>
      <c r="AF848" s="116"/>
      <c r="AG848" s="116"/>
      <c r="AH848" s="116"/>
      <c r="AI848" s="116"/>
      <c r="AJ848" s="116"/>
    </row>
    <row r="849" ht="12.75" customHeight="1">
      <c r="A849" s="23"/>
      <c r="B849" s="23"/>
      <c r="C849" s="23"/>
      <c r="D849" s="23"/>
      <c r="E849" s="115"/>
      <c r="F849" s="99"/>
      <c r="G849" s="116"/>
      <c r="H849" s="115"/>
      <c r="I849" s="115"/>
      <c r="J849" s="116"/>
      <c r="K849" s="116"/>
      <c r="L849" s="116"/>
      <c r="M849" s="116"/>
      <c r="N849" s="116"/>
      <c r="O849" s="116"/>
      <c r="P849" s="116"/>
      <c r="Q849" s="116"/>
      <c r="R849" s="116"/>
      <c r="S849" s="116"/>
      <c r="T849" s="116"/>
      <c r="U849" s="116"/>
      <c r="V849" s="116"/>
      <c r="W849" s="116"/>
      <c r="X849" s="116"/>
      <c r="Y849" s="116"/>
      <c r="Z849" s="116"/>
      <c r="AA849" s="116"/>
      <c r="AB849" s="116"/>
      <c r="AC849" s="116"/>
      <c r="AD849" s="116"/>
      <c r="AE849" s="116"/>
      <c r="AF849" s="116"/>
      <c r="AG849" s="116"/>
      <c r="AH849" s="116"/>
      <c r="AI849" s="116"/>
      <c r="AJ849" s="116"/>
    </row>
    <row r="850" ht="12.75" customHeight="1">
      <c r="A850" s="23"/>
      <c r="B850" s="23"/>
      <c r="C850" s="23"/>
      <c r="D850" s="23"/>
      <c r="E850" s="115"/>
      <c r="F850" s="99"/>
      <c r="G850" s="116"/>
      <c r="H850" s="115"/>
      <c r="I850" s="115"/>
      <c r="J850" s="116"/>
      <c r="K850" s="116"/>
      <c r="L850" s="116"/>
      <c r="M850" s="116"/>
      <c r="N850" s="116"/>
      <c r="O850" s="116"/>
      <c r="P850" s="116"/>
      <c r="Q850" s="116"/>
      <c r="R850" s="116"/>
      <c r="S850" s="116"/>
      <c r="T850" s="116"/>
      <c r="U850" s="116"/>
      <c r="V850" s="116"/>
      <c r="W850" s="116"/>
      <c r="X850" s="116"/>
      <c r="Y850" s="116"/>
      <c r="Z850" s="116"/>
      <c r="AA850" s="116"/>
      <c r="AB850" s="116"/>
      <c r="AC850" s="116"/>
      <c r="AD850" s="116"/>
      <c r="AE850" s="116"/>
      <c r="AF850" s="116"/>
      <c r="AG850" s="116"/>
      <c r="AH850" s="116"/>
      <c r="AI850" s="116"/>
      <c r="AJ850" s="116"/>
    </row>
    <row r="851" ht="12.75" customHeight="1">
      <c r="A851" s="23"/>
      <c r="B851" s="23"/>
      <c r="C851" s="23"/>
      <c r="D851" s="23"/>
      <c r="E851" s="115"/>
      <c r="F851" s="99"/>
      <c r="G851" s="116"/>
      <c r="H851" s="115"/>
      <c r="I851" s="115"/>
      <c r="J851" s="116"/>
      <c r="K851" s="116"/>
      <c r="L851" s="116"/>
      <c r="M851" s="116"/>
      <c r="N851" s="116"/>
      <c r="O851" s="116"/>
      <c r="P851" s="116"/>
      <c r="Q851" s="116"/>
      <c r="R851" s="116"/>
      <c r="S851" s="116"/>
      <c r="T851" s="116"/>
      <c r="U851" s="116"/>
      <c r="V851" s="116"/>
      <c r="W851" s="116"/>
      <c r="X851" s="116"/>
      <c r="Y851" s="116"/>
      <c r="Z851" s="116"/>
      <c r="AA851" s="116"/>
      <c r="AB851" s="116"/>
      <c r="AC851" s="116"/>
      <c r="AD851" s="116"/>
      <c r="AE851" s="116"/>
      <c r="AF851" s="116"/>
      <c r="AG851" s="116"/>
      <c r="AH851" s="116"/>
      <c r="AI851" s="116"/>
      <c r="AJ851" s="116"/>
    </row>
    <row r="852" ht="12.75" customHeight="1">
      <c r="A852" s="23"/>
      <c r="B852" s="23"/>
      <c r="C852" s="23"/>
      <c r="D852" s="23"/>
      <c r="E852" s="115"/>
      <c r="F852" s="99"/>
      <c r="G852" s="116"/>
      <c r="H852" s="115"/>
      <c r="I852" s="115"/>
      <c r="J852" s="116"/>
      <c r="K852" s="116"/>
      <c r="L852" s="116"/>
      <c r="M852" s="116"/>
      <c r="N852" s="116"/>
      <c r="O852" s="116"/>
      <c r="P852" s="116"/>
      <c r="Q852" s="116"/>
      <c r="R852" s="116"/>
      <c r="S852" s="116"/>
      <c r="T852" s="116"/>
      <c r="U852" s="116"/>
      <c r="V852" s="116"/>
      <c r="W852" s="116"/>
      <c r="X852" s="116"/>
      <c r="Y852" s="116"/>
      <c r="Z852" s="116"/>
      <c r="AA852" s="116"/>
      <c r="AB852" s="116"/>
      <c r="AC852" s="116"/>
      <c r="AD852" s="116"/>
      <c r="AE852" s="116"/>
      <c r="AF852" s="116"/>
      <c r="AG852" s="116"/>
      <c r="AH852" s="116"/>
      <c r="AI852" s="116"/>
      <c r="AJ852" s="116"/>
    </row>
    <row r="853" ht="12.75" customHeight="1">
      <c r="A853" s="23"/>
      <c r="B853" s="23"/>
      <c r="C853" s="23"/>
      <c r="D853" s="23"/>
      <c r="E853" s="115"/>
      <c r="F853" s="99"/>
      <c r="G853" s="116"/>
      <c r="H853" s="115"/>
      <c r="I853" s="115"/>
      <c r="J853" s="116"/>
      <c r="K853" s="116"/>
      <c r="L853" s="116"/>
      <c r="M853" s="116"/>
      <c r="N853" s="116"/>
      <c r="O853" s="116"/>
      <c r="P853" s="116"/>
      <c r="Q853" s="116"/>
      <c r="R853" s="116"/>
      <c r="S853" s="116"/>
      <c r="T853" s="116"/>
      <c r="U853" s="116"/>
      <c r="V853" s="116"/>
      <c r="W853" s="116"/>
      <c r="X853" s="116"/>
      <c r="Y853" s="116"/>
      <c r="Z853" s="116"/>
      <c r="AA853" s="116"/>
      <c r="AB853" s="116"/>
      <c r="AC853" s="116"/>
      <c r="AD853" s="116"/>
      <c r="AE853" s="116"/>
      <c r="AF853" s="116"/>
      <c r="AG853" s="116"/>
      <c r="AH853" s="116"/>
      <c r="AI853" s="116"/>
      <c r="AJ853" s="116"/>
    </row>
    <row r="854" ht="12.75" customHeight="1">
      <c r="A854" s="23"/>
      <c r="B854" s="23"/>
      <c r="C854" s="23"/>
      <c r="D854" s="23"/>
      <c r="E854" s="115"/>
      <c r="F854" s="99"/>
      <c r="G854" s="116"/>
      <c r="H854" s="115"/>
      <c r="I854" s="115"/>
      <c r="J854" s="116"/>
      <c r="K854" s="116"/>
      <c r="L854" s="116"/>
      <c r="M854" s="116"/>
      <c r="N854" s="116"/>
      <c r="O854" s="116"/>
      <c r="P854" s="116"/>
      <c r="Q854" s="116"/>
      <c r="R854" s="116"/>
      <c r="S854" s="116"/>
      <c r="T854" s="116"/>
      <c r="U854" s="116"/>
      <c r="V854" s="116"/>
      <c r="W854" s="116"/>
      <c r="X854" s="116"/>
      <c r="Y854" s="116"/>
      <c r="Z854" s="116"/>
      <c r="AA854" s="116"/>
      <c r="AB854" s="116"/>
      <c r="AC854" s="116"/>
      <c r="AD854" s="116"/>
      <c r="AE854" s="116"/>
      <c r="AF854" s="116"/>
      <c r="AG854" s="116"/>
      <c r="AH854" s="116"/>
      <c r="AI854" s="116"/>
      <c r="AJ854" s="116"/>
    </row>
    <row r="855" ht="12.75" customHeight="1">
      <c r="A855" s="23"/>
      <c r="B855" s="23"/>
      <c r="C855" s="23"/>
      <c r="D855" s="23"/>
      <c r="E855" s="115"/>
      <c r="F855" s="99"/>
      <c r="G855" s="116"/>
      <c r="H855" s="115"/>
      <c r="I855" s="115"/>
      <c r="J855" s="116"/>
      <c r="K855" s="116"/>
      <c r="L855" s="116"/>
      <c r="M855" s="116"/>
      <c r="N855" s="116"/>
      <c r="O855" s="116"/>
      <c r="P855" s="116"/>
      <c r="Q855" s="116"/>
      <c r="R855" s="116"/>
      <c r="S855" s="116"/>
      <c r="T855" s="116"/>
      <c r="U855" s="116"/>
      <c r="V855" s="116"/>
      <c r="W855" s="116"/>
      <c r="X855" s="116"/>
      <c r="Y855" s="116"/>
      <c r="Z855" s="116"/>
      <c r="AA855" s="116"/>
      <c r="AB855" s="116"/>
      <c r="AC855" s="116"/>
      <c r="AD855" s="116"/>
      <c r="AE855" s="116"/>
      <c r="AF855" s="116"/>
      <c r="AG855" s="116"/>
      <c r="AH855" s="116"/>
      <c r="AI855" s="116"/>
      <c r="AJ855" s="116"/>
    </row>
    <row r="856" ht="12.75" customHeight="1">
      <c r="A856" s="23"/>
      <c r="B856" s="23"/>
      <c r="C856" s="23"/>
      <c r="D856" s="23"/>
      <c r="E856" s="115"/>
      <c r="F856" s="99"/>
      <c r="G856" s="116"/>
      <c r="H856" s="115"/>
      <c r="I856" s="115"/>
      <c r="J856" s="116"/>
      <c r="K856" s="116"/>
      <c r="L856" s="116"/>
      <c r="M856" s="116"/>
      <c r="N856" s="116"/>
      <c r="O856" s="116"/>
      <c r="P856" s="116"/>
      <c r="Q856" s="116"/>
      <c r="R856" s="116"/>
      <c r="S856" s="116"/>
      <c r="T856" s="116"/>
      <c r="U856" s="116"/>
      <c r="V856" s="116"/>
      <c r="W856" s="116"/>
      <c r="X856" s="116"/>
      <c r="Y856" s="116"/>
      <c r="Z856" s="116"/>
      <c r="AA856" s="116"/>
      <c r="AB856" s="116"/>
      <c r="AC856" s="116"/>
      <c r="AD856" s="116"/>
      <c r="AE856" s="116"/>
      <c r="AF856" s="116"/>
      <c r="AG856" s="116"/>
      <c r="AH856" s="116"/>
      <c r="AI856" s="116"/>
      <c r="AJ856" s="116"/>
    </row>
    <row r="857" ht="12.75" customHeight="1">
      <c r="A857" s="23"/>
      <c r="B857" s="23"/>
      <c r="C857" s="23"/>
      <c r="D857" s="23"/>
      <c r="E857" s="115"/>
      <c r="F857" s="99"/>
      <c r="G857" s="116"/>
      <c r="H857" s="115"/>
      <c r="I857" s="115"/>
      <c r="J857" s="116"/>
      <c r="K857" s="116"/>
      <c r="L857" s="116"/>
      <c r="M857" s="116"/>
      <c r="N857" s="116"/>
      <c r="O857" s="116"/>
      <c r="P857" s="116"/>
      <c r="Q857" s="116"/>
      <c r="R857" s="116"/>
      <c r="S857" s="116"/>
      <c r="T857" s="116"/>
      <c r="U857" s="116"/>
      <c r="V857" s="116"/>
      <c r="W857" s="116"/>
      <c r="X857" s="116"/>
      <c r="Y857" s="116"/>
      <c r="Z857" s="116"/>
      <c r="AA857" s="116"/>
      <c r="AB857" s="116"/>
      <c r="AC857" s="116"/>
      <c r="AD857" s="116"/>
      <c r="AE857" s="116"/>
      <c r="AF857" s="116"/>
      <c r="AG857" s="116"/>
      <c r="AH857" s="116"/>
      <c r="AI857" s="116"/>
      <c r="AJ857" s="116"/>
    </row>
    <row r="858" ht="12.75" customHeight="1">
      <c r="A858" s="23"/>
      <c r="B858" s="23"/>
      <c r="C858" s="23"/>
      <c r="D858" s="23"/>
      <c r="E858" s="115"/>
      <c r="F858" s="99"/>
      <c r="G858" s="116"/>
      <c r="H858" s="115"/>
      <c r="I858" s="115"/>
      <c r="J858" s="116"/>
      <c r="K858" s="116"/>
      <c r="L858" s="116"/>
      <c r="M858" s="116"/>
      <c r="N858" s="116"/>
      <c r="O858" s="116"/>
      <c r="P858" s="116"/>
      <c r="Q858" s="116"/>
      <c r="R858" s="116"/>
      <c r="S858" s="116"/>
      <c r="T858" s="116"/>
      <c r="U858" s="116"/>
      <c r="V858" s="116"/>
      <c r="W858" s="116"/>
      <c r="X858" s="116"/>
      <c r="Y858" s="116"/>
      <c r="Z858" s="116"/>
      <c r="AA858" s="116"/>
      <c r="AB858" s="116"/>
      <c r="AC858" s="116"/>
      <c r="AD858" s="116"/>
      <c r="AE858" s="116"/>
      <c r="AF858" s="116"/>
      <c r="AG858" s="116"/>
      <c r="AH858" s="116"/>
      <c r="AI858" s="116"/>
      <c r="AJ858" s="116"/>
    </row>
    <row r="859" ht="12.75" customHeight="1">
      <c r="A859" s="23"/>
      <c r="B859" s="23"/>
      <c r="C859" s="23"/>
      <c r="D859" s="23"/>
      <c r="E859" s="115"/>
      <c r="F859" s="99"/>
      <c r="G859" s="116"/>
      <c r="H859" s="115"/>
      <c r="I859" s="115"/>
      <c r="J859" s="116"/>
      <c r="K859" s="116"/>
      <c r="L859" s="116"/>
      <c r="M859" s="116"/>
      <c r="N859" s="116"/>
      <c r="O859" s="116"/>
      <c r="P859" s="116"/>
      <c r="Q859" s="116"/>
      <c r="R859" s="116"/>
      <c r="S859" s="116"/>
      <c r="T859" s="116"/>
      <c r="U859" s="116"/>
      <c r="V859" s="116"/>
      <c r="W859" s="116"/>
      <c r="X859" s="116"/>
      <c r="Y859" s="116"/>
      <c r="Z859" s="116"/>
      <c r="AA859" s="116"/>
      <c r="AB859" s="116"/>
      <c r="AC859" s="116"/>
      <c r="AD859" s="116"/>
      <c r="AE859" s="116"/>
      <c r="AF859" s="116"/>
      <c r="AG859" s="116"/>
      <c r="AH859" s="116"/>
      <c r="AI859" s="116"/>
      <c r="AJ859" s="116"/>
    </row>
    <row r="860" ht="12.75" customHeight="1">
      <c r="A860" s="23"/>
      <c r="B860" s="23"/>
      <c r="C860" s="23"/>
      <c r="D860" s="23"/>
      <c r="E860" s="115"/>
      <c r="F860" s="99"/>
      <c r="G860" s="116"/>
      <c r="H860" s="115"/>
      <c r="I860" s="115"/>
      <c r="J860" s="116"/>
      <c r="K860" s="116"/>
      <c r="L860" s="116"/>
      <c r="M860" s="116"/>
      <c r="N860" s="116"/>
      <c r="O860" s="116"/>
      <c r="P860" s="116"/>
      <c r="Q860" s="116"/>
      <c r="R860" s="116"/>
      <c r="S860" s="116"/>
      <c r="T860" s="116"/>
      <c r="U860" s="116"/>
      <c r="V860" s="116"/>
      <c r="W860" s="116"/>
      <c r="X860" s="116"/>
      <c r="Y860" s="116"/>
      <c r="Z860" s="116"/>
      <c r="AA860" s="116"/>
      <c r="AB860" s="116"/>
      <c r="AC860" s="116"/>
      <c r="AD860" s="116"/>
      <c r="AE860" s="116"/>
      <c r="AF860" s="116"/>
      <c r="AG860" s="116"/>
      <c r="AH860" s="116"/>
      <c r="AI860" s="116"/>
      <c r="AJ860" s="116"/>
    </row>
    <row r="861" ht="12.75" customHeight="1">
      <c r="A861" s="23"/>
      <c r="B861" s="23"/>
      <c r="C861" s="23"/>
      <c r="D861" s="23"/>
      <c r="E861" s="115"/>
      <c r="F861" s="99"/>
      <c r="G861" s="116"/>
      <c r="H861" s="115"/>
      <c r="I861" s="115"/>
      <c r="J861" s="116"/>
      <c r="K861" s="116"/>
      <c r="L861" s="116"/>
      <c r="M861" s="116"/>
      <c r="N861" s="116"/>
      <c r="O861" s="116"/>
      <c r="P861" s="116"/>
      <c r="Q861" s="116"/>
      <c r="R861" s="116"/>
      <c r="S861" s="116"/>
      <c r="T861" s="116"/>
      <c r="U861" s="116"/>
      <c r="V861" s="116"/>
      <c r="W861" s="116"/>
      <c r="X861" s="116"/>
      <c r="Y861" s="116"/>
      <c r="Z861" s="116"/>
      <c r="AA861" s="116"/>
      <c r="AB861" s="116"/>
      <c r="AC861" s="116"/>
      <c r="AD861" s="116"/>
      <c r="AE861" s="116"/>
      <c r="AF861" s="116"/>
      <c r="AG861" s="116"/>
      <c r="AH861" s="116"/>
      <c r="AI861" s="116"/>
      <c r="AJ861" s="116"/>
    </row>
    <row r="862" ht="12.75" customHeight="1">
      <c r="A862" s="23"/>
      <c r="B862" s="23"/>
      <c r="C862" s="23"/>
      <c r="D862" s="23"/>
      <c r="E862" s="115"/>
      <c r="F862" s="99"/>
      <c r="G862" s="116"/>
      <c r="H862" s="115"/>
      <c r="I862" s="115"/>
      <c r="J862" s="116"/>
      <c r="K862" s="116"/>
      <c r="L862" s="116"/>
      <c r="M862" s="116"/>
      <c r="N862" s="116"/>
      <c r="O862" s="116"/>
      <c r="P862" s="116"/>
      <c r="Q862" s="116"/>
      <c r="R862" s="116"/>
      <c r="S862" s="116"/>
      <c r="T862" s="116"/>
      <c r="U862" s="116"/>
      <c r="V862" s="116"/>
      <c r="W862" s="116"/>
      <c r="X862" s="116"/>
      <c r="Y862" s="116"/>
      <c r="Z862" s="116"/>
      <c r="AA862" s="116"/>
      <c r="AB862" s="116"/>
      <c r="AC862" s="116"/>
      <c r="AD862" s="116"/>
      <c r="AE862" s="116"/>
      <c r="AF862" s="116"/>
      <c r="AG862" s="116"/>
      <c r="AH862" s="116"/>
      <c r="AI862" s="116"/>
      <c r="AJ862" s="116"/>
    </row>
    <row r="863" ht="12.75" customHeight="1">
      <c r="A863" s="23"/>
      <c r="B863" s="23"/>
      <c r="C863" s="23"/>
      <c r="D863" s="23"/>
      <c r="E863" s="115"/>
      <c r="F863" s="99"/>
      <c r="G863" s="116"/>
      <c r="H863" s="115"/>
      <c r="I863" s="115"/>
      <c r="J863" s="116"/>
      <c r="K863" s="116"/>
      <c r="L863" s="116"/>
      <c r="M863" s="116"/>
      <c r="N863" s="116"/>
      <c r="O863" s="116"/>
      <c r="P863" s="116"/>
      <c r="Q863" s="116"/>
      <c r="R863" s="116"/>
      <c r="S863" s="116"/>
      <c r="T863" s="116"/>
      <c r="U863" s="116"/>
      <c r="V863" s="116"/>
      <c r="W863" s="116"/>
      <c r="X863" s="116"/>
      <c r="Y863" s="116"/>
      <c r="Z863" s="116"/>
      <c r="AA863" s="116"/>
      <c r="AB863" s="116"/>
      <c r="AC863" s="116"/>
      <c r="AD863" s="116"/>
      <c r="AE863" s="116"/>
      <c r="AF863" s="116"/>
      <c r="AG863" s="116"/>
      <c r="AH863" s="116"/>
      <c r="AI863" s="116"/>
      <c r="AJ863" s="116"/>
    </row>
    <row r="864" ht="12.75" customHeight="1">
      <c r="A864" s="23"/>
      <c r="B864" s="23"/>
      <c r="C864" s="23"/>
      <c r="D864" s="23"/>
      <c r="E864" s="115"/>
      <c r="F864" s="99"/>
      <c r="G864" s="116"/>
      <c r="H864" s="115"/>
      <c r="I864" s="115"/>
      <c r="J864" s="116"/>
      <c r="K864" s="116"/>
      <c r="L864" s="116"/>
      <c r="M864" s="116"/>
      <c r="N864" s="116"/>
      <c r="O864" s="116"/>
      <c r="P864" s="116"/>
      <c r="Q864" s="116"/>
      <c r="R864" s="116"/>
      <c r="S864" s="116"/>
      <c r="T864" s="116"/>
      <c r="U864" s="116"/>
      <c r="V864" s="116"/>
      <c r="W864" s="116"/>
      <c r="X864" s="116"/>
      <c r="Y864" s="116"/>
      <c r="Z864" s="116"/>
      <c r="AA864" s="116"/>
      <c r="AB864" s="116"/>
      <c r="AC864" s="116"/>
      <c r="AD864" s="116"/>
      <c r="AE864" s="116"/>
      <c r="AF864" s="116"/>
      <c r="AG864" s="116"/>
      <c r="AH864" s="116"/>
      <c r="AI864" s="116"/>
      <c r="AJ864" s="116"/>
    </row>
    <row r="865" ht="12.75" customHeight="1">
      <c r="A865" s="23"/>
      <c r="B865" s="23"/>
      <c r="C865" s="23"/>
      <c r="D865" s="23"/>
      <c r="E865" s="115"/>
      <c r="F865" s="99"/>
      <c r="G865" s="116"/>
      <c r="H865" s="115"/>
      <c r="I865" s="115"/>
      <c r="J865" s="116"/>
      <c r="K865" s="116"/>
      <c r="L865" s="116"/>
      <c r="M865" s="116"/>
      <c r="N865" s="116"/>
      <c r="O865" s="116"/>
      <c r="P865" s="116"/>
      <c r="Q865" s="116"/>
      <c r="R865" s="116"/>
      <c r="S865" s="116"/>
      <c r="T865" s="116"/>
      <c r="U865" s="116"/>
      <c r="V865" s="116"/>
      <c r="W865" s="116"/>
      <c r="X865" s="116"/>
      <c r="Y865" s="116"/>
      <c r="Z865" s="116"/>
      <c r="AA865" s="116"/>
      <c r="AB865" s="116"/>
      <c r="AC865" s="116"/>
      <c r="AD865" s="116"/>
      <c r="AE865" s="116"/>
      <c r="AF865" s="116"/>
      <c r="AG865" s="116"/>
      <c r="AH865" s="116"/>
      <c r="AI865" s="116"/>
      <c r="AJ865" s="116"/>
    </row>
    <row r="866" ht="12.75" customHeight="1">
      <c r="A866" s="23"/>
      <c r="B866" s="23"/>
      <c r="C866" s="23"/>
      <c r="D866" s="23"/>
      <c r="E866" s="115"/>
      <c r="F866" s="99"/>
      <c r="G866" s="116"/>
      <c r="H866" s="115"/>
      <c r="I866" s="115"/>
      <c r="J866" s="116"/>
      <c r="K866" s="116"/>
      <c r="L866" s="116"/>
      <c r="M866" s="116"/>
      <c r="N866" s="116"/>
      <c r="O866" s="116"/>
      <c r="P866" s="116"/>
      <c r="Q866" s="116"/>
      <c r="R866" s="116"/>
      <c r="S866" s="116"/>
      <c r="T866" s="116"/>
      <c r="U866" s="116"/>
      <c r="V866" s="116"/>
      <c r="W866" s="116"/>
      <c r="X866" s="116"/>
      <c r="Y866" s="116"/>
      <c r="Z866" s="116"/>
      <c r="AA866" s="116"/>
      <c r="AB866" s="116"/>
      <c r="AC866" s="116"/>
      <c r="AD866" s="116"/>
      <c r="AE866" s="116"/>
      <c r="AF866" s="116"/>
      <c r="AG866" s="116"/>
      <c r="AH866" s="116"/>
      <c r="AI866" s="116"/>
      <c r="AJ866" s="116"/>
    </row>
    <row r="867" ht="12.75" customHeight="1">
      <c r="A867" s="23"/>
      <c r="B867" s="23"/>
      <c r="C867" s="23"/>
      <c r="D867" s="23"/>
      <c r="E867" s="115"/>
      <c r="F867" s="99"/>
      <c r="G867" s="116"/>
      <c r="H867" s="115"/>
      <c r="I867" s="115"/>
      <c r="J867" s="116"/>
      <c r="K867" s="116"/>
      <c r="L867" s="116"/>
      <c r="M867" s="116"/>
      <c r="N867" s="116"/>
      <c r="O867" s="116"/>
      <c r="P867" s="116"/>
      <c r="Q867" s="116"/>
      <c r="R867" s="116"/>
      <c r="S867" s="116"/>
      <c r="T867" s="116"/>
      <c r="U867" s="116"/>
      <c r="V867" s="116"/>
      <c r="W867" s="116"/>
      <c r="X867" s="116"/>
      <c r="Y867" s="116"/>
      <c r="Z867" s="116"/>
      <c r="AA867" s="116"/>
      <c r="AB867" s="116"/>
      <c r="AC867" s="116"/>
      <c r="AD867" s="116"/>
      <c r="AE867" s="116"/>
      <c r="AF867" s="116"/>
      <c r="AG867" s="116"/>
      <c r="AH867" s="116"/>
      <c r="AI867" s="116"/>
      <c r="AJ867" s="116"/>
    </row>
    <row r="868" ht="12.75" customHeight="1">
      <c r="A868" s="23"/>
      <c r="B868" s="23"/>
      <c r="C868" s="23"/>
      <c r="D868" s="23"/>
      <c r="E868" s="115"/>
      <c r="F868" s="99"/>
      <c r="G868" s="116"/>
      <c r="H868" s="115"/>
      <c r="I868" s="115"/>
      <c r="J868" s="116"/>
      <c r="K868" s="116"/>
      <c r="L868" s="116"/>
      <c r="M868" s="116"/>
      <c r="N868" s="116"/>
      <c r="O868" s="116"/>
      <c r="P868" s="116"/>
      <c r="Q868" s="116"/>
      <c r="R868" s="116"/>
      <c r="S868" s="116"/>
      <c r="T868" s="116"/>
      <c r="U868" s="116"/>
      <c r="V868" s="116"/>
      <c r="W868" s="116"/>
      <c r="X868" s="116"/>
      <c r="Y868" s="116"/>
      <c r="Z868" s="116"/>
      <c r="AA868" s="116"/>
      <c r="AB868" s="116"/>
      <c r="AC868" s="116"/>
      <c r="AD868" s="116"/>
      <c r="AE868" s="116"/>
      <c r="AF868" s="116"/>
      <c r="AG868" s="116"/>
      <c r="AH868" s="116"/>
      <c r="AI868" s="116"/>
      <c r="AJ868" s="116"/>
    </row>
    <row r="869" ht="12.75" customHeight="1">
      <c r="A869" s="23"/>
      <c r="B869" s="23"/>
      <c r="C869" s="23"/>
      <c r="D869" s="23"/>
      <c r="E869" s="115"/>
      <c r="F869" s="99"/>
      <c r="G869" s="116"/>
      <c r="H869" s="115"/>
      <c r="I869" s="115"/>
      <c r="J869" s="116"/>
      <c r="K869" s="116"/>
      <c r="L869" s="116"/>
      <c r="M869" s="116"/>
      <c r="N869" s="116"/>
      <c r="O869" s="116"/>
      <c r="P869" s="116"/>
      <c r="Q869" s="116"/>
      <c r="R869" s="116"/>
      <c r="S869" s="116"/>
      <c r="T869" s="116"/>
      <c r="U869" s="116"/>
      <c r="V869" s="116"/>
      <c r="W869" s="116"/>
      <c r="X869" s="116"/>
      <c r="Y869" s="116"/>
      <c r="Z869" s="116"/>
      <c r="AA869" s="116"/>
      <c r="AB869" s="116"/>
      <c r="AC869" s="116"/>
      <c r="AD869" s="116"/>
      <c r="AE869" s="116"/>
      <c r="AF869" s="116"/>
      <c r="AG869" s="116"/>
      <c r="AH869" s="116"/>
      <c r="AI869" s="116"/>
      <c r="AJ869" s="116"/>
    </row>
    <row r="870" ht="12.75" customHeight="1">
      <c r="A870" s="23"/>
      <c r="B870" s="23"/>
      <c r="C870" s="23"/>
      <c r="D870" s="23"/>
      <c r="E870" s="115"/>
      <c r="F870" s="99"/>
      <c r="G870" s="116"/>
      <c r="H870" s="115"/>
      <c r="I870" s="115"/>
      <c r="J870" s="116"/>
      <c r="K870" s="116"/>
      <c r="L870" s="116"/>
      <c r="M870" s="116"/>
      <c r="N870" s="116"/>
      <c r="O870" s="116"/>
      <c r="P870" s="116"/>
      <c r="Q870" s="116"/>
      <c r="R870" s="116"/>
      <c r="S870" s="116"/>
      <c r="T870" s="116"/>
      <c r="U870" s="116"/>
      <c r="V870" s="116"/>
      <c r="W870" s="116"/>
      <c r="X870" s="116"/>
      <c r="Y870" s="116"/>
      <c r="Z870" s="116"/>
      <c r="AA870" s="116"/>
      <c r="AB870" s="116"/>
      <c r="AC870" s="116"/>
      <c r="AD870" s="116"/>
      <c r="AE870" s="116"/>
      <c r="AF870" s="116"/>
      <c r="AG870" s="116"/>
      <c r="AH870" s="116"/>
      <c r="AI870" s="116"/>
      <c r="AJ870" s="116"/>
    </row>
    <row r="871" ht="12.75" customHeight="1">
      <c r="A871" s="23"/>
      <c r="B871" s="23"/>
      <c r="C871" s="23"/>
      <c r="D871" s="23"/>
      <c r="E871" s="115"/>
      <c r="F871" s="99"/>
      <c r="G871" s="116"/>
      <c r="H871" s="115"/>
      <c r="I871" s="115"/>
      <c r="J871" s="116"/>
      <c r="K871" s="116"/>
      <c r="L871" s="116"/>
      <c r="M871" s="116"/>
      <c r="N871" s="116"/>
      <c r="O871" s="116"/>
      <c r="P871" s="116"/>
      <c r="Q871" s="116"/>
      <c r="R871" s="116"/>
      <c r="S871" s="116"/>
      <c r="T871" s="116"/>
      <c r="U871" s="116"/>
      <c r="V871" s="116"/>
      <c r="W871" s="116"/>
      <c r="X871" s="116"/>
      <c r="Y871" s="116"/>
      <c r="Z871" s="116"/>
      <c r="AA871" s="116"/>
      <c r="AB871" s="116"/>
      <c r="AC871" s="116"/>
      <c r="AD871" s="116"/>
      <c r="AE871" s="116"/>
      <c r="AF871" s="116"/>
      <c r="AG871" s="116"/>
      <c r="AH871" s="116"/>
      <c r="AI871" s="116"/>
      <c r="AJ871" s="116"/>
    </row>
    <row r="872" ht="12.75" customHeight="1">
      <c r="A872" s="23"/>
      <c r="B872" s="23"/>
      <c r="C872" s="23"/>
      <c r="D872" s="23"/>
      <c r="E872" s="115"/>
      <c r="F872" s="99"/>
      <c r="G872" s="116"/>
      <c r="H872" s="115"/>
      <c r="I872" s="115"/>
      <c r="J872" s="116"/>
      <c r="K872" s="116"/>
      <c r="L872" s="116"/>
      <c r="M872" s="116"/>
      <c r="N872" s="116"/>
      <c r="O872" s="116"/>
      <c r="P872" s="116"/>
      <c r="Q872" s="116"/>
      <c r="R872" s="116"/>
      <c r="S872" s="116"/>
      <c r="T872" s="116"/>
      <c r="U872" s="116"/>
      <c r="V872" s="116"/>
      <c r="W872" s="116"/>
      <c r="X872" s="116"/>
      <c r="Y872" s="116"/>
      <c r="Z872" s="116"/>
      <c r="AA872" s="116"/>
      <c r="AB872" s="116"/>
      <c r="AC872" s="116"/>
      <c r="AD872" s="116"/>
      <c r="AE872" s="116"/>
      <c r="AF872" s="116"/>
      <c r="AG872" s="116"/>
      <c r="AH872" s="116"/>
      <c r="AI872" s="116"/>
      <c r="AJ872" s="116"/>
    </row>
    <row r="873" ht="12.75" customHeight="1">
      <c r="A873" s="23"/>
      <c r="B873" s="23"/>
      <c r="C873" s="23"/>
      <c r="D873" s="23"/>
      <c r="E873" s="115"/>
      <c r="F873" s="99"/>
      <c r="G873" s="116"/>
      <c r="H873" s="115"/>
      <c r="I873" s="115"/>
      <c r="J873" s="116"/>
      <c r="K873" s="116"/>
      <c r="L873" s="116"/>
      <c r="M873" s="116"/>
      <c r="N873" s="116"/>
      <c r="O873" s="116"/>
      <c r="P873" s="116"/>
      <c r="Q873" s="116"/>
      <c r="R873" s="116"/>
      <c r="S873" s="116"/>
      <c r="T873" s="116"/>
      <c r="U873" s="116"/>
      <c r="V873" s="116"/>
      <c r="W873" s="116"/>
      <c r="X873" s="116"/>
      <c r="Y873" s="116"/>
      <c r="Z873" s="116"/>
      <c r="AA873" s="116"/>
      <c r="AB873" s="116"/>
      <c r="AC873" s="116"/>
      <c r="AD873" s="116"/>
      <c r="AE873" s="116"/>
      <c r="AF873" s="116"/>
      <c r="AG873" s="116"/>
      <c r="AH873" s="116"/>
      <c r="AI873" s="116"/>
      <c r="AJ873" s="116"/>
    </row>
    <row r="874" ht="12.75" customHeight="1">
      <c r="A874" s="23"/>
      <c r="B874" s="23"/>
      <c r="C874" s="23"/>
      <c r="D874" s="23"/>
      <c r="E874" s="115"/>
      <c r="F874" s="99"/>
      <c r="G874" s="116"/>
      <c r="H874" s="115"/>
      <c r="I874" s="115"/>
      <c r="J874" s="116"/>
      <c r="K874" s="116"/>
      <c r="L874" s="116"/>
      <c r="M874" s="116"/>
      <c r="N874" s="116"/>
      <c r="O874" s="116"/>
      <c r="P874" s="116"/>
      <c r="Q874" s="116"/>
      <c r="R874" s="116"/>
      <c r="S874" s="116"/>
      <c r="T874" s="116"/>
      <c r="U874" s="116"/>
      <c r="V874" s="116"/>
      <c r="W874" s="116"/>
      <c r="X874" s="116"/>
      <c r="Y874" s="116"/>
      <c r="Z874" s="116"/>
      <c r="AA874" s="116"/>
      <c r="AB874" s="116"/>
      <c r="AC874" s="116"/>
      <c r="AD874" s="116"/>
      <c r="AE874" s="116"/>
      <c r="AF874" s="116"/>
      <c r="AG874" s="116"/>
      <c r="AH874" s="116"/>
      <c r="AI874" s="116"/>
      <c r="AJ874" s="116"/>
    </row>
    <row r="875" ht="12.75" customHeight="1">
      <c r="A875" s="23"/>
      <c r="B875" s="23"/>
      <c r="C875" s="23"/>
      <c r="D875" s="23"/>
      <c r="E875" s="115"/>
      <c r="F875" s="99"/>
      <c r="G875" s="116"/>
      <c r="H875" s="115"/>
      <c r="I875" s="115"/>
      <c r="J875" s="116"/>
      <c r="K875" s="116"/>
      <c r="L875" s="116"/>
      <c r="M875" s="116"/>
      <c r="N875" s="116"/>
      <c r="O875" s="116"/>
      <c r="P875" s="116"/>
      <c r="Q875" s="116"/>
      <c r="R875" s="116"/>
      <c r="S875" s="116"/>
      <c r="T875" s="116"/>
      <c r="U875" s="116"/>
      <c r="V875" s="116"/>
      <c r="W875" s="116"/>
      <c r="X875" s="116"/>
      <c r="Y875" s="116"/>
      <c r="Z875" s="116"/>
      <c r="AA875" s="116"/>
      <c r="AB875" s="116"/>
      <c r="AC875" s="116"/>
      <c r="AD875" s="116"/>
      <c r="AE875" s="116"/>
      <c r="AF875" s="116"/>
      <c r="AG875" s="116"/>
      <c r="AH875" s="116"/>
      <c r="AI875" s="116"/>
      <c r="AJ875" s="116"/>
    </row>
    <row r="876" ht="12.75" customHeight="1">
      <c r="A876" s="23"/>
      <c r="B876" s="23"/>
      <c r="C876" s="23"/>
      <c r="D876" s="23"/>
      <c r="E876" s="115"/>
      <c r="F876" s="99"/>
      <c r="G876" s="116"/>
      <c r="H876" s="115"/>
      <c r="I876" s="115"/>
      <c r="J876" s="116"/>
      <c r="K876" s="116"/>
      <c r="L876" s="116"/>
      <c r="M876" s="116"/>
      <c r="N876" s="116"/>
      <c r="O876" s="116"/>
      <c r="P876" s="116"/>
      <c r="Q876" s="116"/>
      <c r="R876" s="116"/>
      <c r="S876" s="116"/>
      <c r="T876" s="116"/>
      <c r="U876" s="116"/>
      <c r="V876" s="116"/>
      <c r="W876" s="116"/>
      <c r="X876" s="116"/>
      <c r="Y876" s="116"/>
      <c r="Z876" s="116"/>
      <c r="AA876" s="116"/>
      <c r="AB876" s="116"/>
      <c r="AC876" s="116"/>
      <c r="AD876" s="116"/>
      <c r="AE876" s="116"/>
      <c r="AF876" s="116"/>
      <c r="AG876" s="116"/>
      <c r="AH876" s="116"/>
      <c r="AI876" s="116"/>
      <c r="AJ876" s="116"/>
    </row>
    <row r="877" ht="12.75" customHeight="1">
      <c r="A877" s="23"/>
      <c r="B877" s="23"/>
      <c r="C877" s="23"/>
      <c r="D877" s="23"/>
      <c r="E877" s="115"/>
      <c r="F877" s="99"/>
      <c r="G877" s="116"/>
      <c r="H877" s="115"/>
      <c r="I877" s="115"/>
      <c r="J877" s="116"/>
      <c r="K877" s="116"/>
      <c r="L877" s="116"/>
      <c r="M877" s="116"/>
      <c r="N877" s="116"/>
      <c r="O877" s="116"/>
      <c r="P877" s="116"/>
      <c r="Q877" s="116"/>
      <c r="R877" s="116"/>
      <c r="S877" s="116"/>
      <c r="T877" s="116"/>
      <c r="U877" s="116"/>
      <c r="V877" s="116"/>
      <c r="W877" s="116"/>
      <c r="X877" s="116"/>
      <c r="Y877" s="116"/>
      <c r="Z877" s="116"/>
      <c r="AA877" s="116"/>
      <c r="AB877" s="116"/>
      <c r="AC877" s="116"/>
      <c r="AD877" s="116"/>
      <c r="AE877" s="116"/>
      <c r="AF877" s="116"/>
      <c r="AG877" s="116"/>
      <c r="AH877" s="116"/>
      <c r="AI877" s="116"/>
      <c r="AJ877" s="116"/>
    </row>
    <row r="878" ht="12.75" customHeight="1">
      <c r="A878" s="23"/>
      <c r="B878" s="23"/>
      <c r="C878" s="23"/>
      <c r="D878" s="23"/>
      <c r="E878" s="115"/>
      <c r="F878" s="99"/>
      <c r="G878" s="116"/>
      <c r="H878" s="115"/>
      <c r="I878" s="115"/>
      <c r="J878" s="116"/>
      <c r="K878" s="116"/>
      <c r="L878" s="116"/>
      <c r="M878" s="116"/>
      <c r="N878" s="116"/>
      <c r="O878" s="116"/>
      <c r="P878" s="116"/>
      <c r="Q878" s="116"/>
      <c r="R878" s="116"/>
      <c r="S878" s="116"/>
      <c r="T878" s="116"/>
      <c r="U878" s="116"/>
      <c r="V878" s="116"/>
      <c r="W878" s="116"/>
      <c r="X878" s="116"/>
      <c r="Y878" s="116"/>
      <c r="Z878" s="116"/>
      <c r="AA878" s="116"/>
      <c r="AB878" s="116"/>
      <c r="AC878" s="116"/>
      <c r="AD878" s="116"/>
      <c r="AE878" s="116"/>
      <c r="AF878" s="116"/>
      <c r="AG878" s="116"/>
      <c r="AH878" s="116"/>
      <c r="AI878" s="116"/>
      <c r="AJ878" s="116"/>
    </row>
    <row r="879" ht="12.75" customHeight="1">
      <c r="A879" s="23"/>
      <c r="B879" s="23"/>
      <c r="C879" s="23"/>
      <c r="D879" s="23"/>
      <c r="E879" s="115"/>
      <c r="F879" s="99"/>
      <c r="G879" s="116"/>
      <c r="H879" s="115"/>
      <c r="I879" s="115"/>
      <c r="J879" s="116"/>
      <c r="K879" s="116"/>
      <c r="L879" s="116"/>
      <c r="M879" s="116"/>
      <c r="N879" s="116"/>
      <c r="O879" s="116"/>
      <c r="P879" s="116"/>
      <c r="Q879" s="116"/>
      <c r="R879" s="116"/>
      <c r="S879" s="116"/>
      <c r="T879" s="116"/>
      <c r="U879" s="116"/>
      <c r="V879" s="116"/>
      <c r="W879" s="116"/>
      <c r="X879" s="116"/>
      <c r="Y879" s="116"/>
      <c r="Z879" s="116"/>
      <c r="AA879" s="116"/>
      <c r="AB879" s="116"/>
      <c r="AC879" s="116"/>
      <c r="AD879" s="116"/>
      <c r="AE879" s="116"/>
      <c r="AF879" s="116"/>
      <c r="AG879" s="116"/>
      <c r="AH879" s="116"/>
      <c r="AI879" s="116"/>
      <c r="AJ879" s="116"/>
    </row>
    <row r="880" ht="12.75" customHeight="1">
      <c r="A880" s="23"/>
      <c r="B880" s="23"/>
      <c r="C880" s="23"/>
      <c r="D880" s="23"/>
      <c r="E880" s="115"/>
      <c r="F880" s="99"/>
      <c r="G880" s="116"/>
      <c r="H880" s="115"/>
      <c r="I880" s="115"/>
      <c r="J880" s="116"/>
      <c r="K880" s="116"/>
      <c r="L880" s="116"/>
      <c r="M880" s="116"/>
      <c r="N880" s="116"/>
      <c r="O880" s="116"/>
      <c r="P880" s="116"/>
      <c r="Q880" s="116"/>
      <c r="R880" s="116"/>
      <c r="S880" s="116"/>
      <c r="T880" s="116"/>
      <c r="U880" s="116"/>
      <c r="V880" s="116"/>
      <c r="W880" s="116"/>
      <c r="X880" s="116"/>
      <c r="Y880" s="116"/>
      <c r="Z880" s="116"/>
      <c r="AA880" s="116"/>
      <c r="AB880" s="116"/>
      <c r="AC880" s="116"/>
      <c r="AD880" s="116"/>
      <c r="AE880" s="116"/>
      <c r="AF880" s="116"/>
      <c r="AG880" s="116"/>
      <c r="AH880" s="116"/>
      <c r="AI880" s="116"/>
      <c r="AJ880" s="116"/>
    </row>
    <row r="881" ht="12.75" customHeight="1">
      <c r="A881" s="23"/>
      <c r="B881" s="23"/>
      <c r="C881" s="23"/>
      <c r="D881" s="23"/>
      <c r="E881" s="115"/>
      <c r="F881" s="99"/>
      <c r="G881" s="116"/>
      <c r="H881" s="115"/>
      <c r="I881" s="115"/>
      <c r="J881" s="116"/>
      <c r="K881" s="116"/>
      <c r="L881" s="116"/>
      <c r="M881" s="116"/>
      <c r="N881" s="116"/>
      <c r="O881" s="116"/>
      <c r="P881" s="116"/>
      <c r="Q881" s="116"/>
      <c r="R881" s="116"/>
      <c r="S881" s="116"/>
      <c r="T881" s="116"/>
      <c r="U881" s="116"/>
      <c r="V881" s="116"/>
      <c r="W881" s="116"/>
      <c r="X881" s="116"/>
      <c r="Y881" s="116"/>
      <c r="Z881" s="116"/>
      <c r="AA881" s="116"/>
      <c r="AB881" s="116"/>
      <c r="AC881" s="116"/>
      <c r="AD881" s="116"/>
      <c r="AE881" s="116"/>
      <c r="AF881" s="116"/>
      <c r="AG881" s="116"/>
      <c r="AH881" s="116"/>
      <c r="AI881" s="116"/>
      <c r="AJ881" s="116"/>
    </row>
    <row r="882" ht="12.75" customHeight="1">
      <c r="A882" s="23"/>
      <c r="B882" s="23"/>
      <c r="C882" s="23"/>
      <c r="D882" s="23"/>
      <c r="E882" s="115"/>
      <c r="F882" s="99"/>
      <c r="G882" s="116"/>
      <c r="H882" s="115"/>
      <c r="I882" s="115"/>
      <c r="J882" s="116"/>
      <c r="K882" s="116"/>
      <c r="L882" s="116"/>
      <c r="M882" s="116"/>
      <c r="N882" s="116"/>
      <c r="O882" s="116"/>
      <c r="P882" s="116"/>
      <c r="Q882" s="116"/>
      <c r="R882" s="116"/>
      <c r="S882" s="116"/>
      <c r="T882" s="116"/>
      <c r="U882" s="116"/>
      <c r="V882" s="116"/>
      <c r="W882" s="116"/>
      <c r="X882" s="116"/>
      <c r="Y882" s="116"/>
      <c r="Z882" s="116"/>
      <c r="AA882" s="116"/>
      <c r="AB882" s="116"/>
      <c r="AC882" s="116"/>
      <c r="AD882" s="116"/>
      <c r="AE882" s="116"/>
      <c r="AF882" s="116"/>
      <c r="AG882" s="116"/>
      <c r="AH882" s="116"/>
      <c r="AI882" s="116"/>
      <c r="AJ882" s="116"/>
    </row>
    <row r="883" ht="12.75" customHeight="1">
      <c r="A883" s="23"/>
      <c r="B883" s="23"/>
      <c r="C883" s="23"/>
      <c r="D883" s="23"/>
      <c r="E883" s="115"/>
      <c r="F883" s="99"/>
      <c r="G883" s="116"/>
      <c r="H883" s="115"/>
      <c r="I883" s="115"/>
      <c r="J883" s="116"/>
      <c r="K883" s="116"/>
      <c r="L883" s="116"/>
      <c r="M883" s="116"/>
      <c r="N883" s="116"/>
      <c r="O883" s="116"/>
      <c r="P883" s="116"/>
      <c r="Q883" s="116"/>
      <c r="R883" s="116"/>
      <c r="S883" s="116"/>
      <c r="T883" s="116"/>
      <c r="U883" s="116"/>
      <c r="V883" s="116"/>
      <c r="W883" s="116"/>
      <c r="X883" s="116"/>
      <c r="Y883" s="116"/>
      <c r="Z883" s="116"/>
      <c r="AA883" s="116"/>
      <c r="AB883" s="116"/>
      <c r="AC883" s="116"/>
      <c r="AD883" s="116"/>
      <c r="AE883" s="116"/>
      <c r="AF883" s="116"/>
      <c r="AG883" s="116"/>
      <c r="AH883" s="116"/>
      <c r="AI883" s="116"/>
      <c r="AJ883" s="116"/>
    </row>
    <row r="884" ht="12.75" customHeight="1">
      <c r="A884" s="23"/>
      <c r="B884" s="23"/>
      <c r="C884" s="23"/>
      <c r="D884" s="23"/>
      <c r="E884" s="115"/>
      <c r="F884" s="99"/>
      <c r="G884" s="116"/>
      <c r="H884" s="115"/>
      <c r="I884" s="115"/>
      <c r="J884" s="116"/>
      <c r="K884" s="116"/>
      <c r="L884" s="116"/>
      <c r="M884" s="116"/>
      <c r="N884" s="116"/>
      <c r="O884" s="116"/>
      <c r="P884" s="116"/>
      <c r="Q884" s="116"/>
      <c r="R884" s="116"/>
      <c r="S884" s="116"/>
      <c r="T884" s="116"/>
      <c r="U884" s="116"/>
      <c r="V884" s="116"/>
      <c r="W884" s="116"/>
      <c r="X884" s="116"/>
      <c r="Y884" s="116"/>
      <c r="Z884" s="116"/>
      <c r="AA884" s="116"/>
      <c r="AB884" s="116"/>
      <c r="AC884" s="116"/>
      <c r="AD884" s="116"/>
      <c r="AE884" s="116"/>
      <c r="AF884" s="116"/>
      <c r="AG884" s="116"/>
      <c r="AH884" s="116"/>
      <c r="AI884" s="116"/>
      <c r="AJ884" s="116"/>
    </row>
    <row r="885" ht="12.75" customHeight="1">
      <c r="A885" s="23"/>
      <c r="B885" s="23"/>
      <c r="C885" s="23"/>
      <c r="D885" s="23"/>
      <c r="E885" s="115"/>
      <c r="F885" s="99"/>
      <c r="G885" s="116"/>
      <c r="H885" s="115"/>
      <c r="I885" s="115"/>
      <c r="J885" s="116"/>
      <c r="K885" s="116"/>
      <c r="L885" s="116"/>
      <c r="M885" s="116"/>
      <c r="N885" s="116"/>
      <c r="O885" s="116"/>
      <c r="P885" s="116"/>
      <c r="Q885" s="116"/>
      <c r="R885" s="116"/>
      <c r="S885" s="116"/>
      <c r="T885" s="116"/>
      <c r="U885" s="116"/>
      <c r="V885" s="116"/>
      <c r="W885" s="116"/>
      <c r="X885" s="116"/>
      <c r="Y885" s="116"/>
      <c r="Z885" s="116"/>
      <c r="AA885" s="116"/>
      <c r="AB885" s="116"/>
      <c r="AC885" s="116"/>
      <c r="AD885" s="116"/>
      <c r="AE885" s="116"/>
      <c r="AF885" s="116"/>
      <c r="AG885" s="116"/>
      <c r="AH885" s="116"/>
      <c r="AI885" s="116"/>
      <c r="AJ885" s="116"/>
    </row>
    <row r="886" ht="12.75" customHeight="1">
      <c r="A886" s="23"/>
      <c r="B886" s="23"/>
      <c r="C886" s="23"/>
      <c r="D886" s="23"/>
      <c r="E886" s="115"/>
      <c r="F886" s="99"/>
      <c r="G886" s="116"/>
      <c r="H886" s="115"/>
      <c r="I886" s="115"/>
      <c r="J886" s="116"/>
      <c r="K886" s="116"/>
      <c r="L886" s="116"/>
      <c r="M886" s="116"/>
      <c r="N886" s="116"/>
      <c r="O886" s="116"/>
      <c r="P886" s="116"/>
      <c r="Q886" s="116"/>
      <c r="R886" s="116"/>
      <c r="S886" s="116"/>
      <c r="T886" s="116"/>
      <c r="U886" s="116"/>
      <c r="V886" s="116"/>
      <c r="W886" s="116"/>
      <c r="X886" s="116"/>
      <c r="Y886" s="116"/>
      <c r="Z886" s="116"/>
      <c r="AA886" s="116"/>
      <c r="AB886" s="116"/>
      <c r="AC886" s="116"/>
      <c r="AD886" s="116"/>
      <c r="AE886" s="116"/>
      <c r="AF886" s="116"/>
      <c r="AG886" s="116"/>
      <c r="AH886" s="116"/>
      <c r="AI886" s="116"/>
      <c r="AJ886" s="116"/>
    </row>
    <row r="887" ht="12.75" customHeight="1">
      <c r="A887" s="23"/>
      <c r="B887" s="23"/>
      <c r="C887" s="23"/>
      <c r="D887" s="23"/>
      <c r="E887" s="115"/>
      <c r="F887" s="99"/>
      <c r="G887" s="116"/>
      <c r="H887" s="115"/>
      <c r="I887" s="115"/>
      <c r="J887" s="116"/>
      <c r="K887" s="116"/>
      <c r="L887" s="116"/>
      <c r="M887" s="116"/>
      <c r="N887" s="116"/>
      <c r="O887" s="116"/>
      <c r="P887" s="116"/>
      <c r="Q887" s="116"/>
      <c r="R887" s="116"/>
      <c r="S887" s="116"/>
      <c r="T887" s="116"/>
      <c r="U887" s="116"/>
      <c r="V887" s="116"/>
      <c r="W887" s="116"/>
      <c r="X887" s="116"/>
      <c r="Y887" s="116"/>
      <c r="Z887" s="116"/>
      <c r="AA887" s="116"/>
      <c r="AB887" s="116"/>
      <c r="AC887" s="116"/>
      <c r="AD887" s="116"/>
      <c r="AE887" s="116"/>
      <c r="AF887" s="116"/>
      <c r="AG887" s="116"/>
      <c r="AH887" s="116"/>
      <c r="AI887" s="116"/>
      <c r="AJ887" s="116"/>
    </row>
    <row r="888" ht="12.75" customHeight="1">
      <c r="A888" s="23"/>
      <c r="B888" s="23"/>
      <c r="C888" s="23"/>
      <c r="D888" s="23"/>
      <c r="E888" s="115"/>
      <c r="F888" s="99"/>
      <c r="G888" s="116"/>
      <c r="H888" s="115"/>
      <c r="I888" s="115"/>
      <c r="J888" s="116"/>
      <c r="K888" s="116"/>
      <c r="L888" s="116"/>
      <c r="M888" s="116"/>
      <c r="N888" s="116"/>
      <c r="O888" s="116"/>
      <c r="P888" s="116"/>
      <c r="Q888" s="116"/>
      <c r="R888" s="116"/>
      <c r="S888" s="116"/>
      <c r="T888" s="116"/>
      <c r="U888" s="116"/>
      <c r="V888" s="116"/>
      <c r="W888" s="116"/>
      <c r="X888" s="116"/>
      <c r="Y888" s="116"/>
      <c r="Z888" s="116"/>
      <c r="AA888" s="116"/>
      <c r="AB888" s="116"/>
      <c r="AC888" s="116"/>
      <c r="AD888" s="116"/>
      <c r="AE888" s="116"/>
      <c r="AF888" s="116"/>
      <c r="AG888" s="116"/>
      <c r="AH888" s="116"/>
      <c r="AI888" s="116"/>
      <c r="AJ888" s="116"/>
    </row>
    <row r="889" ht="12.75" customHeight="1">
      <c r="A889" s="23"/>
      <c r="B889" s="23"/>
      <c r="C889" s="23"/>
      <c r="D889" s="23"/>
      <c r="E889" s="115"/>
      <c r="F889" s="99"/>
      <c r="G889" s="116"/>
      <c r="H889" s="115"/>
      <c r="I889" s="115"/>
      <c r="J889" s="116"/>
      <c r="K889" s="116"/>
      <c r="L889" s="116"/>
      <c r="M889" s="116"/>
      <c r="N889" s="116"/>
      <c r="O889" s="116"/>
      <c r="P889" s="116"/>
      <c r="Q889" s="116"/>
      <c r="R889" s="116"/>
      <c r="S889" s="116"/>
      <c r="T889" s="116"/>
      <c r="U889" s="116"/>
      <c r="V889" s="116"/>
      <c r="W889" s="116"/>
      <c r="X889" s="116"/>
      <c r="Y889" s="116"/>
      <c r="Z889" s="116"/>
      <c r="AA889" s="116"/>
      <c r="AB889" s="116"/>
      <c r="AC889" s="116"/>
      <c r="AD889" s="116"/>
      <c r="AE889" s="116"/>
      <c r="AF889" s="116"/>
      <c r="AG889" s="116"/>
      <c r="AH889" s="116"/>
      <c r="AI889" s="116"/>
      <c r="AJ889" s="116"/>
    </row>
    <row r="890" ht="12.75" customHeight="1">
      <c r="A890" s="23"/>
      <c r="B890" s="23"/>
      <c r="C890" s="23"/>
      <c r="D890" s="23"/>
      <c r="E890" s="115"/>
      <c r="F890" s="99"/>
      <c r="G890" s="116"/>
      <c r="H890" s="115"/>
      <c r="I890" s="115"/>
      <c r="J890" s="116"/>
      <c r="K890" s="116"/>
      <c r="L890" s="116"/>
      <c r="M890" s="116"/>
      <c r="N890" s="116"/>
      <c r="O890" s="116"/>
      <c r="P890" s="116"/>
      <c r="Q890" s="116"/>
      <c r="R890" s="116"/>
      <c r="S890" s="116"/>
      <c r="T890" s="116"/>
      <c r="U890" s="116"/>
      <c r="V890" s="116"/>
      <c r="W890" s="116"/>
      <c r="X890" s="116"/>
      <c r="Y890" s="116"/>
      <c r="Z890" s="116"/>
      <c r="AA890" s="116"/>
      <c r="AB890" s="116"/>
      <c r="AC890" s="116"/>
      <c r="AD890" s="116"/>
      <c r="AE890" s="116"/>
      <c r="AF890" s="116"/>
      <c r="AG890" s="116"/>
      <c r="AH890" s="116"/>
      <c r="AI890" s="116"/>
      <c r="AJ890" s="116"/>
    </row>
    <row r="891" ht="12.75" customHeight="1">
      <c r="A891" s="23"/>
      <c r="B891" s="23"/>
      <c r="C891" s="23"/>
      <c r="D891" s="23"/>
      <c r="E891" s="115"/>
      <c r="F891" s="99"/>
      <c r="G891" s="116"/>
      <c r="H891" s="115"/>
      <c r="I891" s="115"/>
      <c r="J891" s="116"/>
      <c r="K891" s="116"/>
      <c r="L891" s="116"/>
      <c r="M891" s="116"/>
      <c r="N891" s="116"/>
      <c r="O891" s="116"/>
      <c r="P891" s="116"/>
      <c r="Q891" s="116"/>
      <c r="R891" s="116"/>
      <c r="S891" s="116"/>
      <c r="T891" s="116"/>
      <c r="U891" s="116"/>
      <c r="V891" s="116"/>
      <c r="W891" s="116"/>
      <c r="X891" s="116"/>
      <c r="Y891" s="116"/>
      <c r="Z891" s="116"/>
      <c r="AA891" s="116"/>
      <c r="AB891" s="116"/>
      <c r="AC891" s="116"/>
      <c r="AD891" s="116"/>
      <c r="AE891" s="116"/>
      <c r="AF891" s="116"/>
      <c r="AG891" s="116"/>
      <c r="AH891" s="116"/>
      <c r="AI891" s="116"/>
      <c r="AJ891" s="116"/>
    </row>
    <row r="892" ht="12.75" customHeight="1">
      <c r="A892" s="23"/>
      <c r="B892" s="23"/>
      <c r="C892" s="23"/>
      <c r="D892" s="23"/>
      <c r="E892" s="115"/>
      <c r="F892" s="99"/>
      <c r="G892" s="116"/>
      <c r="H892" s="115"/>
      <c r="I892" s="115"/>
      <c r="J892" s="116"/>
      <c r="K892" s="116"/>
      <c r="L892" s="116"/>
      <c r="M892" s="116"/>
      <c r="N892" s="116"/>
      <c r="O892" s="116"/>
      <c r="P892" s="116"/>
      <c r="Q892" s="116"/>
      <c r="R892" s="116"/>
      <c r="S892" s="116"/>
      <c r="T892" s="116"/>
      <c r="U892" s="116"/>
      <c r="V892" s="116"/>
      <c r="W892" s="116"/>
      <c r="X892" s="116"/>
      <c r="Y892" s="116"/>
      <c r="Z892" s="116"/>
      <c r="AA892" s="116"/>
      <c r="AB892" s="116"/>
      <c r="AC892" s="116"/>
      <c r="AD892" s="116"/>
      <c r="AE892" s="116"/>
      <c r="AF892" s="116"/>
      <c r="AG892" s="116"/>
      <c r="AH892" s="116"/>
      <c r="AI892" s="116"/>
      <c r="AJ892" s="116"/>
    </row>
    <row r="893" ht="12.75" customHeight="1">
      <c r="A893" s="23"/>
      <c r="B893" s="23"/>
      <c r="C893" s="23"/>
      <c r="D893" s="23"/>
      <c r="E893" s="115"/>
      <c r="F893" s="99"/>
      <c r="G893" s="116"/>
      <c r="H893" s="115"/>
      <c r="I893" s="115"/>
      <c r="J893" s="116"/>
      <c r="K893" s="116"/>
      <c r="L893" s="116"/>
      <c r="M893" s="116"/>
      <c r="N893" s="116"/>
      <c r="O893" s="116"/>
      <c r="P893" s="116"/>
      <c r="Q893" s="116"/>
      <c r="R893" s="116"/>
      <c r="S893" s="116"/>
      <c r="T893" s="116"/>
      <c r="U893" s="116"/>
      <c r="V893" s="116"/>
      <c r="W893" s="116"/>
      <c r="X893" s="116"/>
      <c r="Y893" s="116"/>
      <c r="Z893" s="116"/>
      <c r="AA893" s="116"/>
      <c r="AB893" s="116"/>
      <c r="AC893" s="116"/>
      <c r="AD893" s="116"/>
      <c r="AE893" s="116"/>
      <c r="AF893" s="116"/>
      <c r="AG893" s="116"/>
      <c r="AH893" s="116"/>
      <c r="AI893" s="116"/>
      <c r="AJ893" s="116"/>
    </row>
    <row r="894" ht="12.75" customHeight="1">
      <c r="A894" s="23"/>
      <c r="B894" s="23"/>
      <c r="C894" s="23"/>
      <c r="D894" s="23"/>
      <c r="E894" s="115"/>
      <c r="F894" s="99"/>
      <c r="G894" s="116"/>
      <c r="H894" s="115"/>
      <c r="I894" s="115"/>
      <c r="J894" s="116"/>
      <c r="K894" s="116"/>
      <c r="L894" s="116"/>
      <c r="M894" s="116"/>
      <c r="N894" s="116"/>
      <c r="O894" s="116"/>
      <c r="P894" s="116"/>
      <c r="Q894" s="116"/>
      <c r="R894" s="116"/>
      <c r="S894" s="116"/>
      <c r="T894" s="116"/>
      <c r="U894" s="116"/>
      <c r="V894" s="116"/>
      <c r="W894" s="116"/>
      <c r="X894" s="116"/>
      <c r="Y894" s="116"/>
      <c r="Z894" s="116"/>
      <c r="AA894" s="116"/>
      <c r="AB894" s="116"/>
      <c r="AC894" s="116"/>
      <c r="AD894" s="116"/>
      <c r="AE894" s="116"/>
      <c r="AF894" s="116"/>
      <c r="AG894" s="116"/>
      <c r="AH894" s="116"/>
      <c r="AI894" s="116"/>
      <c r="AJ894" s="116"/>
    </row>
    <row r="895" ht="12.75" customHeight="1">
      <c r="A895" s="23"/>
      <c r="B895" s="23"/>
      <c r="C895" s="23"/>
      <c r="D895" s="23"/>
      <c r="E895" s="115"/>
      <c r="F895" s="99"/>
      <c r="G895" s="116"/>
      <c r="H895" s="115"/>
      <c r="I895" s="115"/>
      <c r="J895" s="116"/>
      <c r="K895" s="116"/>
      <c r="L895" s="116"/>
      <c r="M895" s="116"/>
      <c r="N895" s="116"/>
      <c r="O895" s="116"/>
      <c r="P895" s="116"/>
      <c r="Q895" s="116"/>
      <c r="R895" s="116"/>
      <c r="S895" s="116"/>
      <c r="T895" s="116"/>
      <c r="U895" s="116"/>
      <c r="V895" s="116"/>
      <c r="W895" s="116"/>
      <c r="X895" s="116"/>
      <c r="Y895" s="116"/>
      <c r="Z895" s="116"/>
      <c r="AA895" s="116"/>
      <c r="AB895" s="116"/>
      <c r="AC895" s="116"/>
      <c r="AD895" s="116"/>
      <c r="AE895" s="116"/>
      <c r="AF895" s="116"/>
      <c r="AG895" s="116"/>
      <c r="AH895" s="116"/>
      <c r="AI895" s="116"/>
      <c r="AJ895" s="116"/>
    </row>
    <row r="896" ht="12.75" customHeight="1">
      <c r="A896" s="23"/>
      <c r="B896" s="23"/>
      <c r="C896" s="23"/>
      <c r="D896" s="23"/>
      <c r="E896" s="115"/>
      <c r="F896" s="99"/>
      <c r="G896" s="116"/>
      <c r="H896" s="115"/>
      <c r="I896" s="115"/>
      <c r="J896" s="116"/>
      <c r="K896" s="116"/>
      <c r="L896" s="116"/>
      <c r="M896" s="116"/>
      <c r="N896" s="116"/>
      <c r="O896" s="116"/>
      <c r="P896" s="116"/>
      <c r="Q896" s="116"/>
      <c r="R896" s="116"/>
      <c r="S896" s="116"/>
      <c r="T896" s="116"/>
      <c r="U896" s="116"/>
      <c r="V896" s="116"/>
      <c r="W896" s="116"/>
      <c r="X896" s="116"/>
      <c r="Y896" s="116"/>
      <c r="Z896" s="116"/>
      <c r="AA896" s="116"/>
      <c r="AB896" s="116"/>
      <c r="AC896" s="116"/>
      <c r="AD896" s="116"/>
      <c r="AE896" s="116"/>
      <c r="AF896" s="116"/>
      <c r="AG896" s="116"/>
      <c r="AH896" s="116"/>
      <c r="AI896" s="116"/>
      <c r="AJ896" s="116"/>
    </row>
    <row r="897" ht="12.75" customHeight="1">
      <c r="A897" s="23"/>
      <c r="B897" s="23"/>
      <c r="C897" s="23"/>
      <c r="D897" s="23"/>
      <c r="E897" s="115"/>
      <c r="F897" s="99"/>
      <c r="G897" s="116"/>
      <c r="H897" s="115"/>
      <c r="I897" s="115"/>
      <c r="J897" s="116"/>
      <c r="K897" s="116"/>
      <c r="L897" s="116"/>
      <c r="M897" s="116"/>
      <c r="N897" s="116"/>
      <c r="O897" s="116"/>
      <c r="P897" s="116"/>
      <c r="Q897" s="116"/>
      <c r="R897" s="116"/>
      <c r="S897" s="116"/>
      <c r="T897" s="116"/>
      <c r="U897" s="116"/>
      <c r="V897" s="116"/>
      <c r="W897" s="116"/>
      <c r="X897" s="116"/>
      <c r="Y897" s="116"/>
      <c r="Z897" s="116"/>
      <c r="AA897" s="116"/>
      <c r="AB897" s="116"/>
      <c r="AC897" s="116"/>
      <c r="AD897" s="116"/>
      <c r="AE897" s="116"/>
      <c r="AF897" s="116"/>
      <c r="AG897" s="116"/>
      <c r="AH897" s="116"/>
      <c r="AI897" s="116"/>
      <c r="AJ897" s="116"/>
    </row>
    <row r="898" ht="12.75" customHeight="1">
      <c r="A898" s="23"/>
      <c r="B898" s="23"/>
      <c r="C898" s="23"/>
      <c r="D898" s="23"/>
      <c r="E898" s="115"/>
      <c r="F898" s="99"/>
      <c r="G898" s="116"/>
      <c r="H898" s="115"/>
      <c r="I898" s="115"/>
      <c r="J898" s="116"/>
      <c r="K898" s="116"/>
      <c r="L898" s="116"/>
      <c r="M898" s="116"/>
      <c r="N898" s="116"/>
      <c r="O898" s="116"/>
      <c r="P898" s="116"/>
      <c r="Q898" s="116"/>
      <c r="R898" s="116"/>
      <c r="S898" s="116"/>
      <c r="T898" s="116"/>
      <c r="U898" s="116"/>
      <c r="V898" s="116"/>
      <c r="W898" s="116"/>
      <c r="X898" s="116"/>
      <c r="Y898" s="116"/>
      <c r="Z898" s="116"/>
      <c r="AA898" s="116"/>
      <c r="AB898" s="116"/>
      <c r="AC898" s="116"/>
      <c r="AD898" s="116"/>
      <c r="AE898" s="116"/>
      <c r="AF898" s="116"/>
      <c r="AG898" s="116"/>
      <c r="AH898" s="116"/>
      <c r="AI898" s="116"/>
      <c r="AJ898" s="116"/>
    </row>
    <row r="899" ht="12.75" customHeight="1">
      <c r="A899" s="23"/>
      <c r="B899" s="23"/>
      <c r="C899" s="23"/>
      <c r="D899" s="23"/>
      <c r="E899" s="115"/>
      <c r="F899" s="99"/>
      <c r="G899" s="116"/>
      <c r="H899" s="115"/>
      <c r="I899" s="115"/>
      <c r="J899" s="116"/>
      <c r="K899" s="116"/>
      <c r="L899" s="116"/>
      <c r="M899" s="116"/>
      <c r="N899" s="116"/>
      <c r="O899" s="116"/>
      <c r="P899" s="116"/>
      <c r="Q899" s="116"/>
      <c r="R899" s="116"/>
      <c r="S899" s="116"/>
      <c r="T899" s="116"/>
      <c r="U899" s="116"/>
      <c r="V899" s="116"/>
      <c r="W899" s="116"/>
      <c r="X899" s="116"/>
      <c r="Y899" s="116"/>
      <c r="Z899" s="116"/>
      <c r="AA899" s="116"/>
      <c r="AB899" s="116"/>
      <c r="AC899" s="116"/>
      <c r="AD899" s="116"/>
      <c r="AE899" s="116"/>
      <c r="AF899" s="116"/>
      <c r="AG899" s="116"/>
      <c r="AH899" s="116"/>
      <c r="AI899" s="116"/>
      <c r="AJ899" s="116"/>
    </row>
    <row r="900" ht="12.75" customHeight="1">
      <c r="A900" s="23"/>
      <c r="B900" s="23"/>
      <c r="C900" s="23"/>
      <c r="D900" s="23"/>
      <c r="E900" s="115"/>
      <c r="F900" s="99"/>
      <c r="G900" s="116"/>
      <c r="H900" s="115"/>
      <c r="I900" s="115"/>
      <c r="J900" s="116"/>
      <c r="K900" s="116"/>
      <c r="L900" s="116"/>
      <c r="M900" s="116"/>
      <c r="N900" s="116"/>
      <c r="O900" s="116"/>
      <c r="P900" s="116"/>
      <c r="Q900" s="116"/>
      <c r="R900" s="116"/>
      <c r="S900" s="116"/>
      <c r="T900" s="116"/>
      <c r="U900" s="116"/>
      <c r="V900" s="116"/>
      <c r="W900" s="116"/>
      <c r="X900" s="116"/>
      <c r="Y900" s="116"/>
      <c r="Z900" s="116"/>
      <c r="AA900" s="116"/>
      <c r="AB900" s="116"/>
      <c r="AC900" s="116"/>
      <c r="AD900" s="116"/>
      <c r="AE900" s="116"/>
      <c r="AF900" s="116"/>
      <c r="AG900" s="116"/>
      <c r="AH900" s="116"/>
      <c r="AI900" s="116"/>
      <c r="AJ900" s="116"/>
    </row>
    <row r="901" ht="12.75" customHeight="1">
      <c r="A901" s="23"/>
      <c r="B901" s="23"/>
      <c r="C901" s="23"/>
      <c r="D901" s="23"/>
      <c r="E901" s="115"/>
      <c r="F901" s="99"/>
      <c r="G901" s="116"/>
      <c r="H901" s="115"/>
      <c r="I901" s="115"/>
      <c r="J901" s="116"/>
      <c r="K901" s="116"/>
      <c r="L901" s="116"/>
      <c r="M901" s="116"/>
      <c r="N901" s="116"/>
      <c r="O901" s="116"/>
      <c r="P901" s="116"/>
      <c r="Q901" s="116"/>
      <c r="R901" s="116"/>
      <c r="S901" s="116"/>
      <c r="T901" s="116"/>
      <c r="U901" s="116"/>
      <c r="V901" s="116"/>
      <c r="W901" s="116"/>
      <c r="X901" s="116"/>
      <c r="Y901" s="116"/>
      <c r="Z901" s="116"/>
      <c r="AA901" s="116"/>
      <c r="AB901" s="116"/>
      <c r="AC901" s="116"/>
      <c r="AD901" s="116"/>
      <c r="AE901" s="116"/>
      <c r="AF901" s="116"/>
      <c r="AG901" s="116"/>
      <c r="AH901" s="116"/>
      <c r="AI901" s="116"/>
      <c r="AJ901" s="116"/>
    </row>
    <row r="902" ht="12.75" customHeight="1">
      <c r="A902" s="23"/>
      <c r="B902" s="23"/>
      <c r="C902" s="23"/>
      <c r="D902" s="23"/>
      <c r="E902" s="115"/>
      <c r="F902" s="99"/>
      <c r="G902" s="116"/>
      <c r="H902" s="115"/>
      <c r="I902" s="115"/>
      <c r="J902" s="116"/>
      <c r="K902" s="116"/>
      <c r="L902" s="116"/>
      <c r="M902" s="116"/>
      <c r="N902" s="116"/>
      <c r="O902" s="116"/>
      <c r="P902" s="116"/>
      <c r="Q902" s="116"/>
      <c r="R902" s="116"/>
      <c r="S902" s="116"/>
      <c r="T902" s="116"/>
      <c r="U902" s="116"/>
      <c r="V902" s="116"/>
      <c r="W902" s="116"/>
      <c r="X902" s="116"/>
      <c r="Y902" s="116"/>
      <c r="Z902" s="116"/>
      <c r="AA902" s="116"/>
      <c r="AB902" s="116"/>
      <c r="AC902" s="116"/>
      <c r="AD902" s="116"/>
      <c r="AE902" s="116"/>
      <c r="AF902" s="116"/>
      <c r="AG902" s="116"/>
      <c r="AH902" s="116"/>
      <c r="AI902" s="116"/>
      <c r="AJ902" s="116"/>
    </row>
    <row r="903" ht="12.75" customHeight="1">
      <c r="A903" s="23"/>
      <c r="B903" s="23"/>
      <c r="C903" s="23"/>
      <c r="D903" s="23"/>
      <c r="E903" s="115"/>
      <c r="F903" s="99"/>
      <c r="G903" s="116"/>
      <c r="H903" s="115"/>
      <c r="I903" s="115"/>
      <c r="J903" s="116"/>
      <c r="K903" s="116"/>
      <c r="L903" s="116"/>
      <c r="M903" s="116"/>
      <c r="N903" s="116"/>
      <c r="O903" s="116"/>
      <c r="P903" s="116"/>
      <c r="Q903" s="116"/>
      <c r="R903" s="116"/>
      <c r="S903" s="116"/>
      <c r="T903" s="116"/>
      <c r="U903" s="116"/>
      <c r="V903" s="116"/>
      <c r="W903" s="116"/>
      <c r="X903" s="116"/>
      <c r="Y903" s="116"/>
      <c r="Z903" s="116"/>
      <c r="AA903" s="116"/>
      <c r="AB903" s="116"/>
      <c r="AC903" s="116"/>
      <c r="AD903" s="116"/>
      <c r="AE903" s="116"/>
      <c r="AF903" s="116"/>
      <c r="AG903" s="116"/>
      <c r="AH903" s="116"/>
      <c r="AI903" s="116"/>
      <c r="AJ903" s="116"/>
    </row>
    <row r="904" ht="12.75" customHeight="1">
      <c r="A904" s="23"/>
      <c r="B904" s="23"/>
      <c r="C904" s="23"/>
      <c r="D904" s="23"/>
      <c r="E904" s="115"/>
      <c r="F904" s="99"/>
      <c r="G904" s="116"/>
      <c r="H904" s="115"/>
      <c r="I904" s="115"/>
      <c r="J904" s="116"/>
      <c r="K904" s="116"/>
      <c r="L904" s="116"/>
      <c r="M904" s="116"/>
      <c r="N904" s="116"/>
      <c r="O904" s="116"/>
      <c r="P904" s="116"/>
      <c r="Q904" s="116"/>
      <c r="R904" s="116"/>
      <c r="S904" s="116"/>
      <c r="T904" s="116"/>
      <c r="U904" s="116"/>
      <c r="V904" s="116"/>
      <c r="W904" s="116"/>
      <c r="X904" s="116"/>
      <c r="Y904" s="116"/>
      <c r="Z904" s="116"/>
      <c r="AA904" s="116"/>
      <c r="AB904" s="116"/>
      <c r="AC904" s="116"/>
      <c r="AD904" s="116"/>
      <c r="AE904" s="116"/>
      <c r="AF904" s="116"/>
      <c r="AG904" s="116"/>
      <c r="AH904" s="116"/>
      <c r="AI904" s="116"/>
      <c r="AJ904" s="116"/>
    </row>
    <row r="905" ht="12.75" customHeight="1">
      <c r="A905" s="23"/>
      <c r="B905" s="23"/>
      <c r="C905" s="23"/>
      <c r="D905" s="23"/>
      <c r="E905" s="115"/>
      <c r="F905" s="99"/>
      <c r="G905" s="116"/>
      <c r="H905" s="115"/>
      <c r="I905" s="115"/>
      <c r="J905" s="116"/>
      <c r="K905" s="116"/>
      <c r="L905" s="116"/>
      <c r="M905" s="116"/>
      <c r="N905" s="116"/>
      <c r="O905" s="116"/>
      <c r="P905" s="116"/>
      <c r="Q905" s="116"/>
      <c r="R905" s="116"/>
      <c r="S905" s="116"/>
      <c r="T905" s="116"/>
      <c r="U905" s="116"/>
      <c r="V905" s="116"/>
      <c r="W905" s="116"/>
      <c r="X905" s="116"/>
      <c r="Y905" s="116"/>
      <c r="Z905" s="116"/>
      <c r="AA905" s="116"/>
      <c r="AB905" s="116"/>
      <c r="AC905" s="116"/>
      <c r="AD905" s="116"/>
      <c r="AE905" s="116"/>
      <c r="AF905" s="116"/>
      <c r="AG905" s="116"/>
      <c r="AH905" s="116"/>
      <c r="AI905" s="116"/>
      <c r="AJ905" s="116"/>
    </row>
    <row r="906" ht="12.75" customHeight="1">
      <c r="A906" s="23"/>
      <c r="B906" s="23"/>
      <c r="C906" s="23"/>
      <c r="D906" s="23"/>
      <c r="E906" s="115"/>
      <c r="F906" s="99"/>
      <c r="G906" s="116"/>
      <c r="H906" s="115"/>
      <c r="I906" s="115"/>
      <c r="J906" s="116"/>
      <c r="K906" s="116"/>
      <c r="L906" s="116"/>
      <c r="M906" s="116"/>
      <c r="N906" s="116"/>
      <c r="O906" s="116"/>
      <c r="P906" s="116"/>
      <c r="Q906" s="116"/>
      <c r="R906" s="116"/>
      <c r="S906" s="116"/>
      <c r="T906" s="116"/>
      <c r="U906" s="116"/>
      <c r="V906" s="116"/>
      <c r="W906" s="116"/>
      <c r="X906" s="116"/>
      <c r="Y906" s="116"/>
      <c r="Z906" s="116"/>
      <c r="AA906" s="116"/>
      <c r="AB906" s="116"/>
      <c r="AC906" s="116"/>
      <c r="AD906" s="116"/>
      <c r="AE906" s="116"/>
      <c r="AF906" s="116"/>
      <c r="AG906" s="116"/>
      <c r="AH906" s="116"/>
      <c r="AI906" s="116"/>
      <c r="AJ906" s="116"/>
    </row>
    <row r="907" ht="12.75" customHeight="1">
      <c r="A907" s="23"/>
      <c r="B907" s="23"/>
      <c r="C907" s="23"/>
      <c r="D907" s="23"/>
      <c r="E907" s="115"/>
      <c r="F907" s="99"/>
      <c r="G907" s="116"/>
      <c r="H907" s="115"/>
      <c r="I907" s="115"/>
      <c r="J907" s="116"/>
      <c r="K907" s="116"/>
      <c r="L907" s="116"/>
      <c r="M907" s="116"/>
      <c r="N907" s="116"/>
      <c r="O907" s="116"/>
      <c r="P907" s="116"/>
      <c r="Q907" s="116"/>
      <c r="R907" s="116"/>
      <c r="S907" s="116"/>
      <c r="T907" s="116"/>
      <c r="U907" s="116"/>
      <c r="V907" s="116"/>
      <c r="W907" s="116"/>
      <c r="X907" s="116"/>
      <c r="Y907" s="116"/>
      <c r="Z907" s="116"/>
      <c r="AA907" s="116"/>
      <c r="AB907" s="116"/>
      <c r="AC907" s="116"/>
      <c r="AD907" s="116"/>
      <c r="AE907" s="116"/>
      <c r="AF907" s="116"/>
      <c r="AG907" s="116"/>
      <c r="AH907" s="116"/>
      <c r="AI907" s="116"/>
      <c r="AJ907" s="116"/>
    </row>
    <row r="908" ht="12.75" customHeight="1">
      <c r="A908" s="23"/>
      <c r="B908" s="23"/>
      <c r="C908" s="23"/>
      <c r="D908" s="23"/>
      <c r="E908" s="115"/>
      <c r="F908" s="99"/>
      <c r="G908" s="116"/>
      <c r="H908" s="115"/>
      <c r="I908" s="115"/>
      <c r="J908" s="116"/>
      <c r="K908" s="116"/>
      <c r="L908" s="116"/>
      <c r="M908" s="116"/>
      <c r="N908" s="116"/>
      <c r="O908" s="116"/>
      <c r="P908" s="116"/>
      <c r="Q908" s="116"/>
      <c r="R908" s="116"/>
      <c r="S908" s="116"/>
      <c r="T908" s="116"/>
      <c r="U908" s="116"/>
      <c r="V908" s="116"/>
      <c r="W908" s="116"/>
      <c r="X908" s="116"/>
      <c r="Y908" s="116"/>
      <c r="Z908" s="116"/>
      <c r="AA908" s="116"/>
      <c r="AB908" s="116"/>
      <c r="AC908" s="116"/>
      <c r="AD908" s="116"/>
      <c r="AE908" s="116"/>
      <c r="AF908" s="116"/>
      <c r="AG908" s="116"/>
      <c r="AH908" s="116"/>
      <c r="AI908" s="116"/>
      <c r="AJ908" s="116"/>
    </row>
    <row r="909" ht="12.75" customHeight="1">
      <c r="A909" s="23"/>
      <c r="B909" s="23"/>
      <c r="C909" s="23"/>
      <c r="D909" s="23"/>
      <c r="E909" s="115"/>
      <c r="F909" s="99"/>
      <c r="G909" s="116"/>
      <c r="H909" s="115"/>
      <c r="I909" s="115"/>
      <c r="J909" s="116"/>
      <c r="K909" s="116"/>
      <c r="L909" s="116"/>
      <c r="M909" s="116"/>
      <c r="N909" s="116"/>
      <c r="O909" s="116"/>
      <c r="P909" s="116"/>
      <c r="Q909" s="116"/>
      <c r="R909" s="116"/>
      <c r="S909" s="116"/>
      <c r="T909" s="116"/>
      <c r="U909" s="116"/>
      <c r="V909" s="116"/>
      <c r="W909" s="116"/>
      <c r="X909" s="116"/>
      <c r="Y909" s="116"/>
      <c r="Z909" s="116"/>
      <c r="AA909" s="116"/>
      <c r="AB909" s="116"/>
      <c r="AC909" s="116"/>
      <c r="AD909" s="116"/>
      <c r="AE909" s="116"/>
      <c r="AF909" s="116"/>
      <c r="AG909" s="116"/>
      <c r="AH909" s="116"/>
      <c r="AI909" s="116"/>
      <c r="AJ909" s="116"/>
    </row>
    <row r="910" ht="12.75" customHeight="1">
      <c r="A910" s="23"/>
      <c r="B910" s="23"/>
      <c r="C910" s="23"/>
      <c r="D910" s="23"/>
      <c r="E910" s="115"/>
      <c r="F910" s="99"/>
      <c r="G910" s="116"/>
      <c r="H910" s="115"/>
      <c r="I910" s="115"/>
      <c r="J910" s="116"/>
      <c r="K910" s="116"/>
      <c r="L910" s="116"/>
      <c r="M910" s="116"/>
      <c r="N910" s="116"/>
      <c r="O910" s="116"/>
      <c r="P910" s="116"/>
      <c r="Q910" s="116"/>
      <c r="R910" s="116"/>
      <c r="S910" s="116"/>
      <c r="T910" s="116"/>
      <c r="U910" s="116"/>
      <c r="V910" s="116"/>
      <c r="W910" s="116"/>
      <c r="X910" s="116"/>
      <c r="Y910" s="116"/>
      <c r="Z910" s="116"/>
      <c r="AA910" s="116"/>
      <c r="AB910" s="116"/>
      <c r="AC910" s="116"/>
      <c r="AD910" s="116"/>
      <c r="AE910" s="116"/>
      <c r="AF910" s="116"/>
      <c r="AG910" s="116"/>
      <c r="AH910" s="116"/>
      <c r="AI910" s="116"/>
      <c r="AJ910" s="116"/>
    </row>
    <row r="911" ht="12.75" customHeight="1">
      <c r="A911" s="23"/>
      <c r="B911" s="23"/>
      <c r="C911" s="23"/>
      <c r="D911" s="23"/>
      <c r="E911" s="115"/>
      <c r="F911" s="99"/>
      <c r="G911" s="116"/>
      <c r="H911" s="115"/>
      <c r="I911" s="115"/>
      <c r="J911" s="116"/>
      <c r="K911" s="116"/>
      <c r="L911" s="116"/>
      <c r="M911" s="116"/>
      <c r="N911" s="116"/>
      <c r="O911" s="116"/>
      <c r="P911" s="116"/>
      <c r="Q911" s="116"/>
      <c r="R911" s="116"/>
      <c r="S911" s="116"/>
      <c r="T911" s="116"/>
      <c r="U911" s="116"/>
      <c r="V911" s="116"/>
      <c r="W911" s="116"/>
      <c r="X911" s="116"/>
      <c r="Y911" s="116"/>
      <c r="Z911" s="116"/>
      <c r="AA911" s="116"/>
      <c r="AB911" s="116"/>
      <c r="AC911" s="116"/>
      <c r="AD911" s="116"/>
      <c r="AE911" s="116"/>
      <c r="AF911" s="116"/>
      <c r="AG911" s="116"/>
      <c r="AH911" s="116"/>
      <c r="AI911" s="116"/>
      <c r="AJ911" s="116"/>
    </row>
    <row r="912" ht="12.75" customHeight="1">
      <c r="A912" s="23"/>
      <c r="B912" s="23"/>
      <c r="C912" s="23"/>
      <c r="D912" s="23"/>
      <c r="E912" s="115"/>
      <c r="F912" s="99"/>
      <c r="G912" s="116"/>
      <c r="H912" s="115"/>
      <c r="I912" s="115"/>
      <c r="J912" s="116"/>
      <c r="K912" s="116"/>
      <c r="L912" s="116"/>
      <c r="M912" s="116"/>
      <c r="N912" s="116"/>
      <c r="O912" s="116"/>
      <c r="P912" s="116"/>
      <c r="Q912" s="116"/>
      <c r="R912" s="116"/>
      <c r="S912" s="116"/>
      <c r="T912" s="116"/>
      <c r="U912" s="116"/>
      <c r="V912" s="116"/>
      <c r="W912" s="116"/>
      <c r="X912" s="116"/>
      <c r="Y912" s="116"/>
      <c r="Z912" s="116"/>
      <c r="AA912" s="116"/>
      <c r="AB912" s="116"/>
      <c r="AC912" s="116"/>
      <c r="AD912" s="116"/>
      <c r="AE912" s="116"/>
      <c r="AF912" s="116"/>
      <c r="AG912" s="116"/>
      <c r="AH912" s="116"/>
      <c r="AI912" s="116"/>
      <c r="AJ912" s="116"/>
    </row>
    <row r="913" ht="12.75" customHeight="1">
      <c r="A913" s="23"/>
      <c r="B913" s="23"/>
      <c r="C913" s="23"/>
      <c r="D913" s="23"/>
      <c r="E913" s="115"/>
      <c r="F913" s="99"/>
      <c r="G913" s="116"/>
      <c r="H913" s="115"/>
      <c r="I913" s="115"/>
      <c r="J913" s="116"/>
      <c r="K913" s="116"/>
      <c r="L913" s="116"/>
      <c r="M913" s="116"/>
      <c r="N913" s="116"/>
      <c r="O913" s="116"/>
      <c r="P913" s="116"/>
      <c r="Q913" s="116"/>
      <c r="R913" s="116"/>
      <c r="S913" s="116"/>
      <c r="T913" s="116"/>
      <c r="U913" s="116"/>
      <c r="V913" s="116"/>
      <c r="W913" s="116"/>
      <c r="X913" s="116"/>
      <c r="Y913" s="116"/>
      <c r="Z913" s="116"/>
      <c r="AA913" s="116"/>
      <c r="AB913" s="116"/>
      <c r="AC913" s="116"/>
      <c r="AD913" s="116"/>
      <c r="AE913" s="116"/>
      <c r="AF913" s="116"/>
      <c r="AG913" s="116"/>
      <c r="AH913" s="116"/>
      <c r="AI913" s="116"/>
      <c r="AJ913" s="116"/>
    </row>
    <row r="914" ht="12.75" customHeight="1">
      <c r="A914" s="23"/>
      <c r="B914" s="23"/>
      <c r="C914" s="23"/>
      <c r="D914" s="23"/>
      <c r="E914" s="115"/>
      <c r="F914" s="99"/>
      <c r="G914" s="116"/>
      <c r="H914" s="115"/>
      <c r="I914" s="115"/>
      <c r="J914" s="116"/>
      <c r="K914" s="116"/>
      <c r="L914" s="116"/>
      <c r="M914" s="116"/>
      <c r="N914" s="116"/>
      <c r="O914" s="116"/>
      <c r="P914" s="116"/>
      <c r="Q914" s="116"/>
      <c r="R914" s="116"/>
      <c r="S914" s="116"/>
      <c r="T914" s="116"/>
      <c r="U914" s="116"/>
      <c r="V914" s="116"/>
      <c r="W914" s="116"/>
      <c r="X914" s="116"/>
      <c r="Y914" s="116"/>
      <c r="Z914" s="116"/>
      <c r="AA914" s="116"/>
      <c r="AB914" s="116"/>
      <c r="AC914" s="116"/>
      <c r="AD914" s="116"/>
      <c r="AE914" s="116"/>
      <c r="AF914" s="116"/>
      <c r="AG914" s="116"/>
      <c r="AH914" s="116"/>
      <c r="AI914" s="116"/>
      <c r="AJ914" s="116"/>
    </row>
    <row r="915" ht="12.75" customHeight="1">
      <c r="A915" s="23"/>
      <c r="B915" s="23"/>
      <c r="C915" s="23"/>
      <c r="D915" s="23"/>
      <c r="E915" s="115"/>
      <c r="F915" s="99"/>
      <c r="G915" s="116"/>
      <c r="H915" s="115"/>
      <c r="I915" s="115"/>
      <c r="J915" s="116"/>
      <c r="K915" s="116"/>
      <c r="L915" s="116"/>
      <c r="M915" s="116"/>
      <c r="N915" s="116"/>
      <c r="O915" s="116"/>
      <c r="P915" s="116"/>
      <c r="Q915" s="116"/>
      <c r="R915" s="116"/>
      <c r="S915" s="116"/>
      <c r="T915" s="116"/>
      <c r="U915" s="116"/>
      <c r="V915" s="116"/>
      <c r="W915" s="116"/>
      <c r="X915" s="116"/>
      <c r="Y915" s="116"/>
      <c r="Z915" s="116"/>
      <c r="AA915" s="116"/>
      <c r="AB915" s="116"/>
      <c r="AC915" s="116"/>
      <c r="AD915" s="116"/>
      <c r="AE915" s="116"/>
      <c r="AF915" s="116"/>
      <c r="AG915" s="116"/>
      <c r="AH915" s="116"/>
      <c r="AI915" s="116"/>
      <c r="AJ915" s="116"/>
    </row>
    <row r="916" ht="12.75" customHeight="1">
      <c r="A916" s="23"/>
      <c r="B916" s="23"/>
      <c r="C916" s="23"/>
      <c r="D916" s="23"/>
      <c r="E916" s="115"/>
      <c r="F916" s="99"/>
      <c r="G916" s="116"/>
      <c r="H916" s="115"/>
      <c r="I916" s="115"/>
      <c r="J916" s="116"/>
      <c r="K916" s="116"/>
      <c r="L916" s="116"/>
      <c r="M916" s="116"/>
      <c r="N916" s="116"/>
      <c r="O916" s="116"/>
      <c r="P916" s="116"/>
      <c r="Q916" s="116"/>
      <c r="R916" s="116"/>
      <c r="S916" s="116"/>
      <c r="T916" s="116"/>
      <c r="U916" s="116"/>
      <c r="V916" s="116"/>
      <c r="W916" s="116"/>
      <c r="X916" s="116"/>
      <c r="Y916" s="116"/>
      <c r="Z916" s="116"/>
      <c r="AA916" s="116"/>
      <c r="AB916" s="116"/>
      <c r="AC916" s="116"/>
      <c r="AD916" s="116"/>
      <c r="AE916" s="116"/>
      <c r="AF916" s="116"/>
      <c r="AG916" s="116"/>
      <c r="AH916" s="116"/>
      <c r="AI916" s="116"/>
      <c r="AJ916" s="116"/>
    </row>
    <row r="917" ht="12.75" customHeight="1">
      <c r="A917" s="23"/>
      <c r="B917" s="23"/>
      <c r="C917" s="23"/>
      <c r="D917" s="23"/>
      <c r="E917" s="115"/>
      <c r="F917" s="99"/>
      <c r="G917" s="116"/>
      <c r="H917" s="115"/>
      <c r="I917" s="115"/>
      <c r="J917" s="116"/>
      <c r="K917" s="116"/>
      <c r="L917" s="116"/>
      <c r="M917" s="116"/>
      <c r="N917" s="116"/>
      <c r="O917" s="116"/>
      <c r="P917" s="116"/>
      <c r="Q917" s="116"/>
      <c r="R917" s="116"/>
      <c r="S917" s="116"/>
      <c r="T917" s="116"/>
      <c r="U917" s="116"/>
      <c r="V917" s="116"/>
      <c r="W917" s="116"/>
      <c r="X917" s="116"/>
      <c r="Y917" s="116"/>
      <c r="Z917" s="116"/>
      <c r="AA917" s="116"/>
      <c r="AB917" s="116"/>
      <c r="AC917" s="116"/>
      <c r="AD917" s="116"/>
      <c r="AE917" s="116"/>
      <c r="AF917" s="116"/>
      <c r="AG917" s="116"/>
      <c r="AH917" s="116"/>
      <c r="AI917" s="116"/>
      <c r="AJ917" s="116"/>
    </row>
    <row r="918" ht="12.75" customHeight="1">
      <c r="A918" s="23"/>
      <c r="B918" s="23"/>
      <c r="C918" s="23"/>
      <c r="D918" s="23"/>
      <c r="E918" s="115"/>
      <c r="F918" s="99"/>
      <c r="G918" s="116"/>
      <c r="H918" s="115"/>
      <c r="I918" s="115"/>
      <c r="J918" s="116"/>
      <c r="K918" s="116"/>
      <c r="L918" s="116"/>
      <c r="M918" s="116"/>
      <c r="N918" s="116"/>
      <c r="O918" s="116"/>
      <c r="P918" s="116"/>
      <c r="Q918" s="116"/>
      <c r="R918" s="116"/>
      <c r="S918" s="116"/>
      <c r="T918" s="116"/>
      <c r="U918" s="116"/>
      <c r="V918" s="116"/>
      <c r="W918" s="116"/>
      <c r="X918" s="116"/>
      <c r="Y918" s="116"/>
      <c r="Z918" s="116"/>
      <c r="AA918" s="116"/>
      <c r="AB918" s="116"/>
      <c r="AC918" s="116"/>
      <c r="AD918" s="116"/>
      <c r="AE918" s="116"/>
      <c r="AF918" s="116"/>
      <c r="AG918" s="116"/>
      <c r="AH918" s="116"/>
      <c r="AI918" s="116"/>
      <c r="AJ918" s="116"/>
    </row>
    <row r="919" ht="12.75" customHeight="1">
      <c r="A919" s="23"/>
      <c r="B919" s="23"/>
      <c r="C919" s="23"/>
      <c r="D919" s="23"/>
      <c r="E919" s="115"/>
      <c r="F919" s="99"/>
      <c r="G919" s="116"/>
      <c r="H919" s="115"/>
      <c r="I919" s="115"/>
      <c r="J919" s="116"/>
      <c r="K919" s="116"/>
      <c r="L919" s="116"/>
      <c r="M919" s="116"/>
      <c r="N919" s="116"/>
      <c r="O919" s="116"/>
      <c r="P919" s="116"/>
      <c r="Q919" s="116"/>
      <c r="R919" s="116"/>
      <c r="S919" s="116"/>
      <c r="T919" s="116"/>
      <c r="U919" s="116"/>
      <c r="V919" s="116"/>
      <c r="W919" s="116"/>
      <c r="X919" s="116"/>
      <c r="Y919" s="116"/>
      <c r="Z919" s="116"/>
      <c r="AA919" s="116"/>
      <c r="AB919" s="116"/>
      <c r="AC919" s="116"/>
      <c r="AD919" s="116"/>
      <c r="AE919" s="116"/>
      <c r="AF919" s="116"/>
      <c r="AG919" s="116"/>
      <c r="AH919" s="116"/>
      <c r="AI919" s="116"/>
      <c r="AJ919" s="116"/>
    </row>
    <row r="920" ht="12.75" customHeight="1">
      <c r="A920" s="23"/>
      <c r="B920" s="23"/>
      <c r="C920" s="23"/>
      <c r="D920" s="23"/>
      <c r="E920" s="115"/>
      <c r="F920" s="99"/>
      <c r="G920" s="116"/>
      <c r="H920" s="115"/>
      <c r="I920" s="115"/>
      <c r="J920" s="116"/>
      <c r="K920" s="116"/>
      <c r="L920" s="116"/>
      <c r="M920" s="116"/>
      <c r="N920" s="116"/>
      <c r="O920" s="116"/>
      <c r="P920" s="116"/>
      <c r="Q920" s="116"/>
      <c r="R920" s="116"/>
      <c r="S920" s="116"/>
      <c r="T920" s="116"/>
      <c r="U920" s="116"/>
      <c r="V920" s="116"/>
      <c r="W920" s="116"/>
      <c r="X920" s="116"/>
      <c r="Y920" s="116"/>
      <c r="Z920" s="116"/>
      <c r="AA920" s="116"/>
      <c r="AB920" s="116"/>
      <c r="AC920" s="116"/>
      <c r="AD920" s="116"/>
      <c r="AE920" s="116"/>
      <c r="AF920" s="116"/>
      <c r="AG920" s="116"/>
      <c r="AH920" s="116"/>
      <c r="AI920" s="116"/>
      <c r="AJ920" s="116"/>
    </row>
    <row r="921" ht="12.75" customHeight="1">
      <c r="A921" s="23"/>
      <c r="B921" s="23"/>
      <c r="C921" s="23"/>
      <c r="D921" s="23"/>
      <c r="E921" s="115"/>
      <c r="F921" s="99"/>
      <c r="G921" s="116"/>
      <c r="H921" s="115"/>
      <c r="I921" s="115"/>
      <c r="J921" s="116"/>
      <c r="K921" s="116"/>
      <c r="L921" s="116"/>
      <c r="M921" s="116"/>
      <c r="N921" s="116"/>
      <c r="O921" s="116"/>
      <c r="P921" s="116"/>
      <c r="Q921" s="116"/>
      <c r="R921" s="116"/>
      <c r="S921" s="116"/>
      <c r="T921" s="116"/>
      <c r="U921" s="116"/>
      <c r="V921" s="116"/>
      <c r="W921" s="116"/>
      <c r="X921" s="116"/>
      <c r="Y921" s="116"/>
      <c r="Z921" s="116"/>
      <c r="AA921" s="116"/>
      <c r="AB921" s="116"/>
      <c r="AC921" s="116"/>
      <c r="AD921" s="116"/>
      <c r="AE921" s="116"/>
      <c r="AF921" s="116"/>
      <c r="AG921" s="116"/>
      <c r="AH921" s="116"/>
      <c r="AI921" s="116"/>
      <c r="AJ921" s="116"/>
    </row>
    <row r="922" ht="12.75" customHeight="1">
      <c r="A922" s="23"/>
      <c r="B922" s="23"/>
      <c r="C922" s="23"/>
      <c r="D922" s="23"/>
      <c r="E922" s="115"/>
      <c r="F922" s="99"/>
      <c r="G922" s="116"/>
      <c r="H922" s="115"/>
      <c r="I922" s="115"/>
      <c r="J922" s="116"/>
      <c r="K922" s="116"/>
      <c r="L922" s="116"/>
      <c r="M922" s="116"/>
      <c r="N922" s="116"/>
      <c r="O922" s="116"/>
      <c r="P922" s="116"/>
      <c r="Q922" s="116"/>
      <c r="R922" s="116"/>
      <c r="S922" s="116"/>
      <c r="T922" s="116"/>
      <c r="U922" s="116"/>
      <c r="V922" s="116"/>
      <c r="W922" s="116"/>
      <c r="X922" s="116"/>
      <c r="Y922" s="116"/>
      <c r="Z922" s="116"/>
      <c r="AA922" s="116"/>
      <c r="AB922" s="116"/>
      <c r="AC922" s="116"/>
      <c r="AD922" s="116"/>
      <c r="AE922" s="116"/>
      <c r="AF922" s="116"/>
      <c r="AG922" s="116"/>
      <c r="AH922" s="116"/>
      <c r="AI922" s="116"/>
      <c r="AJ922" s="116"/>
    </row>
    <row r="923" ht="12.75" customHeight="1">
      <c r="A923" s="23"/>
      <c r="B923" s="23"/>
      <c r="C923" s="23"/>
      <c r="D923" s="23"/>
      <c r="E923" s="115"/>
      <c r="F923" s="99"/>
      <c r="G923" s="116"/>
      <c r="H923" s="115"/>
      <c r="I923" s="115"/>
      <c r="J923" s="116"/>
      <c r="K923" s="116"/>
      <c r="L923" s="116"/>
      <c r="M923" s="116"/>
      <c r="N923" s="116"/>
      <c r="O923" s="116"/>
      <c r="P923" s="116"/>
      <c r="Q923" s="116"/>
      <c r="R923" s="116"/>
      <c r="S923" s="116"/>
      <c r="T923" s="116"/>
      <c r="U923" s="116"/>
      <c r="V923" s="116"/>
      <c r="W923" s="116"/>
      <c r="X923" s="116"/>
      <c r="Y923" s="116"/>
      <c r="Z923" s="116"/>
      <c r="AA923" s="116"/>
      <c r="AB923" s="116"/>
      <c r="AC923" s="116"/>
      <c r="AD923" s="116"/>
      <c r="AE923" s="116"/>
      <c r="AF923" s="116"/>
      <c r="AG923" s="116"/>
      <c r="AH923" s="116"/>
      <c r="AI923" s="116"/>
      <c r="AJ923" s="116"/>
    </row>
    <row r="924" ht="12.75" customHeight="1">
      <c r="A924" s="23"/>
      <c r="B924" s="23"/>
      <c r="C924" s="23"/>
      <c r="D924" s="23"/>
      <c r="E924" s="115"/>
      <c r="F924" s="99"/>
      <c r="G924" s="116"/>
      <c r="H924" s="115"/>
      <c r="I924" s="115"/>
      <c r="J924" s="116"/>
      <c r="K924" s="116"/>
      <c r="L924" s="116"/>
      <c r="M924" s="116"/>
      <c r="N924" s="116"/>
      <c r="O924" s="116"/>
      <c r="P924" s="116"/>
      <c r="Q924" s="116"/>
      <c r="R924" s="116"/>
      <c r="S924" s="116"/>
      <c r="T924" s="116"/>
      <c r="U924" s="116"/>
      <c r="V924" s="116"/>
      <c r="W924" s="116"/>
      <c r="X924" s="116"/>
      <c r="Y924" s="116"/>
      <c r="Z924" s="116"/>
      <c r="AA924" s="116"/>
      <c r="AB924" s="116"/>
      <c r="AC924" s="116"/>
      <c r="AD924" s="116"/>
      <c r="AE924" s="116"/>
      <c r="AF924" s="116"/>
      <c r="AG924" s="116"/>
      <c r="AH924" s="116"/>
      <c r="AI924" s="116"/>
      <c r="AJ924" s="116"/>
    </row>
    <row r="925" ht="12.75" customHeight="1">
      <c r="A925" s="23"/>
      <c r="B925" s="23"/>
      <c r="C925" s="23"/>
      <c r="D925" s="23"/>
      <c r="E925" s="115"/>
      <c r="F925" s="99"/>
      <c r="G925" s="116"/>
      <c r="H925" s="115"/>
      <c r="I925" s="115"/>
      <c r="J925" s="116"/>
      <c r="K925" s="116"/>
      <c r="L925" s="116"/>
      <c r="M925" s="116"/>
      <c r="N925" s="116"/>
      <c r="O925" s="116"/>
      <c r="P925" s="116"/>
      <c r="Q925" s="116"/>
      <c r="R925" s="116"/>
      <c r="S925" s="116"/>
      <c r="T925" s="116"/>
      <c r="U925" s="116"/>
      <c r="V925" s="116"/>
      <c r="W925" s="116"/>
      <c r="X925" s="116"/>
      <c r="Y925" s="116"/>
      <c r="Z925" s="116"/>
      <c r="AA925" s="116"/>
      <c r="AB925" s="116"/>
      <c r="AC925" s="116"/>
      <c r="AD925" s="116"/>
      <c r="AE925" s="116"/>
      <c r="AF925" s="116"/>
      <c r="AG925" s="116"/>
      <c r="AH925" s="116"/>
      <c r="AI925" s="116"/>
      <c r="AJ925" s="116"/>
    </row>
    <row r="926" ht="12.75" customHeight="1">
      <c r="A926" s="23"/>
      <c r="B926" s="23"/>
      <c r="C926" s="23"/>
      <c r="D926" s="23"/>
      <c r="E926" s="115"/>
      <c r="F926" s="99"/>
      <c r="G926" s="116"/>
      <c r="H926" s="115"/>
      <c r="I926" s="115"/>
      <c r="J926" s="116"/>
      <c r="K926" s="116"/>
      <c r="L926" s="116"/>
      <c r="M926" s="116"/>
      <c r="N926" s="116"/>
      <c r="O926" s="116"/>
      <c r="P926" s="116"/>
      <c r="Q926" s="116"/>
      <c r="R926" s="116"/>
      <c r="S926" s="116"/>
      <c r="T926" s="116"/>
      <c r="U926" s="116"/>
      <c r="V926" s="116"/>
      <c r="W926" s="116"/>
      <c r="X926" s="116"/>
      <c r="Y926" s="116"/>
      <c r="Z926" s="116"/>
      <c r="AA926" s="116"/>
      <c r="AB926" s="116"/>
      <c r="AC926" s="116"/>
      <c r="AD926" s="116"/>
      <c r="AE926" s="116"/>
      <c r="AF926" s="116"/>
      <c r="AG926" s="116"/>
      <c r="AH926" s="116"/>
      <c r="AI926" s="116"/>
      <c r="AJ926" s="116"/>
    </row>
    <row r="927" ht="12.75" customHeight="1">
      <c r="A927" s="23"/>
      <c r="B927" s="23"/>
      <c r="C927" s="23"/>
      <c r="D927" s="23"/>
      <c r="E927" s="115"/>
      <c r="F927" s="99"/>
      <c r="G927" s="116"/>
      <c r="H927" s="115"/>
      <c r="I927" s="115"/>
      <c r="J927" s="116"/>
      <c r="K927" s="116"/>
      <c r="L927" s="116"/>
      <c r="M927" s="116"/>
      <c r="N927" s="116"/>
      <c r="O927" s="116"/>
      <c r="P927" s="116"/>
      <c r="Q927" s="116"/>
      <c r="R927" s="116"/>
      <c r="S927" s="116"/>
      <c r="T927" s="116"/>
      <c r="U927" s="116"/>
      <c r="V927" s="116"/>
      <c r="W927" s="116"/>
      <c r="X927" s="116"/>
      <c r="Y927" s="116"/>
      <c r="Z927" s="116"/>
      <c r="AA927" s="116"/>
      <c r="AB927" s="116"/>
      <c r="AC927" s="116"/>
      <c r="AD927" s="116"/>
      <c r="AE927" s="116"/>
      <c r="AF927" s="116"/>
      <c r="AG927" s="116"/>
      <c r="AH927" s="116"/>
      <c r="AI927" s="116"/>
      <c r="AJ927" s="116"/>
    </row>
    <row r="928" ht="12.75" customHeight="1">
      <c r="A928" s="23"/>
      <c r="B928" s="23"/>
      <c r="C928" s="23"/>
      <c r="D928" s="23"/>
      <c r="E928" s="115"/>
      <c r="F928" s="99"/>
      <c r="G928" s="116"/>
      <c r="H928" s="115"/>
      <c r="I928" s="115"/>
      <c r="J928" s="116"/>
      <c r="K928" s="116"/>
      <c r="L928" s="116"/>
      <c r="M928" s="116"/>
      <c r="N928" s="116"/>
      <c r="O928" s="116"/>
      <c r="P928" s="116"/>
      <c r="Q928" s="116"/>
      <c r="R928" s="116"/>
      <c r="S928" s="116"/>
      <c r="T928" s="116"/>
      <c r="U928" s="116"/>
      <c r="V928" s="116"/>
      <c r="W928" s="116"/>
      <c r="X928" s="116"/>
      <c r="Y928" s="116"/>
      <c r="Z928" s="116"/>
      <c r="AA928" s="116"/>
      <c r="AB928" s="116"/>
      <c r="AC928" s="116"/>
      <c r="AD928" s="116"/>
      <c r="AE928" s="116"/>
      <c r="AF928" s="116"/>
      <c r="AG928" s="116"/>
      <c r="AH928" s="116"/>
      <c r="AI928" s="116"/>
      <c r="AJ928" s="116"/>
    </row>
    <row r="929" ht="12.75" customHeight="1">
      <c r="A929" s="23"/>
      <c r="B929" s="23"/>
      <c r="C929" s="23"/>
      <c r="D929" s="23"/>
      <c r="E929" s="115"/>
      <c r="F929" s="99"/>
      <c r="G929" s="116"/>
      <c r="H929" s="115"/>
      <c r="I929" s="115"/>
      <c r="J929" s="116"/>
      <c r="K929" s="116"/>
      <c r="L929" s="116"/>
      <c r="M929" s="116"/>
      <c r="N929" s="116"/>
      <c r="O929" s="116"/>
      <c r="P929" s="116"/>
      <c r="Q929" s="116"/>
      <c r="R929" s="116"/>
      <c r="S929" s="116"/>
      <c r="T929" s="116"/>
      <c r="U929" s="116"/>
      <c r="V929" s="116"/>
      <c r="W929" s="116"/>
      <c r="X929" s="116"/>
      <c r="Y929" s="116"/>
      <c r="Z929" s="116"/>
      <c r="AA929" s="116"/>
      <c r="AB929" s="116"/>
      <c r="AC929" s="116"/>
      <c r="AD929" s="116"/>
      <c r="AE929" s="116"/>
      <c r="AF929" s="116"/>
      <c r="AG929" s="116"/>
      <c r="AH929" s="116"/>
      <c r="AI929" s="116"/>
      <c r="AJ929" s="116"/>
    </row>
    <row r="930" ht="12.75" customHeight="1">
      <c r="A930" s="23"/>
      <c r="B930" s="23"/>
      <c r="C930" s="23"/>
      <c r="D930" s="23"/>
      <c r="E930" s="115"/>
      <c r="F930" s="99"/>
      <c r="G930" s="116"/>
      <c r="H930" s="115"/>
      <c r="I930" s="115"/>
      <c r="J930" s="116"/>
      <c r="K930" s="116"/>
      <c r="L930" s="116"/>
      <c r="M930" s="116"/>
      <c r="N930" s="116"/>
      <c r="O930" s="116"/>
      <c r="P930" s="116"/>
      <c r="Q930" s="116"/>
      <c r="R930" s="116"/>
      <c r="S930" s="116"/>
      <c r="T930" s="116"/>
      <c r="U930" s="116"/>
      <c r="V930" s="116"/>
      <c r="W930" s="116"/>
      <c r="X930" s="116"/>
      <c r="Y930" s="116"/>
      <c r="Z930" s="116"/>
      <c r="AA930" s="116"/>
      <c r="AB930" s="116"/>
      <c r="AC930" s="116"/>
      <c r="AD930" s="116"/>
      <c r="AE930" s="116"/>
      <c r="AF930" s="116"/>
      <c r="AG930" s="116"/>
      <c r="AH930" s="116"/>
      <c r="AI930" s="116"/>
      <c r="AJ930" s="116"/>
    </row>
    <row r="931" ht="12.75" customHeight="1">
      <c r="A931" s="23"/>
      <c r="B931" s="23"/>
      <c r="C931" s="23"/>
      <c r="D931" s="23"/>
      <c r="E931" s="115"/>
      <c r="F931" s="99"/>
      <c r="G931" s="116"/>
      <c r="H931" s="115"/>
      <c r="I931" s="115"/>
      <c r="J931" s="116"/>
      <c r="K931" s="116"/>
      <c r="L931" s="116"/>
      <c r="M931" s="116"/>
      <c r="N931" s="116"/>
      <c r="O931" s="116"/>
      <c r="P931" s="116"/>
      <c r="Q931" s="116"/>
      <c r="R931" s="116"/>
      <c r="S931" s="116"/>
      <c r="T931" s="116"/>
      <c r="U931" s="116"/>
      <c r="V931" s="116"/>
      <c r="W931" s="116"/>
      <c r="X931" s="116"/>
      <c r="Y931" s="116"/>
      <c r="Z931" s="116"/>
      <c r="AA931" s="116"/>
      <c r="AB931" s="116"/>
      <c r="AC931" s="116"/>
      <c r="AD931" s="116"/>
      <c r="AE931" s="116"/>
      <c r="AF931" s="116"/>
      <c r="AG931" s="116"/>
      <c r="AH931" s="116"/>
      <c r="AI931" s="116"/>
      <c r="AJ931" s="116"/>
    </row>
    <row r="932" ht="12.75" customHeight="1">
      <c r="A932" s="23"/>
      <c r="B932" s="23"/>
      <c r="C932" s="23"/>
      <c r="D932" s="23"/>
      <c r="E932" s="115"/>
      <c r="F932" s="99"/>
      <c r="G932" s="116"/>
      <c r="H932" s="115"/>
      <c r="I932" s="115"/>
      <c r="J932" s="116"/>
      <c r="K932" s="116"/>
      <c r="L932" s="116"/>
      <c r="M932" s="116"/>
      <c r="N932" s="116"/>
      <c r="O932" s="116"/>
      <c r="P932" s="116"/>
      <c r="Q932" s="116"/>
      <c r="R932" s="116"/>
      <c r="S932" s="116"/>
      <c r="T932" s="116"/>
      <c r="U932" s="116"/>
      <c r="V932" s="116"/>
      <c r="W932" s="116"/>
      <c r="X932" s="116"/>
      <c r="Y932" s="116"/>
      <c r="Z932" s="116"/>
      <c r="AA932" s="116"/>
      <c r="AB932" s="116"/>
      <c r="AC932" s="116"/>
      <c r="AD932" s="116"/>
      <c r="AE932" s="116"/>
      <c r="AF932" s="116"/>
      <c r="AG932" s="116"/>
      <c r="AH932" s="116"/>
      <c r="AI932" s="116"/>
      <c r="AJ932" s="116"/>
    </row>
    <row r="933" ht="12.75" customHeight="1">
      <c r="A933" s="23"/>
      <c r="B933" s="23"/>
      <c r="C933" s="23"/>
      <c r="D933" s="23"/>
      <c r="E933" s="115"/>
      <c r="F933" s="99"/>
      <c r="G933" s="116"/>
      <c r="H933" s="115"/>
      <c r="I933" s="115"/>
      <c r="J933" s="116"/>
      <c r="K933" s="116"/>
      <c r="L933" s="116"/>
      <c r="M933" s="116"/>
      <c r="N933" s="116"/>
      <c r="O933" s="116"/>
      <c r="P933" s="116"/>
      <c r="Q933" s="116"/>
      <c r="R933" s="116"/>
      <c r="S933" s="116"/>
      <c r="T933" s="116"/>
      <c r="U933" s="116"/>
      <c r="V933" s="116"/>
      <c r="W933" s="116"/>
      <c r="X933" s="116"/>
      <c r="Y933" s="116"/>
      <c r="Z933" s="116"/>
      <c r="AA933" s="116"/>
      <c r="AB933" s="116"/>
      <c r="AC933" s="116"/>
      <c r="AD933" s="116"/>
      <c r="AE933" s="116"/>
      <c r="AF933" s="116"/>
      <c r="AG933" s="116"/>
      <c r="AH933" s="116"/>
      <c r="AI933" s="116"/>
      <c r="AJ933" s="116"/>
    </row>
    <row r="934" ht="12.75" customHeight="1">
      <c r="A934" s="23"/>
      <c r="B934" s="23"/>
      <c r="C934" s="23"/>
      <c r="D934" s="23"/>
      <c r="E934" s="115"/>
      <c r="F934" s="99"/>
      <c r="G934" s="116"/>
      <c r="H934" s="115"/>
      <c r="I934" s="115"/>
      <c r="J934" s="116"/>
      <c r="K934" s="116"/>
      <c r="L934" s="116"/>
      <c r="M934" s="116"/>
      <c r="N934" s="116"/>
      <c r="O934" s="116"/>
      <c r="P934" s="116"/>
      <c r="Q934" s="116"/>
      <c r="R934" s="116"/>
      <c r="S934" s="116"/>
      <c r="T934" s="116"/>
      <c r="U934" s="116"/>
      <c r="V934" s="116"/>
      <c r="W934" s="116"/>
      <c r="X934" s="116"/>
      <c r="Y934" s="116"/>
      <c r="Z934" s="116"/>
      <c r="AA934" s="116"/>
      <c r="AB934" s="116"/>
      <c r="AC934" s="116"/>
      <c r="AD934" s="116"/>
      <c r="AE934" s="116"/>
      <c r="AF934" s="116"/>
      <c r="AG934" s="116"/>
      <c r="AH934" s="116"/>
      <c r="AI934" s="116"/>
      <c r="AJ934" s="116"/>
    </row>
    <row r="935" ht="12.75" customHeight="1">
      <c r="A935" s="23"/>
      <c r="B935" s="23"/>
      <c r="C935" s="23"/>
      <c r="D935" s="23"/>
      <c r="E935" s="115"/>
      <c r="F935" s="99"/>
      <c r="G935" s="116"/>
      <c r="H935" s="115"/>
      <c r="I935" s="115"/>
      <c r="J935" s="116"/>
      <c r="K935" s="116"/>
      <c r="L935" s="116"/>
      <c r="M935" s="116"/>
      <c r="N935" s="116"/>
      <c r="O935" s="116"/>
      <c r="P935" s="116"/>
      <c r="Q935" s="116"/>
      <c r="R935" s="116"/>
      <c r="S935" s="116"/>
      <c r="T935" s="116"/>
      <c r="U935" s="116"/>
      <c r="V935" s="116"/>
      <c r="W935" s="116"/>
      <c r="X935" s="116"/>
      <c r="Y935" s="116"/>
      <c r="Z935" s="116"/>
      <c r="AA935" s="116"/>
      <c r="AB935" s="116"/>
      <c r="AC935" s="116"/>
      <c r="AD935" s="116"/>
      <c r="AE935" s="116"/>
      <c r="AF935" s="116"/>
      <c r="AG935" s="116"/>
      <c r="AH935" s="116"/>
      <c r="AI935" s="116"/>
      <c r="AJ935" s="116"/>
    </row>
    <row r="936" ht="12.75" customHeight="1">
      <c r="A936" s="23"/>
      <c r="B936" s="23"/>
      <c r="C936" s="23"/>
      <c r="D936" s="23"/>
      <c r="E936" s="115"/>
      <c r="F936" s="99"/>
      <c r="G936" s="116"/>
      <c r="H936" s="115"/>
      <c r="I936" s="115"/>
      <c r="J936" s="116"/>
      <c r="K936" s="116"/>
      <c r="L936" s="116"/>
      <c r="M936" s="116"/>
      <c r="N936" s="116"/>
      <c r="O936" s="116"/>
      <c r="P936" s="116"/>
      <c r="Q936" s="116"/>
      <c r="R936" s="116"/>
      <c r="S936" s="116"/>
      <c r="T936" s="116"/>
      <c r="U936" s="116"/>
      <c r="V936" s="116"/>
      <c r="W936" s="116"/>
      <c r="X936" s="116"/>
      <c r="Y936" s="116"/>
      <c r="Z936" s="116"/>
      <c r="AA936" s="116"/>
      <c r="AB936" s="116"/>
      <c r="AC936" s="116"/>
      <c r="AD936" s="116"/>
      <c r="AE936" s="116"/>
      <c r="AF936" s="116"/>
      <c r="AG936" s="116"/>
      <c r="AH936" s="116"/>
      <c r="AI936" s="116"/>
      <c r="AJ936" s="116"/>
    </row>
    <row r="937" ht="12.75" customHeight="1">
      <c r="A937" s="23"/>
      <c r="B937" s="23"/>
      <c r="C937" s="23"/>
      <c r="D937" s="23"/>
      <c r="E937" s="115"/>
      <c r="F937" s="99"/>
      <c r="G937" s="116"/>
      <c r="H937" s="115"/>
      <c r="I937" s="115"/>
      <c r="J937" s="116"/>
      <c r="K937" s="116"/>
      <c r="L937" s="116"/>
      <c r="M937" s="116"/>
      <c r="N937" s="116"/>
      <c r="O937" s="116"/>
      <c r="P937" s="116"/>
      <c r="Q937" s="116"/>
      <c r="R937" s="116"/>
      <c r="S937" s="116"/>
      <c r="T937" s="116"/>
      <c r="U937" s="116"/>
      <c r="V937" s="116"/>
      <c r="W937" s="116"/>
      <c r="X937" s="116"/>
      <c r="Y937" s="116"/>
      <c r="Z937" s="116"/>
      <c r="AA937" s="116"/>
      <c r="AB937" s="116"/>
      <c r="AC937" s="116"/>
      <c r="AD937" s="116"/>
      <c r="AE937" s="116"/>
      <c r="AF937" s="116"/>
      <c r="AG937" s="116"/>
      <c r="AH937" s="116"/>
      <c r="AI937" s="116"/>
      <c r="AJ937" s="116"/>
    </row>
    <row r="938" ht="12.75" customHeight="1">
      <c r="A938" s="23"/>
      <c r="B938" s="23"/>
      <c r="C938" s="23"/>
      <c r="D938" s="23"/>
      <c r="E938" s="115"/>
      <c r="F938" s="99"/>
      <c r="G938" s="116"/>
      <c r="H938" s="115"/>
      <c r="I938" s="115"/>
      <c r="J938" s="116"/>
      <c r="K938" s="116"/>
      <c r="L938" s="116"/>
      <c r="M938" s="116"/>
      <c r="N938" s="116"/>
      <c r="O938" s="116"/>
      <c r="P938" s="116"/>
      <c r="Q938" s="116"/>
      <c r="R938" s="116"/>
      <c r="S938" s="116"/>
      <c r="T938" s="116"/>
      <c r="U938" s="116"/>
      <c r="V938" s="116"/>
      <c r="W938" s="116"/>
      <c r="X938" s="116"/>
      <c r="Y938" s="116"/>
      <c r="Z938" s="116"/>
      <c r="AA938" s="116"/>
      <c r="AB938" s="116"/>
      <c r="AC938" s="116"/>
      <c r="AD938" s="116"/>
      <c r="AE938" s="116"/>
      <c r="AF938" s="116"/>
      <c r="AG938" s="116"/>
      <c r="AH938" s="116"/>
      <c r="AI938" s="116"/>
      <c r="AJ938" s="116"/>
    </row>
    <row r="939" ht="12.75" customHeight="1">
      <c r="A939" s="23"/>
      <c r="B939" s="23"/>
      <c r="C939" s="23"/>
      <c r="D939" s="23"/>
      <c r="E939" s="115"/>
      <c r="F939" s="99"/>
      <c r="G939" s="116"/>
      <c r="H939" s="115"/>
      <c r="I939" s="115"/>
      <c r="J939" s="116"/>
      <c r="K939" s="116"/>
      <c r="L939" s="116"/>
      <c r="M939" s="116"/>
      <c r="N939" s="116"/>
      <c r="O939" s="116"/>
      <c r="P939" s="116"/>
      <c r="Q939" s="116"/>
      <c r="R939" s="116"/>
      <c r="S939" s="116"/>
      <c r="T939" s="116"/>
      <c r="U939" s="116"/>
      <c r="V939" s="116"/>
      <c r="W939" s="116"/>
      <c r="X939" s="116"/>
      <c r="Y939" s="116"/>
      <c r="Z939" s="116"/>
      <c r="AA939" s="116"/>
      <c r="AB939" s="116"/>
      <c r="AC939" s="116"/>
      <c r="AD939" s="116"/>
      <c r="AE939" s="116"/>
      <c r="AF939" s="116"/>
      <c r="AG939" s="116"/>
      <c r="AH939" s="116"/>
      <c r="AI939" s="116"/>
      <c r="AJ939" s="116"/>
    </row>
    <row r="940" ht="12.75" customHeight="1">
      <c r="A940" s="23"/>
      <c r="B940" s="23"/>
      <c r="C940" s="23"/>
      <c r="D940" s="23"/>
      <c r="E940" s="115"/>
      <c r="F940" s="99"/>
      <c r="G940" s="116"/>
      <c r="H940" s="115"/>
      <c r="I940" s="115"/>
      <c r="J940" s="116"/>
      <c r="K940" s="116"/>
      <c r="L940" s="116"/>
      <c r="M940" s="116"/>
      <c r="N940" s="116"/>
      <c r="O940" s="116"/>
      <c r="P940" s="116"/>
      <c r="Q940" s="116"/>
      <c r="R940" s="116"/>
      <c r="S940" s="116"/>
      <c r="T940" s="116"/>
      <c r="U940" s="116"/>
      <c r="V940" s="116"/>
      <c r="W940" s="116"/>
      <c r="X940" s="116"/>
      <c r="Y940" s="116"/>
      <c r="Z940" s="116"/>
      <c r="AA940" s="116"/>
      <c r="AB940" s="116"/>
      <c r="AC940" s="116"/>
      <c r="AD940" s="116"/>
      <c r="AE940" s="116"/>
      <c r="AF940" s="116"/>
      <c r="AG940" s="116"/>
      <c r="AH940" s="116"/>
      <c r="AI940" s="116"/>
      <c r="AJ940" s="116"/>
    </row>
    <row r="941" ht="12.75" customHeight="1">
      <c r="A941" s="23"/>
      <c r="B941" s="23"/>
      <c r="C941" s="23"/>
      <c r="D941" s="23"/>
      <c r="E941" s="115"/>
      <c r="F941" s="99"/>
      <c r="G941" s="116"/>
      <c r="H941" s="115"/>
      <c r="I941" s="115"/>
      <c r="J941" s="116"/>
      <c r="K941" s="116"/>
      <c r="L941" s="116"/>
      <c r="M941" s="116"/>
      <c r="N941" s="116"/>
      <c r="O941" s="116"/>
      <c r="P941" s="116"/>
      <c r="Q941" s="116"/>
      <c r="R941" s="116"/>
      <c r="S941" s="116"/>
      <c r="T941" s="116"/>
      <c r="U941" s="116"/>
      <c r="V941" s="116"/>
      <c r="W941" s="116"/>
      <c r="X941" s="116"/>
      <c r="Y941" s="116"/>
      <c r="Z941" s="116"/>
      <c r="AA941" s="116"/>
      <c r="AB941" s="116"/>
      <c r="AC941" s="116"/>
      <c r="AD941" s="116"/>
      <c r="AE941" s="116"/>
      <c r="AF941" s="116"/>
      <c r="AG941" s="116"/>
      <c r="AH941" s="116"/>
      <c r="AI941" s="116"/>
      <c r="AJ941" s="116"/>
    </row>
    <row r="942" ht="12.75" customHeight="1">
      <c r="A942" s="23"/>
      <c r="B942" s="23"/>
      <c r="C942" s="23"/>
      <c r="D942" s="23"/>
      <c r="E942" s="115"/>
      <c r="F942" s="99"/>
      <c r="G942" s="116"/>
      <c r="H942" s="115"/>
      <c r="I942" s="115"/>
      <c r="J942" s="116"/>
      <c r="K942" s="116"/>
      <c r="L942" s="116"/>
      <c r="M942" s="116"/>
      <c r="N942" s="116"/>
      <c r="O942" s="116"/>
      <c r="P942" s="116"/>
      <c r="Q942" s="116"/>
      <c r="R942" s="116"/>
      <c r="S942" s="116"/>
      <c r="T942" s="116"/>
      <c r="U942" s="116"/>
      <c r="V942" s="116"/>
      <c r="W942" s="116"/>
      <c r="X942" s="116"/>
      <c r="Y942" s="116"/>
      <c r="Z942" s="116"/>
      <c r="AA942" s="116"/>
      <c r="AB942" s="116"/>
      <c r="AC942" s="116"/>
      <c r="AD942" s="116"/>
      <c r="AE942" s="116"/>
      <c r="AF942" s="116"/>
      <c r="AG942" s="116"/>
      <c r="AH942" s="116"/>
      <c r="AI942" s="116"/>
      <c r="AJ942" s="116"/>
    </row>
    <row r="943" ht="12.75" customHeight="1">
      <c r="A943" s="23"/>
      <c r="B943" s="23"/>
      <c r="C943" s="23"/>
      <c r="D943" s="23"/>
      <c r="E943" s="115"/>
      <c r="F943" s="99"/>
      <c r="G943" s="116"/>
      <c r="H943" s="115"/>
      <c r="I943" s="115"/>
      <c r="J943" s="116"/>
      <c r="K943" s="116"/>
      <c r="L943" s="116"/>
      <c r="M943" s="116"/>
      <c r="N943" s="116"/>
      <c r="O943" s="116"/>
      <c r="P943" s="116"/>
      <c r="Q943" s="116"/>
      <c r="R943" s="116"/>
      <c r="S943" s="116"/>
      <c r="T943" s="116"/>
      <c r="U943" s="116"/>
      <c r="V943" s="116"/>
      <c r="W943" s="116"/>
      <c r="X943" s="116"/>
      <c r="Y943" s="116"/>
      <c r="Z943" s="116"/>
      <c r="AA943" s="116"/>
      <c r="AB943" s="116"/>
      <c r="AC943" s="116"/>
      <c r="AD943" s="116"/>
      <c r="AE943" s="116"/>
      <c r="AF943" s="116"/>
      <c r="AG943" s="116"/>
      <c r="AH943" s="116"/>
      <c r="AI943" s="116"/>
      <c r="AJ943" s="116"/>
    </row>
    <row r="944" ht="12.75" customHeight="1">
      <c r="A944" s="23"/>
      <c r="B944" s="23"/>
      <c r="C944" s="23"/>
      <c r="D944" s="23"/>
      <c r="E944" s="115"/>
      <c r="F944" s="99"/>
      <c r="G944" s="116"/>
      <c r="H944" s="115"/>
      <c r="I944" s="115"/>
      <c r="J944" s="116"/>
      <c r="K944" s="116"/>
      <c r="L944" s="116"/>
      <c r="M944" s="116"/>
      <c r="N944" s="116"/>
      <c r="O944" s="116"/>
      <c r="P944" s="116"/>
      <c r="Q944" s="116"/>
      <c r="R944" s="116"/>
      <c r="S944" s="116"/>
      <c r="T944" s="116"/>
      <c r="U944" s="116"/>
      <c r="V944" s="116"/>
      <c r="W944" s="116"/>
      <c r="X944" s="116"/>
      <c r="Y944" s="116"/>
      <c r="Z944" s="116"/>
      <c r="AA944" s="116"/>
      <c r="AB944" s="116"/>
      <c r="AC944" s="116"/>
      <c r="AD944" s="116"/>
      <c r="AE944" s="116"/>
      <c r="AF944" s="116"/>
      <c r="AG944" s="116"/>
      <c r="AH944" s="116"/>
      <c r="AI944" s="116"/>
      <c r="AJ944" s="116"/>
    </row>
    <row r="945" ht="12.75" customHeight="1">
      <c r="A945" s="23"/>
      <c r="B945" s="23"/>
      <c r="C945" s="23"/>
      <c r="D945" s="23"/>
      <c r="E945" s="115"/>
      <c r="F945" s="99"/>
      <c r="G945" s="116"/>
      <c r="H945" s="115"/>
      <c r="I945" s="115"/>
      <c r="J945" s="116"/>
      <c r="K945" s="116"/>
      <c r="L945" s="116"/>
      <c r="M945" s="116"/>
      <c r="N945" s="116"/>
      <c r="O945" s="116"/>
      <c r="P945" s="116"/>
      <c r="Q945" s="116"/>
      <c r="R945" s="116"/>
      <c r="S945" s="116"/>
      <c r="T945" s="116"/>
      <c r="U945" s="116"/>
      <c r="V945" s="116"/>
      <c r="W945" s="116"/>
      <c r="X945" s="116"/>
      <c r="Y945" s="116"/>
      <c r="Z945" s="116"/>
      <c r="AA945" s="116"/>
      <c r="AB945" s="116"/>
      <c r="AC945" s="116"/>
      <c r="AD945" s="116"/>
      <c r="AE945" s="116"/>
      <c r="AF945" s="116"/>
      <c r="AG945" s="116"/>
      <c r="AH945" s="116"/>
      <c r="AI945" s="116"/>
      <c r="AJ945" s="116"/>
    </row>
    <row r="946" ht="12.75" customHeight="1">
      <c r="A946" s="23"/>
      <c r="B946" s="23"/>
      <c r="C946" s="23"/>
      <c r="D946" s="23"/>
      <c r="E946" s="115"/>
      <c r="F946" s="99"/>
      <c r="G946" s="116"/>
      <c r="H946" s="115"/>
      <c r="I946" s="115"/>
      <c r="J946" s="116"/>
      <c r="K946" s="116"/>
      <c r="L946" s="116"/>
      <c r="M946" s="116"/>
      <c r="N946" s="116"/>
      <c r="O946" s="116"/>
      <c r="P946" s="116"/>
      <c r="Q946" s="116"/>
      <c r="R946" s="116"/>
      <c r="S946" s="116"/>
      <c r="T946" s="116"/>
      <c r="U946" s="116"/>
      <c r="V946" s="116"/>
      <c r="W946" s="116"/>
      <c r="X946" s="116"/>
      <c r="Y946" s="116"/>
      <c r="Z946" s="116"/>
      <c r="AA946" s="116"/>
      <c r="AB946" s="116"/>
      <c r="AC946" s="116"/>
      <c r="AD946" s="116"/>
      <c r="AE946" s="116"/>
      <c r="AF946" s="116"/>
      <c r="AG946" s="116"/>
      <c r="AH946" s="116"/>
      <c r="AI946" s="116"/>
      <c r="AJ946" s="116"/>
    </row>
    <row r="947" ht="12.75" customHeight="1">
      <c r="A947" s="23"/>
      <c r="B947" s="23"/>
      <c r="C947" s="23"/>
      <c r="D947" s="23"/>
      <c r="E947" s="115"/>
      <c r="F947" s="99"/>
      <c r="G947" s="116"/>
      <c r="H947" s="115"/>
      <c r="I947" s="115"/>
      <c r="J947" s="116"/>
      <c r="K947" s="116"/>
      <c r="L947" s="116"/>
      <c r="M947" s="116"/>
      <c r="N947" s="116"/>
      <c r="O947" s="116"/>
      <c r="P947" s="116"/>
      <c r="Q947" s="116"/>
      <c r="R947" s="116"/>
      <c r="S947" s="116"/>
      <c r="T947" s="116"/>
      <c r="U947" s="116"/>
      <c r="V947" s="116"/>
      <c r="W947" s="116"/>
      <c r="X947" s="116"/>
      <c r="Y947" s="116"/>
      <c r="Z947" s="116"/>
      <c r="AA947" s="116"/>
      <c r="AB947" s="116"/>
      <c r="AC947" s="116"/>
      <c r="AD947" s="116"/>
      <c r="AE947" s="116"/>
      <c r="AF947" s="116"/>
      <c r="AG947" s="116"/>
      <c r="AH947" s="116"/>
      <c r="AI947" s="116"/>
      <c r="AJ947" s="116"/>
    </row>
    <row r="948" ht="12.75" customHeight="1">
      <c r="A948" s="23"/>
      <c r="B948" s="23"/>
      <c r="C948" s="23"/>
      <c r="D948" s="23"/>
      <c r="E948" s="115"/>
      <c r="F948" s="99"/>
      <c r="G948" s="116"/>
      <c r="H948" s="115"/>
      <c r="I948" s="115"/>
      <c r="J948" s="116"/>
      <c r="K948" s="116"/>
      <c r="L948" s="116"/>
      <c r="M948" s="116"/>
      <c r="N948" s="116"/>
      <c r="O948" s="116"/>
      <c r="P948" s="116"/>
      <c r="Q948" s="116"/>
      <c r="R948" s="116"/>
      <c r="S948" s="116"/>
      <c r="T948" s="116"/>
      <c r="U948" s="116"/>
      <c r="V948" s="116"/>
      <c r="W948" s="116"/>
      <c r="X948" s="116"/>
      <c r="Y948" s="116"/>
      <c r="Z948" s="116"/>
      <c r="AA948" s="116"/>
      <c r="AB948" s="116"/>
      <c r="AC948" s="116"/>
      <c r="AD948" s="116"/>
      <c r="AE948" s="116"/>
      <c r="AF948" s="116"/>
      <c r="AG948" s="116"/>
      <c r="AH948" s="116"/>
      <c r="AI948" s="116"/>
      <c r="AJ948" s="116"/>
    </row>
    <row r="949" ht="12.75" customHeight="1">
      <c r="A949" s="23"/>
      <c r="B949" s="23"/>
      <c r="C949" s="23"/>
      <c r="D949" s="23"/>
      <c r="E949" s="115"/>
      <c r="F949" s="99"/>
      <c r="G949" s="116"/>
      <c r="H949" s="115"/>
      <c r="I949" s="115"/>
      <c r="J949" s="116"/>
      <c r="K949" s="116"/>
      <c r="L949" s="116"/>
      <c r="M949" s="116"/>
      <c r="N949" s="116"/>
      <c r="O949" s="116"/>
      <c r="P949" s="116"/>
      <c r="Q949" s="116"/>
      <c r="R949" s="116"/>
      <c r="S949" s="116"/>
      <c r="T949" s="116"/>
      <c r="U949" s="116"/>
      <c r="V949" s="116"/>
      <c r="W949" s="116"/>
      <c r="X949" s="116"/>
      <c r="Y949" s="116"/>
      <c r="Z949" s="116"/>
      <c r="AA949" s="116"/>
      <c r="AB949" s="116"/>
      <c r="AC949" s="116"/>
      <c r="AD949" s="116"/>
      <c r="AE949" s="116"/>
      <c r="AF949" s="116"/>
      <c r="AG949" s="116"/>
      <c r="AH949" s="116"/>
      <c r="AI949" s="116"/>
      <c r="AJ949" s="116"/>
    </row>
    <row r="950" ht="12.75" customHeight="1">
      <c r="A950" s="23"/>
      <c r="B950" s="23"/>
      <c r="C950" s="23"/>
      <c r="D950" s="23"/>
      <c r="E950" s="115"/>
      <c r="F950" s="99"/>
      <c r="G950" s="116"/>
      <c r="H950" s="115"/>
      <c r="I950" s="115"/>
      <c r="J950" s="116"/>
      <c r="K950" s="116"/>
      <c r="L950" s="116"/>
      <c r="M950" s="116"/>
      <c r="N950" s="116"/>
      <c r="O950" s="116"/>
      <c r="P950" s="116"/>
      <c r="Q950" s="116"/>
      <c r="R950" s="116"/>
      <c r="S950" s="116"/>
      <c r="T950" s="116"/>
      <c r="U950" s="116"/>
      <c r="V950" s="116"/>
      <c r="W950" s="116"/>
      <c r="X950" s="116"/>
      <c r="Y950" s="116"/>
      <c r="Z950" s="116"/>
      <c r="AA950" s="116"/>
      <c r="AB950" s="116"/>
      <c r="AC950" s="116"/>
      <c r="AD950" s="116"/>
      <c r="AE950" s="116"/>
      <c r="AF950" s="116"/>
      <c r="AG950" s="116"/>
      <c r="AH950" s="116"/>
      <c r="AI950" s="116"/>
      <c r="AJ950" s="116"/>
    </row>
    <row r="951" ht="12.75" customHeight="1">
      <c r="A951" s="23"/>
      <c r="B951" s="23"/>
      <c r="C951" s="23"/>
      <c r="D951" s="23"/>
      <c r="E951" s="115"/>
      <c r="F951" s="99"/>
      <c r="G951" s="116"/>
      <c r="H951" s="115"/>
      <c r="I951" s="115"/>
      <c r="J951" s="116"/>
      <c r="K951" s="116"/>
      <c r="L951" s="116"/>
      <c r="M951" s="116"/>
      <c r="N951" s="116"/>
      <c r="O951" s="116"/>
      <c r="P951" s="116"/>
      <c r="Q951" s="116"/>
      <c r="R951" s="116"/>
      <c r="S951" s="116"/>
      <c r="T951" s="116"/>
      <c r="U951" s="116"/>
      <c r="V951" s="116"/>
      <c r="W951" s="116"/>
      <c r="X951" s="116"/>
      <c r="Y951" s="116"/>
      <c r="Z951" s="116"/>
      <c r="AA951" s="116"/>
      <c r="AB951" s="116"/>
      <c r="AC951" s="116"/>
      <c r="AD951" s="116"/>
      <c r="AE951" s="116"/>
      <c r="AF951" s="116"/>
      <c r="AG951" s="116"/>
      <c r="AH951" s="116"/>
      <c r="AI951" s="116"/>
      <c r="AJ951" s="116"/>
    </row>
    <row r="952" ht="12.75" customHeight="1">
      <c r="A952" s="23"/>
      <c r="B952" s="23"/>
      <c r="C952" s="23"/>
      <c r="D952" s="23"/>
      <c r="E952" s="115"/>
      <c r="F952" s="99"/>
      <c r="G952" s="116"/>
      <c r="H952" s="115"/>
      <c r="I952" s="115"/>
      <c r="J952" s="116"/>
      <c r="K952" s="116"/>
      <c r="L952" s="116"/>
      <c r="M952" s="116"/>
      <c r="N952" s="116"/>
      <c r="O952" s="116"/>
      <c r="P952" s="116"/>
      <c r="Q952" s="116"/>
      <c r="R952" s="116"/>
      <c r="S952" s="116"/>
      <c r="T952" s="116"/>
      <c r="U952" s="116"/>
      <c r="V952" s="116"/>
      <c r="W952" s="116"/>
      <c r="X952" s="116"/>
      <c r="Y952" s="116"/>
      <c r="Z952" s="116"/>
      <c r="AA952" s="116"/>
      <c r="AB952" s="116"/>
      <c r="AC952" s="116"/>
      <c r="AD952" s="116"/>
      <c r="AE952" s="116"/>
      <c r="AF952" s="116"/>
      <c r="AG952" s="116"/>
      <c r="AH952" s="116"/>
      <c r="AI952" s="116"/>
      <c r="AJ952" s="116"/>
    </row>
    <row r="953" ht="12.75" customHeight="1">
      <c r="A953" s="23"/>
      <c r="B953" s="23"/>
      <c r="C953" s="23"/>
      <c r="D953" s="23"/>
      <c r="E953" s="115"/>
      <c r="F953" s="99"/>
      <c r="G953" s="116"/>
      <c r="H953" s="115"/>
      <c r="I953" s="115"/>
      <c r="J953" s="116"/>
      <c r="K953" s="116"/>
      <c r="L953" s="116"/>
      <c r="M953" s="116"/>
      <c r="N953" s="116"/>
      <c r="O953" s="116"/>
      <c r="P953" s="116"/>
      <c r="Q953" s="116"/>
      <c r="R953" s="116"/>
      <c r="S953" s="116"/>
      <c r="T953" s="116"/>
      <c r="U953" s="116"/>
      <c r="V953" s="116"/>
      <c r="W953" s="116"/>
      <c r="X953" s="116"/>
      <c r="Y953" s="116"/>
      <c r="Z953" s="116"/>
      <c r="AA953" s="116"/>
      <c r="AB953" s="116"/>
      <c r="AC953" s="116"/>
      <c r="AD953" s="116"/>
      <c r="AE953" s="116"/>
      <c r="AF953" s="116"/>
      <c r="AG953" s="116"/>
      <c r="AH953" s="116"/>
      <c r="AI953" s="116"/>
      <c r="AJ953" s="116"/>
    </row>
    <row r="954" ht="12.75" customHeight="1">
      <c r="A954" s="23"/>
      <c r="B954" s="23"/>
      <c r="C954" s="23"/>
      <c r="D954" s="23"/>
      <c r="E954" s="115"/>
      <c r="F954" s="99"/>
      <c r="G954" s="116"/>
      <c r="H954" s="115"/>
      <c r="I954" s="115"/>
      <c r="J954" s="116"/>
      <c r="K954" s="116"/>
      <c r="L954" s="116"/>
      <c r="M954" s="116"/>
      <c r="N954" s="116"/>
      <c r="O954" s="116"/>
      <c r="P954" s="116"/>
      <c r="Q954" s="116"/>
      <c r="R954" s="116"/>
      <c r="S954" s="116"/>
      <c r="T954" s="116"/>
      <c r="U954" s="116"/>
      <c r="V954" s="116"/>
      <c r="W954" s="116"/>
      <c r="X954" s="116"/>
      <c r="Y954" s="116"/>
      <c r="Z954" s="116"/>
      <c r="AA954" s="116"/>
      <c r="AB954" s="116"/>
      <c r="AC954" s="116"/>
      <c r="AD954" s="116"/>
      <c r="AE954" s="116"/>
      <c r="AF954" s="116"/>
      <c r="AG954" s="116"/>
      <c r="AH954" s="116"/>
      <c r="AI954" s="116"/>
      <c r="AJ954" s="116"/>
    </row>
    <row r="955" ht="12.75" customHeight="1">
      <c r="A955" s="23"/>
      <c r="B955" s="23"/>
      <c r="C955" s="23"/>
      <c r="D955" s="23"/>
      <c r="E955" s="115"/>
      <c r="F955" s="99"/>
      <c r="G955" s="116"/>
      <c r="H955" s="115"/>
      <c r="I955" s="115"/>
      <c r="J955" s="116"/>
      <c r="K955" s="116"/>
      <c r="L955" s="116"/>
      <c r="M955" s="116"/>
      <c r="N955" s="116"/>
      <c r="O955" s="116"/>
      <c r="P955" s="116"/>
      <c r="Q955" s="116"/>
      <c r="R955" s="116"/>
      <c r="S955" s="116"/>
      <c r="T955" s="116"/>
      <c r="U955" s="116"/>
      <c r="V955" s="116"/>
      <c r="W955" s="116"/>
      <c r="X955" s="116"/>
      <c r="Y955" s="116"/>
      <c r="Z955" s="116"/>
      <c r="AA955" s="116"/>
      <c r="AB955" s="116"/>
      <c r="AC955" s="116"/>
      <c r="AD955" s="116"/>
      <c r="AE955" s="116"/>
      <c r="AF955" s="116"/>
      <c r="AG955" s="116"/>
      <c r="AH955" s="116"/>
      <c r="AI955" s="116"/>
      <c r="AJ955" s="116"/>
    </row>
    <row r="956" ht="12.75" customHeight="1">
      <c r="A956" s="23"/>
      <c r="B956" s="23"/>
      <c r="C956" s="23"/>
      <c r="D956" s="23"/>
      <c r="E956" s="115"/>
      <c r="F956" s="99"/>
      <c r="G956" s="116"/>
      <c r="H956" s="115"/>
      <c r="I956" s="115"/>
      <c r="J956" s="116"/>
      <c r="K956" s="116"/>
      <c r="L956" s="116"/>
      <c r="M956" s="116"/>
      <c r="N956" s="116"/>
      <c r="O956" s="116"/>
      <c r="P956" s="116"/>
      <c r="Q956" s="116"/>
      <c r="R956" s="116"/>
      <c r="S956" s="116"/>
      <c r="T956" s="116"/>
      <c r="U956" s="116"/>
      <c r="V956" s="116"/>
      <c r="W956" s="116"/>
      <c r="X956" s="116"/>
      <c r="Y956" s="116"/>
      <c r="Z956" s="116"/>
      <c r="AA956" s="116"/>
      <c r="AB956" s="116"/>
      <c r="AC956" s="116"/>
      <c r="AD956" s="116"/>
      <c r="AE956" s="116"/>
      <c r="AF956" s="116"/>
      <c r="AG956" s="116"/>
      <c r="AH956" s="116"/>
      <c r="AI956" s="116"/>
      <c r="AJ956" s="116"/>
    </row>
    <row r="957" ht="12.75" customHeight="1">
      <c r="A957" s="23"/>
      <c r="B957" s="23"/>
      <c r="C957" s="23"/>
      <c r="D957" s="23"/>
      <c r="E957" s="115"/>
      <c r="F957" s="99"/>
      <c r="G957" s="116"/>
      <c r="H957" s="115"/>
      <c r="I957" s="115"/>
      <c r="J957" s="116"/>
      <c r="K957" s="116"/>
      <c r="L957" s="116"/>
      <c r="M957" s="116"/>
      <c r="N957" s="116"/>
      <c r="O957" s="116"/>
      <c r="P957" s="116"/>
      <c r="Q957" s="116"/>
      <c r="R957" s="116"/>
      <c r="S957" s="116"/>
      <c r="T957" s="116"/>
      <c r="U957" s="116"/>
      <c r="V957" s="116"/>
      <c r="W957" s="116"/>
      <c r="X957" s="116"/>
      <c r="Y957" s="116"/>
      <c r="Z957" s="116"/>
      <c r="AA957" s="116"/>
      <c r="AB957" s="116"/>
      <c r="AC957" s="116"/>
      <c r="AD957" s="116"/>
      <c r="AE957" s="116"/>
      <c r="AF957" s="116"/>
      <c r="AG957" s="116"/>
      <c r="AH957" s="116"/>
      <c r="AI957" s="116"/>
      <c r="AJ957" s="116"/>
    </row>
    <row r="958" ht="12.75" customHeight="1">
      <c r="A958" s="23"/>
      <c r="B958" s="23"/>
      <c r="C958" s="23"/>
      <c r="D958" s="23"/>
      <c r="E958" s="115"/>
      <c r="F958" s="99"/>
      <c r="G958" s="116"/>
      <c r="H958" s="115"/>
      <c r="I958" s="115"/>
      <c r="J958" s="116"/>
      <c r="K958" s="116"/>
      <c r="L958" s="116"/>
      <c r="M958" s="116"/>
      <c r="N958" s="116"/>
      <c r="O958" s="116"/>
      <c r="P958" s="116"/>
      <c r="Q958" s="116"/>
      <c r="R958" s="116"/>
      <c r="S958" s="116"/>
      <c r="T958" s="116"/>
      <c r="U958" s="116"/>
      <c r="V958" s="116"/>
      <c r="W958" s="116"/>
      <c r="X958" s="116"/>
      <c r="Y958" s="116"/>
      <c r="Z958" s="116"/>
      <c r="AA958" s="116"/>
      <c r="AB958" s="116"/>
      <c r="AC958" s="116"/>
      <c r="AD958" s="116"/>
      <c r="AE958" s="116"/>
      <c r="AF958" s="116"/>
      <c r="AG958" s="116"/>
      <c r="AH958" s="116"/>
      <c r="AI958" s="116"/>
      <c r="AJ958" s="116"/>
    </row>
    <row r="959" ht="12.75" customHeight="1">
      <c r="A959" s="23"/>
      <c r="B959" s="23"/>
      <c r="C959" s="23"/>
      <c r="D959" s="23"/>
      <c r="E959" s="115"/>
      <c r="F959" s="99"/>
      <c r="G959" s="116"/>
      <c r="H959" s="115"/>
      <c r="I959" s="115"/>
      <c r="J959" s="116"/>
      <c r="K959" s="116"/>
      <c r="L959" s="116"/>
      <c r="M959" s="116"/>
      <c r="N959" s="116"/>
      <c r="O959" s="116"/>
      <c r="P959" s="116"/>
      <c r="Q959" s="116"/>
      <c r="R959" s="116"/>
      <c r="S959" s="116"/>
      <c r="T959" s="116"/>
      <c r="U959" s="116"/>
      <c r="V959" s="116"/>
      <c r="W959" s="116"/>
      <c r="X959" s="116"/>
      <c r="Y959" s="116"/>
      <c r="Z959" s="116"/>
      <c r="AA959" s="116"/>
      <c r="AB959" s="116"/>
      <c r="AC959" s="116"/>
      <c r="AD959" s="116"/>
      <c r="AE959" s="116"/>
      <c r="AF959" s="116"/>
      <c r="AG959" s="116"/>
      <c r="AH959" s="116"/>
      <c r="AI959" s="116"/>
      <c r="AJ959" s="116"/>
    </row>
    <row r="960" ht="12.75" customHeight="1">
      <c r="A960" s="23"/>
      <c r="B960" s="23"/>
      <c r="C960" s="23"/>
      <c r="D960" s="23"/>
      <c r="E960" s="115"/>
      <c r="F960" s="99"/>
      <c r="G960" s="116"/>
      <c r="H960" s="115"/>
      <c r="I960" s="115"/>
      <c r="J960" s="116"/>
      <c r="K960" s="116"/>
      <c r="L960" s="116"/>
      <c r="M960" s="116"/>
      <c r="N960" s="116"/>
      <c r="O960" s="116"/>
      <c r="P960" s="116"/>
      <c r="Q960" s="116"/>
      <c r="R960" s="116"/>
      <c r="S960" s="116"/>
      <c r="T960" s="116"/>
      <c r="U960" s="116"/>
      <c r="V960" s="116"/>
      <c r="W960" s="116"/>
      <c r="X960" s="116"/>
      <c r="Y960" s="116"/>
      <c r="Z960" s="116"/>
      <c r="AA960" s="116"/>
      <c r="AB960" s="116"/>
      <c r="AC960" s="116"/>
      <c r="AD960" s="116"/>
      <c r="AE960" s="116"/>
      <c r="AF960" s="116"/>
      <c r="AG960" s="116"/>
      <c r="AH960" s="116"/>
      <c r="AI960" s="116"/>
      <c r="AJ960" s="116"/>
    </row>
    <row r="961" ht="12.75" customHeight="1">
      <c r="A961" s="23"/>
      <c r="B961" s="23"/>
      <c r="C961" s="23"/>
      <c r="D961" s="23"/>
      <c r="E961" s="115"/>
      <c r="F961" s="99"/>
      <c r="G961" s="116"/>
      <c r="H961" s="115"/>
      <c r="I961" s="115"/>
      <c r="J961" s="116"/>
      <c r="K961" s="116"/>
      <c r="L961" s="116"/>
      <c r="M961" s="116"/>
      <c r="N961" s="116"/>
      <c r="O961" s="116"/>
      <c r="P961" s="116"/>
      <c r="Q961" s="116"/>
      <c r="R961" s="116"/>
      <c r="S961" s="116"/>
      <c r="T961" s="116"/>
      <c r="U961" s="116"/>
      <c r="V961" s="116"/>
      <c r="W961" s="116"/>
      <c r="X961" s="116"/>
      <c r="Y961" s="116"/>
      <c r="Z961" s="116"/>
      <c r="AA961" s="116"/>
      <c r="AB961" s="116"/>
      <c r="AC961" s="116"/>
      <c r="AD961" s="116"/>
      <c r="AE961" s="116"/>
      <c r="AF961" s="116"/>
      <c r="AG961" s="116"/>
      <c r="AH961" s="116"/>
      <c r="AI961" s="116"/>
      <c r="AJ961" s="116"/>
    </row>
    <row r="962" ht="12.75" customHeight="1">
      <c r="A962" s="23"/>
      <c r="B962" s="23"/>
      <c r="C962" s="23"/>
      <c r="D962" s="23"/>
      <c r="E962" s="115"/>
      <c r="F962" s="99"/>
      <c r="G962" s="116"/>
      <c r="H962" s="115"/>
      <c r="I962" s="115"/>
      <c r="J962" s="116"/>
      <c r="K962" s="116"/>
      <c r="L962" s="116"/>
      <c r="M962" s="116"/>
      <c r="N962" s="116"/>
      <c r="O962" s="116"/>
      <c r="P962" s="116"/>
      <c r="Q962" s="116"/>
      <c r="R962" s="116"/>
      <c r="S962" s="116"/>
      <c r="T962" s="116"/>
      <c r="U962" s="116"/>
      <c r="V962" s="116"/>
      <c r="W962" s="116"/>
      <c r="X962" s="116"/>
      <c r="Y962" s="116"/>
      <c r="Z962" s="116"/>
      <c r="AA962" s="116"/>
      <c r="AB962" s="116"/>
      <c r="AC962" s="116"/>
      <c r="AD962" s="116"/>
      <c r="AE962" s="116"/>
      <c r="AF962" s="116"/>
      <c r="AG962" s="116"/>
      <c r="AH962" s="116"/>
      <c r="AI962" s="116"/>
      <c r="AJ962" s="116"/>
    </row>
    <row r="963" ht="12.75" customHeight="1">
      <c r="A963" s="23"/>
      <c r="B963" s="23"/>
      <c r="C963" s="23"/>
      <c r="D963" s="23"/>
      <c r="E963" s="115"/>
      <c r="F963" s="99"/>
      <c r="G963" s="116"/>
      <c r="H963" s="115"/>
      <c r="I963" s="115"/>
      <c r="J963" s="116"/>
      <c r="K963" s="116"/>
      <c r="L963" s="116"/>
      <c r="M963" s="116"/>
      <c r="N963" s="116"/>
      <c r="O963" s="116"/>
      <c r="P963" s="116"/>
      <c r="Q963" s="116"/>
      <c r="R963" s="116"/>
      <c r="S963" s="116"/>
      <c r="T963" s="116"/>
      <c r="U963" s="116"/>
      <c r="V963" s="116"/>
      <c r="W963" s="116"/>
      <c r="X963" s="116"/>
      <c r="Y963" s="116"/>
      <c r="Z963" s="116"/>
      <c r="AA963" s="116"/>
      <c r="AB963" s="116"/>
      <c r="AC963" s="116"/>
      <c r="AD963" s="116"/>
      <c r="AE963" s="116"/>
      <c r="AF963" s="116"/>
      <c r="AG963" s="116"/>
      <c r="AH963" s="116"/>
      <c r="AI963" s="116"/>
      <c r="AJ963" s="116"/>
    </row>
    <row r="964" ht="12.75" customHeight="1">
      <c r="A964" s="23"/>
      <c r="B964" s="23"/>
      <c r="C964" s="23"/>
      <c r="D964" s="23"/>
      <c r="E964" s="115"/>
      <c r="F964" s="99"/>
      <c r="G964" s="116"/>
      <c r="H964" s="115"/>
      <c r="I964" s="115"/>
      <c r="J964" s="116"/>
      <c r="K964" s="116"/>
      <c r="L964" s="116"/>
      <c r="M964" s="116"/>
      <c r="N964" s="116"/>
      <c r="O964" s="116"/>
      <c r="P964" s="116"/>
      <c r="Q964" s="116"/>
      <c r="R964" s="116"/>
      <c r="S964" s="116"/>
      <c r="T964" s="116"/>
      <c r="U964" s="116"/>
      <c r="V964" s="116"/>
      <c r="W964" s="116"/>
      <c r="X964" s="116"/>
      <c r="Y964" s="116"/>
      <c r="Z964" s="116"/>
      <c r="AA964" s="116"/>
      <c r="AB964" s="116"/>
      <c r="AC964" s="116"/>
      <c r="AD964" s="116"/>
      <c r="AE964" s="116"/>
      <c r="AF964" s="116"/>
      <c r="AG964" s="116"/>
      <c r="AH964" s="116"/>
      <c r="AI964" s="116"/>
      <c r="AJ964" s="116"/>
    </row>
    <row r="965" ht="12.75" customHeight="1">
      <c r="A965" s="23"/>
      <c r="B965" s="23"/>
      <c r="C965" s="23"/>
      <c r="D965" s="23"/>
      <c r="E965" s="115"/>
      <c r="F965" s="99"/>
      <c r="G965" s="116"/>
      <c r="H965" s="115"/>
      <c r="I965" s="115"/>
      <c r="J965" s="116"/>
      <c r="K965" s="116"/>
      <c r="L965" s="116"/>
      <c r="M965" s="116"/>
      <c r="N965" s="116"/>
      <c r="O965" s="116"/>
      <c r="P965" s="116"/>
      <c r="Q965" s="116"/>
      <c r="R965" s="116"/>
      <c r="S965" s="116"/>
      <c r="T965" s="116"/>
      <c r="U965" s="116"/>
      <c r="V965" s="116"/>
      <c r="W965" s="116"/>
      <c r="X965" s="116"/>
      <c r="Y965" s="116"/>
      <c r="Z965" s="116"/>
      <c r="AA965" s="116"/>
      <c r="AB965" s="116"/>
      <c r="AC965" s="116"/>
      <c r="AD965" s="116"/>
      <c r="AE965" s="116"/>
      <c r="AF965" s="116"/>
      <c r="AG965" s="116"/>
      <c r="AH965" s="116"/>
      <c r="AI965" s="116"/>
      <c r="AJ965" s="116"/>
    </row>
    <row r="966" ht="12.75" customHeight="1">
      <c r="A966" s="23"/>
      <c r="B966" s="23"/>
      <c r="C966" s="23"/>
      <c r="D966" s="23"/>
      <c r="E966" s="115"/>
      <c r="F966" s="99"/>
      <c r="G966" s="116"/>
      <c r="H966" s="115"/>
      <c r="I966" s="115"/>
      <c r="J966" s="116"/>
      <c r="K966" s="116"/>
      <c r="L966" s="116"/>
      <c r="M966" s="116"/>
      <c r="N966" s="116"/>
      <c r="O966" s="116"/>
      <c r="P966" s="116"/>
      <c r="Q966" s="116"/>
      <c r="R966" s="116"/>
      <c r="S966" s="116"/>
      <c r="T966" s="116"/>
      <c r="U966" s="116"/>
      <c r="V966" s="116"/>
      <c r="W966" s="116"/>
      <c r="X966" s="116"/>
      <c r="Y966" s="116"/>
      <c r="Z966" s="116"/>
      <c r="AA966" s="116"/>
      <c r="AB966" s="116"/>
      <c r="AC966" s="116"/>
      <c r="AD966" s="116"/>
      <c r="AE966" s="116"/>
      <c r="AF966" s="116"/>
      <c r="AG966" s="116"/>
      <c r="AH966" s="116"/>
      <c r="AI966" s="116"/>
      <c r="AJ966" s="116"/>
    </row>
    <row r="967" ht="12.75" customHeight="1">
      <c r="A967" s="23"/>
      <c r="B967" s="23"/>
      <c r="C967" s="23"/>
      <c r="D967" s="23"/>
      <c r="E967" s="115"/>
      <c r="F967" s="99"/>
      <c r="G967" s="116"/>
      <c r="H967" s="115"/>
      <c r="I967" s="115"/>
      <c r="J967" s="116"/>
      <c r="K967" s="116"/>
      <c r="L967" s="116"/>
      <c r="M967" s="116"/>
      <c r="N967" s="116"/>
      <c r="O967" s="116"/>
      <c r="P967" s="116"/>
      <c r="Q967" s="116"/>
      <c r="R967" s="116"/>
      <c r="S967" s="116"/>
      <c r="T967" s="116"/>
      <c r="U967" s="116"/>
      <c r="V967" s="116"/>
      <c r="W967" s="116"/>
      <c r="X967" s="116"/>
      <c r="Y967" s="116"/>
      <c r="Z967" s="116"/>
      <c r="AA967" s="116"/>
      <c r="AB967" s="116"/>
      <c r="AC967" s="116"/>
      <c r="AD967" s="116"/>
      <c r="AE967" s="116"/>
      <c r="AF967" s="116"/>
      <c r="AG967" s="116"/>
      <c r="AH967" s="116"/>
      <c r="AI967" s="116"/>
      <c r="AJ967" s="116"/>
    </row>
    <row r="968" ht="12.75" customHeight="1">
      <c r="A968" s="23"/>
      <c r="B968" s="23"/>
      <c r="C968" s="23"/>
      <c r="D968" s="23"/>
      <c r="E968" s="115"/>
      <c r="F968" s="99"/>
      <c r="G968" s="116"/>
      <c r="H968" s="115"/>
      <c r="I968" s="115"/>
      <c r="J968" s="116"/>
      <c r="K968" s="116"/>
      <c r="L968" s="116"/>
      <c r="M968" s="116"/>
      <c r="N968" s="116"/>
      <c r="O968" s="116"/>
      <c r="P968" s="116"/>
      <c r="Q968" s="116"/>
      <c r="R968" s="116"/>
      <c r="S968" s="116"/>
      <c r="T968" s="116"/>
      <c r="U968" s="116"/>
      <c r="V968" s="116"/>
      <c r="W968" s="116"/>
      <c r="X968" s="116"/>
      <c r="Y968" s="116"/>
      <c r="Z968" s="116"/>
      <c r="AA968" s="116"/>
      <c r="AB968" s="116"/>
      <c r="AC968" s="116"/>
      <c r="AD968" s="116"/>
      <c r="AE968" s="116"/>
      <c r="AF968" s="116"/>
      <c r="AG968" s="116"/>
      <c r="AH968" s="116"/>
      <c r="AI968" s="116"/>
      <c r="AJ968" s="116"/>
    </row>
    <row r="969" ht="12.75" customHeight="1">
      <c r="A969" s="23"/>
      <c r="B969" s="23"/>
      <c r="C969" s="23"/>
      <c r="D969" s="23"/>
      <c r="E969" s="115"/>
      <c r="F969" s="99"/>
      <c r="G969" s="116"/>
      <c r="H969" s="115"/>
      <c r="I969" s="115"/>
      <c r="J969" s="116"/>
      <c r="K969" s="116"/>
      <c r="L969" s="116"/>
      <c r="M969" s="116"/>
      <c r="N969" s="116"/>
      <c r="O969" s="116"/>
      <c r="P969" s="116"/>
      <c r="Q969" s="116"/>
      <c r="R969" s="116"/>
      <c r="S969" s="116"/>
      <c r="T969" s="116"/>
      <c r="U969" s="116"/>
      <c r="V969" s="116"/>
      <c r="W969" s="116"/>
      <c r="X969" s="116"/>
      <c r="Y969" s="116"/>
      <c r="Z969" s="116"/>
      <c r="AA969" s="116"/>
      <c r="AB969" s="116"/>
      <c r="AC969" s="116"/>
      <c r="AD969" s="116"/>
      <c r="AE969" s="116"/>
      <c r="AF969" s="116"/>
      <c r="AG969" s="116"/>
      <c r="AH969" s="116"/>
      <c r="AI969" s="116"/>
      <c r="AJ969" s="116"/>
    </row>
    <row r="970" ht="12.75" customHeight="1">
      <c r="A970" s="23"/>
      <c r="B970" s="23"/>
      <c r="C970" s="23"/>
      <c r="D970" s="23"/>
      <c r="E970" s="115"/>
      <c r="F970" s="99"/>
      <c r="G970" s="116"/>
      <c r="H970" s="115"/>
      <c r="I970" s="115"/>
      <c r="J970" s="116"/>
      <c r="K970" s="116"/>
      <c r="L970" s="116"/>
      <c r="M970" s="116"/>
      <c r="N970" s="116"/>
      <c r="O970" s="116"/>
      <c r="P970" s="116"/>
      <c r="Q970" s="116"/>
      <c r="R970" s="116"/>
      <c r="S970" s="116"/>
      <c r="T970" s="116"/>
      <c r="U970" s="116"/>
      <c r="V970" s="116"/>
      <c r="W970" s="116"/>
      <c r="X970" s="116"/>
      <c r="Y970" s="116"/>
      <c r="Z970" s="116"/>
      <c r="AA970" s="116"/>
      <c r="AB970" s="116"/>
      <c r="AC970" s="116"/>
      <c r="AD970" s="116"/>
      <c r="AE970" s="116"/>
      <c r="AF970" s="116"/>
      <c r="AG970" s="116"/>
      <c r="AH970" s="116"/>
      <c r="AI970" s="116"/>
      <c r="AJ970" s="116"/>
    </row>
    <row r="971" ht="12.75" customHeight="1">
      <c r="A971" s="23"/>
      <c r="B971" s="23"/>
      <c r="C971" s="23"/>
      <c r="D971" s="23"/>
      <c r="E971" s="115"/>
      <c r="F971" s="99"/>
      <c r="G971" s="116"/>
      <c r="H971" s="115"/>
      <c r="I971" s="115"/>
      <c r="J971" s="116"/>
      <c r="K971" s="116"/>
      <c r="L971" s="116"/>
      <c r="M971" s="116"/>
      <c r="N971" s="116"/>
      <c r="O971" s="116"/>
      <c r="P971" s="116"/>
      <c r="Q971" s="116"/>
      <c r="R971" s="116"/>
      <c r="S971" s="116"/>
      <c r="T971" s="116"/>
      <c r="U971" s="116"/>
      <c r="V971" s="116"/>
      <c r="W971" s="116"/>
      <c r="X971" s="116"/>
      <c r="Y971" s="116"/>
      <c r="Z971" s="116"/>
      <c r="AA971" s="116"/>
      <c r="AB971" s="116"/>
      <c r="AC971" s="116"/>
      <c r="AD971" s="116"/>
      <c r="AE971" s="116"/>
      <c r="AF971" s="116"/>
      <c r="AG971" s="116"/>
      <c r="AH971" s="116"/>
      <c r="AI971" s="116"/>
      <c r="AJ971" s="116"/>
    </row>
    <row r="972" ht="12.75" customHeight="1">
      <c r="A972" s="23"/>
      <c r="B972" s="23"/>
      <c r="C972" s="23"/>
      <c r="D972" s="23"/>
      <c r="E972" s="115"/>
      <c r="F972" s="99"/>
      <c r="G972" s="116"/>
      <c r="H972" s="115"/>
      <c r="I972" s="115"/>
      <c r="J972" s="116"/>
      <c r="K972" s="116"/>
      <c r="L972" s="116"/>
      <c r="M972" s="116"/>
      <c r="N972" s="116"/>
      <c r="O972" s="116"/>
      <c r="P972" s="116"/>
      <c r="Q972" s="116"/>
      <c r="R972" s="116"/>
      <c r="S972" s="116"/>
      <c r="T972" s="116"/>
      <c r="U972" s="116"/>
      <c r="V972" s="116"/>
      <c r="W972" s="116"/>
      <c r="X972" s="116"/>
      <c r="Y972" s="116"/>
      <c r="Z972" s="116"/>
      <c r="AA972" s="116"/>
      <c r="AB972" s="116"/>
      <c r="AC972" s="116"/>
      <c r="AD972" s="116"/>
      <c r="AE972" s="116"/>
      <c r="AF972" s="116"/>
      <c r="AG972" s="116"/>
      <c r="AH972" s="116"/>
      <c r="AI972" s="116"/>
      <c r="AJ972" s="116"/>
    </row>
    <row r="973" ht="12.75" customHeight="1">
      <c r="A973" s="23"/>
      <c r="B973" s="23"/>
      <c r="C973" s="23"/>
      <c r="D973" s="23"/>
      <c r="E973" s="115"/>
      <c r="F973" s="99"/>
      <c r="G973" s="116"/>
      <c r="H973" s="115"/>
      <c r="I973" s="115"/>
      <c r="J973" s="116"/>
      <c r="K973" s="116"/>
      <c r="L973" s="116"/>
      <c r="M973" s="116"/>
      <c r="N973" s="116"/>
      <c r="O973" s="116"/>
      <c r="P973" s="116"/>
      <c r="Q973" s="116"/>
      <c r="R973" s="116"/>
      <c r="S973" s="116"/>
      <c r="T973" s="116"/>
      <c r="U973" s="116"/>
      <c r="V973" s="116"/>
      <c r="W973" s="116"/>
      <c r="X973" s="116"/>
      <c r="Y973" s="116"/>
      <c r="Z973" s="116"/>
      <c r="AA973" s="116"/>
      <c r="AB973" s="116"/>
      <c r="AC973" s="116"/>
      <c r="AD973" s="116"/>
      <c r="AE973" s="116"/>
      <c r="AF973" s="116"/>
      <c r="AG973" s="116"/>
      <c r="AH973" s="116"/>
      <c r="AI973" s="116"/>
      <c r="AJ973" s="116"/>
    </row>
    <row r="974" ht="12.75" customHeight="1">
      <c r="A974" s="23"/>
      <c r="B974" s="23"/>
      <c r="C974" s="23"/>
      <c r="D974" s="23"/>
      <c r="E974" s="115"/>
      <c r="F974" s="99"/>
      <c r="G974" s="116"/>
      <c r="H974" s="115"/>
      <c r="I974" s="115"/>
      <c r="J974" s="116"/>
      <c r="K974" s="116"/>
      <c r="L974" s="116"/>
      <c r="M974" s="116"/>
      <c r="N974" s="116"/>
      <c r="O974" s="116"/>
      <c r="P974" s="116"/>
      <c r="Q974" s="116"/>
      <c r="R974" s="116"/>
      <c r="S974" s="116"/>
      <c r="T974" s="116"/>
      <c r="U974" s="116"/>
      <c r="V974" s="116"/>
      <c r="W974" s="116"/>
      <c r="X974" s="116"/>
      <c r="Y974" s="116"/>
      <c r="Z974" s="116"/>
      <c r="AA974" s="116"/>
      <c r="AB974" s="116"/>
      <c r="AC974" s="116"/>
      <c r="AD974" s="116"/>
      <c r="AE974" s="116"/>
      <c r="AF974" s="116"/>
      <c r="AG974" s="116"/>
      <c r="AH974" s="116"/>
      <c r="AI974" s="116"/>
      <c r="AJ974" s="116"/>
    </row>
    <row r="975" ht="12.75" customHeight="1">
      <c r="A975" s="23"/>
      <c r="B975" s="23"/>
      <c r="C975" s="23"/>
      <c r="D975" s="23"/>
      <c r="E975" s="115"/>
      <c r="F975" s="99"/>
      <c r="G975" s="116"/>
      <c r="H975" s="115"/>
      <c r="I975" s="115"/>
      <c r="J975" s="116"/>
      <c r="K975" s="116"/>
      <c r="L975" s="116"/>
      <c r="M975" s="116"/>
      <c r="N975" s="116"/>
      <c r="O975" s="116"/>
      <c r="P975" s="116"/>
      <c r="Q975" s="116"/>
      <c r="R975" s="116"/>
      <c r="S975" s="116"/>
      <c r="T975" s="116"/>
      <c r="U975" s="116"/>
      <c r="V975" s="116"/>
      <c r="W975" s="116"/>
      <c r="X975" s="116"/>
      <c r="Y975" s="116"/>
      <c r="Z975" s="116"/>
      <c r="AA975" s="116"/>
      <c r="AB975" s="116"/>
      <c r="AC975" s="116"/>
      <c r="AD975" s="116"/>
      <c r="AE975" s="116"/>
      <c r="AF975" s="116"/>
      <c r="AG975" s="116"/>
      <c r="AH975" s="116"/>
      <c r="AI975" s="116"/>
      <c r="AJ975" s="116"/>
    </row>
    <row r="976" ht="12.75" customHeight="1">
      <c r="A976" s="23"/>
      <c r="B976" s="23"/>
      <c r="C976" s="23"/>
      <c r="D976" s="23"/>
      <c r="E976" s="115"/>
      <c r="F976" s="99"/>
      <c r="G976" s="116"/>
      <c r="H976" s="115"/>
      <c r="I976" s="115"/>
      <c r="J976" s="116"/>
      <c r="K976" s="116"/>
      <c r="L976" s="116"/>
      <c r="M976" s="116"/>
      <c r="N976" s="116"/>
      <c r="O976" s="116"/>
      <c r="P976" s="116"/>
      <c r="Q976" s="116"/>
      <c r="R976" s="116"/>
      <c r="S976" s="116"/>
      <c r="T976" s="116"/>
      <c r="U976" s="116"/>
      <c r="V976" s="116"/>
      <c r="W976" s="116"/>
      <c r="X976" s="116"/>
      <c r="Y976" s="116"/>
      <c r="Z976" s="116"/>
      <c r="AA976" s="116"/>
      <c r="AB976" s="116"/>
      <c r="AC976" s="116"/>
      <c r="AD976" s="116"/>
      <c r="AE976" s="116"/>
      <c r="AF976" s="116"/>
      <c r="AG976" s="116"/>
      <c r="AH976" s="116"/>
      <c r="AI976" s="116"/>
      <c r="AJ976" s="116"/>
    </row>
    <row r="977" ht="12.75" customHeight="1">
      <c r="A977" s="23"/>
      <c r="B977" s="23"/>
      <c r="C977" s="23"/>
      <c r="D977" s="23"/>
      <c r="E977" s="115"/>
      <c r="F977" s="99"/>
      <c r="G977" s="116"/>
      <c r="H977" s="115"/>
      <c r="I977" s="115"/>
      <c r="J977" s="116"/>
      <c r="K977" s="116"/>
      <c r="L977" s="116"/>
      <c r="M977" s="116"/>
      <c r="N977" s="116"/>
      <c r="O977" s="116"/>
      <c r="P977" s="116"/>
      <c r="Q977" s="116"/>
      <c r="R977" s="116"/>
      <c r="S977" s="116"/>
      <c r="T977" s="116"/>
      <c r="U977" s="116"/>
      <c r="V977" s="116"/>
      <c r="W977" s="116"/>
      <c r="X977" s="116"/>
      <c r="Y977" s="116"/>
      <c r="Z977" s="116"/>
      <c r="AA977" s="116"/>
      <c r="AB977" s="116"/>
      <c r="AC977" s="116"/>
      <c r="AD977" s="116"/>
      <c r="AE977" s="116"/>
      <c r="AF977" s="116"/>
      <c r="AG977" s="116"/>
      <c r="AH977" s="116"/>
      <c r="AI977" s="116"/>
      <c r="AJ977" s="116"/>
    </row>
    <row r="978" ht="12.75" customHeight="1">
      <c r="A978" s="23"/>
      <c r="B978" s="23"/>
      <c r="C978" s="23"/>
      <c r="D978" s="23"/>
      <c r="E978" s="115"/>
      <c r="F978" s="99"/>
      <c r="G978" s="116"/>
      <c r="H978" s="115"/>
      <c r="I978" s="115"/>
      <c r="J978" s="116"/>
      <c r="K978" s="116"/>
      <c r="L978" s="116"/>
      <c r="M978" s="116"/>
      <c r="N978" s="116"/>
      <c r="O978" s="116"/>
      <c r="P978" s="116"/>
      <c r="Q978" s="116"/>
      <c r="R978" s="116"/>
      <c r="S978" s="116"/>
      <c r="T978" s="116"/>
      <c r="U978" s="116"/>
      <c r="V978" s="116"/>
      <c r="W978" s="116"/>
      <c r="X978" s="116"/>
      <c r="Y978" s="116"/>
      <c r="Z978" s="116"/>
      <c r="AA978" s="116"/>
      <c r="AB978" s="116"/>
      <c r="AC978" s="116"/>
      <c r="AD978" s="116"/>
      <c r="AE978" s="116"/>
      <c r="AF978" s="116"/>
      <c r="AG978" s="116"/>
      <c r="AH978" s="116"/>
      <c r="AI978" s="116"/>
      <c r="AJ978" s="116"/>
    </row>
    <row r="979" ht="12.75" customHeight="1">
      <c r="A979" s="23"/>
      <c r="B979" s="23"/>
      <c r="C979" s="23"/>
      <c r="D979" s="23"/>
      <c r="E979" s="115"/>
      <c r="F979" s="99"/>
      <c r="G979" s="116"/>
      <c r="H979" s="115"/>
      <c r="I979" s="115"/>
      <c r="J979" s="116"/>
      <c r="K979" s="116"/>
      <c r="L979" s="116"/>
      <c r="M979" s="116"/>
      <c r="N979" s="116"/>
      <c r="O979" s="116"/>
      <c r="P979" s="116"/>
      <c r="Q979" s="116"/>
      <c r="R979" s="116"/>
      <c r="S979" s="116"/>
      <c r="T979" s="116"/>
      <c r="U979" s="116"/>
      <c r="V979" s="116"/>
      <c r="W979" s="116"/>
      <c r="X979" s="116"/>
      <c r="Y979" s="116"/>
      <c r="Z979" s="116"/>
      <c r="AA979" s="116"/>
      <c r="AB979" s="116"/>
      <c r="AC979" s="116"/>
      <c r="AD979" s="116"/>
      <c r="AE979" s="116"/>
      <c r="AF979" s="116"/>
      <c r="AG979" s="116"/>
      <c r="AH979" s="116"/>
      <c r="AI979" s="116"/>
      <c r="AJ979" s="116"/>
    </row>
    <row r="980" ht="12.75" customHeight="1">
      <c r="A980" s="23"/>
      <c r="B980" s="23"/>
      <c r="C980" s="23"/>
      <c r="D980" s="23"/>
      <c r="E980" s="115"/>
      <c r="F980" s="99"/>
      <c r="G980" s="116"/>
      <c r="H980" s="115"/>
      <c r="I980" s="115"/>
      <c r="J980" s="116"/>
      <c r="K980" s="116"/>
      <c r="L980" s="116"/>
      <c r="M980" s="116"/>
      <c r="N980" s="116"/>
      <c r="O980" s="116"/>
      <c r="P980" s="116"/>
      <c r="Q980" s="116"/>
      <c r="R980" s="116"/>
      <c r="S980" s="116"/>
      <c r="T980" s="116"/>
      <c r="U980" s="116"/>
      <c r="V980" s="116"/>
      <c r="W980" s="116"/>
      <c r="X980" s="116"/>
      <c r="Y980" s="116"/>
      <c r="Z980" s="116"/>
      <c r="AA980" s="116"/>
      <c r="AB980" s="116"/>
      <c r="AC980" s="116"/>
      <c r="AD980" s="116"/>
      <c r="AE980" s="116"/>
      <c r="AF980" s="116"/>
      <c r="AG980" s="116"/>
      <c r="AH980" s="116"/>
      <c r="AI980" s="116"/>
      <c r="AJ980" s="116"/>
    </row>
    <row r="981" ht="12.75" customHeight="1">
      <c r="A981" s="23"/>
      <c r="B981" s="23"/>
      <c r="C981" s="23"/>
      <c r="D981" s="23"/>
      <c r="E981" s="115"/>
      <c r="F981" s="99"/>
      <c r="G981" s="116"/>
      <c r="H981" s="115"/>
      <c r="I981" s="115"/>
      <c r="J981" s="116"/>
      <c r="K981" s="116"/>
      <c r="L981" s="116"/>
      <c r="M981" s="116"/>
      <c r="N981" s="116"/>
      <c r="O981" s="116"/>
      <c r="P981" s="116"/>
      <c r="Q981" s="116"/>
      <c r="R981" s="116"/>
      <c r="S981" s="116"/>
      <c r="T981" s="116"/>
      <c r="U981" s="116"/>
      <c r="V981" s="116"/>
      <c r="W981" s="116"/>
      <c r="X981" s="116"/>
      <c r="Y981" s="116"/>
      <c r="Z981" s="116"/>
      <c r="AA981" s="116"/>
      <c r="AB981" s="116"/>
      <c r="AC981" s="116"/>
      <c r="AD981" s="116"/>
      <c r="AE981" s="116"/>
      <c r="AF981" s="116"/>
      <c r="AG981" s="116"/>
      <c r="AH981" s="116"/>
      <c r="AI981" s="116"/>
      <c r="AJ981" s="116"/>
    </row>
    <row r="982" ht="12.75" customHeight="1">
      <c r="A982" s="23"/>
      <c r="B982" s="23"/>
      <c r="C982" s="23"/>
      <c r="D982" s="23"/>
      <c r="E982" s="115"/>
      <c r="F982" s="99"/>
      <c r="G982" s="116"/>
      <c r="H982" s="115"/>
      <c r="I982" s="115"/>
      <c r="J982" s="116"/>
      <c r="K982" s="116"/>
      <c r="L982" s="116"/>
      <c r="M982" s="116"/>
      <c r="N982" s="116"/>
      <c r="O982" s="116"/>
      <c r="P982" s="116"/>
      <c r="Q982" s="116"/>
      <c r="R982" s="116"/>
      <c r="S982" s="116"/>
      <c r="T982" s="116"/>
      <c r="U982" s="116"/>
      <c r="V982" s="116"/>
      <c r="W982" s="116"/>
      <c r="X982" s="116"/>
      <c r="Y982" s="116"/>
      <c r="Z982" s="116"/>
      <c r="AA982" s="116"/>
      <c r="AB982" s="116"/>
      <c r="AC982" s="116"/>
      <c r="AD982" s="116"/>
      <c r="AE982" s="116"/>
      <c r="AF982" s="116"/>
      <c r="AG982" s="116"/>
      <c r="AH982" s="116"/>
      <c r="AI982" s="116"/>
      <c r="AJ982" s="116"/>
    </row>
    <row r="983" ht="12.75" customHeight="1">
      <c r="A983" s="23"/>
      <c r="B983" s="23"/>
      <c r="C983" s="23"/>
      <c r="D983" s="23"/>
      <c r="E983" s="115"/>
      <c r="F983" s="99"/>
      <c r="G983" s="116"/>
      <c r="H983" s="115"/>
      <c r="I983" s="115"/>
      <c r="J983" s="116"/>
      <c r="K983" s="116"/>
      <c r="L983" s="116"/>
      <c r="M983" s="116"/>
      <c r="N983" s="116"/>
      <c r="O983" s="116"/>
      <c r="P983" s="116"/>
      <c r="Q983" s="116"/>
      <c r="R983" s="116"/>
      <c r="S983" s="116"/>
      <c r="T983" s="116"/>
      <c r="U983" s="116"/>
      <c r="V983" s="116"/>
      <c r="W983" s="116"/>
      <c r="X983" s="116"/>
      <c r="Y983" s="116"/>
      <c r="Z983" s="116"/>
      <c r="AA983" s="116"/>
      <c r="AB983" s="116"/>
      <c r="AC983" s="116"/>
      <c r="AD983" s="116"/>
      <c r="AE983" s="116"/>
      <c r="AF983" s="116"/>
      <c r="AG983" s="116"/>
      <c r="AH983" s="116"/>
      <c r="AI983" s="116"/>
      <c r="AJ983" s="116"/>
    </row>
    <row r="984" ht="12.75" customHeight="1">
      <c r="A984" s="23"/>
      <c r="B984" s="23"/>
      <c r="C984" s="23"/>
      <c r="D984" s="23"/>
      <c r="E984" s="115"/>
      <c r="F984" s="99"/>
      <c r="G984" s="116"/>
      <c r="H984" s="115"/>
      <c r="I984" s="115"/>
      <c r="J984" s="116"/>
      <c r="K984" s="116"/>
      <c r="L984" s="116"/>
      <c r="M984" s="116"/>
      <c r="N984" s="116"/>
      <c r="O984" s="116"/>
      <c r="P984" s="116"/>
      <c r="Q984" s="116"/>
      <c r="R984" s="116"/>
      <c r="S984" s="116"/>
      <c r="T984" s="116"/>
      <c r="U984" s="116"/>
      <c r="V984" s="116"/>
      <c r="W984" s="116"/>
      <c r="X984" s="116"/>
      <c r="Y984" s="116"/>
      <c r="Z984" s="116"/>
      <c r="AA984" s="116"/>
      <c r="AB984" s="116"/>
      <c r="AC984" s="116"/>
      <c r="AD984" s="116"/>
      <c r="AE984" s="116"/>
      <c r="AF984" s="116"/>
      <c r="AG984" s="116"/>
      <c r="AH984" s="116"/>
      <c r="AI984" s="116"/>
      <c r="AJ984" s="116"/>
    </row>
    <row r="985" ht="12.75" customHeight="1">
      <c r="A985" s="23"/>
      <c r="B985" s="23"/>
      <c r="C985" s="23"/>
      <c r="D985" s="23"/>
      <c r="E985" s="115"/>
      <c r="F985" s="99"/>
      <c r="G985" s="116"/>
      <c r="H985" s="115"/>
      <c r="I985" s="115"/>
      <c r="J985" s="116"/>
      <c r="K985" s="116"/>
      <c r="L985" s="116"/>
      <c r="M985" s="116"/>
      <c r="N985" s="116"/>
      <c r="O985" s="116"/>
      <c r="P985" s="116"/>
      <c r="Q985" s="116"/>
      <c r="R985" s="116"/>
      <c r="S985" s="116"/>
      <c r="T985" s="116"/>
      <c r="U985" s="116"/>
      <c r="V985" s="116"/>
      <c r="W985" s="116"/>
      <c r="X985" s="116"/>
      <c r="Y985" s="116"/>
      <c r="Z985" s="116"/>
      <c r="AA985" s="116"/>
      <c r="AB985" s="116"/>
      <c r="AC985" s="116"/>
      <c r="AD985" s="116"/>
      <c r="AE985" s="116"/>
      <c r="AF985" s="116"/>
      <c r="AG985" s="116"/>
      <c r="AH985" s="116"/>
      <c r="AI985" s="116"/>
      <c r="AJ985" s="116"/>
    </row>
    <row r="986" ht="12.75" customHeight="1">
      <c r="A986" s="23"/>
      <c r="B986" s="23"/>
      <c r="C986" s="23"/>
      <c r="D986" s="23"/>
      <c r="E986" s="115"/>
      <c r="F986" s="99"/>
      <c r="G986" s="116"/>
      <c r="H986" s="115"/>
      <c r="I986" s="115"/>
      <c r="J986" s="116"/>
      <c r="K986" s="116"/>
      <c r="L986" s="116"/>
      <c r="M986" s="116"/>
      <c r="N986" s="116"/>
      <c r="O986" s="116"/>
      <c r="P986" s="116"/>
      <c r="Q986" s="116"/>
      <c r="R986" s="116"/>
      <c r="S986" s="116"/>
      <c r="T986" s="116"/>
      <c r="U986" s="116"/>
      <c r="V986" s="116"/>
      <c r="W986" s="116"/>
      <c r="X986" s="116"/>
      <c r="Y986" s="116"/>
      <c r="Z986" s="116"/>
      <c r="AA986" s="116"/>
      <c r="AB986" s="116"/>
      <c r="AC986" s="116"/>
      <c r="AD986" s="116"/>
      <c r="AE986" s="116"/>
      <c r="AF986" s="116"/>
      <c r="AG986" s="116"/>
      <c r="AH986" s="116"/>
      <c r="AI986" s="116"/>
      <c r="AJ986" s="116"/>
    </row>
    <row r="987" ht="12.75" customHeight="1">
      <c r="A987" s="23"/>
      <c r="B987" s="23"/>
      <c r="C987" s="23"/>
      <c r="D987" s="23"/>
      <c r="E987" s="115"/>
      <c r="F987" s="99"/>
      <c r="G987" s="116"/>
      <c r="H987" s="115"/>
      <c r="I987" s="115"/>
      <c r="J987" s="116"/>
      <c r="K987" s="116"/>
      <c r="L987" s="116"/>
      <c r="M987" s="116"/>
      <c r="N987" s="116"/>
      <c r="O987" s="116"/>
      <c r="P987" s="116"/>
      <c r="Q987" s="116"/>
      <c r="R987" s="116"/>
      <c r="S987" s="116"/>
      <c r="T987" s="116"/>
      <c r="U987" s="116"/>
      <c r="V987" s="116"/>
      <c r="W987" s="116"/>
      <c r="X987" s="116"/>
      <c r="Y987" s="116"/>
      <c r="Z987" s="116"/>
      <c r="AA987" s="116"/>
      <c r="AB987" s="116"/>
      <c r="AC987" s="116"/>
      <c r="AD987" s="116"/>
      <c r="AE987" s="116"/>
      <c r="AF987" s="116"/>
      <c r="AG987" s="116"/>
      <c r="AH987" s="116"/>
      <c r="AI987" s="116"/>
      <c r="AJ987" s="116"/>
    </row>
    <row r="988" ht="12.75" customHeight="1">
      <c r="A988" s="23"/>
      <c r="B988" s="23"/>
      <c r="C988" s="23"/>
      <c r="D988" s="23"/>
      <c r="E988" s="115"/>
      <c r="F988" s="99"/>
      <c r="G988" s="116"/>
      <c r="H988" s="115"/>
      <c r="I988" s="115"/>
      <c r="J988" s="116"/>
      <c r="K988" s="116"/>
      <c r="L988" s="116"/>
      <c r="M988" s="116"/>
      <c r="N988" s="116"/>
      <c r="O988" s="116"/>
      <c r="P988" s="116"/>
      <c r="Q988" s="116"/>
      <c r="R988" s="116"/>
      <c r="S988" s="116"/>
      <c r="T988" s="116"/>
      <c r="U988" s="116"/>
      <c r="V988" s="116"/>
      <c r="W988" s="116"/>
      <c r="X988" s="116"/>
      <c r="Y988" s="116"/>
      <c r="Z988" s="116"/>
      <c r="AA988" s="116"/>
      <c r="AB988" s="116"/>
      <c r="AC988" s="116"/>
      <c r="AD988" s="116"/>
      <c r="AE988" s="116"/>
      <c r="AF988" s="116"/>
      <c r="AG988" s="116"/>
      <c r="AH988" s="116"/>
      <c r="AI988" s="116"/>
      <c r="AJ988" s="116"/>
    </row>
    <row r="989" ht="12.75" customHeight="1">
      <c r="A989" s="23"/>
      <c r="B989" s="23"/>
      <c r="C989" s="23"/>
      <c r="D989" s="23"/>
      <c r="E989" s="115"/>
      <c r="F989" s="99"/>
      <c r="G989" s="116"/>
      <c r="H989" s="115"/>
      <c r="I989" s="115"/>
      <c r="J989" s="116"/>
      <c r="K989" s="116"/>
      <c r="L989" s="116"/>
      <c r="M989" s="116"/>
      <c r="N989" s="116"/>
      <c r="O989" s="116"/>
      <c r="P989" s="116"/>
      <c r="Q989" s="116"/>
      <c r="R989" s="116"/>
      <c r="S989" s="116"/>
      <c r="T989" s="116"/>
      <c r="U989" s="116"/>
      <c r="V989" s="116"/>
      <c r="W989" s="116"/>
      <c r="X989" s="116"/>
      <c r="Y989" s="116"/>
      <c r="Z989" s="116"/>
      <c r="AA989" s="116"/>
      <c r="AB989" s="116"/>
      <c r="AC989" s="116"/>
      <c r="AD989" s="116"/>
      <c r="AE989" s="116"/>
      <c r="AF989" s="116"/>
      <c r="AG989" s="116"/>
      <c r="AH989" s="116"/>
      <c r="AI989" s="116"/>
      <c r="AJ989" s="116"/>
    </row>
    <row r="990" ht="12.75" customHeight="1">
      <c r="A990" s="23"/>
      <c r="B990" s="23"/>
      <c r="C990" s="23"/>
      <c r="D990" s="23"/>
      <c r="E990" s="115"/>
      <c r="F990" s="99"/>
      <c r="G990" s="116"/>
      <c r="H990" s="115"/>
      <c r="I990" s="115"/>
      <c r="J990" s="116"/>
      <c r="K990" s="116"/>
      <c r="L990" s="116"/>
      <c r="M990" s="116"/>
      <c r="N990" s="116"/>
      <c r="O990" s="116"/>
      <c r="P990" s="116"/>
      <c r="Q990" s="116"/>
      <c r="R990" s="116"/>
      <c r="S990" s="116"/>
      <c r="T990" s="116"/>
      <c r="U990" s="116"/>
      <c r="V990" s="116"/>
      <c r="W990" s="116"/>
      <c r="X990" s="116"/>
      <c r="Y990" s="116"/>
      <c r="Z990" s="116"/>
      <c r="AA990" s="116"/>
      <c r="AB990" s="116"/>
      <c r="AC990" s="116"/>
      <c r="AD990" s="116"/>
      <c r="AE990" s="116"/>
      <c r="AF990" s="116"/>
      <c r="AG990" s="116"/>
      <c r="AH990" s="116"/>
      <c r="AI990" s="116"/>
      <c r="AJ990" s="116"/>
    </row>
    <row r="991" ht="12.75" customHeight="1">
      <c r="A991" s="23"/>
      <c r="B991" s="23"/>
      <c r="C991" s="23"/>
      <c r="D991" s="23"/>
      <c r="E991" s="115"/>
      <c r="F991" s="99"/>
      <c r="G991" s="116"/>
      <c r="H991" s="115"/>
      <c r="I991" s="115"/>
      <c r="J991" s="116"/>
      <c r="K991" s="116"/>
      <c r="L991" s="116"/>
      <c r="M991" s="116"/>
      <c r="N991" s="116"/>
      <c r="O991" s="116"/>
      <c r="P991" s="116"/>
      <c r="Q991" s="116"/>
      <c r="R991" s="116"/>
      <c r="S991" s="116"/>
      <c r="T991" s="116"/>
      <c r="U991" s="116"/>
      <c r="V991" s="116"/>
      <c r="W991" s="116"/>
      <c r="X991" s="116"/>
      <c r="Y991" s="116"/>
      <c r="Z991" s="116"/>
      <c r="AA991" s="116"/>
      <c r="AB991" s="116"/>
      <c r="AC991" s="116"/>
      <c r="AD991" s="116"/>
      <c r="AE991" s="116"/>
      <c r="AF991" s="116"/>
      <c r="AG991" s="116"/>
      <c r="AH991" s="116"/>
      <c r="AI991" s="116"/>
      <c r="AJ991" s="116"/>
    </row>
    <row r="992" ht="12.75" customHeight="1">
      <c r="A992" s="23"/>
      <c r="B992" s="23"/>
      <c r="C992" s="23"/>
      <c r="D992" s="23"/>
      <c r="E992" s="115"/>
      <c r="F992" s="99"/>
      <c r="G992" s="116"/>
      <c r="H992" s="115"/>
      <c r="I992" s="115"/>
      <c r="J992" s="116"/>
      <c r="K992" s="116"/>
      <c r="L992" s="116"/>
      <c r="M992" s="116"/>
      <c r="N992" s="116"/>
      <c r="O992" s="116"/>
      <c r="P992" s="116"/>
      <c r="Q992" s="116"/>
      <c r="R992" s="116"/>
      <c r="S992" s="116"/>
      <c r="T992" s="116"/>
      <c r="U992" s="116"/>
      <c r="V992" s="116"/>
      <c r="W992" s="116"/>
      <c r="X992" s="116"/>
      <c r="Y992" s="116"/>
      <c r="Z992" s="116"/>
      <c r="AA992" s="116"/>
      <c r="AB992" s="116"/>
      <c r="AC992" s="116"/>
      <c r="AD992" s="116"/>
      <c r="AE992" s="116"/>
      <c r="AF992" s="116"/>
      <c r="AG992" s="116"/>
      <c r="AH992" s="116"/>
      <c r="AI992" s="116"/>
      <c r="AJ992" s="116"/>
    </row>
    <row r="993" ht="12.75" customHeight="1">
      <c r="A993" s="23"/>
      <c r="B993" s="23"/>
      <c r="C993" s="23"/>
      <c r="D993" s="23"/>
      <c r="E993" s="115"/>
      <c r="F993" s="99"/>
      <c r="G993" s="116"/>
      <c r="H993" s="115"/>
      <c r="I993" s="115"/>
      <c r="J993" s="116"/>
      <c r="K993" s="116"/>
      <c r="L993" s="116"/>
      <c r="M993" s="116"/>
      <c r="N993" s="116"/>
      <c r="O993" s="116"/>
      <c r="P993" s="116"/>
      <c r="Q993" s="116"/>
      <c r="R993" s="116"/>
      <c r="S993" s="116"/>
      <c r="T993" s="116"/>
      <c r="U993" s="116"/>
      <c r="V993" s="116"/>
      <c r="W993" s="116"/>
      <c r="X993" s="116"/>
      <c r="Y993" s="116"/>
      <c r="Z993" s="116"/>
      <c r="AA993" s="116"/>
      <c r="AB993" s="116"/>
      <c r="AC993" s="116"/>
      <c r="AD993" s="116"/>
      <c r="AE993" s="116"/>
      <c r="AF993" s="116"/>
      <c r="AG993" s="116"/>
      <c r="AH993" s="116"/>
      <c r="AI993" s="116"/>
      <c r="AJ993" s="116"/>
    </row>
    <row r="994" ht="12.75" customHeight="1">
      <c r="A994" s="23"/>
      <c r="B994" s="23"/>
      <c r="C994" s="23"/>
      <c r="D994" s="23"/>
      <c r="E994" s="115"/>
      <c r="F994" s="99"/>
      <c r="G994" s="116"/>
      <c r="H994" s="115"/>
      <c r="I994" s="115"/>
      <c r="J994" s="116"/>
      <c r="K994" s="116"/>
      <c r="L994" s="116"/>
      <c r="M994" s="116"/>
      <c r="N994" s="116"/>
      <c r="O994" s="116"/>
      <c r="P994" s="116"/>
      <c r="Q994" s="116"/>
      <c r="R994" s="116"/>
      <c r="S994" s="116"/>
      <c r="T994" s="116"/>
      <c r="U994" s="116"/>
      <c r="V994" s="116"/>
      <c r="W994" s="116"/>
      <c r="X994" s="116"/>
      <c r="Y994" s="116"/>
      <c r="Z994" s="116"/>
      <c r="AA994" s="116"/>
      <c r="AB994" s="116"/>
      <c r="AC994" s="116"/>
      <c r="AD994" s="116"/>
      <c r="AE994" s="116"/>
      <c r="AF994" s="116"/>
      <c r="AG994" s="116"/>
      <c r="AH994" s="116"/>
      <c r="AI994" s="116"/>
      <c r="AJ994" s="116"/>
    </row>
    <row r="995" ht="12.75" customHeight="1">
      <c r="A995" s="23"/>
      <c r="B995" s="23"/>
      <c r="C995" s="23"/>
      <c r="D995" s="23"/>
      <c r="E995" s="115"/>
      <c r="F995" s="99"/>
      <c r="G995" s="116"/>
      <c r="H995" s="115"/>
      <c r="I995" s="115"/>
      <c r="J995" s="116"/>
      <c r="K995" s="116"/>
      <c r="L995" s="116"/>
      <c r="M995" s="116"/>
      <c r="N995" s="116"/>
      <c r="O995" s="116"/>
      <c r="P995" s="116"/>
      <c r="Q995" s="116"/>
      <c r="R995" s="116"/>
      <c r="S995" s="116"/>
      <c r="T995" s="116"/>
      <c r="U995" s="116"/>
      <c r="V995" s="116"/>
      <c r="W995" s="116"/>
      <c r="X995" s="116"/>
      <c r="Y995" s="116"/>
      <c r="Z995" s="116"/>
      <c r="AA995" s="116"/>
      <c r="AB995" s="116"/>
      <c r="AC995" s="116"/>
      <c r="AD995" s="116"/>
      <c r="AE995" s="116"/>
      <c r="AF995" s="116"/>
      <c r="AG995" s="116"/>
      <c r="AH995" s="116"/>
      <c r="AI995" s="116"/>
      <c r="AJ995" s="116"/>
    </row>
    <row r="996" ht="12.75" customHeight="1">
      <c r="A996" s="23"/>
      <c r="B996" s="23"/>
      <c r="C996" s="23"/>
      <c r="D996" s="23"/>
      <c r="E996" s="115"/>
      <c r="F996" s="99"/>
      <c r="G996" s="116"/>
      <c r="H996" s="115"/>
      <c r="I996" s="115"/>
      <c r="J996" s="116"/>
      <c r="K996" s="116"/>
      <c r="L996" s="116"/>
      <c r="M996" s="116"/>
      <c r="N996" s="116"/>
      <c r="O996" s="116"/>
      <c r="P996" s="116"/>
      <c r="Q996" s="116"/>
      <c r="R996" s="116"/>
      <c r="S996" s="116"/>
      <c r="T996" s="116"/>
      <c r="U996" s="116"/>
      <c r="V996" s="116"/>
      <c r="W996" s="116"/>
      <c r="X996" s="116"/>
      <c r="Y996" s="116"/>
      <c r="Z996" s="116"/>
      <c r="AA996" s="116"/>
      <c r="AB996" s="116"/>
      <c r="AC996" s="116"/>
      <c r="AD996" s="116"/>
      <c r="AE996" s="116"/>
      <c r="AF996" s="116"/>
      <c r="AG996" s="116"/>
      <c r="AH996" s="116"/>
      <c r="AI996" s="116"/>
      <c r="AJ996" s="116"/>
    </row>
    <row r="997" ht="12.75" customHeight="1">
      <c r="A997" s="23"/>
      <c r="B997" s="23"/>
      <c r="C997" s="23"/>
      <c r="D997" s="23"/>
      <c r="E997" s="115"/>
      <c r="F997" s="99"/>
      <c r="G997" s="116"/>
      <c r="H997" s="115"/>
      <c r="I997" s="115"/>
      <c r="J997" s="116"/>
      <c r="K997" s="116"/>
      <c r="L997" s="116"/>
      <c r="M997" s="116"/>
      <c r="N997" s="116"/>
      <c r="O997" s="116"/>
      <c r="P997" s="116"/>
      <c r="Q997" s="116"/>
      <c r="R997" s="116"/>
      <c r="S997" s="116"/>
      <c r="T997" s="116"/>
      <c r="U997" s="116"/>
      <c r="V997" s="116"/>
      <c r="W997" s="116"/>
      <c r="X997" s="116"/>
      <c r="Y997" s="116"/>
      <c r="Z997" s="116"/>
      <c r="AA997" s="116"/>
      <c r="AB997" s="116"/>
      <c r="AC997" s="116"/>
      <c r="AD997" s="116"/>
      <c r="AE997" s="116"/>
      <c r="AF997" s="116"/>
      <c r="AG997" s="116"/>
      <c r="AH997" s="116"/>
      <c r="AI997" s="116"/>
      <c r="AJ997" s="116"/>
    </row>
    <row r="998" ht="12.75" customHeight="1">
      <c r="A998" s="23"/>
      <c r="B998" s="23"/>
      <c r="C998" s="23"/>
      <c r="D998" s="23"/>
      <c r="E998" s="115"/>
      <c r="F998" s="99"/>
      <c r="G998" s="116"/>
      <c r="H998" s="115"/>
      <c r="I998" s="115"/>
      <c r="J998" s="116"/>
      <c r="K998" s="116"/>
      <c r="L998" s="116"/>
      <c r="M998" s="116"/>
      <c r="N998" s="116"/>
      <c r="O998" s="116"/>
      <c r="P998" s="116"/>
      <c r="Q998" s="116"/>
      <c r="R998" s="116"/>
      <c r="S998" s="116"/>
      <c r="T998" s="116"/>
      <c r="U998" s="116"/>
      <c r="V998" s="116"/>
      <c r="W998" s="116"/>
      <c r="X998" s="116"/>
      <c r="Y998" s="116"/>
      <c r="Z998" s="116"/>
      <c r="AA998" s="116"/>
      <c r="AB998" s="116"/>
      <c r="AC998" s="116"/>
      <c r="AD998" s="116"/>
      <c r="AE998" s="116"/>
      <c r="AF998" s="116"/>
      <c r="AG998" s="116"/>
      <c r="AH998" s="116"/>
      <c r="AI998" s="116"/>
      <c r="AJ998" s="116"/>
    </row>
    <row r="999" ht="12.75" customHeight="1">
      <c r="A999" s="23"/>
      <c r="B999" s="23"/>
      <c r="C999" s="23"/>
      <c r="D999" s="23"/>
      <c r="E999" s="115"/>
      <c r="F999" s="99"/>
      <c r="G999" s="116"/>
      <c r="H999" s="115"/>
      <c r="I999" s="115"/>
      <c r="J999" s="116"/>
      <c r="K999" s="116"/>
      <c r="L999" s="116"/>
      <c r="M999" s="116"/>
      <c r="N999" s="116"/>
      <c r="O999" s="116"/>
      <c r="P999" s="116"/>
      <c r="Q999" s="116"/>
      <c r="R999" s="116"/>
      <c r="S999" s="116"/>
      <c r="T999" s="116"/>
      <c r="U999" s="116"/>
      <c r="V999" s="116"/>
      <c r="W999" s="116"/>
      <c r="X999" s="116"/>
      <c r="Y999" s="116"/>
      <c r="Z999" s="116"/>
      <c r="AA999" s="116"/>
      <c r="AB999" s="116"/>
      <c r="AC999" s="116"/>
      <c r="AD999" s="116"/>
      <c r="AE999" s="116"/>
      <c r="AF999" s="116"/>
      <c r="AG999" s="116"/>
      <c r="AH999" s="116"/>
      <c r="AI999" s="116"/>
      <c r="AJ999" s="116"/>
    </row>
    <row r="1000" ht="12.75" customHeight="1">
      <c r="A1000" s="23"/>
      <c r="B1000" s="23"/>
      <c r="C1000" s="23"/>
      <c r="D1000" s="23"/>
      <c r="E1000" s="115"/>
      <c r="F1000" s="99"/>
      <c r="G1000" s="116"/>
      <c r="H1000" s="115"/>
      <c r="I1000" s="115"/>
      <c r="J1000" s="116"/>
      <c r="K1000" s="116"/>
      <c r="L1000" s="116"/>
      <c r="M1000" s="116"/>
      <c r="N1000" s="116"/>
      <c r="O1000" s="116"/>
      <c r="P1000" s="116"/>
      <c r="Q1000" s="116"/>
      <c r="R1000" s="116"/>
      <c r="S1000" s="116"/>
      <c r="T1000" s="116"/>
      <c r="U1000" s="116"/>
      <c r="V1000" s="116"/>
      <c r="W1000" s="116"/>
      <c r="X1000" s="116"/>
      <c r="Y1000" s="116"/>
      <c r="Z1000" s="116"/>
      <c r="AA1000" s="116"/>
      <c r="AB1000" s="116"/>
      <c r="AC1000" s="116"/>
      <c r="AD1000" s="116"/>
      <c r="AE1000" s="116"/>
      <c r="AF1000" s="116"/>
      <c r="AG1000" s="116"/>
      <c r="AH1000" s="116"/>
      <c r="AI1000" s="116"/>
      <c r="AJ1000" s="116"/>
    </row>
  </sheetData>
  <mergeCells count="1">
    <mergeCell ref="E1:AF1"/>
  </mergeCells>
  <printOptions/>
  <pageMargins bottom="1.0" footer="0.0" header="0.0" left="0.7500000000000001" right="0.7500000000000001" top="1.0"/>
  <pageSetup paperSize="8"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F3F3F"/>
    <pageSetUpPr fitToPage="1"/>
  </sheetPr>
  <sheetViews>
    <sheetView workbookViewId="0">
      <pane ySplit="2.0" topLeftCell="A3" activePane="bottomLeft" state="frozen"/>
      <selection activeCell="B4" sqref="B4" pane="bottomLeft"/>
    </sheetView>
  </sheetViews>
  <sheetFormatPr customHeight="1" defaultColWidth="14.43" defaultRowHeight="15.0"/>
  <cols>
    <col customWidth="1" min="1" max="1" width="30.57"/>
    <col customWidth="1" min="2" max="2" width="21.0"/>
    <col customWidth="1" min="3" max="3" width="8.29"/>
    <col customWidth="1" min="4" max="4" width="16.43"/>
    <col customWidth="1" min="5" max="32" width="10.0"/>
    <col customWidth="1" min="33" max="33" width="39.71"/>
    <col customWidth="1" min="34" max="34" width="41.29"/>
    <col customWidth="1" min="35" max="35" width="42.14"/>
    <col customWidth="1" min="36" max="36" width="37.14"/>
  </cols>
  <sheetData>
    <row r="1" ht="15.0" customHeight="1">
      <c r="A1" s="82" t="s">
        <v>387</v>
      </c>
      <c r="B1" s="82"/>
      <c r="C1" s="78"/>
      <c r="D1" s="78"/>
      <c r="E1" s="80" t="s">
        <v>1</v>
      </c>
      <c r="F1" s="19"/>
      <c r="G1" s="19"/>
      <c r="H1" s="19"/>
      <c r="I1" s="19"/>
      <c r="J1" s="19"/>
      <c r="K1" s="19"/>
      <c r="L1" s="19"/>
      <c r="M1" s="19"/>
      <c r="N1" s="19"/>
      <c r="O1" s="19"/>
      <c r="P1" s="19"/>
      <c r="Q1" s="19"/>
      <c r="R1" s="19"/>
      <c r="S1" s="19"/>
      <c r="T1" s="19"/>
      <c r="U1" s="19"/>
      <c r="V1" s="19"/>
      <c r="W1" s="19"/>
      <c r="X1" s="19"/>
      <c r="Y1" s="19"/>
      <c r="Z1" s="19"/>
      <c r="AA1" s="19"/>
      <c r="AB1" s="19"/>
      <c r="AC1" s="19"/>
      <c r="AD1" s="19"/>
      <c r="AE1" s="19"/>
      <c r="AF1" s="21"/>
      <c r="AG1" s="124"/>
      <c r="AH1" s="124"/>
      <c r="AI1" s="124"/>
      <c r="AJ1" s="124"/>
    </row>
    <row r="2" ht="192.75" customHeight="1">
      <c r="A2" s="27" t="s">
        <v>2</v>
      </c>
      <c r="B2" s="84" t="s">
        <v>4</v>
      </c>
      <c r="C2" s="84" t="s">
        <v>6</v>
      </c>
      <c r="D2" s="84" t="s">
        <v>7</v>
      </c>
      <c r="E2" s="85" t="str">
        <f>Competences_compact!B2</f>
        <v>A1. Analyser un système (réél ou virtuel)</v>
      </c>
      <c r="F2" s="85" t="str">
        <f>Competences_compact!B3</f>
        <v>A2. Exploiter un modèle d'un système réél ou virtuel</v>
      </c>
      <c r="G2" s="85" t="str">
        <f>Competences_compact!B4</f>
        <v>A3. Mettre en œuvre une démarche expérimentale</v>
      </c>
      <c r="H2" s="85" t="str">
        <f>Competences_compact!B5</f>
        <v>A4. Concevoir un système répondant à un cahier des charges</v>
      </c>
      <c r="I2" s="85" t="str">
        <f>Competences_compact!B6</f>
        <v>A5. Traiter des données</v>
      </c>
      <c r="J2" s="85" t="str">
        <f>Competences_compact!B7</f>
        <v>A6 - Communiquer une analyse ou une démarche scientifique avec des mises en situation adaptées à leur spécialité</v>
      </c>
      <c r="K2" s="86" t="str">
        <f>Competences_compact!B8</f>
        <v>C1. Appliquer une démarche scientifique (hypothético-déductive) pour traduire et résoudre une problématique biologique</v>
      </c>
      <c r="L2" s="86" t="str">
        <f>Competences_compact!B9</f>
        <v>C2. Concevoir, adapter et optimiser des plans d'expériences en Biosciences</v>
      </c>
      <c r="M2" s="86" t="str">
        <f>Competences_compact!B10</f>
        <v>C3. Collecter, stocker et organiser des données biologiques obtenues in vivo, in vitro et in silico y compris massive (big data)</v>
      </c>
      <c r="N2" s="86" t="str">
        <f>Competences_compact!B11</f>
        <v>C4. Mettre en œuvre des outils d'analyse pour la biologie à haut débit</v>
      </c>
      <c r="O2" s="86" t="str">
        <f>Competences_compact!B12</f>
        <v>C5. Quantifier, caractériser structurellement et purifier des biomolécules</v>
      </c>
      <c r="P2" s="86" t="str">
        <f>Competences_compact!B13</f>
        <v>C6. Mesurer et évaluer l'impact de nouveaux produits de santé ou de méthodes diagnostiques</v>
      </c>
      <c r="Q2" s="86" t="str">
        <f>Competences_compact!B14</f>
        <v>C7. Manipuler des cultures cellulaires, des microorganismes ou des animaux de laboratoire</v>
      </c>
      <c r="R2" s="86" t="str">
        <f>Competences_compact!B15</f>
        <v>C8. Utiliser les principales techniques d'exploration des fonctions biologiques</v>
      </c>
      <c r="S2" s="86" t="str">
        <f>Competences_compact!B16</f>
        <v>C9. Choisir et mettre en œuvre des outils statistiques adaptés aux et à une problématique biologique</v>
      </c>
      <c r="T2" s="86" t="str">
        <f>Competences_compact!B17</f>
        <v>C10. Apprécier les limites de validité d'un modèle et identifier les sources de variabilité et d'incertitudes</v>
      </c>
      <c r="U2" s="86" t="str">
        <f>Competences_compact!B18</f>
        <v>C11. Modéliser et interpréter des données biologiques pour comprendre les processus sous-jacents</v>
      </c>
      <c r="V2" s="86" t="str">
        <f>Competences_compact!B19</f>
        <v>C12. Automatiser le traitement et l'extraction de connaissances à partir de données biologiques.</v>
      </c>
      <c r="W2" s="86" t="str">
        <f>Competences_compact!B20</f>
        <v>C13. Comprendre le référentiel d'assurance qualité et de la réglementation dans le domaine des biotechnologies</v>
      </c>
      <c r="X2" s="86" t="str">
        <f>Competences_compact!B21</f>
        <v>C14. Développer et valider des procédés de fabrication en biotechnologies</v>
      </c>
      <c r="Y2" s="86" t="str">
        <f>Competences_compact!B22</f>
        <v>C15. Contribuer à des études environnementales en y apportant la composante biologique et évolutive</v>
      </c>
      <c r="Z2" s="87" t="str">
        <f>Competences_compact!B23</f>
        <v>B1. Se connaître, se gérer physiquement et mentalement</v>
      </c>
      <c r="AA2" s="87" t="str">
        <f>Competences_compact!B24</f>
        <v>B2. Travailler, apprendre, évoluer de manière autonome</v>
      </c>
      <c r="AB2" s="87" t="str">
        <f>Competences_compact!B25</f>
        <v>B3. Intéragir avec les autres, travailler en équipe</v>
      </c>
      <c r="AC2" s="87" t="str">
        <f>Competences_compact!B26</f>
        <v>B4. Faire preuve de créativité, innover, entreprendre</v>
      </c>
      <c r="AD2" s="87" t="str">
        <f>Competences_compact!B27</f>
        <v>B5. Agir de manière responsable dans un monde complexe</v>
      </c>
      <c r="AE2" s="87" t="str">
        <f>Competences_compact!B28</f>
        <v>B6. Se situer, travailler, évoluer dans une entreprise, une organisation socioproductive</v>
      </c>
      <c r="AF2" s="87" t="str">
        <f>Competences_compact!B29</f>
        <v>B7. Travailler dans un contexte international et interculturel</v>
      </c>
      <c r="AG2" s="88" t="s">
        <v>21</v>
      </c>
      <c r="AH2" s="88" t="s">
        <v>22</v>
      </c>
      <c r="AI2" s="89" t="s">
        <v>23</v>
      </c>
      <c r="AJ2" s="89" t="s">
        <v>24</v>
      </c>
    </row>
    <row r="3" ht="12.75" hidden="1" customHeight="1">
      <c r="A3" s="46" t="str">
        <f>IF(INDIRECT("A1")=ECxComp!$E3,ECxComp!$C3,"")</f>
        <v/>
      </c>
      <c r="B3" s="91" t="str">
        <f>IF(INDIRECT("A1")=ECxComp!$E3,ECxComp!$F3,"")</f>
        <v/>
      </c>
      <c r="C3" s="91" t="str">
        <f>IF(INDIRECT("A1")=ECxComp!$E3,ECxComp!$D3,"")</f>
        <v/>
      </c>
      <c r="D3" s="91" t="str">
        <f>IF(INDIRECT("A1")=ECxComp!$E3,ECxComp!$G3,"")</f>
        <v/>
      </c>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92"/>
      <c r="AH3" s="92"/>
      <c r="AI3" s="98"/>
      <c r="AJ3" s="98"/>
    </row>
    <row r="4" ht="12.75" hidden="1" customHeight="1">
      <c r="A4" s="46" t="str">
        <f>IF(INDIRECT("A1")=ECxComp!$E4,ECxComp!$C4,"")</f>
        <v/>
      </c>
      <c r="B4" s="91" t="str">
        <f>IF(INDIRECT("A1")=ECxComp!$E4,ECxComp!$F4,"")</f>
        <v/>
      </c>
      <c r="C4" s="91" t="str">
        <f>IF(INDIRECT("A1")=ECxComp!$E4,ECxComp!$D4,"")</f>
        <v/>
      </c>
      <c r="D4" s="91" t="str">
        <f>IF(INDIRECT("A1")=ECxComp!$E4,ECxComp!$G4,"")</f>
        <v/>
      </c>
      <c r="E4" s="59"/>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92"/>
      <c r="AH4" s="92"/>
      <c r="AI4" s="98"/>
      <c r="AJ4" s="98"/>
    </row>
    <row r="5" ht="12.75" hidden="1" customHeight="1">
      <c r="A5" s="46" t="str">
        <f>IF(INDIRECT("A1")=ECxComp!$E5,ECxComp!$C5,"")</f>
        <v/>
      </c>
      <c r="B5" s="91" t="str">
        <f>IF(INDIRECT("A1")=ECxComp!$E5,ECxComp!$F5,"")</f>
        <v/>
      </c>
      <c r="C5" s="91" t="str">
        <f>IF(INDIRECT("A1")=ECxComp!$E5,ECxComp!$D5,"")</f>
        <v/>
      </c>
      <c r="D5" s="91" t="str">
        <f>IF(INDIRECT("A1")=ECxComp!$E5,ECxComp!$G5,"")</f>
        <v/>
      </c>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92"/>
      <c r="AH5" s="92"/>
      <c r="AI5" s="98"/>
      <c r="AJ5" s="98"/>
    </row>
    <row r="6" ht="12.75" hidden="1" customHeight="1">
      <c r="A6" s="46" t="str">
        <f>IF(INDIRECT("A1")=ECxComp!$E6,ECxComp!$C6,"")</f>
        <v/>
      </c>
      <c r="B6" s="91" t="str">
        <f>IF(INDIRECT("A1")=ECxComp!$E6,ECxComp!$F6,"")</f>
        <v/>
      </c>
      <c r="C6" s="91" t="str">
        <f>IF(INDIRECT("A1")=ECxComp!$E6,ECxComp!$D6,"")</f>
        <v/>
      </c>
      <c r="D6" s="91" t="str">
        <f>IF(INDIRECT("A1")=ECxComp!$E6,ECxComp!$G6,"")</f>
        <v/>
      </c>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92"/>
      <c r="AH6" s="92"/>
      <c r="AI6" s="98"/>
      <c r="AJ6" s="98"/>
    </row>
    <row r="7" ht="12.75" hidden="1" customHeight="1">
      <c r="A7" s="46" t="str">
        <f>IF(INDIRECT("A1")=ECxComp!$E7,ECxComp!$C7,"")</f>
        <v/>
      </c>
      <c r="B7" s="91" t="str">
        <f>IF(INDIRECT("A1")=ECxComp!$E7,ECxComp!$F7,"")</f>
        <v/>
      </c>
      <c r="C7" s="91" t="str">
        <f>IF(INDIRECT("A1")=ECxComp!$E7,ECxComp!$D7,"")</f>
        <v/>
      </c>
      <c r="D7" s="91" t="str">
        <f>IF(INDIRECT("A1")=ECxComp!$E7,ECxComp!$G7,"")</f>
        <v/>
      </c>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92"/>
      <c r="AH7" s="92"/>
      <c r="AI7" s="98"/>
      <c r="AJ7" s="98"/>
    </row>
    <row r="8" ht="12.75" hidden="1" customHeight="1">
      <c r="A8" s="46" t="str">
        <f>IF(INDIRECT("A1")=ECxComp!$E8,ECxComp!$C8,"")</f>
        <v/>
      </c>
      <c r="B8" s="91" t="str">
        <f>IF(INDIRECT("A1")=ECxComp!$E8,ECxComp!$F8,"")</f>
        <v/>
      </c>
      <c r="C8" s="91" t="str">
        <f>IF(INDIRECT("A1")=ECxComp!$E8,ECxComp!$D8,"")</f>
        <v/>
      </c>
      <c r="D8" s="91" t="str">
        <f>IF(INDIRECT("A1")=ECxComp!$E8,ECxComp!$G8,"")</f>
        <v/>
      </c>
      <c r="E8" s="59"/>
      <c r="F8" s="59"/>
      <c r="G8" s="59"/>
      <c r="H8" s="59"/>
      <c r="I8" s="59"/>
      <c r="J8" s="59"/>
      <c r="K8" s="59"/>
      <c r="L8" s="59"/>
      <c r="M8" s="59"/>
      <c r="N8" s="59"/>
      <c r="O8" s="59"/>
      <c r="P8" s="59"/>
      <c r="Q8" s="59"/>
      <c r="R8" s="59"/>
      <c r="S8" s="59"/>
      <c r="T8" s="59"/>
      <c r="U8" s="59"/>
      <c r="V8" s="59"/>
      <c r="W8" s="59"/>
      <c r="X8" s="59"/>
      <c r="Y8" s="59"/>
      <c r="Z8" s="59"/>
      <c r="AA8" s="59"/>
      <c r="AB8" s="59"/>
      <c r="AC8" s="59"/>
      <c r="AD8" s="59"/>
      <c r="AE8" s="59"/>
      <c r="AF8" s="59"/>
      <c r="AG8" s="92"/>
      <c r="AH8" s="92"/>
      <c r="AI8" s="98"/>
      <c r="AJ8" s="98"/>
    </row>
    <row r="9" ht="12.75" hidden="1" customHeight="1">
      <c r="A9" s="46" t="str">
        <f>IF(INDIRECT("A1")=ECxComp!$E9,ECxComp!$C9,"")</f>
        <v/>
      </c>
      <c r="B9" s="91" t="str">
        <f>IF(INDIRECT("A1")=ECxComp!$E9,ECxComp!$F9,"")</f>
        <v/>
      </c>
      <c r="C9" s="91" t="str">
        <f>IF(INDIRECT("A1")=ECxComp!$E9,ECxComp!$D9,"")</f>
        <v/>
      </c>
      <c r="D9" s="91" t="str">
        <f>IF(INDIRECT("A1")=ECxComp!$E9,ECxComp!$G9,"")</f>
        <v/>
      </c>
      <c r="E9" s="54"/>
      <c r="F9" s="54"/>
      <c r="G9" s="54"/>
      <c r="H9" s="54"/>
      <c r="I9" s="54"/>
      <c r="J9" s="54"/>
      <c r="K9" s="54"/>
      <c r="L9" s="54"/>
      <c r="M9" s="54"/>
      <c r="N9" s="54"/>
      <c r="O9" s="54"/>
      <c r="P9" s="54"/>
      <c r="Q9" s="54"/>
      <c r="R9" s="54"/>
      <c r="S9" s="54"/>
      <c r="T9" s="54"/>
      <c r="U9" s="54"/>
      <c r="V9" s="54"/>
      <c r="W9" s="54"/>
      <c r="X9" s="54"/>
      <c r="Y9" s="54"/>
      <c r="Z9" s="54"/>
      <c r="AA9" s="54"/>
      <c r="AB9" s="54"/>
      <c r="AC9" s="54"/>
      <c r="AD9" s="54"/>
      <c r="AE9" s="54"/>
      <c r="AF9" s="54"/>
      <c r="AG9" s="70"/>
      <c r="AH9" s="70"/>
      <c r="AI9" s="98"/>
      <c r="AJ9" s="98"/>
    </row>
    <row r="10" ht="12.75" hidden="1" customHeight="1">
      <c r="A10" s="46" t="str">
        <f>IF(INDIRECT("A1")=ECxComp!$E10,ECxComp!$C10,"")</f>
        <v/>
      </c>
      <c r="B10" s="91" t="str">
        <f>IF(INDIRECT("A1")=ECxComp!$E10,ECxComp!$F10,"")</f>
        <v/>
      </c>
      <c r="C10" s="91" t="str">
        <f>IF(INDIRECT("A1")=ECxComp!$E10,ECxComp!$D10,"")</f>
        <v/>
      </c>
      <c r="D10" s="91" t="str">
        <f>IF(INDIRECT("A1")=ECxComp!$E10,ECxComp!$G10,"")</f>
        <v/>
      </c>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70"/>
      <c r="AH10" s="70"/>
      <c r="AI10" s="98"/>
      <c r="AJ10" s="98"/>
    </row>
    <row r="11" ht="12.75" hidden="1" customHeight="1">
      <c r="A11" s="46" t="str">
        <f>IF(INDIRECT("A1")=ECxComp!$E11,ECxComp!$C11,"")</f>
        <v/>
      </c>
      <c r="B11" s="91" t="str">
        <f>IF(INDIRECT("A1")=ECxComp!$E11,ECxComp!$F11,"")</f>
        <v/>
      </c>
      <c r="C11" s="91" t="str">
        <f>IF(INDIRECT("A1")=ECxComp!$E11,ECxComp!$D11,"")</f>
        <v/>
      </c>
      <c r="D11" s="91" t="str">
        <f>IF(INDIRECT("A1")=ECxComp!$E11,ECxComp!$G11,"")</f>
        <v/>
      </c>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70"/>
      <c r="AH11" s="70"/>
      <c r="AI11" s="98"/>
      <c r="AJ11" s="98"/>
    </row>
    <row r="12" ht="12.75" hidden="1" customHeight="1">
      <c r="A12" s="46" t="str">
        <f>IF(INDIRECT("A1")=ECxComp!$E12,ECxComp!$C12,"")</f>
        <v/>
      </c>
      <c r="B12" s="91" t="str">
        <f>IF(INDIRECT("A1")=ECxComp!$E12,ECxComp!$F12,"")</f>
        <v/>
      </c>
      <c r="C12" s="91" t="str">
        <f>IF(INDIRECT("A1")=ECxComp!$E12,ECxComp!$D12,"")</f>
        <v/>
      </c>
      <c r="D12" s="91" t="str">
        <f>IF(INDIRECT("A1")=ECxComp!$E12,ECxComp!$G12,"")</f>
        <v/>
      </c>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70"/>
      <c r="AH12" s="70"/>
      <c r="AI12" s="98"/>
      <c r="AJ12" s="98"/>
    </row>
    <row r="13" ht="12.75" hidden="1" customHeight="1">
      <c r="A13" s="46" t="str">
        <f>IF(INDIRECT("A1")=ECxComp!$E13,ECxComp!$C13,"")</f>
        <v/>
      </c>
      <c r="B13" s="91" t="str">
        <f>IF(INDIRECT("A1")=ECxComp!$E13,ECxComp!$F13,"")</f>
        <v/>
      </c>
      <c r="C13" s="91" t="str">
        <f>IF(INDIRECT("A1")=ECxComp!$E13,ECxComp!$D13,"")</f>
        <v/>
      </c>
      <c r="D13" s="91" t="str">
        <f>IF(INDIRECT("A1")=ECxComp!$E13,ECxComp!$G13,"")</f>
        <v/>
      </c>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70"/>
      <c r="AH13" s="70"/>
      <c r="AI13" s="98"/>
      <c r="AJ13" s="98"/>
    </row>
    <row r="14" ht="12.75" hidden="1" customHeight="1">
      <c r="A14" s="46" t="str">
        <f>IF(INDIRECT("A1")=ECxComp!$E14,ECxComp!$C14,"")</f>
        <v/>
      </c>
      <c r="B14" s="91" t="str">
        <f>IF(INDIRECT("A1")=ECxComp!$E14,ECxComp!$F14,"")</f>
        <v/>
      </c>
      <c r="C14" s="91" t="str">
        <f>IF(INDIRECT("A1")=ECxComp!$E14,ECxComp!$D14,"")</f>
        <v/>
      </c>
      <c r="D14" s="91" t="str">
        <f>IF(INDIRECT("A1")=ECxComp!$E14,ECxComp!$G14,"")</f>
        <v/>
      </c>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70"/>
      <c r="AH14" s="70"/>
      <c r="AI14" s="98"/>
      <c r="AJ14" s="98"/>
    </row>
    <row r="15" ht="12.75" hidden="1" customHeight="1">
      <c r="A15" s="46" t="str">
        <f>IF(INDIRECT("A1")=ECxComp!$E15,ECxComp!$C15,"")</f>
        <v/>
      </c>
      <c r="B15" s="91" t="str">
        <f>IF(INDIRECT("A1")=ECxComp!$E15,ECxComp!$F15,"")</f>
        <v/>
      </c>
      <c r="C15" s="91" t="str">
        <f>IF(INDIRECT("A1")=ECxComp!$E15,ECxComp!$D15,"")</f>
        <v/>
      </c>
      <c r="D15" s="91" t="str">
        <f>IF(INDIRECT("A1")=ECxComp!$E15,ECxComp!$G15,"")</f>
        <v/>
      </c>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70"/>
      <c r="AH15" s="70"/>
      <c r="AI15" s="98"/>
      <c r="AJ15" s="98"/>
    </row>
    <row r="16" ht="12.75" hidden="1" customHeight="1">
      <c r="A16" s="46" t="str">
        <f>IF(INDIRECT("A1")=ECxComp!$E16,ECxComp!$C16,"")</f>
        <v/>
      </c>
      <c r="B16" s="91" t="str">
        <f>IF(INDIRECT("A1")=ECxComp!$E16,ECxComp!$F16,"")</f>
        <v/>
      </c>
      <c r="C16" s="91" t="str">
        <f>IF(INDIRECT("A1")=ECxComp!$E16,ECxComp!$D16,"")</f>
        <v/>
      </c>
      <c r="D16" s="91" t="str">
        <f>IF(INDIRECT("A1")=ECxComp!$E16,ECxComp!$G16,"")</f>
        <v/>
      </c>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70"/>
      <c r="AH16" s="70"/>
      <c r="AI16" s="98"/>
      <c r="AJ16" s="98"/>
    </row>
    <row r="17" ht="12.75" hidden="1" customHeight="1">
      <c r="A17" s="46" t="str">
        <f>IF(INDIRECT("A1")=ECxComp!$E17,ECxComp!$C17,"")</f>
        <v/>
      </c>
      <c r="B17" s="91" t="str">
        <f>IF(INDIRECT("A1")=ECxComp!$E17,ECxComp!$F17,"")</f>
        <v/>
      </c>
      <c r="C17" s="91" t="str">
        <f>IF(INDIRECT("A1")=ECxComp!$E17,ECxComp!$D17,"")</f>
        <v/>
      </c>
      <c r="D17" s="91" t="str">
        <f>IF(INDIRECT("A1")=ECxComp!$E17,ECxComp!$G17,"")</f>
        <v/>
      </c>
      <c r="E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70"/>
      <c r="AH17" s="70"/>
      <c r="AI17" s="98"/>
      <c r="AJ17" s="98"/>
    </row>
    <row r="18" ht="12.75" hidden="1" customHeight="1">
      <c r="A18" s="46" t="str">
        <f>IF(INDIRECT("A1")=ECxComp!$E18,ECxComp!$C18,"")</f>
        <v/>
      </c>
      <c r="B18" s="91" t="str">
        <f>IF(INDIRECT("A1")=ECxComp!$E18,ECxComp!$F18,"")</f>
        <v/>
      </c>
      <c r="C18" s="91" t="str">
        <f>IF(INDIRECT("A1")=ECxComp!$E18,ECxComp!$D18,"")</f>
        <v/>
      </c>
      <c r="D18" s="91" t="str">
        <f>IF(INDIRECT("A1")=ECxComp!$E18,ECxComp!$G18,"")</f>
        <v/>
      </c>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70"/>
      <c r="AH18" s="70"/>
      <c r="AI18" s="98"/>
      <c r="AJ18" s="98"/>
    </row>
    <row r="19" ht="12.75" hidden="1" customHeight="1">
      <c r="A19" s="46" t="str">
        <f>IF(INDIRECT("A1")=ECxComp!$E19,ECxComp!$C19,"")</f>
        <v/>
      </c>
      <c r="B19" s="91" t="str">
        <f>IF(INDIRECT("A1")=ECxComp!$E19,ECxComp!$F19,"")</f>
        <v/>
      </c>
      <c r="C19" s="91" t="str">
        <f>IF(INDIRECT("A1")=ECxComp!$E19,ECxComp!$D19,"")</f>
        <v/>
      </c>
      <c r="D19" s="91" t="str">
        <f>IF(INDIRECT("A1")=ECxComp!$E19,ECxComp!$G19,"")</f>
        <v/>
      </c>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70"/>
      <c r="AH19" s="70"/>
      <c r="AI19" s="98"/>
      <c r="AJ19" s="98"/>
    </row>
    <row r="20" ht="12.75" hidden="1" customHeight="1">
      <c r="A20" s="46" t="str">
        <f>IF(INDIRECT("A1")=ECxComp!$E20,ECxComp!$C20,"")</f>
        <v/>
      </c>
      <c r="B20" s="91" t="str">
        <f>IF(INDIRECT("A1")=ECxComp!$E20,ECxComp!$F20,"")</f>
        <v/>
      </c>
      <c r="C20" s="91" t="str">
        <f>IF(INDIRECT("A1")=ECxComp!$E20,ECxComp!$D20,"")</f>
        <v/>
      </c>
      <c r="D20" s="91" t="str">
        <f>IF(INDIRECT("A1")=ECxComp!$E20,ECxComp!$G20,"")</f>
        <v/>
      </c>
      <c r="E20" s="54"/>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70"/>
      <c r="AH20" s="70"/>
      <c r="AI20" s="98"/>
      <c r="AJ20" s="98"/>
    </row>
    <row r="21" ht="12.75" hidden="1" customHeight="1">
      <c r="A21" s="46" t="str">
        <f>IF(INDIRECT("A1")=ECxComp!$E21,ECxComp!$C21,"")</f>
        <v/>
      </c>
      <c r="B21" s="91" t="str">
        <f>IF(INDIRECT("A1")=ECxComp!$E21,ECxComp!$F21,"")</f>
        <v/>
      </c>
      <c r="C21" s="91" t="str">
        <f>IF(INDIRECT("A1")=ECxComp!$E21,ECxComp!$D21,"")</f>
        <v/>
      </c>
      <c r="D21" s="91" t="str">
        <f>IF(INDIRECT("A1")=ECxComp!$E21,ECxComp!$G21,"")</f>
        <v/>
      </c>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70"/>
      <c r="AH21" s="70"/>
      <c r="AI21" s="98"/>
      <c r="AJ21" s="98"/>
    </row>
    <row r="22" ht="12.75" hidden="1" customHeight="1">
      <c r="A22" s="46" t="str">
        <f>IF(INDIRECT("A1")=ECxComp!$E22,ECxComp!$C22,"")</f>
        <v/>
      </c>
      <c r="B22" s="91" t="str">
        <f>IF(INDIRECT("A1")=ECxComp!$E22,ECxComp!$F22,"")</f>
        <v/>
      </c>
      <c r="C22" s="91" t="str">
        <f>IF(INDIRECT("A1")=ECxComp!$E22,ECxComp!$D22,"")</f>
        <v/>
      </c>
      <c r="D22" s="91" t="str">
        <f>IF(INDIRECT("A1")=ECxComp!$E22,ECxComp!$G22,"")</f>
        <v/>
      </c>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70"/>
      <c r="AH22" s="70"/>
      <c r="AI22" s="98"/>
      <c r="AJ22" s="98"/>
    </row>
    <row r="23" ht="12.75" hidden="1" customHeight="1">
      <c r="A23" s="46" t="str">
        <f>IF(INDIRECT("A1")=ECxComp!$E23,ECxComp!$C23,"")</f>
        <v/>
      </c>
      <c r="B23" s="91" t="str">
        <f>IF(INDIRECT("A1")=ECxComp!$E23,ECxComp!$F23,"")</f>
        <v/>
      </c>
      <c r="C23" s="91" t="str">
        <f>IF(INDIRECT("A1")=ECxComp!$E23,ECxComp!$D23,"")</f>
        <v/>
      </c>
      <c r="D23" s="91" t="str">
        <f>IF(INDIRECT("A1")=ECxComp!$E23,ECxComp!$G23,"")</f>
        <v/>
      </c>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70"/>
      <c r="AH23" s="70"/>
      <c r="AI23" s="98"/>
      <c r="AJ23" s="98"/>
    </row>
    <row r="24" ht="12.75" hidden="1" customHeight="1">
      <c r="A24" s="46" t="str">
        <f>IF(INDIRECT("A1")=ECxComp!$E24,ECxComp!$C24,"")</f>
        <v/>
      </c>
      <c r="B24" s="91" t="str">
        <f>IF(INDIRECT("A1")=ECxComp!$E24,ECxComp!$F24,"")</f>
        <v/>
      </c>
      <c r="C24" s="91" t="str">
        <f>IF(INDIRECT("A1")=ECxComp!$E24,ECxComp!$D24,"")</f>
        <v/>
      </c>
      <c r="D24" s="91" t="str">
        <f>IF(INDIRECT("A1")=ECxComp!$E24,ECxComp!$G24,"")</f>
        <v/>
      </c>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70"/>
      <c r="AH24" s="70"/>
      <c r="AI24" s="98"/>
      <c r="AJ24" s="98"/>
    </row>
    <row r="25" ht="12.75" hidden="1" customHeight="1">
      <c r="A25" s="46" t="str">
        <f>IF(INDIRECT("A1")=ECxComp!$E25,ECxComp!$C25,"")</f>
        <v/>
      </c>
      <c r="B25" s="91" t="str">
        <f>IF(INDIRECT("A1")=ECxComp!$E25,ECxComp!$F25,"")</f>
        <v/>
      </c>
      <c r="C25" s="91" t="str">
        <f>IF(INDIRECT("A1")=ECxComp!$E25,ECxComp!$D25,"")</f>
        <v/>
      </c>
      <c r="D25" s="91" t="str">
        <f>IF(INDIRECT("A1")=ECxComp!$E25,ECxComp!$G25,"")</f>
        <v/>
      </c>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70"/>
      <c r="AH25" s="70"/>
      <c r="AI25" s="98"/>
      <c r="AJ25" s="98"/>
    </row>
    <row r="26" ht="12.75" hidden="1" customHeight="1">
      <c r="A26" s="46" t="str">
        <f>IF(INDIRECT("A1")=ECxComp!$E26,ECxComp!$C26,"")</f>
        <v/>
      </c>
      <c r="B26" s="91" t="str">
        <f>IF(INDIRECT("A1")=ECxComp!$E26,ECxComp!$F26,"")</f>
        <v/>
      </c>
      <c r="C26" s="91" t="str">
        <f>IF(INDIRECT("A1")=ECxComp!$E26,ECxComp!$D26,"")</f>
        <v/>
      </c>
      <c r="D26" s="91" t="str">
        <f>IF(INDIRECT("A1")=ECxComp!$E26,ECxComp!$G26,"")</f>
        <v/>
      </c>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70"/>
      <c r="AH26" s="46"/>
      <c r="AI26" s="98"/>
      <c r="AJ26" s="98"/>
    </row>
    <row r="27" ht="12.75" hidden="1" customHeight="1">
      <c r="A27" s="46" t="str">
        <f>IF(INDIRECT("A1")=ECxComp!$E27,ECxComp!$C27,"")</f>
        <v/>
      </c>
      <c r="B27" s="91" t="str">
        <f>IF(INDIRECT("A1")=ECxComp!$E27,ECxComp!$F27,"")</f>
        <v/>
      </c>
      <c r="C27" s="91" t="str">
        <f>IF(INDIRECT("A1")=ECxComp!$E27,ECxComp!$D27,"")</f>
        <v/>
      </c>
      <c r="D27" s="91" t="str">
        <f>IF(INDIRECT("A1")=ECxComp!$E27,ECxComp!$G27,"")</f>
        <v/>
      </c>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70"/>
      <c r="AH27" s="70"/>
      <c r="AI27" s="98"/>
      <c r="AJ27" s="98"/>
    </row>
    <row r="28" ht="12.75" hidden="1" customHeight="1">
      <c r="A28" s="46" t="str">
        <f>IF(INDIRECT("A1")=ECxComp!$E28,ECxComp!$C28,"")</f>
        <v/>
      </c>
      <c r="B28" s="91" t="str">
        <f>IF(INDIRECT("A1")=ECxComp!$E28,ECxComp!$F28,"")</f>
        <v/>
      </c>
      <c r="C28" s="91" t="str">
        <f>IF(INDIRECT("A1")=ECxComp!$E28,ECxComp!$D28,"")</f>
        <v/>
      </c>
      <c r="D28" s="91" t="str">
        <f>IF(INDIRECT("A1")=ECxComp!$E28,ECxComp!$G28,"")</f>
        <v/>
      </c>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70"/>
      <c r="AH28" s="70"/>
      <c r="AI28" s="98"/>
      <c r="AJ28" s="98"/>
    </row>
    <row r="29" ht="12.75" hidden="1" customHeight="1">
      <c r="A29" s="46" t="str">
        <f>IF(INDIRECT("A1")=ECxComp!$E29,ECxComp!$C29,"")</f>
        <v/>
      </c>
      <c r="B29" s="91" t="str">
        <f>IF(INDIRECT("A1")=ECxComp!$E29,ECxComp!$F29,"")</f>
        <v/>
      </c>
      <c r="C29" s="91" t="str">
        <f>IF(INDIRECT("A1")=ECxComp!$E29,ECxComp!$D29,"")</f>
        <v/>
      </c>
      <c r="D29" s="91" t="str">
        <f>IF(INDIRECT("A1")=ECxComp!$E29,ECxComp!$G29,"")</f>
        <v/>
      </c>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70"/>
      <c r="AH29" s="70"/>
      <c r="AI29" s="98"/>
      <c r="AJ29" s="98"/>
    </row>
    <row r="30" ht="12.75" hidden="1" customHeight="1">
      <c r="A30" s="46" t="str">
        <f>IF(INDIRECT("A1")=ECxComp!$E30,ECxComp!$C30,"")</f>
        <v/>
      </c>
      <c r="B30" s="91" t="str">
        <f>IF(INDIRECT("A1")=ECxComp!$E30,ECxComp!$F30,"")</f>
        <v/>
      </c>
      <c r="C30" s="91" t="str">
        <f>IF(INDIRECT("A1")=ECxComp!$E30,ECxComp!$D30,"")</f>
        <v/>
      </c>
      <c r="D30" s="91" t="str">
        <f>IF(INDIRECT("A1")=ECxComp!$E30,ECxComp!$G30,"")</f>
        <v/>
      </c>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70"/>
      <c r="AH30" s="70"/>
      <c r="AI30" s="98"/>
      <c r="AJ30" s="98"/>
    </row>
    <row r="31" ht="12.75" hidden="1" customHeight="1">
      <c r="A31" s="46" t="str">
        <f>IF(INDIRECT("A1")=ECxComp!$E31,ECxComp!$C31,"")</f>
        <v/>
      </c>
      <c r="B31" s="91" t="str">
        <f>IF(INDIRECT("A1")=ECxComp!$E31,ECxComp!$F31,"")</f>
        <v/>
      </c>
      <c r="C31" s="91" t="str">
        <f>IF(INDIRECT("A1")=ECxComp!$E31,ECxComp!$D31,"")</f>
        <v/>
      </c>
      <c r="D31" s="91" t="str">
        <f>IF(INDIRECT("A1")=ECxComp!$E31,ECxComp!$G31,"")</f>
        <v/>
      </c>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70"/>
      <c r="AH31" s="70"/>
      <c r="AI31" s="98"/>
      <c r="AJ31" s="98"/>
    </row>
    <row r="32" ht="12.75" hidden="1" customHeight="1">
      <c r="A32" s="46" t="str">
        <f>IF(INDIRECT("A1")=ECxComp!$E32,ECxComp!$C32,"")</f>
        <v/>
      </c>
      <c r="B32" s="91" t="str">
        <f>IF(INDIRECT("A1")=ECxComp!$E32,ECxComp!$F32,"")</f>
        <v/>
      </c>
      <c r="C32" s="91" t="str">
        <f>IF(INDIRECT("A1")=ECxComp!$E32,ECxComp!$D32,"")</f>
        <v/>
      </c>
      <c r="D32" s="91" t="str">
        <f>IF(INDIRECT("A1")=ECxComp!$E32,ECxComp!$G32,"")</f>
        <v/>
      </c>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70"/>
      <c r="AH32" s="70"/>
      <c r="AI32" s="98"/>
      <c r="AJ32" s="98"/>
    </row>
    <row r="33" ht="12.75" hidden="1" customHeight="1">
      <c r="A33" s="46" t="str">
        <f>IF(INDIRECT("A1")=ECxComp!$E33,ECxComp!$C33,"")</f>
        <v/>
      </c>
      <c r="B33" s="91" t="str">
        <f>IF(INDIRECT("A1")=ECxComp!$E33,ECxComp!$F33,"")</f>
        <v/>
      </c>
      <c r="C33" s="91" t="str">
        <f>IF(INDIRECT("A1")=ECxComp!$E33,ECxComp!$D33,"")</f>
        <v/>
      </c>
      <c r="D33" s="91" t="str">
        <f>IF(INDIRECT("A1")=ECxComp!$E33,ECxComp!$G33,"")</f>
        <v/>
      </c>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70"/>
      <c r="AH33" s="70"/>
      <c r="AI33" s="98"/>
      <c r="AJ33" s="98"/>
    </row>
    <row r="34" ht="12.75" hidden="1" customHeight="1">
      <c r="A34" s="46" t="str">
        <f>IF(INDIRECT("A1")=ECxComp!$E34,ECxComp!$C34,"")</f>
        <v/>
      </c>
      <c r="B34" s="91" t="str">
        <f>IF(INDIRECT("A1")=ECxComp!$E34,ECxComp!$F34,"")</f>
        <v/>
      </c>
      <c r="C34" s="91" t="str">
        <f>IF(INDIRECT("A1")=ECxComp!$E34,ECxComp!$D34,"")</f>
        <v/>
      </c>
      <c r="D34" s="91" t="str">
        <f>IF(INDIRECT("A1")=ECxComp!$E34,ECxComp!$G34,"")</f>
        <v/>
      </c>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70"/>
      <c r="AH34" s="70"/>
      <c r="AI34" s="98"/>
      <c r="AJ34" s="98"/>
    </row>
    <row r="35" ht="12.75" hidden="1" customHeight="1">
      <c r="A35" s="46" t="str">
        <f>IF(INDIRECT("A1")=ECxComp!$E35,ECxComp!$C35,"")</f>
        <v/>
      </c>
      <c r="B35" s="91" t="str">
        <f>IF(INDIRECT("A1")=ECxComp!$E35,ECxComp!$F35,"")</f>
        <v/>
      </c>
      <c r="C35" s="91" t="str">
        <f>IF(INDIRECT("A1")=ECxComp!$E35,ECxComp!$D35,"")</f>
        <v/>
      </c>
      <c r="D35" s="91" t="str">
        <f>IF(INDIRECT("A1")=ECxComp!$E35,ECxComp!$G35,"")</f>
        <v/>
      </c>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70"/>
      <c r="AH35" s="70"/>
      <c r="AI35" s="98"/>
      <c r="AJ35" s="98"/>
    </row>
    <row r="36" ht="12.75" hidden="1" customHeight="1">
      <c r="A36" s="46" t="str">
        <f>IF(INDIRECT("A1")=ECxComp!$E36,ECxComp!$C36,"")</f>
        <v/>
      </c>
      <c r="B36" s="91" t="str">
        <f>IF(INDIRECT("A1")=ECxComp!$E36,ECxComp!$F36,"")</f>
        <v/>
      </c>
      <c r="C36" s="91" t="str">
        <f>IF(INDIRECT("A1")=ECxComp!$E36,ECxComp!$D36,"")</f>
        <v/>
      </c>
      <c r="D36" s="91" t="str">
        <f>IF(INDIRECT("A1")=ECxComp!$E36,ECxComp!$G36,"")</f>
        <v/>
      </c>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70"/>
      <c r="AH36" s="70"/>
      <c r="AI36" s="98"/>
      <c r="AJ36" s="98"/>
    </row>
    <row r="37" ht="12.75" hidden="1" customHeight="1">
      <c r="A37" s="46" t="str">
        <f>IF(INDIRECT("A1")=ECxComp!$E37,ECxComp!$C37,"")</f>
        <v/>
      </c>
      <c r="B37" s="91" t="str">
        <f>IF(INDIRECT("A1")=ECxComp!$E37,ECxComp!$F37,"")</f>
        <v/>
      </c>
      <c r="C37" s="91" t="str">
        <f>IF(INDIRECT("A1")=ECxComp!$E37,ECxComp!$D37,"")</f>
        <v/>
      </c>
      <c r="D37" s="91" t="str">
        <f>IF(INDIRECT("A1")=ECxComp!$E37,ECxComp!$G37,"")</f>
        <v/>
      </c>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70"/>
      <c r="AH37" s="70"/>
      <c r="AI37" s="98"/>
      <c r="AJ37" s="98"/>
    </row>
    <row r="38" ht="12.75" hidden="1" customHeight="1">
      <c r="A38" s="46" t="str">
        <f>IF(INDIRECT("A1")=ECxComp!$E38,ECxComp!$C38,"")</f>
        <v/>
      </c>
      <c r="B38" s="91" t="str">
        <f>IF(INDIRECT("A1")=ECxComp!$E38,ECxComp!$F38,"")</f>
        <v/>
      </c>
      <c r="C38" s="91" t="str">
        <f>IF(INDIRECT("A1")=ECxComp!$E38,ECxComp!$D38,"")</f>
        <v/>
      </c>
      <c r="D38" s="91" t="str">
        <f>IF(INDIRECT("A1")=ECxComp!$E38,ECxComp!$G38,"")</f>
        <v/>
      </c>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70"/>
      <c r="AH38" s="70"/>
      <c r="AI38" s="98"/>
      <c r="AJ38" s="98"/>
    </row>
    <row r="39" ht="12.75" hidden="1" customHeight="1">
      <c r="A39" s="46" t="str">
        <f>IF(INDIRECT("A1")=ECxComp!$E39,ECxComp!$C39,"")</f>
        <v/>
      </c>
      <c r="B39" s="91" t="str">
        <f>IF(INDIRECT("A1")=ECxComp!$E39,ECxComp!$F39,"")</f>
        <v/>
      </c>
      <c r="C39" s="91" t="str">
        <f>IF(INDIRECT("A1")=ECxComp!$E39,ECxComp!$D39,"")</f>
        <v/>
      </c>
      <c r="D39" s="91" t="str">
        <f>IF(INDIRECT("A1")=ECxComp!$E39,ECxComp!$G39,"")</f>
        <v/>
      </c>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70"/>
      <c r="AH39" s="70"/>
      <c r="AI39" s="98"/>
      <c r="AJ39" s="98"/>
    </row>
    <row r="40" ht="12.75" hidden="1" customHeight="1">
      <c r="A40" s="46" t="str">
        <f>IF(INDIRECT("A1")=ECxComp!$E40,ECxComp!$C40,"")</f>
        <v/>
      </c>
      <c r="B40" s="91" t="str">
        <f>IF(INDIRECT("A1")=ECxComp!$E40,ECxComp!$F40,"")</f>
        <v/>
      </c>
      <c r="C40" s="91" t="str">
        <f>IF(INDIRECT("A1")=ECxComp!$E40,ECxComp!$D40,"")</f>
        <v/>
      </c>
      <c r="D40" s="91" t="str">
        <f>IF(INDIRECT("A1")=ECxComp!$E40,ECxComp!$G40,"")</f>
        <v/>
      </c>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70"/>
      <c r="AH40" s="70"/>
      <c r="AI40" s="98"/>
      <c r="AJ40" s="98"/>
    </row>
    <row r="41" ht="12.75" hidden="1" customHeight="1">
      <c r="A41" s="46" t="str">
        <f>IF(INDIRECT("A1")=ECxComp!$E41,ECxComp!$C41,"")</f>
        <v/>
      </c>
      <c r="B41" s="91" t="str">
        <f>IF(INDIRECT("A1")=ECxComp!$E41,ECxComp!$F41,"")</f>
        <v/>
      </c>
      <c r="C41" s="91" t="str">
        <f>IF(INDIRECT("A1")=ECxComp!$E41,ECxComp!$D41,"")</f>
        <v/>
      </c>
      <c r="D41" s="91" t="str">
        <f>IF(INDIRECT("A1")=ECxComp!$E41,ECxComp!$G41,"")</f>
        <v/>
      </c>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46"/>
      <c r="AH41" s="46"/>
      <c r="AI41" s="98"/>
      <c r="AJ41" s="98"/>
    </row>
    <row r="42" ht="12.75" hidden="1" customHeight="1">
      <c r="A42" s="46" t="str">
        <f>IF(INDIRECT("A1")=ECxComp!$E42,ECxComp!$C42,"")</f>
        <v/>
      </c>
      <c r="B42" s="91" t="str">
        <f>IF(INDIRECT("A1")=ECxComp!$E42,ECxComp!$F42,"")</f>
        <v/>
      </c>
      <c r="C42" s="91" t="str">
        <f>IF(INDIRECT("A1")=ECxComp!$E42,ECxComp!$D42,"")</f>
        <v/>
      </c>
      <c r="D42" s="91" t="str">
        <f>IF(INDIRECT("A1")=ECxComp!$E42,ECxComp!$G42,"")</f>
        <v/>
      </c>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70"/>
      <c r="AH42" s="70"/>
      <c r="AI42" s="98"/>
      <c r="AJ42" s="98"/>
    </row>
    <row r="43" ht="12.75" hidden="1" customHeight="1">
      <c r="A43" s="46" t="str">
        <f>IF(INDIRECT("A1")=ECxComp!$E43,ECxComp!$C43,"")</f>
        <v/>
      </c>
      <c r="B43" s="91" t="str">
        <f>IF(INDIRECT("A1")=ECxComp!$E43,ECxComp!$F43,"")</f>
        <v/>
      </c>
      <c r="C43" s="91" t="str">
        <f>IF(INDIRECT("A1")=ECxComp!$E43,ECxComp!$D43,"")</f>
        <v/>
      </c>
      <c r="D43" s="91" t="str">
        <f>IF(INDIRECT("A1")=ECxComp!$E43,ECxComp!$G43,"")</f>
        <v/>
      </c>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70"/>
      <c r="AH43" s="70"/>
      <c r="AI43" s="98"/>
      <c r="AJ43" s="98"/>
    </row>
    <row r="44" ht="12.75" hidden="1" customHeight="1">
      <c r="A44" s="46" t="str">
        <f>IF(INDIRECT("A1")=ECxComp!$E44,ECxComp!$C44,"")</f>
        <v/>
      </c>
      <c r="B44" s="91" t="str">
        <f>IF(INDIRECT("A1")=ECxComp!$E44,ECxComp!$F44,"")</f>
        <v/>
      </c>
      <c r="C44" s="91" t="str">
        <f>IF(INDIRECT("A1")=ECxComp!$E44,ECxComp!$D44,"")</f>
        <v/>
      </c>
      <c r="D44" s="91" t="str">
        <f>IF(INDIRECT("A1")=ECxComp!$E44,ECxComp!$G44,"")</f>
        <v/>
      </c>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70"/>
      <c r="AH44" s="70"/>
      <c r="AI44" s="98"/>
      <c r="AJ44" s="98"/>
    </row>
    <row r="45" ht="12.75" hidden="1" customHeight="1">
      <c r="A45" s="46" t="str">
        <f>IF(INDIRECT("A1")=ECxComp!$E45,ECxComp!$C45,"")</f>
        <v/>
      </c>
      <c r="B45" s="91" t="str">
        <f>IF(INDIRECT("A1")=ECxComp!$E45,ECxComp!$F45,"")</f>
        <v/>
      </c>
      <c r="C45" s="91" t="str">
        <f>IF(INDIRECT("A1")=ECxComp!$E45,ECxComp!$D45,"")</f>
        <v/>
      </c>
      <c r="D45" s="91" t="str">
        <f>IF(INDIRECT("A1")=ECxComp!$E45,ECxComp!$G45,"")</f>
        <v/>
      </c>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70"/>
      <c r="AH45" s="70"/>
      <c r="AI45" s="98"/>
      <c r="AJ45" s="98"/>
    </row>
    <row r="46" ht="12.75" hidden="1" customHeight="1">
      <c r="A46" s="46" t="str">
        <f>IF(INDIRECT("A1")=ECxComp!$E46,ECxComp!$C46,"")</f>
        <v/>
      </c>
      <c r="B46" s="91" t="str">
        <f>IF(INDIRECT("A1")=ECxComp!$E46,ECxComp!$F46,"")</f>
        <v/>
      </c>
      <c r="C46" s="91" t="str">
        <f>IF(INDIRECT("A1")=ECxComp!$E46,ECxComp!$D46,"")</f>
        <v/>
      </c>
      <c r="D46" s="91" t="str">
        <f>IF(INDIRECT("A1")=ECxComp!$E46,ECxComp!$G46,"")</f>
        <v/>
      </c>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70"/>
      <c r="AH46" s="70"/>
      <c r="AI46" s="98"/>
      <c r="AJ46" s="98"/>
    </row>
    <row r="47" ht="12.75" hidden="1" customHeight="1">
      <c r="A47" s="46" t="str">
        <f>IF(INDIRECT("A1")=ECxComp!$E47,ECxComp!$C47,"")</f>
        <v/>
      </c>
      <c r="B47" s="91" t="str">
        <f>IF(INDIRECT("A1")=ECxComp!$E47,ECxComp!$F47,"")</f>
        <v/>
      </c>
      <c r="C47" s="91" t="str">
        <f>IF(INDIRECT("A1")=ECxComp!$E47,ECxComp!$D47,"")</f>
        <v/>
      </c>
      <c r="D47" s="91" t="str">
        <f>IF(INDIRECT("A1")=ECxComp!$E47,ECxComp!$G47,"")</f>
        <v/>
      </c>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70"/>
      <c r="AH47" s="70"/>
      <c r="AI47" s="98"/>
      <c r="AJ47" s="98"/>
    </row>
    <row r="48" ht="12.75" hidden="1" customHeight="1">
      <c r="A48" s="46" t="str">
        <f>IF(INDIRECT("A1")=ECxComp!$E48,ECxComp!$C48,"")</f>
        <v/>
      </c>
      <c r="B48" s="91" t="str">
        <f>IF(INDIRECT("A1")=ECxComp!$E48,ECxComp!$F48,"")</f>
        <v/>
      </c>
      <c r="C48" s="91" t="str">
        <f>IF(INDIRECT("A1")=ECxComp!$E48,ECxComp!$D48,"")</f>
        <v/>
      </c>
      <c r="D48" s="91" t="str">
        <f>IF(INDIRECT("A1")=ECxComp!$E48,ECxComp!$G48,"")</f>
        <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70"/>
      <c r="AH48" s="70"/>
      <c r="AI48" s="98"/>
      <c r="AJ48" s="98"/>
    </row>
    <row r="49" ht="12.75" hidden="1" customHeight="1">
      <c r="A49" s="46" t="str">
        <f>IF(INDIRECT("A1")=ECxComp!$E49,ECxComp!$C49,"")</f>
        <v/>
      </c>
      <c r="B49" s="91" t="str">
        <f>IF(INDIRECT("A1")=ECxComp!$E49,ECxComp!$F49,"")</f>
        <v/>
      </c>
      <c r="C49" s="91" t="str">
        <f>IF(INDIRECT("A1")=ECxComp!$E49,ECxComp!$D49,"")</f>
        <v/>
      </c>
      <c r="D49" s="91" t="str">
        <f>IF(INDIRECT("A1")=ECxComp!$E49,ECxComp!$G49,"")</f>
        <v/>
      </c>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70"/>
      <c r="AH49" s="70"/>
      <c r="AI49" s="98"/>
      <c r="AJ49" s="98"/>
    </row>
    <row r="50" ht="12.75" hidden="1" customHeight="1">
      <c r="A50" s="46" t="str">
        <f>IF(INDIRECT("A1")=ECxComp!$E50,ECxComp!$C50,"")</f>
        <v/>
      </c>
      <c r="B50" s="91" t="str">
        <f>IF(INDIRECT("A1")=ECxComp!$E50,ECxComp!$F50,"")</f>
        <v/>
      </c>
      <c r="C50" s="91" t="str">
        <f>IF(INDIRECT("A1")=ECxComp!$E50,ECxComp!$D50,"")</f>
        <v/>
      </c>
      <c r="D50" s="91" t="str">
        <f>IF(INDIRECT("A1")=ECxComp!$E50,ECxComp!$G50,"")</f>
        <v/>
      </c>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70"/>
      <c r="AH50" s="70"/>
      <c r="AI50" s="98"/>
      <c r="AJ50" s="98"/>
    </row>
    <row r="51" ht="12.75" hidden="1" customHeight="1">
      <c r="A51" s="46" t="str">
        <f>IF(INDIRECT("A1")=ECxComp!$E51,ECxComp!$C51,"")</f>
        <v/>
      </c>
      <c r="B51" s="91" t="str">
        <f>IF(INDIRECT("A1")=ECxComp!$E51,ECxComp!$F51,"")</f>
        <v/>
      </c>
      <c r="C51" s="91" t="str">
        <f>IF(INDIRECT("A1")=ECxComp!$E51,ECxComp!$D51,"")</f>
        <v/>
      </c>
      <c r="D51" s="91" t="str">
        <f>IF(INDIRECT("A1")=ECxComp!$E51,ECxComp!$G51,"")</f>
        <v/>
      </c>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70"/>
      <c r="AH51" s="70"/>
      <c r="AI51" s="98"/>
      <c r="AJ51" s="98"/>
    </row>
    <row r="52" ht="12.75" hidden="1" customHeight="1">
      <c r="A52" s="46" t="str">
        <f>IF(INDIRECT("A1")=ECxComp!$E52,ECxComp!$C52,"")</f>
        <v/>
      </c>
      <c r="B52" s="91" t="str">
        <f>IF(INDIRECT("A1")=ECxComp!$E52,ECxComp!$F52,"")</f>
        <v/>
      </c>
      <c r="C52" s="91" t="str">
        <f>IF(INDIRECT("A1")=ECxComp!$E52,ECxComp!$D52,"")</f>
        <v/>
      </c>
      <c r="D52" s="91" t="str">
        <f>IF(INDIRECT("A1")=ECxComp!$E52,ECxComp!$G52,"")</f>
        <v/>
      </c>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70"/>
      <c r="AH52" s="70"/>
      <c r="AI52" s="98"/>
      <c r="AJ52" s="98"/>
    </row>
    <row r="53" ht="12.75" hidden="1" customHeight="1">
      <c r="A53" s="46" t="str">
        <f>IF(INDIRECT("A1")=ECxComp!$E53,ECxComp!$C53,"")</f>
        <v/>
      </c>
      <c r="B53" s="91" t="str">
        <f>IF(INDIRECT("A1")=ECxComp!$E53,ECxComp!$F53,"")</f>
        <v/>
      </c>
      <c r="C53" s="91" t="str">
        <f>IF(INDIRECT("A1")=ECxComp!$E53,ECxComp!$D53,"")</f>
        <v/>
      </c>
      <c r="D53" s="91" t="str">
        <f>IF(INDIRECT("A1")=ECxComp!$E53,ECxComp!$G53,"")</f>
        <v/>
      </c>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70"/>
      <c r="AH53" s="70"/>
      <c r="AI53" s="98"/>
      <c r="AJ53" s="98"/>
    </row>
    <row r="54" ht="12.75" hidden="1" customHeight="1">
      <c r="A54" s="46" t="str">
        <f>IF(INDIRECT("A1")=ECxComp!$E54,ECxComp!$C54,"")</f>
        <v/>
      </c>
      <c r="B54" s="91" t="str">
        <f>IF(INDIRECT("A1")=ECxComp!$E54,ECxComp!$F54,"")</f>
        <v/>
      </c>
      <c r="C54" s="91" t="str">
        <f>IF(INDIRECT("A1")=ECxComp!$E54,ECxComp!$D54,"")</f>
        <v/>
      </c>
      <c r="D54" s="91" t="str">
        <f>IF(INDIRECT("A1")=ECxComp!$E54,ECxComp!$G54,"")</f>
        <v/>
      </c>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70"/>
      <c r="AH54" s="70"/>
      <c r="AI54" s="98"/>
      <c r="AJ54" s="98"/>
    </row>
    <row r="55" ht="12.75" hidden="1" customHeight="1">
      <c r="A55" s="46" t="str">
        <f>IF(INDIRECT("A1")=ECxComp!$E55,ECxComp!$C55,"")</f>
        <v/>
      </c>
      <c r="B55" s="91" t="str">
        <f>IF(INDIRECT("A1")=ECxComp!$E55,ECxComp!$F55,"")</f>
        <v/>
      </c>
      <c r="C55" s="91" t="str">
        <f>IF(INDIRECT("A1")=ECxComp!$E55,ECxComp!$D55,"")</f>
        <v/>
      </c>
      <c r="D55" s="91" t="str">
        <f>IF(INDIRECT("A1")=ECxComp!$E55,ECxComp!$G55,"")</f>
        <v/>
      </c>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70"/>
      <c r="AH55" s="70"/>
      <c r="AI55" s="98"/>
      <c r="AJ55" s="98"/>
    </row>
    <row r="56" ht="12.75" hidden="1" customHeight="1">
      <c r="A56" s="46" t="str">
        <f>IF(INDIRECT("A1")=ECxComp!$E56,ECxComp!$C56,"")</f>
        <v/>
      </c>
      <c r="B56" s="91" t="str">
        <f>IF(INDIRECT("A1")=ECxComp!$E56,ECxComp!$F56,"")</f>
        <v/>
      </c>
      <c r="C56" s="91" t="str">
        <f>IF(INDIRECT("A1")=ECxComp!$E56,ECxComp!$D56,"")</f>
        <v/>
      </c>
      <c r="D56" s="91" t="str">
        <f>IF(INDIRECT("A1")=ECxComp!$E56,ECxComp!$G56,"")</f>
        <v/>
      </c>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70"/>
      <c r="AH56" s="70"/>
      <c r="AI56" s="98"/>
      <c r="AJ56" s="98"/>
    </row>
    <row r="57" ht="12.75" hidden="1" customHeight="1">
      <c r="A57" s="46" t="str">
        <f>IF(INDIRECT("A1")=ECxComp!$E57,ECxComp!$C57,"")</f>
        <v/>
      </c>
      <c r="B57" s="91" t="str">
        <f>IF(INDIRECT("A1")=ECxComp!$E57,ECxComp!$F57,"")</f>
        <v/>
      </c>
      <c r="C57" s="91" t="str">
        <f>IF(INDIRECT("A1")=ECxComp!$E57,ECxComp!$D57,"")</f>
        <v/>
      </c>
      <c r="D57" s="91" t="str">
        <f>IF(INDIRECT("A1")=ECxComp!$E57,ECxComp!$G57,"")</f>
        <v/>
      </c>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70"/>
      <c r="AH57" s="70"/>
      <c r="AI57" s="98"/>
      <c r="AJ57" s="98"/>
    </row>
    <row r="58" ht="12.75" hidden="1" customHeight="1">
      <c r="A58" s="46" t="str">
        <f>IF(INDIRECT("A1")=ECxComp!$E58,ECxComp!$C58,"")</f>
        <v/>
      </c>
      <c r="B58" s="91" t="str">
        <f>IF(INDIRECT("A1")=ECxComp!$E58,ECxComp!$F58,"")</f>
        <v/>
      </c>
      <c r="C58" s="91" t="str">
        <f>IF(INDIRECT("A1")=ECxComp!$E58,ECxComp!$D58,"")</f>
        <v/>
      </c>
      <c r="D58" s="91" t="str">
        <f>IF(INDIRECT("A1")=ECxComp!$E58,ECxComp!$G58,"")</f>
        <v/>
      </c>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70"/>
      <c r="AH58" s="70"/>
      <c r="AI58" s="98"/>
      <c r="AJ58" s="98"/>
    </row>
    <row r="59" ht="12.75" hidden="1" customHeight="1">
      <c r="A59" s="46" t="str">
        <f>IF(INDIRECT("A1")=ECxComp!$E59,ECxComp!$C59,"")</f>
        <v/>
      </c>
      <c r="B59" s="91" t="str">
        <f>IF(INDIRECT("A1")=ECxComp!$E59,ECxComp!$F59,"")</f>
        <v/>
      </c>
      <c r="C59" s="91" t="str">
        <f>IF(INDIRECT("A1")=ECxComp!$E59,ECxComp!$D59,"")</f>
        <v/>
      </c>
      <c r="D59" s="91" t="str">
        <f>IF(INDIRECT("A1")=ECxComp!$E59,ECxComp!$G59,"")</f>
        <v/>
      </c>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70"/>
      <c r="AH59" s="70"/>
      <c r="AI59" s="98"/>
      <c r="AJ59" s="98"/>
    </row>
    <row r="60" ht="12.75" hidden="1" customHeight="1">
      <c r="A60" s="46" t="str">
        <f>IF(INDIRECT("A1")=ECxComp!$E60,ECxComp!$C60,"")</f>
        <v/>
      </c>
      <c r="B60" s="91" t="str">
        <f>IF(INDIRECT("A1")=ECxComp!$E60,ECxComp!$F60,"")</f>
        <v/>
      </c>
      <c r="C60" s="91" t="str">
        <f>IF(INDIRECT("A1")=ECxComp!$E60,ECxComp!$D60,"")</f>
        <v/>
      </c>
      <c r="D60" s="91" t="str">
        <f>IF(INDIRECT("A1")=ECxComp!$E60,ECxComp!$G60,"")</f>
        <v/>
      </c>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70"/>
      <c r="AH60" s="70"/>
      <c r="AI60" s="98"/>
      <c r="AJ60" s="98"/>
    </row>
    <row r="61" ht="12.75" hidden="1" customHeight="1">
      <c r="A61" s="46" t="str">
        <f>IF(INDIRECT("A1")=ECxComp!$E61,ECxComp!$C61,"")</f>
        <v/>
      </c>
      <c r="B61" s="91" t="str">
        <f>IF(INDIRECT("A1")=ECxComp!$E61,ECxComp!$F61,"")</f>
        <v/>
      </c>
      <c r="C61" s="91" t="str">
        <f>IF(INDIRECT("A1")=ECxComp!$E61,ECxComp!$D61,"")</f>
        <v/>
      </c>
      <c r="D61" s="91" t="str">
        <f>IF(INDIRECT("A1")=ECxComp!$E61,ECxComp!$G61,"")</f>
        <v/>
      </c>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70"/>
      <c r="AH61" s="70"/>
      <c r="AI61" s="98"/>
      <c r="AJ61" s="98"/>
    </row>
    <row r="62" ht="12.75" hidden="1" customHeight="1">
      <c r="A62" s="46" t="str">
        <f>IF(INDIRECT("A1")=ECxComp!$E62,ECxComp!$C62,"")</f>
        <v/>
      </c>
      <c r="B62" s="91" t="str">
        <f>IF(INDIRECT("A1")=ECxComp!$E62,ECxComp!$F62,"")</f>
        <v/>
      </c>
      <c r="C62" s="91" t="str">
        <f>IF(INDIRECT("A1")=ECxComp!$E62,ECxComp!$D62,"")</f>
        <v/>
      </c>
      <c r="D62" s="91" t="str">
        <f>IF(INDIRECT("A1")=ECxComp!$E62,ECxComp!$G62,"")</f>
        <v/>
      </c>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46"/>
      <c r="AH62" s="46"/>
      <c r="AI62" s="98"/>
      <c r="AJ62" s="98"/>
    </row>
    <row r="63" ht="12.75" hidden="1" customHeight="1">
      <c r="A63" s="46" t="str">
        <f>IF(INDIRECT("A1")=ECxComp!$E63,ECxComp!$C63,"")</f>
        <v/>
      </c>
      <c r="B63" s="91" t="str">
        <f>IF(INDIRECT("A1")=ECxComp!$E63,ECxComp!$F63,"")</f>
        <v/>
      </c>
      <c r="C63" s="91" t="str">
        <f>IF(INDIRECT("A1")=ECxComp!$E63,ECxComp!$D63,"")</f>
        <v/>
      </c>
      <c r="D63" s="91" t="str">
        <f>IF(INDIRECT("A1")=ECxComp!$E63,ECxComp!$G63,"")</f>
        <v/>
      </c>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70"/>
      <c r="AH63" s="70"/>
      <c r="AI63" s="98"/>
      <c r="AJ63" s="98"/>
    </row>
    <row r="64" ht="12.75" hidden="1" customHeight="1">
      <c r="A64" s="46" t="str">
        <f>IF(INDIRECT("A1")=ECxComp!$E64,ECxComp!$C64,"")</f>
        <v/>
      </c>
      <c r="B64" s="91" t="str">
        <f>IF(INDIRECT("A1")=ECxComp!$E64,ECxComp!$F64,"")</f>
        <v/>
      </c>
      <c r="C64" s="91" t="str">
        <f>IF(INDIRECT("A1")=ECxComp!$E64,ECxComp!$D64,"")</f>
        <v/>
      </c>
      <c r="D64" s="91" t="str">
        <f>IF(INDIRECT("A1")=ECxComp!$E64,ECxComp!$G64,"")</f>
        <v/>
      </c>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70"/>
      <c r="AH64" s="70"/>
      <c r="AI64" s="98"/>
      <c r="AJ64" s="98"/>
    </row>
    <row r="65" ht="12.75" hidden="1" customHeight="1">
      <c r="A65" s="46" t="str">
        <f>IF(INDIRECT("A1")=ECxComp!$E65,ECxComp!$C65,"")</f>
        <v/>
      </c>
      <c r="B65" s="91" t="str">
        <f>IF(INDIRECT("A1")=ECxComp!$E65,ECxComp!$F65,"")</f>
        <v/>
      </c>
      <c r="C65" s="91" t="str">
        <f>IF(INDIRECT("A1")=ECxComp!$E65,ECxComp!$D65,"")</f>
        <v/>
      </c>
      <c r="D65" s="91" t="str">
        <f>IF(INDIRECT("A1")=ECxComp!$E65,ECxComp!$G65,"")</f>
        <v/>
      </c>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70"/>
      <c r="AH65" s="70"/>
      <c r="AI65" s="98"/>
      <c r="AJ65" s="98"/>
    </row>
    <row r="66" ht="12.75" hidden="1" customHeight="1">
      <c r="A66" s="46" t="str">
        <f>IF(INDIRECT("A1")=ECxComp!$E66,ECxComp!$C66,"")</f>
        <v/>
      </c>
      <c r="B66" s="91" t="str">
        <f>IF(INDIRECT("A1")=ECxComp!$E66,ECxComp!$F66,"")</f>
        <v/>
      </c>
      <c r="C66" s="91" t="str">
        <f>IF(INDIRECT("A1")=ECxComp!$E66,ECxComp!$D66,"")</f>
        <v/>
      </c>
      <c r="D66" s="91" t="str">
        <f>IF(INDIRECT("A1")=ECxComp!$E66,ECxComp!$G66,"")</f>
        <v/>
      </c>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70"/>
      <c r="AH66" s="70"/>
      <c r="AI66" s="98"/>
      <c r="AJ66" s="98"/>
    </row>
    <row r="67" ht="12.75" hidden="1" customHeight="1">
      <c r="A67" s="46" t="str">
        <f>IF(INDIRECT("A1")=ECxComp!$E67,ECxComp!$C67,"")</f>
        <v/>
      </c>
      <c r="B67" s="91" t="str">
        <f>IF(INDIRECT("A1")=ECxComp!$E67,ECxComp!$F67,"")</f>
        <v/>
      </c>
      <c r="C67" s="91" t="str">
        <f>IF(INDIRECT("A1")=ECxComp!$E67,ECxComp!$D67,"")</f>
        <v/>
      </c>
      <c r="D67" s="91" t="str">
        <f>IF(INDIRECT("A1")=ECxComp!$E67,ECxComp!$G67,"")</f>
        <v/>
      </c>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70"/>
      <c r="AH67" s="70"/>
      <c r="AI67" s="98"/>
      <c r="AJ67" s="98"/>
    </row>
    <row r="68" ht="12.75" hidden="1" customHeight="1">
      <c r="A68" s="46" t="str">
        <f>IF(INDIRECT("A1")=ECxComp!$E68,ECxComp!$C68,"")</f>
        <v/>
      </c>
      <c r="B68" s="91" t="str">
        <f>IF(INDIRECT("A1")=ECxComp!$E68,ECxComp!$F68,"")</f>
        <v/>
      </c>
      <c r="C68" s="91" t="str">
        <f>IF(INDIRECT("A1")=ECxComp!$E68,ECxComp!$D68,"")</f>
        <v/>
      </c>
      <c r="D68" s="91" t="str">
        <f>IF(INDIRECT("A1")=ECxComp!$E68,ECxComp!$G68,"")</f>
        <v/>
      </c>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70"/>
      <c r="AH68" s="70"/>
      <c r="AI68" s="98"/>
      <c r="AJ68" s="98"/>
    </row>
    <row r="69" ht="12.75" hidden="1" customHeight="1">
      <c r="A69" s="46" t="str">
        <f>IF(INDIRECT("A1")=ECxComp!$E69,ECxComp!$C69,"")</f>
        <v/>
      </c>
      <c r="B69" s="91" t="str">
        <f>IF(INDIRECT("A1")=ECxComp!$E69,ECxComp!$F69,"")</f>
        <v/>
      </c>
      <c r="C69" s="91" t="str">
        <f>IF(INDIRECT("A1")=ECxComp!$E69,ECxComp!$D69,"")</f>
        <v/>
      </c>
      <c r="D69" s="91" t="str">
        <f>IF(INDIRECT("A1")=ECxComp!$E69,ECxComp!$G69,"")</f>
        <v/>
      </c>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70"/>
      <c r="AH69" s="70"/>
      <c r="AI69" s="98"/>
      <c r="AJ69" s="98"/>
    </row>
    <row r="70" ht="12.75" hidden="1" customHeight="1">
      <c r="A70" s="46" t="str">
        <f>IF(INDIRECT("A1")=ECxComp!$E70,ECxComp!$C70,"")</f>
        <v/>
      </c>
      <c r="B70" s="91" t="str">
        <f>IF(INDIRECT("A1")=ECxComp!$E70,ECxComp!$F70,"")</f>
        <v/>
      </c>
      <c r="C70" s="91" t="str">
        <f>IF(INDIRECT("A1")=ECxComp!$E70,ECxComp!$D70,"")</f>
        <v/>
      </c>
      <c r="D70" s="91" t="str">
        <f>IF(INDIRECT("A1")=ECxComp!$E70,ECxComp!$G70,"")</f>
        <v/>
      </c>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70"/>
      <c r="AH70" s="70"/>
      <c r="AI70" s="98"/>
      <c r="AJ70" s="98"/>
    </row>
    <row r="71" ht="12.75" hidden="1" customHeight="1">
      <c r="A71" s="46" t="str">
        <f>IF(INDIRECT("A1")=ECxComp!$E71,ECxComp!$C71,"")</f>
        <v/>
      </c>
      <c r="B71" s="91" t="str">
        <f>IF(INDIRECT("A1")=ECxComp!$E71,ECxComp!$F71,"")</f>
        <v/>
      </c>
      <c r="C71" s="91" t="str">
        <f>IF(INDIRECT("A1")=ECxComp!$E71,ECxComp!$D71,"")</f>
        <v/>
      </c>
      <c r="D71" s="91" t="str">
        <f>IF(INDIRECT("A1")=ECxComp!$E71,ECxComp!$G71,"")</f>
        <v/>
      </c>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70"/>
      <c r="AH71" s="70"/>
      <c r="AI71" s="98"/>
      <c r="AJ71" s="98"/>
    </row>
    <row r="72" ht="12.75" hidden="1" customHeight="1">
      <c r="A72" s="46" t="str">
        <f>IF(INDIRECT("A1")=ECxComp!$E72,ECxComp!$C72,"")</f>
        <v/>
      </c>
      <c r="B72" s="91" t="str">
        <f>IF(INDIRECT("A1")=ECxComp!$E72,ECxComp!$F72,"")</f>
        <v/>
      </c>
      <c r="C72" s="91" t="str">
        <f>IF(INDIRECT("A1")=ECxComp!$E72,ECxComp!$D72,"")</f>
        <v/>
      </c>
      <c r="D72" s="91" t="str">
        <f>IF(INDIRECT("A1")=ECxComp!$E72,ECxComp!$G72,"")</f>
        <v/>
      </c>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70"/>
      <c r="AH72" s="70"/>
      <c r="AI72" s="98"/>
      <c r="AJ72" s="98"/>
    </row>
    <row r="73" ht="12.75" hidden="1" customHeight="1">
      <c r="A73" s="46" t="str">
        <f>IF(INDIRECT("A1")=ECxComp!$E73,ECxComp!$C73,"")</f>
        <v/>
      </c>
      <c r="B73" s="91" t="str">
        <f>IF(INDIRECT("A1")=ECxComp!$E73,ECxComp!$F73,"")</f>
        <v/>
      </c>
      <c r="C73" s="91" t="str">
        <f>IF(INDIRECT("A1")=ECxComp!$E73,ECxComp!$D73,"")</f>
        <v/>
      </c>
      <c r="D73" s="91" t="str">
        <f>IF(INDIRECT("A1")=ECxComp!$E73,ECxComp!$G73,"")</f>
        <v/>
      </c>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70"/>
      <c r="AH73" s="70"/>
      <c r="AI73" s="98"/>
      <c r="AJ73" s="98"/>
    </row>
    <row r="74" ht="12.75" hidden="1" customHeight="1">
      <c r="A74" s="46" t="str">
        <f>IF(INDIRECT("A1")=ECxComp!$E74,ECxComp!$C74,"")</f>
        <v/>
      </c>
      <c r="B74" s="91" t="str">
        <f>IF(INDIRECT("A1")=ECxComp!$E74,ECxComp!$F74,"")</f>
        <v/>
      </c>
      <c r="C74" s="91" t="str">
        <f>IF(INDIRECT("A1")=ECxComp!$E74,ECxComp!$D74,"")</f>
        <v/>
      </c>
      <c r="D74" s="91" t="str">
        <f>IF(INDIRECT("A1")=ECxComp!$E74,ECxComp!$G74,"")</f>
        <v/>
      </c>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70"/>
      <c r="AH74" s="70"/>
      <c r="AI74" s="98"/>
      <c r="AJ74" s="98"/>
    </row>
    <row r="75" ht="12.75" hidden="1" customHeight="1">
      <c r="A75" s="46" t="str">
        <f>IF(INDIRECT("A1")=ECxComp!$E75,ECxComp!$C75,"")</f>
        <v/>
      </c>
      <c r="B75" s="91" t="str">
        <f>IF(INDIRECT("A1")=ECxComp!$E75,ECxComp!$F75,"")</f>
        <v/>
      </c>
      <c r="C75" s="91" t="str">
        <f>IF(INDIRECT("A1")=ECxComp!$E75,ECxComp!$D75,"")</f>
        <v/>
      </c>
      <c r="D75" s="91" t="str">
        <f>IF(INDIRECT("A1")=ECxComp!$E75,ECxComp!$G75,"")</f>
        <v/>
      </c>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70"/>
      <c r="AH75" s="46"/>
      <c r="AI75" s="98"/>
      <c r="AJ75" s="98"/>
    </row>
    <row r="76" ht="87.75" hidden="1" customHeight="1">
      <c r="A76" s="46" t="str">
        <f>IF(INDIRECT("A1")=ECxComp!$E76,ECxComp!$C76,"")</f>
        <v/>
      </c>
      <c r="B76" s="91" t="str">
        <f>IF(INDIRECT("A1")=ECxComp!$E76,ECxComp!$F76,"")</f>
        <v/>
      </c>
      <c r="C76" s="91" t="str">
        <f>IF(INDIRECT("A1")=ECxComp!$E76,ECxComp!$D76,"")</f>
        <v/>
      </c>
      <c r="D76" s="91" t="str">
        <f>IF(INDIRECT("A1")=ECxComp!$E76,ECxComp!$G76,"")</f>
        <v/>
      </c>
      <c r="AJ76" s="98"/>
    </row>
    <row r="77" ht="148.5" hidden="1" customHeight="1">
      <c r="A77" s="46" t="str">
        <f>IF(INDIRECT("A1")=ECxComp!$E77,ECxComp!$C77,"")</f>
        <v/>
      </c>
      <c r="B77" s="91" t="str">
        <f>IF(INDIRECT("A1")=ECxComp!$E77,ECxComp!$F77,"")</f>
        <v/>
      </c>
      <c r="C77" s="91" t="str">
        <f>IF(INDIRECT("A1")=ECxComp!$E77,ECxComp!$D77,"")</f>
        <v/>
      </c>
      <c r="D77" s="91" t="str">
        <f>IF(INDIRECT("A1")=ECxComp!$E77,ECxComp!$G77,"")</f>
        <v/>
      </c>
      <c r="AJ77" s="98"/>
    </row>
    <row r="78" ht="148.5" customHeight="1">
      <c r="A78" s="46" t="str">
        <f>IF(INDIRECT("A1")=ECxComp!$E78,ECxComp!$C78,"")</f>
        <v>Base de données</v>
      </c>
      <c r="B78" s="91" t="str">
        <f>IF(INDIRECT("A1")=ECxComp!$E78,ECxComp!$F78,"")</f>
        <v>BS-3-BIM.BD.S1</v>
      </c>
      <c r="C78" s="91">
        <f>IF(INDIRECT("A1")=ECxComp!$E78,ECxComp!$D78,"")</f>
        <v>1</v>
      </c>
      <c r="D78" s="91" t="str">
        <f>IF(INDIRECT("A1")=ECxComp!$E78,ECxComp!$G78,"")</f>
        <v>BIM-3-INFO_S1</v>
      </c>
      <c r="E78" s="54"/>
      <c r="F78" s="54"/>
      <c r="G78" s="54"/>
      <c r="H78" s="54">
        <v>1.0</v>
      </c>
      <c r="I78" s="54"/>
      <c r="J78" s="54"/>
      <c r="K78" s="54"/>
      <c r="L78" s="54"/>
      <c r="M78" s="54"/>
      <c r="N78" s="54"/>
      <c r="O78" s="54"/>
      <c r="P78" s="58"/>
      <c r="Q78" s="54"/>
      <c r="R78" s="54">
        <v>1.0</v>
      </c>
      <c r="S78" s="54"/>
      <c r="T78" s="54"/>
      <c r="U78" s="54"/>
      <c r="V78" s="54"/>
      <c r="W78" s="54"/>
      <c r="X78" s="54"/>
      <c r="Y78" s="54"/>
      <c r="Z78" s="54"/>
      <c r="AA78" s="54"/>
      <c r="AB78" s="54"/>
      <c r="AC78" s="54"/>
      <c r="AD78" s="54"/>
      <c r="AE78" s="54"/>
      <c r="AF78" s="54"/>
      <c r="AG78" s="70" t="s">
        <v>395</v>
      </c>
      <c r="AH78" s="70" t="s">
        <v>396</v>
      </c>
      <c r="AI78" s="70" t="s">
        <v>397</v>
      </c>
      <c r="AJ78" s="63" t="s">
        <v>398</v>
      </c>
    </row>
    <row r="79" ht="57.0" customHeight="1">
      <c r="A79" s="46" t="str">
        <f>IF(INDIRECT("A1")=ECxComp!$E79,ECxComp!$C79,"")</f>
        <v>Architecture des ordinateurs et systèmes d'exploitation</v>
      </c>
      <c r="B79" s="91" t="str">
        <f>IF(INDIRECT("A1")=ECxComp!$E79,ECxComp!$F79,"")</f>
        <v>BS-3-BIM.ARCHI.S1</v>
      </c>
      <c r="C79" s="91">
        <f>IF(INDIRECT("A1")=ECxComp!$E79,ECxComp!$D79,"")</f>
        <v>1</v>
      </c>
      <c r="D79" s="91" t="str">
        <f>IF(INDIRECT("A1")=ECxComp!$E79,ECxComp!$G79,"")</f>
        <v>BIM-3-INFO_S1</v>
      </c>
      <c r="E79" s="54"/>
      <c r="F79" s="54"/>
      <c r="G79" s="54"/>
      <c r="H79" s="54"/>
      <c r="I79" s="54"/>
      <c r="J79" s="54"/>
      <c r="K79" s="54"/>
      <c r="L79" s="54"/>
      <c r="M79" s="54"/>
      <c r="N79" s="54"/>
      <c r="O79" s="54"/>
      <c r="P79" s="58"/>
      <c r="Q79" s="54"/>
      <c r="R79" s="54"/>
      <c r="S79" s="54"/>
      <c r="T79" s="54"/>
      <c r="U79" s="54"/>
      <c r="V79" s="54"/>
      <c r="W79" s="54"/>
      <c r="X79" s="54"/>
      <c r="Y79" s="54"/>
      <c r="Z79" s="54"/>
      <c r="AA79" s="54"/>
      <c r="AB79" s="54"/>
      <c r="AC79" s="54"/>
      <c r="AD79" s="54"/>
      <c r="AE79" s="54"/>
      <c r="AF79" s="54"/>
      <c r="AG79" s="70"/>
      <c r="AH79" s="70"/>
      <c r="AI79" s="70"/>
      <c r="AJ79" s="63" t="s">
        <v>399</v>
      </c>
    </row>
    <row r="80" ht="81.0" customHeight="1">
      <c r="A80" s="46" t="str">
        <f>IF(INDIRECT("A1")=ECxComp!$E80,ECxComp!$C80,"")</f>
        <v>Algorithmique et programmation</v>
      </c>
      <c r="B80" s="91" t="str">
        <f>IF(INDIRECT("A1")=ECxComp!$E80,ECxComp!$F80,"")</f>
        <v>BS-3-BIM.ALGOPROG.S1</v>
      </c>
      <c r="C80" s="91">
        <f>IF(INDIRECT("A1")=ECxComp!$E80,ECxComp!$D80,"")</f>
        <v>3</v>
      </c>
      <c r="D80" s="91" t="str">
        <f>IF(INDIRECT("A1")=ECxComp!$E80,ECxComp!$G80,"")</f>
        <v>BIM-3-INFO_S1</v>
      </c>
      <c r="E80" s="54"/>
      <c r="F80" s="54"/>
      <c r="G80" s="54"/>
      <c r="H80" s="54">
        <v>2.0</v>
      </c>
      <c r="I80" s="54"/>
      <c r="J80" s="54"/>
      <c r="K80" s="54"/>
      <c r="L80" s="54"/>
      <c r="M80" s="54"/>
      <c r="N80" s="54"/>
      <c r="O80" s="54"/>
      <c r="P80" s="58"/>
      <c r="Q80" s="54"/>
      <c r="R80" s="54">
        <v>2.0</v>
      </c>
      <c r="S80" s="54"/>
      <c r="T80" s="54"/>
      <c r="U80" s="54"/>
      <c r="V80" s="54"/>
      <c r="W80" s="54"/>
      <c r="X80" s="54"/>
      <c r="Y80" s="54"/>
      <c r="Z80" s="54"/>
      <c r="AA80" s="54"/>
      <c r="AB80" s="54"/>
      <c r="AC80" s="54"/>
      <c r="AD80" s="54"/>
      <c r="AE80" s="54"/>
      <c r="AF80" s="54"/>
      <c r="AG80" s="70" t="s">
        <v>400</v>
      </c>
      <c r="AH80" s="70" t="s">
        <v>401</v>
      </c>
      <c r="AI80" s="70" t="s">
        <v>402</v>
      </c>
      <c r="AJ80" s="63" t="s">
        <v>403</v>
      </c>
    </row>
    <row r="81" ht="12.75" hidden="1" customHeight="1">
      <c r="A81" s="46" t="str">
        <f>IF(INDIRECT("A1")=ECxComp!$E81,ECxComp!$C81,"")</f>
        <v/>
      </c>
      <c r="B81" s="91" t="str">
        <f>IF(INDIRECT("A1")=ECxComp!$E81,ECxComp!$F81,"")</f>
        <v/>
      </c>
      <c r="C81" s="91" t="str">
        <f>IF(INDIRECT("A1")=ECxComp!$E81,ECxComp!$D81,"")</f>
        <v/>
      </c>
      <c r="D81" s="91" t="str">
        <f>IF(INDIRECT("A1")=ECxComp!$E81,ECxComp!$G81,"")</f>
        <v/>
      </c>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70"/>
      <c r="AH81" s="70"/>
      <c r="AI81" s="98"/>
      <c r="AJ81" s="98"/>
    </row>
    <row r="82" ht="12.75" hidden="1" customHeight="1">
      <c r="A82" s="46" t="str">
        <f>IF(INDIRECT("A1")=ECxComp!$E82,ECxComp!$C82,"")</f>
        <v/>
      </c>
      <c r="B82" s="91" t="str">
        <f>IF(INDIRECT("A1")=ECxComp!$E82,ECxComp!$F82,"")</f>
        <v/>
      </c>
      <c r="C82" s="91" t="str">
        <f>IF(INDIRECT("A1")=ECxComp!$E82,ECxComp!$D82,"")</f>
        <v/>
      </c>
      <c r="D82" s="91" t="str">
        <f>IF(INDIRECT("A1")=ECxComp!$E82,ECxComp!$G82,"")</f>
        <v/>
      </c>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70"/>
      <c r="AH82" s="70"/>
      <c r="AI82" s="98"/>
      <c r="AJ82" s="98"/>
    </row>
    <row r="83" ht="12.75" hidden="1" customHeight="1">
      <c r="A83" s="46" t="str">
        <f>IF(INDIRECT("A1")=ECxComp!$E83,ECxComp!$C83,"")</f>
        <v/>
      </c>
      <c r="B83" s="91" t="str">
        <f>IF(INDIRECT("A1")=ECxComp!$E83,ECxComp!$F83,"")</f>
        <v/>
      </c>
      <c r="C83" s="91" t="str">
        <f>IF(INDIRECT("A1")=ECxComp!$E83,ECxComp!$D83,"")</f>
        <v/>
      </c>
      <c r="D83" s="91" t="str">
        <f>IF(INDIRECT("A1")=ECxComp!$E83,ECxComp!$G83,"")</f>
        <v/>
      </c>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70"/>
      <c r="AH83" s="70"/>
      <c r="AI83" s="98"/>
      <c r="AJ83" s="98"/>
    </row>
    <row r="84" ht="12.75" hidden="1" customHeight="1">
      <c r="A84" s="46" t="str">
        <f>IF(INDIRECT("A1")=ECxComp!$E84,ECxComp!$C84,"")</f>
        <v/>
      </c>
      <c r="B84" s="91" t="str">
        <f>IF(INDIRECT("A1")=ECxComp!$E84,ECxComp!$F84,"")</f>
        <v/>
      </c>
      <c r="C84" s="91" t="str">
        <f>IF(INDIRECT("A1")=ECxComp!$E84,ECxComp!$D84,"")</f>
        <v/>
      </c>
      <c r="D84" s="91" t="str">
        <f>IF(INDIRECT("A1")=ECxComp!$E84,ECxComp!$G84,"")</f>
        <v/>
      </c>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70"/>
      <c r="AH84" s="70"/>
      <c r="AI84" s="98"/>
      <c r="AJ84" s="98"/>
    </row>
    <row r="85" ht="12.75" hidden="1" customHeight="1">
      <c r="A85" s="46" t="str">
        <f>IF(INDIRECT("A1")=ECxComp!$E85,ECxComp!$C85,"")</f>
        <v/>
      </c>
      <c r="B85" s="91" t="str">
        <f>IF(INDIRECT("A1")=ECxComp!$E85,ECxComp!$F85,"")</f>
        <v/>
      </c>
      <c r="C85" s="91" t="str">
        <f>IF(INDIRECT("A1")=ECxComp!$E85,ECxComp!$D85,"")</f>
        <v/>
      </c>
      <c r="D85" s="91" t="str">
        <f>IF(INDIRECT("A1")=ECxComp!$E85,ECxComp!$G85,"")</f>
        <v/>
      </c>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70"/>
      <c r="AH85" s="70"/>
      <c r="AI85" s="98"/>
      <c r="AJ85" s="98"/>
    </row>
    <row r="86" ht="12.75" hidden="1" customHeight="1">
      <c r="A86" s="46" t="str">
        <f>IF(INDIRECT("A1")=ECxComp!$E86,ECxComp!$C86,"")</f>
        <v/>
      </c>
      <c r="B86" s="91" t="str">
        <f>IF(INDIRECT("A1")=ECxComp!$E86,ECxComp!$F86,"")</f>
        <v/>
      </c>
      <c r="C86" s="91" t="str">
        <f>IF(INDIRECT("A1")=ECxComp!$E86,ECxComp!$D86,"")</f>
        <v/>
      </c>
      <c r="D86" s="91" t="str">
        <f>IF(INDIRECT("A1")=ECxComp!$E86,ECxComp!$G86,"")</f>
        <v/>
      </c>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70"/>
      <c r="AH86" s="70"/>
      <c r="AI86" s="98"/>
      <c r="AJ86" s="98"/>
    </row>
    <row r="87" ht="12.75" hidden="1" customHeight="1">
      <c r="A87" s="46" t="str">
        <f>IF(INDIRECT("A1")=ECxComp!$E87,ECxComp!$C87,"")</f>
        <v/>
      </c>
      <c r="B87" s="91" t="str">
        <f>IF(INDIRECT("A1")=ECxComp!$E87,ECxComp!$F87,"")</f>
        <v/>
      </c>
      <c r="C87" s="91" t="str">
        <f>IF(INDIRECT("A1")=ECxComp!$E87,ECxComp!$D87,"")</f>
        <v/>
      </c>
      <c r="D87" s="91" t="str">
        <f>IF(INDIRECT("A1")=ECxComp!$E87,ECxComp!$G87,"")</f>
        <v/>
      </c>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70"/>
      <c r="AH87" s="70"/>
      <c r="AI87" s="98"/>
      <c r="AJ87" s="98"/>
    </row>
    <row r="88" ht="12.75" hidden="1" customHeight="1">
      <c r="A88" s="46" t="str">
        <f>IF(INDIRECT("A1")=ECxComp!$E88,ECxComp!$C88,"")</f>
        <v/>
      </c>
      <c r="B88" s="91" t="str">
        <f>IF(INDIRECT("A1")=ECxComp!$E88,ECxComp!$F88,"")</f>
        <v/>
      </c>
      <c r="C88" s="91" t="str">
        <f>IF(INDIRECT("A1")=ECxComp!$E88,ECxComp!$D88,"")</f>
        <v/>
      </c>
      <c r="D88" s="91" t="str">
        <f>IF(INDIRECT("A1")=ECxComp!$E88,ECxComp!$G88,"")</f>
        <v/>
      </c>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70"/>
      <c r="AH88" s="70"/>
      <c r="AI88" s="98"/>
      <c r="AJ88" s="98"/>
    </row>
    <row r="89" ht="12.75" hidden="1" customHeight="1">
      <c r="A89" s="46" t="str">
        <f>IF(INDIRECT("A1")=ECxComp!$E89,ECxComp!$C89,"")</f>
        <v/>
      </c>
      <c r="B89" s="91" t="str">
        <f>IF(INDIRECT("A1")=ECxComp!$E89,ECxComp!$F89,"")</f>
        <v/>
      </c>
      <c r="C89" s="91" t="str">
        <f>IF(INDIRECT("A1")=ECxComp!$E89,ECxComp!$D89,"")</f>
        <v/>
      </c>
      <c r="D89" s="91" t="str">
        <f>IF(INDIRECT("A1")=ECxComp!$E89,ECxComp!$G89,"")</f>
        <v/>
      </c>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70"/>
      <c r="AH89" s="70"/>
      <c r="AI89" s="98"/>
      <c r="AJ89" s="98"/>
    </row>
    <row r="90" ht="12.75" hidden="1" customHeight="1">
      <c r="A90" s="46" t="str">
        <f>IF(INDIRECT("A1")=ECxComp!$E90,ECxComp!$C90,"")</f>
        <v/>
      </c>
      <c r="B90" s="91" t="str">
        <f>IF(INDIRECT("A1")=ECxComp!$E90,ECxComp!$F90,"")</f>
        <v/>
      </c>
      <c r="C90" s="91" t="str">
        <f>IF(INDIRECT("A1")=ECxComp!$E90,ECxComp!$D90,"")</f>
        <v/>
      </c>
      <c r="D90" s="91" t="str">
        <f>IF(INDIRECT("A1")=ECxComp!$E90,ECxComp!$G90,"")</f>
        <v/>
      </c>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70"/>
      <c r="AH90" s="70"/>
      <c r="AI90" s="98"/>
      <c r="AJ90" s="98"/>
    </row>
    <row r="91" ht="121.5" hidden="1" customHeight="1">
      <c r="A91" s="46" t="str">
        <f>IF(INDIRECT("A1")=ECxComp!$E91,ECxComp!$C91,"")</f>
        <v/>
      </c>
      <c r="B91" s="91" t="str">
        <f>IF(INDIRECT("A1")=ECxComp!$E91,ECxComp!$F91,"")</f>
        <v/>
      </c>
      <c r="C91" s="91" t="str">
        <f>IF(INDIRECT("A1")=ECxComp!$E91,ECxComp!$D91,"")</f>
        <v/>
      </c>
      <c r="D91" s="91" t="str">
        <f>IF(INDIRECT("A1")=ECxComp!$E91,ECxComp!$G91,"")</f>
        <v/>
      </c>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70"/>
      <c r="AH91" s="70"/>
      <c r="AI91" s="98"/>
      <c r="AJ91" s="98"/>
    </row>
    <row r="92" ht="144.75" hidden="1" customHeight="1">
      <c r="A92" s="46" t="str">
        <f>IF(INDIRECT("A1")=ECxComp!$E92,ECxComp!$C92,"")</f>
        <v/>
      </c>
      <c r="B92" s="91" t="str">
        <f>IF(INDIRECT("A1")=ECxComp!$E92,ECxComp!$F92,"")</f>
        <v/>
      </c>
      <c r="C92" s="91" t="str">
        <f>IF(INDIRECT("A1")=ECxComp!$E92,ECxComp!$D92,"")</f>
        <v/>
      </c>
      <c r="D92" s="91" t="str">
        <f>IF(INDIRECT("A1")=ECxComp!$E92,ECxComp!$G92,"")</f>
        <v/>
      </c>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46"/>
      <c r="AH92" s="46"/>
      <c r="AI92" s="98"/>
      <c r="AJ92" s="98"/>
    </row>
    <row r="93" ht="12.75" customHeight="1">
      <c r="A93" s="46" t="str">
        <f>IF(INDIRECT("A1")=ECxComp!$E93,ECxComp!$C93,"")</f>
        <v>Développement Logiciel</v>
      </c>
      <c r="B93" s="142" t="str">
        <f>IF(INDIRECT("A1")=ECxComp!$E93,ECxComp!$F93,"")</f>
        <v>BS-3-BIM.DEVLOG2.S2</v>
      </c>
      <c r="C93" s="91">
        <f>IF(INDIRECT("A1")=ECxComp!$E93,ECxComp!$D93,"")</f>
        <v>3</v>
      </c>
      <c r="D93" s="91" t="str">
        <f>IF(INDIRECT("A1")=ECxComp!$E93,ECxComp!$G93,"")</f>
        <v>BIM-3-INFO_S2</v>
      </c>
      <c r="E93" s="54"/>
      <c r="F93" s="54">
        <v>1.0</v>
      </c>
      <c r="G93" s="54"/>
      <c r="H93" s="54">
        <v>3.0</v>
      </c>
      <c r="I93" s="54">
        <v>1.0</v>
      </c>
      <c r="J93" s="54"/>
      <c r="K93" s="54"/>
      <c r="L93" s="54"/>
      <c r="M93" s="54">
        <v>1.0</v>
      </c>
      <c r="N93" s="54"/>
      <c r="O93" s="54"/>
      <c r="P93" s="58"/>
      <c r="Q93" s="54"/>
      <c r="R93" s="54">
        <v>3.0</v>
      </c>
      <c r="S93" s="54"/>
      <c r="T93" s="54">
        <v>2.0</v>
      </c>
      <c r="U93" s="54"/>
      <c r="V93" s="54"/>
      <c r="W93" s="54"/>
      <c r="X93" s="54"/>
      <c r="Y93" s="54"/>
      <c r="Z93" s="54"/>
      <c r="AA93" s="54"/>
      <c r="AB93" s="54" t="s">
        <v>31</v>
      </c>
      <c r="AC93" s="54" t="s">
        <v>31</v>
      </c>
      <c r="AD93" s="54"/>
      <c r="AE93" s="54"/>
      <c r="AF93" s="54"/>
      <c r="AG93" s="70" t="s">
        <v>406</v>
      </c>
      <c r="AH93" s="46" t="s">
        <v>407</v>
      </c>
      <c r="AI93" s="70" t="s">
        <v>408</v>
      </c>
      <c r="AJ93" s="63" t="s">
        <v>409</v>
      </c>
    </row>
    <row r="94" ht="12.75" customHeight="1">
      <c r="A94" s="46" t="str">
        <f>IF(INDIRECT("A1")=ECxComp!$E94,ECxComp!$C94,"")</f>
        <v>Gestion de projet en développement logiciel</v>
      </c>
      <c r="B94" s="91" t="str">
        <f>IF(INDIRECT("A1")=ECxComp!$E94,ECxComp!$F94,"")</f>
        <v>BS-3-BIM.PROJDEV.S2</v>
      </c>
      <c r="C94" s="91">
        <f>IF(INDIRECT("A1")=ECxComp!$E94,ECxComp!$D94,"")</f>
        <v>1</v>
      </c>
      <c r="D94" s="91" t="str">
        <f>IF(INDIRECT("A1")=ECxComp!$E94,ECxComp!$G94,"")</f>
        <v>BIM-3-INFO_S2</v>
      </c>
      <c r="E94" s="54"/>
      <c r="F94" s="54">
        <v>2.0</v>
      </c>
      <c r="G94" s="54"/>
      <c r="H94" s="54">
        <v>3.0</v>
      </c>
      <c r="I94" s="54">
        <v>2.0</v>
      </c>
      <c r="J94" s="54"/>
      <c r="K94" s="54"/>
      <c r="L94" s="54"/>
      <c r="M94" s="54">
        <v>3.0</v>
      </c>
      <c r="N94" s="54"/>
      <c r="O94" s="54"/>
      <c r="P94" s="58"/>
      <c r="Q94" s="54"/>
      <c r="R94" s="54">
        <v>3.0</v>
      </c>
      <c r="S94" s="54"/>
      <c r="T94" s="54">
        <v>2.0</v>
      </c>
      <c r="U94" s="54"/>
      <c r="V94" s="54"/>
      <c r="W94" s="54"/>
      <c r="X94" s="54"/>
      <c r="Y94" s="54"/>
      <c r="Z94" s="54"/>
      <c r="AA94" s="54"/>
      <c r="AB94" s="54"/>
      <c r="AC94" s="54"/>
      <c r="AD94" s="54"/>
      <c r="AE94" s="54"/>
      <c r="AF94" s="54"/>
      <c r="AG94" s="98" t="s">
        <v>410</v>
      </c>
      <c r="AH94" s="46" t="s">
        <v>411</v>
      </c>
      <c r="AI94" s="70" t="s">
        <v>412</v>
      </c>
      <c r="AJ94" s="63" t="s">
        <v>413</v>
      </c>
    </row>
    <row r="95" ht="12.75" hidden="1" customHeight="1">
      <c r="A95" s="46" t="str">
        <f>IF(INDIRECT("A1")=ECxComp!$E95,ECxComp!$C95,"")</f>
        <v/>
      </c>
      <c r="B95" s="91" t="str">
        <f>IF(INDIRECT("A1")=ECxComp!$E95,ECxComp!$F95,"")</f>
        <v/>
      </c>
      <c r="C95" s="91" t="str">
        <f>IF(INDIRECT("A1")=ECxComp!$E95,ECxComp!$D95,"")</f>
        <v/>
      </c>
      <c r="D95" s="91" t="str">
        <f>IF(INDIRECT("A1")=ECxComp!$E95,ECxComp!$G95,"")</f>
        <v/>
      </c>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70"/>
      <c r="AH95" s="70"/>
      <c r="AI95" s="98"/>
      <c r="AJ95" s="98"/>
    </row>
    <row r="96" ht="12.75" hidden="1" customHeight="1">
      <c r="A96" s="46" t="str">
        <f>IF(INDIRECT("A1")=ECxComp!$E96,ECxComp!$C96,"")</f>
        <v/>
      </c>
      <c r="B96" s="91" t="str">
        <f>IF(INDIRECT("A1")=ECxComp!$E96,ECxComp!$F96,"")</f>
        <v/>
      </c>
      <c r="C96" s="91" t="str">
        <f>IF(INDIRECT("A1")=ECxComp!$E96,ECxComp!$D96,"")</f>
        <v/>
      </c>
      <c r="D96" s="91" t="str">
        <f>IF(INDIRECT("A1")=ECxComp!$E96,ECxComp!$G96,"")</f>
        <v/>
      </c>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70"/>
      <c r="AH96" s="70"/>
      <c r="AI96" s="98"/>
      <c r="AJ96" s="98"/>
    </row>
    <row r="97" ht="12.75" hidden="1" customHeight="1">
      <c r="A97" s="46" t="str">
        <f>IF(INDIRECT("A1")=ECxComp!$E97,ECxComp!$C97,"")</f>
        <v/>
      </c>
      <c r="B97" s="91" t="str">
        <f>IF(INDIRECT("A1")=ECxComp!$E97,ECxComp!$F97,"")</f>
        <v/>
      </c>
      <c r="C97" s="91" t="str">
        <f>IF(INDIRECT("A1")=ECxComp!$E97,ECxComp!$D97,"")</f>
        <v/>
      </c>
      <c r="D97" s="91" t="str">
        <f>IF(INDIRECT("A1")=ECxComp!$E97,ECxComp!$G97,"")</f>
        <v/>
      </c>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70"/>
      <c r="AH97" s="70"/>
      <c r="AI97" s="98"/>
      <c r="AJ97" s="98"/>
    </row>
    <row r="98" ht="12.75" hidden="1" customHeight="1">
      <c r="A98" s="46" t="str">
        <f>IF(INDIRECT("A1")=ECxComp!$E98,ECxComp!$C98,"")</f>
        <v/>
      </c>
      <c r="B98" s="91" t="str">
        <f>IF(INDIRECT("A1")=ECxComp!$E98,ECxComp!$F98,"")</f>
        <v/>
      </c>
      <c r="C98" s="91" t="str">
        <f>IF(INDIRECT("A1")=ECxComp!$E98,ECxComp!$D98,"")</f>
        <v/>
      </c>
      <c r="D98" s="91" t="str">
        <f>IF(INDIRECT("A1")=ECxComp!$E98,ECxComp!$G98,"")</f>
        <v/>
      </c>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70"/>
      <c r="AH98" s="70"/>
      <c r="AI98" s="98"/>
      <c r="AJ98" s="98"/>
    </row>
    <row r="99" ht="12.75" hidden="1" customHeight="1">
      <c r="A99" s="46" t="str">
        <f>IF(INDIRECT("A1")=ECxComp!$E99,ECxComp!$C99,"")</f>
        <v/>
      </c>
      <c r="B99" s="91" t="str">
        <f>IF(INDIRECT("A1")=ECxComp!$E99,ECxComp!$F99,"")</f>
        <v/>
      </c>
      <c r="C99" s="91" t="str">
        <f>IF(INDIRECT("A1")=ECxComp!$E99,ECxComp!$D99,"")</f>
        <v/>
      </c>
      <c r="D99" s="91" t="str">
        <f>IF(INDIRECT("A1")=ECxComp!$E99,ECxComp!$G99,"")</f>
        <v/>
      </c>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70"/>
      <c r="AH99" s="70"/>
      <c r="AI99" s="98"/>
      <c r="AJ99" s="98"/>
    </row>
    <row r="100" ht="12.75" hidden="1" customHeight="1">
      <c r="A100" s="46" t="str">
        <f>IF(INDIRECT("A1")=ECxComp!$E100,ECxComp!$C100,"")</f>
        <v/>
      </c>
      <c r="B100" s="91" t="str">
        <f>IF(INDIRECT("A1")=ECxComp!$E100,ECxComp!$F100,"")</f>
        <v/>
      </c>
      <c r="C100" s="91" t="str">
        <f>IF(INDIRECT("A1")=ECxComp!$E100,ECxComp!$D100,"")</f>
        <v/>
      </c>
      <c r="D100" s="91" t="str">
        <f>IF(INDIRECT("A1")=ECxComp!$E100,ECxComp!$G100,"")</f>
        <v/>
      </c>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70"/>
      <c r="AH100" s="70"/>
      <c r="AI100" s="98"/>
      <c r="AJ100" s="98"/>
    </row>
    <row r="101" ht="12.75" hidden="1" customHeight="1">
      <c r="A101" s="46" t="str">
        <f>IF(INDIRECT("A1")=ECxComp!$E101,ECxComp!$C101,"")</f>
        <v/>
      </c>
      <c r="B101" s="91" t="str">
        <f>IF(INDIRECT("A1")=ECxComp!$E101,ECxComp!$F101,"")</f>
        <v/>
      </c>
      <c r="C101" s="91" t="str">
        <f>IF(INDIRECT("A1")=ECxComp!$E101,ECxComp!$D101,"")</f>
        <v/>
      </c>
      <c r="D101" s="91" t="str">
        <f>IF(INDIRECT("A1")=ECxComp!$E101,ECxComp!$G101,"")</f>
        <v/>
      </c>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70"/>
      <c r="AH101" s="70"/>
      <c r="AI101" s="98"/>
      <c r="AJ101" s="98"/>
    </row>
    <row r="102" ht="12.75" hidden="1" customHeight="1">
      <c r="A102" s="46" t="str">
        <f>IF(INDIRECT("A1")=ECxComp!$E102,ECxComp!$C102,"")</f>
        <v/>
      </c>
      <c r="B102" s="91" t="str">
        <f>IF(INDIRECT("A1")=ECxComp!$E102,ECxComp!$F102,"")</f>
        <v/>
      </c>
      <c r="C102" s="91" t="str">
        <f>IF(INDIRECT("A1")=ECxComp!$E102,ECxComp!$D102,"")</f>
        <v/>
      </c>
      <c r="D102" s="91" t="str">
        <f>IF(INDIRECT("A1")=ECxComp!$E102,ECxComp!$G102,"")</f>
        <v/>
      </c>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70"/>
      <c r="AH102" s="70"/>
      <c r="AI102" s="98"/>
      <c r="AJ102" s="98"/>
    </row>
    <row r="103" ht="52.5" customHeight="1">
      <c r="A103" s="46" t="str">
        <f>IF(INDIRECT("A1")=ECxComp!$E103,ECxComp!$C103,"")</f>
        <v>Initiation à la bioinformatique</v>
      </c>
      <c r="B103" s="91" t="str">
        <f>IF(INDIRECT("A1")=ECxComp!$E103,ECxComp!$F103,"")</f>
        <v>BS-3-BIM.BIOIF.S2</v>
      </c>
      <c r="C103" s="91">
        <f>IF(INDIRECT("A1")=ECxComp!$E103,ECxComp!$D103,"")</f>
        <v>2</v>
      </c>
      <c r="D103" s="91" t="str">
        <f>IF(INDIRECT("A1")=ECxComp!$E103,ECxComp!$G103,"")</f>
        <v>BIM-3-INFO_S2</v>
      </c>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70"/>
      <c r="AH103" s="70"/>
      <c r="AI103" s="98"/>
      <c r="AJ103" s="63" t="s">
        <v>414</v>
      </c>
    </row>
    <row r="104" ht="12.75" hidden="1" customHeight="1">
      <c r="A104" s="46" t="str">
        <f>IF(INDIRECT("A1")=ECxComp!$E104,ECxComp!$C104,"")</f>
        <v/>
      </c>
      <c r="B104" s="91" t="str">
        <f>IF(INDIRECT("A1")=ECxComp!$E104,ECxComp!$F104,"")</f>
        <v/>
      </c>
      <c r="C104" s="91" t="str">
        <f>IF(INDIRECT("A1")=ECxComp!$E104,ECxComp!$D104,"")</f>
        <v/>
      </c>
      <c r="D104" s="91" t="str">
        <f>IF(INDIRECT("A1")=ECxComp!$E104,ECxComp!$G104,"")</f>
        <v/>
      </c>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70"/>
      <c r="AH104" s="70"/>
      <c r="AI104" s="98"/>
      <c r="AJ104" s="98"/>
    </row>
    <row r="105" ht="12.75" hidden="1" customHeight="1">
      <c r="A105" s="46" t="str">
        <f>IF(INDIRECT("A1")=ECxComp!$E105,ECxComp!$C105,"")</f>
        <v/>
      </c>
      <c r="B105" s="91" t="str">
        <f>IF(INDIRECT("A1")=ECxComp!$E105,ECxComp!$F105,"")</f>
        <v/>
      </c>
      <c r="C105" s="91" t="str">
        <f>IF(INDIRECT("A1")=ECxComp!$E105,ECxComp!$D105,"")</f>
        <v/>
      </c>
      <c r="D105" s="91" t="str">
        <f>IF(INDIRECT("A1")=ECxComp!$E105,ECxComp!$G105,"")</f>
        <v/>
      </c>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70"/>
      <c r="AH105" s="70"/>
      <c r="AI105" s="98"/>
      <c r="AJ105" s="98"/>
    </row>
    <row r="106" ht="12.75" hidden="1" customHeight="1">
      <c r="A106" s="46" t="str">
        <f>IF(INDIRECT("A1")=ECxComp!$E106,ECxComp!$C106,"")</f>
        <v/>
      </c>
      <c r="B106" s="91" t="str">
        <f>IF(INDIRECT("A1")=ECxComp!$E106,ECxComp!$F106,"")</f>
        <v/>
      </c>
      <c r="C106" s="91" t="str">
        <f>IF(INDIRECT("A1")=ECxComp!$E106,ECxComp!$D106,"")</f>
        <v/>
      </c>
      <c r="D106" s="91" t="str">
        <f>IF(INDIRECT("A1")=ECxComp!$E106,ECxComp!$G106,"")</f>
        <v/>
      </c>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70"/>
      <c r="AH106" s="70"/>
      <c r="AI106" s="98"/>
      <c r="AJ106" s="98"/>
    </row>
    <row r="107" ht="12.75" hidden="1" customHeight="1">
      <c r="A107" s="46" t="str">
        <f>IF(INDIRECT("A1")=ECxComp!$E107,ECxComp!$C107,"")</f>
        <v/>
      </c>
      <c r="B107" s="91" t="str">
        <f>IF(INDIRECT("A1")=ECxComp!$E107,ECxComp!$F107,"")</f>
        <v/>
      </c>
      <c r="C107" s="91" t="str">
        <f>IF(INDIRECT("A1")=ECxComp!$E107,ECxComp!$D107,"")</f>
        <v/>
      </c>
      <c r="D107" s="91" t="str">
        <f>IF(INDIRECT("A1")=ECxComp!$E107,ECxComp!$G107,"")</f>
        <v/>
      </c>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70"/>
      <c r="AH107" s="70"/>
      <c r="AI107" s="98"/>
      <c r="AJ107" s="98"/>
    </row>
    <row r="108" ht="106.5" hidden="1" customHeight="1">
      <c r="A108" s="46" t="str">
        <f>IF(INDIRECT("A1")=ECxComp!$E108,ECxComp!$C108,"")</f>
        <v/>
      </c>
      <c r="B108" s="91" t="str">
        <f>IF(INDIRECT("A1")=ECxComp!$E108,ECxComp!$F108,"")</f>
        <v/>
      </c>
      <c r="C108" s="91" t="str">
        <f>IF(INDIRECT("A1")=ECxComp!$E108,ECxComp!$D108,"")</f>
        <v/>
      </c>
      <c r="D108" s="91" t="str">
        <f>IF(INDIRECT("A1")=ECxComp!$E108,ECxComp!$G108,"")</f>
        <v/>
      </c>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46"/>
      <c r="AH108" s="46"/>
      <c r="AI108" s="98"/>
      <c r="AJ108" s="70"/>
    </row>
    <row r="109" ht="106.5" customHeight="1">
      <c r="A109" s="46" t="str">
        <f>IF(INDIRECT("A1")=ECxComp!$E109,ECxComp!$C109,"")</f>
        <v>Intelligence artificielle</v>
      </c>
      <c r="B109" s="91" t="str">
        <f>IF(INDIRECT("A1")=ECxComp!$E109,ECxComp!$F109,"")</f>
        <v>BS-4-BIM.IA.S1</v>
      </c>
      <c r="C109" s="91">
        <f>IF(INDIRECT("A1")=ECxComp!$E109,ECxComp!$D109,"")</f>
        <v>3</v>
      </c>
      <c r="D109" s="91" t="str">
        <f>IF(INDIRECT("A1")=ECxComp!$E109,ECxComp!$G109,"")</f>
        <v>BIM-4-INFO_S1</v>
      </c>
      <c r="E109" s="54"/>
      <c r="F109" s="54"/>
      <c r="G109" s="54"/>
      <c r="H109" s="54"/>
      <c r="I109" s="54">
        <v>3.0</v>
      </c>
      <c r="J109" s="54">
        <v>2.0</v>
      </c>
      <c r="K109" s="54"/>
      <c r="L109" s="54"/>
      <c r="M109" s="54"/>
      <c r="N109" s="54"/>
      <c r="O109" s="54"/>
      <c r="P109" s="58"/>
      <c r="Q109" s="54"/>
      <c r="R109" s="54"/>
      <c r="S109" s="54"/>
      <c r="T109" s="54"/>
      <c r="U109" s="54"/>
      <c r="V109" s="54"/>
      <c r="W109" s="54"/>
      <c r="X109" s="54"/>
      <c r="Y109" s="54"/>
      <c r="Z109" s="54"/>
      <c r="AA109" s="54"/>
      <c r="AB109" s="54"/>
      <c r="AC109" s="54"/>
      <c r="AD109" s="54"/>
      <c r="AE109" s="54"/>
      <c r="AF109" s="54"/>
      <c r="AG109" s="70" t="s">
        <v>415</v>
      </c>
      <c r="AH109" s="70" t="s">
        <v>416</v>
      </c>
      <c r="AI109" s="70" t="s">
        <v>417</v>
      </c>
      <c r="AJ109" s="63" t="s">
        <v>418</v>
      </c>
    </row>
    <row r="110" ht="91.5" customHeight="1">
      <c r="A110" s="46" t="str">
        <f>IF(INDIRECT("A1")=ECxComp!$E110,ECxComp!$C110,"")</f>
        <v>Informatique théorique</v>
      </c>
      <c r="B110" s="142" t="str">
        <f>IF(INDIRECT("A1")=ECxComp!$E110,ECxComp!$F110,"")</f>
        <v>BS-4-BIM.MATDIS.S1</v>
      </c>
      <c r="C110" s="91">
        <f>IF(INDIRECT("A1")=ECxComp!$E110,ECxComp!$D110,"")</f>
        <v>2</v>
      </c>
      <c r="D110" s="91" t="str">
        <f>IF(INDIRECT("A1")=ECxComp!$E110,ECxComp!$G110,"")</f>
        <v>BIM-4-INFO_S1</v>
      </c>
      <c r="E110" s="54">
        <v>3.0</v>
      </c>
      <c r="F110" s="54">
        <v>0.0</v>
      </c>
      <c r="G110" s="54">
        <v>1.0</v>
      </c>
      <c r="H110" s="54"/>
      <c r="I110" s="54"/>
      <c r="J110" s="54">
        <v>3.0</v>
      </c>
      <c r="K110" s="54">
        <v>1.0</v>
      </c>
      <c r="L110" s="54"/>
      <c r="M110" s="54"/>
      <c r="N110" s="54"/>
      <c r="O110" s="54"/>
      <c r="P110" s="58"/>
      <c r="Q110" s="54"/>
      <c r="R110" s="54">
        <v>2.0</v>
      </c>
      <c r="S110" s="54"/>
      <c r="T110" s="54"/>
      <c r="U110" s="54"/>
      <c r="V110" s="54"/>
      <c r="W110" s="54"/>
      <c r="X110" s="54"/>
      <c r="Y110" s="54"/>
      <c r="Z110" s="54"/>
      <c r="AA110" s="54"/>
      <c r="AB110" s="54"/>
      <c r="AC110" s="54"/>
      <c r="AD110" s="54"/>
      <c r="AE110" s="54"/>
      <c r="AF110" s="54"/>
      <c r="AG110" s="70" t="s">
        <v>419</v>
      </c>
      <c r="AH110" s="70"/>
      <c r="AI110" s="70" t="s">
        <v>420</v>
      </c>
      <c r="AJ110" s="63" t="s">
        <v>421</v>
      </c>
    </row>
    <row r="111" ht="12.75" hidden="1" customHeight="1">
      <c r="A111" s="46" t="str">
        <f>IF(INDIRECT("A1")=ECxComp!$E111,ECxComp!$C111,"")</f>
        <v/>
      </c>
      <c r="B111" s="91" t="str">
        <f>IF(INDIRECT("A1")=ECxComp!$E111,ECxComp!$F111,"")</f>
        <v/>
      </c>
      <c r="C111" s="91" t="str">
        <f>IF(INDIRECT("A1")=ECxComp!$E111,ECxComp!$D111,"")</f>
        <v/>
      </c>
      <c r="D111" s="91" t="str">
        <f>IF(INDIRECT("A1")=ECxComp!$E111,ECxComp!$G111,"")</f>
        <v/>
      </c>
      <c r="AJ111" s="98"/>
    </row>
    <row r="112" ht="12.75" hidden="1" customHeight="1">
      <c r="A112" s="46" t="str">
        <f>IF(INDIRECT("A1")=ECxComp!$E112,ECxComp!$C112,"")</f>
        <v/>
      </c>
      <c r="B112" s="91" t="str">
        <f>IF(INDIRECT("A1")=ECxComp!$E112,ECxComp!$F112,"")</f>
        <v/>
      </c>
      <c r="C112" s="91" t="str">
        <f>IF(INDIRECT("A1")=ECxComp!$E112,ECxComp!$D112,"")</f>
        <v/>
      </c>
      <c r="D112" s="91" t="str">
        <f>IF(INDIRECT("A1")=ECxComp!$E112,ECxComp!$G112,"")</f>
        <v/>
      </c>
      <c r="AJ112" s="98"/>
    </row>
    <row r="113" ht="12.75" hidden="1" customHeight="1">
      <c r="A113" s="46" t="str">
        <f>IF(INDIRECT("A1")=ECxComp!$E113,ECxComp!$C113,"")</f>
        <v/>
      </c>
      <c r="B113" s="91" t="str">
        <f>IF(INDIRECT("A1")=ECxComp!$E113,ECxComp!$F113,"")</f>
        <v/>
      </c>
      <c r="C113" s="91" t="str">
        <f>IF(INDIRECT("A1")=ECxComp!$E113,ECxComp!$D113,"")</f>
        <v/>
      </c>
      <c r="D113" s="91" t="str">
        <f>IF(INDIRECT("A1")=ECxComp!$E113,ECxComp!$G113,"")</f>
        <v/>
      </c>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70"/>
      <c r="AH113" s="70"/>
      <c r="AI113" s="98"/>
      <c r="AJ113" s="98"/>
    </row>
    <row r="114" ht="12.75" hidden="1" customHeight="1">
      <c r="A114" s="46" t="str">
        <f>IF(INDIRECT("A1")=ECxComp!$E114,ECxComp!$C114,"")</f>
        <v/>
      </c>
      <c r="B114" s="91" t="str">
        <f>IF(INDIRECT("A1")=ECxComp!$E114,ECxComp!$F114,"")</f>
        <v/>
      </c>
      <c r="C114" s="91" t="str">
        <f>IF(INDIRECT("A1")=ECxComp!$E114,ECxComp!$D114,"")</f>
        <v/>
      </c>
      <c r="D114" s="91" t="str">
        <f>IF(INDIRECT("A1")=ECxComp!$E114,ECxComp!$G114,"")</f>
        <v/>
      </c>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70"/>
      <c r="AH114" s="70"/>
      <c r="AI114" s="98"/>
      <c r="AJ114" s="98"/>
    </row>
    <row r="115" ht="12.75" hidden="1" customHeight="1">
      <c r="A115" s="46" t="str">
        <f>IF(INDIRECT("A1")=ECxComp!$E115,ECxComp!$C115,"")</f>
        <v/>
      </c>
      <c r="B115" s="91" t="str">
        <f>IF(INDIRECT("A1")=ECxComp!$E115,ECxComp!$F115,"")</f>
        <v/>
      </c>
      <c r="C115" s="91" t="str">
        <f>IF(INDIRECT("A1")=ECxComp!$E115,ECxComp!$D115,"")</f>
        <v/>
      </c>
      <c r="D115" s="91" t="str">
        <f>IF(INDIRECT("A1")=ECxComp!$E115,ECxComp!$G115,"")</f>
        <v/>
      </c>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70"/>
      <c r="AH115" s="70"/>
      <c r="AI115" s="98"/>
      <c r="AJ115" s="98"/>
    </row>
    <row r="116" ht="12.75" hidden="1" customHeight="1">
      <c r="A116" s="46" t="str">
        <f>IF(INDIRECT("A1")=ECxComp!$E116,ECxComp!$C116,"")</f>
        <v/>
      </c>
      <c r="B116" s="91" t="str">
        <f>IF(INDIRECT("A1")=ECxComp!$E116,ECxComp!$F116,"")</f>
        <v/>
      </c>
      <c r="C116" s="91" t="str">
        <f>IF(INDIRECT("A1")=ECxComp!$E116,ECxComp!$D116,"")</f>
        <v/>
      </c>
      <c r="D116" s="91" t="str">
        <f>IF(INDIRECT("A1")=ECxComp!$E116,ECxComp!$G116,"")</f>
        <v/>
      </c>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70"/>
      <c r="AH116" s="70"/>
      <c r="AI116" s="98"/>
      <c r="AJ116" s="98"/>
    </row>
    <row r="117" ht="12.75" hidden="1" customHeight="1">
      <c r="A117" s="46" t="str">
        <f>IF(INDIRECT("A1")=ECxComp!$E117,ECxComp!$C117,"")</f>
        <v/>
      </c>
      <c r="B117" s="91" t="str">
        <f>IF(INDIRECT("A1")=ECxComp!$E117,ECxComp!$F117,"")</f>
        <v/>
      </c>
      <c r="C117" s="91" t="str">
        <f>IF(INDIRECT("A1")=ECxComp!$E117,ECxComp!$D117,"")</f>
        <v/>
      </c>
      <c r="D117" s="91" t="str">
        <f>IF(INDIRECT("A1")=ECxComp!$E117,ECxComp!$G117,"")</f>
        <v/>
      </c>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70"/>
      <c r="AH117" s="70"/>
      <c r="AI117" s="98"/>
      <c r="AJ117" s="98"/>
    </row>
    <row r="118" ht="12.75" hidden="1" customHeight="1">
      <c r="A118" s="46" t="str">
        <f>IF(INDIRECT("A1")=ECxComp!$E118,ECxComp!$C118,"")</f>
        <v/>
      </c>
      <c r="B118" s="91" t="str">
        <f>IF(INDIRECT("A1")=ECxComp!$E118,ECxComp!$F118,"")</f>
        <v/>
      </c>
      <c r="C118" s="91" t="str">
        <f>IF(INDIRECT("A1")=ECxComp!$E118,ECxComp!$D118,"")</f>
        <v/>
      </c>
      <c r="D118" s="91" t="str">
        <f>IF(INDIRECT("A1")=ECxComp!$E118,ECxComp!$G118,"")</f>
        <v/>
      </c>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70"/>
      <c r="AH118" s="70"/>
      <c r="AI118" s="98"/>
      <c r="AJ118" s="98"/>
    </row>
    <row r="119" ht="90.75" hidden="1" customHeight="1">
      <c r="A119" s="46" t="str">
        <f>IF(INDIRECT("A1")=ECxComp!$E119,ECxComp!$C119,"")</f>
        <v/>
      </c>
      <c r="B119" s="91" t="str">
        <f>IF(INDIRECT("A1")=ECxComp!$E119,ECxComp!$F119,"")</f>
        <v/>
      </c>
      <c r="C119" s="91" t="str">
        <f>IF(INDIRECT("A1")=ECxComp!$E119,ECxComp!$D119,"")</f>
        <v/>
      </c>
      <c r="D119" s="91" t="str">
        <f>IF(INDIRECT("A1")=ECxComp!$E119,ECxComp!$G119,"")</f>
        <v/>
      </c>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46"/>
      <c r="AH119" s="46"/>
      <c r="AI119" s="98"/>
      <c r="AJ119" s="98"/>
    </row>
    <row r="120" ht="12.75" customHeight="1">
      <c r="A120" s="46" t="str">
        <f>IF(INDIRECT("A1")=ECxComp!$E120,ECxComp!$C120,"")</f>
        <v>Programmation réseau et programmation web</v>
      </c>
      <c r="B120" s="91" t="str">
        <f>IF(INDIRECT("A1")=ECxComp!$E120,ECxComp!$F120,"")</f>
        <v>BS-4-BIM.RESWEB.S2</v>
      </c>
      <c r="C120" s="91">
        <f>IF(INDIRECT("A1")=ECxComp!$E120,ECxComp!$D120,"")</f>
        <v>2</v>
      </c>
      <c r="D120" s="91" t="str">
        <f>IF(INDIRECT("A1")=ECxComp!$E120,ECxComp!$G120,"")</f>
        <v>BIM-4-INFO_S2</v>
      </c>
      <c r="E120" s="103"/>
      <c r="F120" s="103"/>
      <c r="G120" s="103"/>
      <c r="H120" s="103"/>
      <c r="I120" s="103"/>
      <c r="J120" s="103"/>
      <c r="K120" s="103"/>
      <c r="L120" s="103"/>
      <c r="M120" s="103"/>
      <c r="N120" s="103"/>
      <c r="O120" s="103"/>
      <c r="P120" s="103"/>
      <c r="Q120" s="103"/>
      <c r="R120" s="103"/>
      <c r="S120" s="103"/>
      <c r="T120" s="103"/>
      <c r="U120" s="103"/>
      <c r="V120" s="103"/>
      <c r="W120" s="103"/>
      <c r="X120" s="103"/>
      <c r="Y120" s="103"/>
      <c r="Z120" s="103"/>
      <c r="AA120" s="103"/>
      <c r="AB120" s="103"/>
      <c r="AC120" s="103"/>
      <c r="AD120" s="103"/>
      <c r="AE120" s="103"/>
      <c r="AF120" s="103"/>
      <c r="AG120" s="70"/>
      <c r="AH120" s="70"/>
      <c r="AI120" s="98"/>
      <c r="AJ120" s="63" t="s">
        <v>422</v>
      </c>
    </row>
    <row r="121" ht="12.75" customHeight="1">
      <c r="A121" s="46" t="str">
        <f>IF(INDIRECT("A1")=ECxComp!$E121,ECxComp!$C121,"")</f>
        <v>Calcul haute performance et déploiement</v>
      </c>
      <c r="B121" s="91" t="str">
        <f>IF(INDIRECT("A1")=ECxComp!$E121,ECxComp!$F121,"")</f>
        <v>BS-4-BIM.HPCDEPL.S2</v>
      </c>
      <c r="C121" s="91">
        <f>IF(INDIRECT("A1")=ECxComp!$E121,ECxComp!$D121,"")</f>
        <v>2</v>
      </c>
      <c r="D121" s="91" t="str">
        <f>IF(INDIRECT("A1")=ECxComp!$E121,ECxComp!$G121,"")</f>
        <v>BIM-4-INFO_S2</v>
      </c>
      <c r="E121" s="54"/>
      <c r="F121" s="54">
        <v>3.0</v>
      </c>
      <c r="G121" s="54"/>
      <c r="H121" s="54"/>
      <c r="I121" s="54"/>
      <c r="J121" s="54"/>
      <c r="K121" s="54"/>
      <c r="L121" s="54"/>
      <c r="M121" s="54"/>
      <c r="N121" s="54"/>
      <c r="O121" s="54"/>
      <c r="P121" s="58"/>
      <c r="Q121" s="54"/>
      <c r="R121" s="54">
        <v>3.0</v>
      </c>
      <c r="S121" s="54"/>
      <c r="T121" s="54"/>
      <c r="U121" s="54"/>
      <c r="V121" s="54"/>
      <c r="W121" s="54"/>
      <c r="X121" s="54"/>
      <c r="Y121" s="54"/>
      <c r="Z121" s="54"/>
      <c r="AA121" s="54"/>
      <c r="AB121" s="54"/>
      <c r="AC121" s="54"/>
      <c r="AD121" s="54"/>
      <c r="AE121" s="54"/>
      <c r="AF121" s="54"/>
      <c r="AG121" s="70" t="s">
        <v>423</v>
      </c>
      <c r="AH121" s="70" t="s">
        <v>424</v>
      </c>
      <c r="AI121" s="70" t="s">
        <v>425</v>
      </c>
      <c r="AJ121" s="63" t="s">
        <v>426</v>
      </c>
    </row>
    <row r="122" ht="12.75" hidden="1" customHeight="1">
      <c r="A122" s="46" t="str">
        <f>IF(INDIRECT("A1")=ECxComp!$E122,ECxComp!$C122,"")</f>
        <v/>
      </c>
      <c r="B122" s="91" t="str">
        <f>IF(INDIRECT("A1")=ECxComp!$E122,ECxComp!$F122,"")</f>
        <v/>
      </c>
      <c r="C122" s="91" t="str">
        <f>IF(INDIRECT("A1")=ECxComp!$E122,ECxComp!$D122,"")</f>
        <v/>
      </c>
      <c r="D122" s="91" t="str">
        <f>IF(INDIRECT("A1")=ECxComp!$E122,ECxComp!$G122,"")</f>
        <v/>
      </c>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70"/>
      <c r="AH122" s="70"/>
      <c r="AI122" s="98"/>
      <c r="AJ122" s="98"/>
    </row>
    <row r="123" ht="12.75" hidden="1" customHeight="1">
      <c r="A123" s="46" t="str">
        <f>IF(INDIRECT("A1")=ECxComp!$E123,ECxComp!$C123,"")</f>
        <v/>
      </c>
      <c r="B123" s="91" t="str">
        <f>IF(INDIRECT("A1")=ECxComp!$E123,ECxComp!$F123,"")</f>
        <v/>
      </c>
      <c r="C123" s="91" t="str">
        <f>IF(INDIRECT("A1")=ECxComp!$E123,ECxComp!$D123,"")</f>
        <v/>
      </c>
      <c r="D123" s="91" t="str">
        <f>IF(INDIRECT("A1")=ECxComp!$E123,ECxComp!$G123,"")</f>
        <v/>
      </c>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70"/>
      <c r="AH123" s="70"/>
      <c r="AI123" s="98"/>
      <c r="AJ123" s="98"/>
    </row>
    <row r="124" ht="12.75" hidden="1" customHeight="1">
      <c r="A124" s="46" t="str">
        <f>IF(INDIRECT("A1")=ECxComp!$E124,ECxComp!$C124,"")</f>
        <v/>
      </c>
      <c r="B124" s="91" t="str">
        <f>IF(INDIRECT("A1")=ECxComp!$E124,ECxComp!$F124,"")</f>
        <v/>
      </c>
      <c r="C124" s="91" t="str">
        <f>IF(INDIRECT("A1")=ECxComp!$E124,ECxComp!$D124,"")</f>
        <v/>
      </c>
      <c r="D124" s="91" t="str">
        <f>IF(INDIRECT("A1")=ECxComp!$E124,ECxComp!$G124,"")</f>
        <v/>
      </c>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70"/>
      <c r="AH124" s="70"/>
      <c r="AI124" s="98"/>
      <c r="AJ124" s="98"/>
    </row>
    <row r="125" ht="12.75" hidden="1" customHeight="1">
      <c r="A125" s="46" t="str">
        <f>IF(INDIRECT("A1")=ECxComp!$E125,ECxComp!$C125,"")</f>
        <v/>
      </c>
      <c r="B125" s="91" t="str">
        <f>IF(INDIRECT("A1")=ECxComp!$E125,ECxComp!$F125,"")</f>
        <v/>
      </c>
      <c r="C125" s="91" t="str">
        <f>IF(INDIRECT("A1")=ECxComp!$E125,ECxComp!$D125,"")</f>
        <v/>
      </c>
      <c r="D125" s="91" t="str">
        <f>IF(INDIRECT("A1")=ECxComp!$E125,ECxComp!$G125,"")</f>
        <v/>
      </c>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70"/>
      <c r="AH125" s="70"/>
      <c r="AI125" s="98"/>
      <c r="AJ125" s="98"/>
    </row>
    <row r="126" ht="12.75" hidden="1" customHeight="1">
      <c r="A126" s="46" t="str">
        <f>IF(INDIRECT("A1")=ECxComp!$E126,ECxComp!$C126,"")</f>
        <v/>
      </c>
      <c r="B126" s="91" t="str">
        <f>IF(INDIRECT("A1")=ECxComp!$E126,ECxComp!$F126,"")</f>
        <v/>
      </c>
      <c r="C126" s="91" t="str">
        <f>IF(INDIRECT("A1")=ECxComp!$E126,ECxComp!$D126,"")</f>
        <v/>
      </c>
      <c r="D126" s="91" t="str">
        <f>IF(INDIRECT("A1")=ECxComp!$E126,ECxComp!$G126,"")</f>
        <v/>
      </c>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70"/>
      <c r="AH126" s="70"/>
      <c r="AI126" s="98"/>
      <c r="AJ126" s="98"/>
    </row>
    <row r="127" ht="12.75" hidden="1" customHeight="1">
      <c r="A127" s="46" t="str">
        <f>IF(INDIRECT("A1")=ECxComp!$E127,ECxComp!$C127,"")</f>
        <v/>
      </c>
      <c r="B127" s="91" t="str">
        <f>IF(INDIRECT("A1")=ECxComp!$E127,ECxComp!$F127,"")</f>
        <v/>
      </c>
      <c r="C127" s="91" t="str">
        <f>IF(INDIRECT("A1")=ECxComp!$E127,ECxComp!$D127,"")</f>
        <v/>
      </c>
      <c r="D127" s="91" t="str">
        <f>IF(INDIRECT("A1")=ECxComp!$E127,ECxComp!$G127,"")</f>
        <v/>
      </c>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70"/>
      <c r="AH127" s="70"/>
      <c r="AI127" s="98"/>
      <c r="AJ127" s="98"/>
    </row>
    <row r="128" ht="12.75" hidden="1" customHeight="1">
      <c r="A128" s="46" t="str">
        <f>IF(INDIRECT("A1")=ECxComp!$E128,ECxComp!$C128,"")</f>
        <v/>
      </c>
      <c r="B128" s="91" t="str">
        <f>IF(INDIRECT("A1")=ECxComp!$E128,ECxComp!$F128,"")</f>
        <v/>
      </c>
      <c r="C128" s="91" t="str">
        <f>IF(INDIRECT("A1")=ECxComp!$E128,ECxComp!$D128,"")</f>
        <v/>
      </c>
      <c r="D128" s="91" t="str">
        <f>IF(INDIRECT("A1")=ECxComp!$E128,ECxComp!$G128,"")</f>
        <v/>
      </c>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70"/>
      <c r="AH128" s="70"/>
      <c r="AI128" s="98"/>
      <c r="AJ128" s="98"/>
    </row>
    <row r="129" ht="12.75" hidden="1" customHeight="1">
      <c r="A129" s="46" t="str">
        <f>IF(INDIRECT("A1")=ECxComp!$E129,ECxComp!$C129,"")</f>
        <v/>
      </c>
      <c r="B129" s="91" t="str">
        <f>IF(INDIRECT("A1")=ECxComp!$E129,ECxComp!$F129,"")</f>
        <v/>
      </c>
      <c r="C129" s="91" t="str">
        <f>IF(INDIRECT("A1")=ECxComp!$E129,ECxComp!$D129,"")</f>
        <v/>
      </c>
      <c r="D129" s="91" t="str">
        <f>IF(INDIRECT("A1")=ECxComp!$E129,ECxComp!$G129,"")</f>
        <v/>
      </c>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70"/>
      <c r="AH129" s="70"/>
      <c r="AI129" s="98"/>
      <c r="AJ129" s="98"/>
    </row>
    <row r="130" ht="12.75" hidden="1" customHeight="1">
      <c r="A130" s="46" t="str">
        <f>IF(INDIRECT("A1")=ECxComp!$E130,ECxComp!$C130,"")</f>
        <v/>
      </c>
      <c r="B130" s="91" t="str">
        <f>IF(INDIRECT("A1")=ECxComp!$E130,ECxComp!$F130,"")</f>
        <v/>
      </c>
      <c r="C130" s="91" t="str">
        <f>IF(INDIRECT("A1")=ECxComp!$E130,ECxComp!$D130,"")</f>
        <v/>
      </c>
      <c r="D130" s="91" t="str">
        <f>IF(INDIRECT("A1")=ECxComp!$E130,ECxComp!$G130,"")</f>
        <v/>
      </c>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70"/>
      <c r="AH130" s="70"/>
      <c r="AI130" s="98"/>
      <c r="AJ130" s="98"/>
    </row>
    <row r="131" ht="103.5" hidden="1" customHeight="1">
      <c r="A131" s="46" t="str">
        <f>IF(INDIRECT("A1")=ECxComp!$E131,ECxComp!$C131,"")</f>
        <v/>
      </c>
      <c r="B131" s="91" t="str">
        <f>IF(INDIRECT("A1")=ECxComp!$E131,ECxComp!$F131,"")</f>
        <v/>
      </c>
      <c r="C131" s="91" t="str">
        <f>IF(INDIRECT("A1")=ECxComp!$E131,ECxComp!$D131,"")</f>
        <v/>
      </c>
      <c r="D131" s="91" t="str">
        <f>IF(INDIRECT("A1")=ECxComp!$E131,ECxComp!$G131,"")</f>
        <v/>
      </c>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70"/>
      <c r="AH131" s="70"/>
      <c r="AI131" s="98"/>
      <c r="AJ131" s="98"/>
    </row>
    <row r="132" ht="79.5" hidden="1" customHeight="1">
      <c r="A132" s="46" t="str">
        <f>IF(INDIRECT("A1")=ECxComp!$E132,ECxComp!$C132,"")</f>
        <v/>
      </c>
      <c r="B132" s="91" t="str">
        <f>IF(INDIRECT("A1")=ECxComp!$E132,ECxComp!$F132,"")</f>
        <v/>
      </c>
      <c r="C132" s="91" t="str">
        <f>IF(INDIRECT("A1")=ECxComp!$E132,ECxComp!$D132,"")</f>
        <v/>
      </c>
      <c r="D132" s="91" t="str">
        <f>IF(INDIRECT("A1")=ECxComp!$E132,ECxComp!$G132,"")</f>
        <v/>
      </c>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70"/>
      <c r="AH132" s="70"/>
      <c r="AI132" s="98"/>
      <c r="AJ132" s="98"/>
    </row>
    <row r="133" ht="12.75" customHeight="1">
      <c r="A133" s="46" t="str">
        <f>IF(INDIRECT("A1")=ECxComp!$E133,ECxComp!$C133,"")</f>
        <v>Traitement du Signal et Analyse d'Image</v>
      </c>
      <c r="B133" s="142" t="str">
        <f>IF(INDIRECT("A1")=ECxComp!$E133,ECxComp!$F133,"")</f>
        <v>BS-5-BIM.TRSIGN.S1</v>
      </c>
      <c r="C133" s="91">
        <f>IF(INDIRECT("A1")=ECxComp!$E133,ECxComp!$D133,"")</f>
        <v>2</v>
      </c>
      <c r="D133" s="91" t="str">
        <f>IF(INDIRECT("A1")=ECxComp!$E133,ECxComp!$G133,"")</f>
        <v>BIM-5-INFO_S1</v>
      </c>
      <c r="E133" s="54"/>
      <c r="F133" s="54"/>
      <c r="G133" s="54"/>
      <c r="H133" s="54">
        <v>2.0</v>
      </c>
      <c r="I133" s="54"/>
      <c r="J133" s="54"/>
      <c r="K133" s="54"/>
      <c r="L133" s="54"/>
      <c r="M133" s="54">
        <v>2.0</v>
      </c>
      <c r="N133" s="54"/>
      <c r="O133" s="54">
        <v>3.0</v>
      </c>
      <c r="P133" s="58"/>
      <c r="Q133" s="54">
        <v>2.0</v>
      </c>
      <c r="R133" s="54">
        <v>3.0</v>
      </c>
      <c r="S133" s="54"/>
      <c r="T133" s="54"/>
      <c r="U133" s="54"/>
      <c r="V133" s="54"/>
      <c r="W133" s="54"/>
      <c r="X133" s="54"/>
      <c r="Y133" s="54"/>
      <c r="Z133" s="54"/>
      <c r="AA133" s="54"/>
      <c r="AB133" s="54"/>
      <c r="AC133" s="54"/>
      <c r="AD133" s="54"/>
      <c r="AE133" s="54"/>
      <c r="AF133" s="54"/>
      <c r="AG133" s="70" t="s">
        <v>430</v>
      </c>
      <c r="AH133" s="98"/>
      <c r="AI133" s="70" t="s">
        <v>431</v>
      </c>
      <c r="AJ133" s="63" t="s">
        <v>432</v>
      </c>
    </row>
    <row r="134" ht="12.75" hidden="1" customHeight="1">
      <c r="A134" s="46" t="str">
        <f>IF(INDIRECT("A1")=ECxComp!$E134,ECxComp!$C134,"")</f>
        <v/>
      </c>
      <c r="B134" s="91" t="str">
        <f>IF(INDIRECT("A1")=ECxComp!$E134,ECxComp!$F134,"")</f>
        <v/>
      </c>
      <c r="C134" s="91" t="str">
        <f>IF(INDIRECT("A1")=ECxComp!$E134,ECxComp!$D134,"")</f>
        <v/>
      </c>
      <c r="D134" s="91" t="str">
        <f>IF(INDIRECT("A1")=ECxComp!$E134,ECxComp!$G134,"")</f>
        <v/>
      </c>
    </row>
    <row r="135" ht="12.75" customHeight="1">
      <c r="A135" s="46" t="str">
        <f>IF(INDIRECT("A1")=ECxComp!$E135,ECxComp!$C135,"")</f>
        <v>Projet de simulation d'un système biologique</v>
      </c>
      <c r="B135" s="142" t="str">
        <f>IF(INDIRECT("A1")=ECxComp!$E135,ECxComp!$F135,"")</f>
        <v>BS-5-BIM.BIOCOMP.S1</v>
      </c>
      <c r="C135" s="91">
        <f>IF(INDIRECT("A1")=ECxComp!$E135,ECxComp!$D135,"")</f>
        <v>2</v>
      </c>
      <c r="D135" s="91" t="str">
        <f>IF(INDIRECT("A1")=ECxComp!$E135,ECxComp!$G135,"")</f>
        <v>BIM-5-INFO_S1</v>
      </c>
      <c r="E135" s="54">
        <v>3.0</v>
      </c>
      <c r="F135" s="54">
        <v>3.0</v>
      </c>
      <c r="G135" s="54">
        <v>3.0</v>
      </c>
      <c r="H135" s="54"/>
      <c r="I135" s="54"/>
      <c r="J135" s="54"/>
      <c r="K135" s="54">
        <v>2.0</v>
      </c>
      <c r="L135" s="54">
        <v>2.0</v>
      </c>
      <c r="M135" s="54">
        <v>2.0</v>
      </c>
      <c r="N135" s="54"/>
      <c r="O135" s="54"/>
      <c r="P135" s="58">
        <v>3.0</v>
      </c>
      <c r="Q135" s="54">
        <v>2.0</v>
      </c>
      <c r="R135" s="54">
        <v>3.0</v>
      </c>
      <c r="S135" s="54">
        <v>2.0</v>
      </c>
      <c r="T135" s="54"/>
      <c r="U135" s="54">
        <v>3.0</v>
      </c>
      <c r="V135" s="54"/>
      <c r="W135" s="54"/>
      <c r="X135" s="54"/>
      <c r="Y135" s="54"/>
      <c r="Z135" s="54"/>
      <c r="AA135" s="54"/>
      <c r="AB135" s="54"/>
      <c r="AC135" s="54"/>
      <c r="AD135" s="54"/>
      <c r="AE135" s="54"/>
      <c r="AF135" s="54"/>
      <c r="AG135" s="70" t="s">
        <v>423</v>
      </c>
      <c r="AH135" s="70" t="s">
        <v>433</v>
      </c>
      <c r="AI135" s="70" t="s">
        <v>434</v>
      </c>
      <c r="AJ135" s="63" t="s">
        <v>435</v>
      </c>
    </row>
    <row r="136" ht="12.75" customHeight="1">
      <c r="A136" s="46" t="str">
        <f>IF(INDIRECT("A1")=ECxComp!$E136,ECxComp!$C136,"")</f>
        <v/>
      </c>
      <c r="B136" s="91" t="str">
        <f>IF(INDIRECT("A1")=ECxComp!$E136,ECxComp!$F136,"")</f>
        <v/>
      </c>
      <c r="C136" s="91" t="str">
        <f>IF(INDIRECT("A1")=ECxComp!$E136,ECxComp!$D136,"")</f>
        <v/>
      </c>
      <c r="D136" s="91" t="str">
        <f>IF(INDIRECT("A1")=ECxComp!$E136,ECxComp!$G136,"")</f>
        <v/>
      </c>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92"/>
      <c r="AH136" s="92"/>
      <c r="AI136" s="116"/>
      <c r="AJ136" s="116"/>
    </row>
    <row r="137" ht="12.75" customHeight="1">
      <c r="A137" s="46" t="str">
        <f>IF(INDIRECT("A1")=ECxComp!$E137,ECxComp!$C137,"")</f>
        <v/>
      </c>
      <c r="B137" s="91" t="str">
        <f>IF(INDIRECT("A1")=ECxComp!$E137,ECxComp!$F137,"")</f>
        <v/>
      </c>
      <c r="C137" s="91" t="str">
        <f>IF(INDIRECT("A1")=ECxComp!$E137,ECxComp!$D137,"")</f>
        <v/>
      </c>
      <c r="D137" s="91" t="str">
        <f>IF(INDIRECT("A1")=ECxComp!$E137,ECxComp!$G137,"")</f>
        <v/>
      </c>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92"/>
      <c r="AH137" s="92"/>
      <c r="AI137" s="116"/>
      <c r="AJ137" s="116"/>
    </row>
    <row r="138" ht="12.75" customHeight="1">
      <c r="A138" s="46" t="str">
        <f>IF(INDIRECT("A1")=ECxComp!$E138,ECxComp!$C138,"")</f>
        <v/>
      </c>
      <c r="B138" s="91" t="str">
        <f>IF(INDIRECT("A1")=ECxComp!$E138,ECxComp!$F138,"")</f>
        <v/>
      </c>
      <c r="C138" s="91" t="str">
        <f>IF(INDIRECT("A1")=ECxComp!$E138,ECxComp!$D138,"")</f>
        <v/>
      </c>
      <c r="D138" s="91" t="str">
        <f>IF(INDIRECT("A1")=ECxComp!$E138,ECxComp!$G138,"")</f>
        <v/>
      </c>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92"/>
      <c r="AH138" s="92"/>
      <c r="AI138" s="116"/>
      <c r="AJ138" s="116"/>
    </row>
    <row r="139" ht="12.75" customHeight="1">
      <c r="A139" s="46" t="str">
        <f>IF(INDIRECT("A1")=ECxComp!$E139,ECxComp!$C139,"")</f>
        <v/>
      </c>
      <c r="B139" s="91" t="str">
        <f>IF(INDIRECT("A1")=ECxComp!$E139,ECxComp!$F139,"")</f>
        <v/>
      </c>
      <c r="C139" s="91" t="str">
        <f>IF(INDIRECT("A1")=ECxComp!$E139,ECxComp!$D139,"")</f>
        <v/>
      </c>
      <c r="D139" s="91" t="str">
        <f>IF(INDIRECT("A1")=ECxComp!$E139,ECxComp!$G139,"")</f>
        <v/>
      </c>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92"/>
      <c r="AH139" s="92"/>
      <c r="AI139" s="116"/>
      <c r="AJ139" s="116"/>
    </row>
    <row r="140" ht="12.75" customHeight="1">
      <c r="A140" s="46" t="str">
        <f>IF(INDIRECT("A1")=ECxComp!$E140,ECxComp!$C140,"")</f>
        <v/>
      </c>
      <c r="B140" s="91" t="str">
        <f>IF(INDIRECT("A1")=ECxComp!$E140,ECxComp!$F140,"")</f>
        <v/>
      </c>
      <c r="C140" s="91" t="str">
        <f>IF(INDIRECT("A1")=ECxComp!$E140,ECxComp!$D140,"")</f>
        <v/>
      </c>
      <c r="D140" s="91" t="str">
        <f>IF(INDIRECT("A1")=ECxComp!$E140,ECxComp!$G140,"")</f>
        <v/>
      </c>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92"/>
      <c r="AH140" s="92"/>
      <c r="AI140" s="116"/>
      <c r="AJ140" s="116"/>
    </row>
    <row r="141" ht="12.75" customHeight="1">
      <c r="A141" s="46" t="str">
        <f>IF(INDIRECT("A1")=ECxComp!$E141,ECxComp!$C141,"")</f>
        <v/>
      </c>
      <c r="B141" s="91" t="str">
        <f>IF(INDIRECT("A1")=ECxComp!$E141,ECxComp!$F141,"")</f>
        <v/>
      </c>
      <c r="C141" s="91" t="str">
        <f>IF(INDIRECT("A1")=ECxComp!$E141,ECxComp!$D141,"")</f>
        <v/>
      </c>
      <c r="D141" s="91" t="str">
        <f>IF(INDIRECT("A1")=ECxComp!$E141,ECxComp!$G141,"")</f>
        <v/>
      </c>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92"/>
      <c r="AH141" s="92"/>
      <c r="AI141" s="116"/>
    </row>
    <row r="142" ht="12.75" customHeight="1">
      <c r="A142" s="46" t="str">
        <f>IF(INDIRECT("A1")=ECxComp!$E142,ECxComp!$C142,"")</f>
        <v/>
      </c>
      <c r="B142" s="91" t="str">
        <f>IF(INDIRECT("A1")=ECxComp!$E142,ECxComp!$F142,"")</f>
        <v/>
      </c>
      <c r="C142" s="91" t="str">
        <f>IF(INDIRECT("A1")=ECxComp!$E142,ECxComp!$D142,"")</f>
        <v/>
      </c>
      <c r="D142" s="91" t="str">
        <f>IF(INDIRECT("A1")=ECxComp!$E142,ECxComp!$G142,"")</f>
        <v/>
      </c>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92"/>
      <c r="AH142" s="92"/>
      <c r="AI142" s="116"/>
      <c r="AJ142" s="116"/>
    </row>
    <row r="143" ht="12.75" customHeight="1">
      <c r="A143" s="46" t="str">
        <f>IF(INDIRECT("A1")=ECxComp!$E143,ECxComp!$C143,"")</f>
        <v/>
      </c>
      <c r="B143" s="91" t="str">
        <f>IF(INDIRECT("A1")=ECxComp!$E143,ECxComp!$F143,"")</f>
        <v/>
      </c>
      <c r="C143" s="91" t="str">
        <f>IF(INDIRECT("A1")=ECxComp!$E143,ECxComp!$D143,"")</f>
        <v/>
      </c>
      <c r="D143" s="91" t="str">
        <f>IF(INDIRECT("A1")=ECxComp!$E143,ECxComp!$G143,"")</f>
        <v/>
      </c>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92"/>
      <c r="AH143" s="92"/>
      <c r="AI143" s="116"/>
      <c r="AJ143" s="116"/>
    </row>
    <row r="144" ht="12.75" customHeight="1">
      <c r="A144" s="46" t="str">
        <f>IF(INDIRECT("A1")=ECxComp!$E144,ECxComp!$C144,"")</f>
        <v/>
      </c>
      <c r="B144" s="91" t="str">
        <f>IF(INDIRECT("A1")=ECxComp!$E144,ECxComp!$F144,"")</f>
        <v/>
      </c>
      <c r="C144" s="91" t="str">
        <f>IF(INDIRECT("A1")=ECxComp!$E144,ECxComp!$D144,"")</f>
        <v/>
      </c>
      <c r="D144" s="91" t="str">
        <f>IF(INDIRECT("A1")=ECxComp!$E144,ECxComp!$G144,"")</f>
        <v/>
      </c>
      <c r="E144" s="59"/>
      <c r="F144" s="59"/>
      <c r="G144" s="59"/>
      <c r="H144" s="59"/>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92"/>
      <c r="AH144" s="92"/>
      <c r="AI144" s="116"/>
      <c r="AJ144" s="116"/>
    </row>
    <row r="145" ht="12.75" customHeight="1">
      <c r="A145" s="46" t="str">
        <f>IF(INDIRECT("A1")=ECxComp!$E145,ECxComp!$C145,"")</f>
        <v/>
      </c>
      <c r="B145" s="91" t="str">
        <f>IF(INDIRECT("A1")=ECxComp!$E145,ECxComp!$F145,"")</f>
        <v/>
      </c>
      <c r="C145" s="91" t="str">
        <f>IF(INDIRECT("A1")=ECxComp!$E145,ECxComp!$D145,"")</f>
        <v/>
      </c>
      <c r="D145" s="91" t="str">
        <f>IF(INDIRECT("A1")=ECxComp!$E145,ECxComp!$G145,"")</f>
        <v/>
      </c>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70"/>
      <c r="AH145" s="70"/>
      <c r="AI145" s="116"/>
      <c r="AJ145" s="116"/>
    </row>
    <row r="146" ht="12.75" customHeight="1">
      <c r="A146" s="46" t="str">
        <f>IF(INDIRECT("A1")=ECxComp!$E146,ECxComp!$C146,"")</f>
        <v/>
      </c>
      <c r="B146" s="91" t="str">
        <f>IF(INDIRECT("A1")=ECxComp!$E146,ECxComp!$F146,"")</f>
        <v/>
      </c>
      <c r="C146" s="91" t="str">
        <f>IF(INDIRECT("A1")=ECxComp!$E146,ECxComp!$D146,"")</f>
        <v/>
      </c>
      <c r="D146" s="91" t="str">
        <f>IF(INDIRECT("A1")=ECxComp!$E146,ECxComp!$G146,"")</f>
        <v/>
      </c>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70"/>
      <c r="AH146" s="70"/>
      <c r="AI146" s="116"/>
      <c r="AJ146" s="116"/>
    </row>
    <row r="147" ht="12.75" customHeight="1">
      <c r="A147" s="46" t="str">
        <f>IF(INDIRECT("A1")=ECxComp!$E147,ECxComp!$C147,"")</f>
        <v/>
      </c>
      <c r="B147" s="91" t="str">
        <f>IF(INDIRECT("A1")=ECxComp!$E147,ECxComp!$F147,"")</f>
        <v/>
      </c>
      <c r="C147" s="91" t="str">
        <f>IF(INDIRECT("A1")=ECxComp!$E147,ECxComp!$D147,"")</f>
        <v/>
      </c>
      <c r="D147" s="91" t="str">
        <f>IF(INDIRECT("A1")=ECxComp!$E147,ECxComp!$G147,"")</f>
        <v/>
      </c>
      <c r="E147" s="114"/>
      <c r="F147" s="114"/>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16"/>
      <c r="AJ147" s="116"/>
    </row>
    <row r="148" ht="12.75" customHeight="1">
      <c r="A148" s="46" t="str">
        <f>IF(INDIRECT("A1")=ECxComp!$E148,ECxComp!$C148,"")</f>
        <v/>
      </c>
      <c r="B148" s="91" t="str">
        <f>IF(INDIRECT("A1")=ECxComp!$E148,ECxComp!$F148,"")</f>
        <v/>
      </c>
      <c r="C148" s="91" t="str">
        <f>IF(INDIRECT("A1")=ECxComp!$E148,ECxComp!$D148,"")</f>
        <v/>
      </c>
      <c r="D148" s="91" t="str">
        <f>IF(INDIRECT("A1")=ECxComp!$E148,ECxComp!$G148,"")</f>
        <v/>
      </c>
      <c r="E148" s="115"/>
      <c r="F148" s="115"/>
      <c r="G148" s="116"/>
      <c r="H148" s="116"/>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98"/>
    </row>
    <row r="149" ht="12.75" customHeight="1">
      <c r="A149" s="46" t="str">
        <f>IF(INDIRECT("A1")=ECxComp!$E149,ECxComp!$C149,"")</f>
        <v/>
      </c>
      <c r="B149" s="91" t="str">
        <f>IF(INDIRECT("A1")=ECxComp!$E149,ECxComp!$F149,"")</f>
        <v/>
      </c>
      <c r="C149" s="91" t="str">
        <f>IF(INDIRECT("A1")=ECxComp!$E149,ECxComp!$D149,"")</f>
        <v/>
      </c>
      <c r="D149" s="91" t="str">
        <f>IF(INDIRECT("A1")=ECxComp!$E149,ECxComp!$G149,"")</f>
        <v/>
      </c>
      <c r="E149" s="12"/>
      <c r="F149" s="116"/>
      <c r="G149" s="116"/>
      <c r="H149" s="116"/>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c r="AH149" s="116"/>
      <c r="AI149" s="116"/>
      <c r="AJ149" s="116"/>
    </row>
    <row r="150" ht="12.75" customHeight="1">
      <c r="A150" s="46" t="str">
        <f>IF(INDIRECT("A1")=ECxComp!$E150,ECxComp!$C150,"")</f>
        <v/>
      </c>
      <c r="B150" s="91" t="str">
        <f>IF(INDIRECT("A1")=ECxComp!$E150,ECxComp!$F150,"")</f>
        <v/>
      </c>
      <c r="C150" s="91" t="str">
        <f>IF(INDIRECT("A1")=ECxComp!$E150,ECxComp!$D150,"")</f>
        <v/>
      </c>
      <c r="D150" s="91" t="str">
        <f>IF(INDIRECT("A1")=ECxComp!$E150,ECxComp!$G150,"")</f>
        <v/>
      </c>
      <c r="E150" s="70"/>
      <c r="F150" s="98"/>
      <c r="G150" s="98"/>
      <c r="H150" s="98"/>
      <c r="I150" s="98"/>
      <c r="J150" s="98"/>
      <c r="K150" s="98"/>
      <c r="L150" s="98"/>
      <c r="M150" s="98"/>
      <c r="N150" s="98"/>
      <c r="O150" s="98"/>
      <c r="P150" s="58"/>
      <c r="Q150" s="98"/>
      <c r="R150" s="98"/>
      <c r="S150" s="98"/>
      <c r="T150" s="98"/>
      <c r="U150" s="98"/>
      <c r="V150" s="98"/>
      <c r="W150" s="98"/>
      <c r="X150" s="98"/>
      <c r="Y150" s="98"/>
      <c r="Z150" s="98"/>
      <c r="AA150" s="98"/>
      <c r="AB150" s="98"/>
      <c r="AC150" s="98"/>
      <c r="AD150" s="98"/>
      <c r="AE150" s="98"/>
      <c r="AF150" s="98"/>
      <c r="AG150" s="98"/>
      <c r="AH150" s="98"/>
      <c r="AI150" s="98"/>
      <c r="AJ150" s="116"/>
    </row>
    <row r="151" ht="12.75" customHeight="1">
      <c r="A151" s="12"/>
      <c r="B151" s="12"/>
      <c r="C151" s="117"/>
      <c r="D151" s="117"/>
      <c r="E151" s="12"/>
      <c r="F151" s="116"/>
      <c r="G151" s="116"/>
      <c r="H151" s="116"/>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row>
    <row r="152" ht="12.75" customHeight="1">
      <c r="A152" s="12"/>
      <c r="B152" s="12"/>
      <c r="C152" s="117"/>
      <c r="D152" s="117"/>
      <c r="E152" s="12"/>
      <c r="F152" s="116"/>
      <c r="G152" s="116"/>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row>
    <row r="153" ht="12.75" customHeight="1">
      <c r="A153" s="12"/>
      <c r="B153" s="12"/>
      <c r="C153" s="117"/>
      <c r="D153" s="117"/>
      <c r="E153" s="12"/>
      <c r="F153" s="116"/>
      <c r="G153" s="116"/>
      <c r="H153" s="116"/>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row>
    <row r="154" ht="12.75" customHeight="1">
      <c r="A154" s="12"/>
      <c r="B154" s="12"/>
      <c r="C154" s="117"/>
      <c r="D154" s="117"/>
      <c r="E154" s="12"/>
      <c r="F154" s="116"/>
      <c r="G154" s="116"/>
      <c r="H154" s="116"/>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row>
    <row r="155" ht="12.75" customHeight="1">
      <c r="A155" s="12"/>
      <c r="B155" s="12"/>
      <c r="C155" s="117"/>
      <c r="D155" s="117"/>
      <c r="E155" s="12"/>
      <c r="F155" s="116"/>
      <c r="G155" s="116"/>
      <c r="H155" s="116"/>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row>
    <row r="156" ht="12.75" customHeight="1">
      <c r="A156" s="12"/>
      <c r="B156" s="12"/>
      <c r="C156" s="117"/>
      <c r="D156" s="117"/>
      <c r="E156" s="12"/>
      <c r="F156" s="116"/>
      <c r="G156" s="116"/>
      <c r="H156" s="116"/>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row>
    <row r="157" ht="12.75" customHeight="1">
      <c r="A157" s="12"/>
      <c r="B157" s="12"/>
      <c r="C157" s="117"/>
      <c r="D157" s="117"/>
      <c r="E157" s="12"/>
      <c r="F157" s="116"/>
      <c r="G157" s="116"/>
      <c r="H157" s="116"/>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row>
    <row r="158" ht="12.75" customHeight="1">
      <c r="A158" s="12"/>
      <c r="B158" s="12"/>
      <c r="C158" s="117"/>
      <c r="D158" s="117"/>
      <c r="E158" s="12"/>
      <c r="F158" s="116"/>
      <c r="G158" s="116"/>
      <c r="H158" s="116"/>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row>
    <row r="159" ht="12.75" customHeight="1">
      <c r="A159" s="12"/>
      <c r="B159" s="12"/>
      <c r="C159" s="117"/>
      <c r="D159" s="117"/>
      <c r="E159" s="12"/>
      <c r="F159" s="116"/>
      <c r="G159" s="116"/>
      <c r="H159" s="116"/>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row>
    <row r="160" ht="12.75" customHeight="1">
      <c r="A160" s="12"/>
      <c r="B160" s="12"/>
      <c r="C160" s="117"/>
      <c r="D160" s="117"/>
      <c r="E160" s="12"/>
      <c r="F160" s="116"/>
      <c r="G160" s="116"/>
      <c r="H160" s="116"/>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row>
    <row r="161" ht="12.75" customHeight="1">
      <c r="A161" s="12"/>
      <c r="B161" s="12"/>
      <c r="C161" s="117"/>
      <c r="D161" s="117"/>
      <c r="E161" s="12"/>
      <c r="F161" s="116"/>
      <c r="G161" s="116"/>
      <c r="H161" s="116"/>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row>
    <row r="162" ht="12.75" customHeight="1">
      <c r="A162" s="12"/>
      <c r="B162" s="12"/>
      <c r="C162" s="117"/>
      <c r="D162" s="117"/>
      <c r="E162" s="12"/>
      <c r="F162" s="116"/>
      <c r="G162" s="116"/>
      <c r="H162" s="116"/>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row>
    <row r="163" ht="12.75" customHeight="1">
      <c r="A163" s="12"/>
      <c r="B163" s="12"/>
      <c r="C163" s="117"/>
      <c r="D163" s="117"/>
      <c r="E163" s="12"/>
      <c r="F163" s="116"/>
      <c r="G163" s="116"/>
      <c r="H163" s="116"/>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row>
    <row r="164" ht="12.75" customHeight="1">
      <c r="A164" s="12"/>
      <c r="B164" s="12"/>
      <c r="C164" s="117"/>
      <c r="D164" s="117"/>
      <c r="E164" s="12"/>
      <c r="F164" s="116"/>
      <c r="G164" s="116"/>
      <c r="H164" s="116"/>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row>
    <row r="165" ht="12.75" customHeight="1">
      <c r="A165" s="12"/>
      <c r="B165" s="12"/>
      <c r="C165" s="117"/>
      <c r="D165" s="117"/>
      <c r="E165" s="12"/>
      <c r="F165" s="116"/>
      <c r="G165" s="116"/>
      <c r="H165" s="116"/>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row>
    <row r="166" ht="12.75" customHeight="1">
      <c r="A166" s="12"/>
      <c r="B166" s="12"/>
      <c r="C166" s="117"/>
      <c r="D166" s="117"/>
      <c r="E166" s="12"/>
      <c r="F166" s="116"/>
      <c r="G166" s="116"/>
      <c r="H166" s="116"/>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row>
    <row r="167" ht="12.75" customHeight="1">
      <c r="A167" s="12"/>
      <c r="B167" s="12"/>
      <c r="C167" s="117"/>
      <c r="D167" s="117"/>
      <c r="E167" s="12"/>
      <c r="F167" s="116"/>
      <c r="G167" s="116"/>
      <c r="H167" s="116"/>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row>
    <row r="168" ht="12.75" customHeight="1">
      <c r="A168" s="12"/>
      <c r="B168" s="12"/>
      <c r="C168" s="117"/>
      <c r="D168" s="117"/>
      <c r="E168" s="12"/>
      <c r="F168" s="116"/>
      <c r="G168" s="116"/>
      <c r="H168" s="116"/>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row>
    <row r="169" ht="12.75" customHeight="1">
      <c r="A169" s="12"/>
      <c r="B169" s="12"/>
      <c r="C169" s="117"/>
      <c r="D169" s="117"/>
      <c r="E169" s="12"/>
      <c r="F169" s="116"/>
      <c r="G169" s="116"/>
      <c r="H169" s="116"/>
      <c r="I169" s="116"/>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c r="AH169" s="116"/>
      <c r="AI169" s="116"/>
      <c r="AJ169" s="116"/>
    </row>
    <row r="170" ht="12.75" customHeight="1">
      <c r="A170" s="12"/>
      <c r="B170" s="12"/>
      <c r="C170" s="117"/>
      <c r="D170" s="117"/>
      <c r="E170" s="12"/>
      <c r="F170" s="116"/>
      <c r="G170" s="116"/>
      <c r="H170" s="116"/>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16"/>
      <c r="AI170" s="116"/>
      <c r="AJ170" s="116"/>
    </row>
    <row r="171" ht="12.75" customHeight="1">
      <c r="A171" s="12"/>
      <c r="B171" s="12"/>
      <c r="C171" s="117"/>
      <c r="D171" s="117"/>
      <c r="E171" s="12"/>
      <c r="F171" s="116"/>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row>
    <row r="172" ht="12.75" customHeight="1">
      <c r="A172" s="12"/>
      <c r="B172" s="12"/>
      <c r="C172" s="117"/>
      <c r="D172" s="117"/>
      <c r="E172" s="12"/>
      <c r="F172" s="116"/>
      <c r="G172" s="116"/>
      <c r="H172" s="116"/>
      <c r="I172" s="116"/>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c r="AH172" s="116"/>
      <c r="AI172" s="116"/>
      <c r="AJ172" s="116"/>
    </row>
    <row r="173" ht="12.75" customHeight="1">
      <c r="A173" s="12"/>
      <c r="B173" s="12"/>
      <c r="C173" s="117"/>
      <c r="D173" s="117"/>
      <c r="E173" s="12"/>
      <c r="F173" s="116"/>
      <c r="G173" s="116"/>
      <c r="H173" s="116"/>
      <c r="I173" s="116"/>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c r="AH173" s="116"/>
      <c r="AI173" s="116"/>
      <c r="AJ173" s="116"/>
    </row>
    <row r="174" ht="12.75" customHeight="1">
      <c r="A174" s="12"/>
      <c r="B174" s="12"/>
      <c r="C174" s="117"/>
      <c r="D174" s="117"/>
      <c r="E174" s="12"/>
      <c r="F174" s="116"/>
      <c r="G174" s="116"/>
      <c r="H174" s="116"/>
      <c r="I174" s="116"/>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c r="AH174" s="116"/>
      <c r="AI174" s="116"/>
      <c r="AJ174" s="116"/>
    </row>
    <row r="175" ht="12.75" customHeight="1">
      <c r="A175" s="12"/>
      <c r="B175" s="12"/>
      <c r="C175" s="117"/>
      <c r="D175" s="117"/>
      <c r="E175" s="12"/>
      <c r="F175" s="116"/>
      <c r="G175" s="116"/>
      <c r="H175" s="116"/>
      <c r="I175" s="116"/>
      <c r="J175" s="116"/>
      <c r="K175" s="116"/>
      <c r="L175" s="116"/>
      <c r="M175" s="116"/>
      <c r="N175" s="116"/>
      <c r="O175" s="116"/>
      <c r="P175" s="116"/>
      <c r="Q175" s="116"/>
      <c r="R175" s="116"/>
      <c r="S175" s="116"/>
      <c r="T175" s="116"/>
      <c r="U175" s="116"/>
      <c r="V175" s="116"/>
      <c r="W175" s="116"/>
      <c r="X175" s="116"/>
      <c r="Y175" s="116"/>
      <c r="Z175" s="116"/>
      <c r="AA175" s="116"/>
      <c r="AB175" s="116"/>
      <c r="AC175" s="116"/>
      <c r="AD175" s="116"/>
      <c r="AE175" s="116"/>
      <c r="AF175" s="116"/>
      <c r="AG175" s="116"/>
      <c r="AH175" s="116"/>
      <c r="AI175" s="116"/>
      <c r="AJ175" s="116"/>
    </row>
    <row r="176" ht="12.75" customHeight="1">
      <c r="A176" s="12"/>
      <c r="B176" s="12"/>
      <c r="C176" s="117"/>
      <c r="D176" s="117"/>
      <c r="E176" s="12"/>
      <c r="F176" s="116"/>
      <c r="G176" s="116"/>
      <c r="H176" s="116"/>
      <c r="I176" s="116"/>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c r="AG176" s="116"/>
      <c r="AH176" s="116"/>
      <c r="AI176" s="116"/>
      <c r="AJ176" s="116"/>
    </row>
    <row r="177" ht="12.75" customHeight="1">
      <c r="A177" s="12"/>
      <c r="B177" s="12"/>
      <c r="C177" s="117"/>
      <c r="D177" s="117"/>
      <c r="E177" s="12"/>
      <c r="F177" s="116"/>
      <c r="G177" s="116"/>
      <c r="H177" s="116"/>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row>
    <row r="178" ht="12.75" customHeight="1">
      <c r="A178" s="12"/>
      <c r="B178" s="12"/>
      <c r="C178" s="117"/>
      <c r="D178" s="117"/>
      <c r="E178" s="12"/>
      <c r="F178" s="116"/>
      <c r="G178" s="116"/>
      <c r="H178" s="116"/>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row>
    <row r="179" ht="12.75" customHeight="1">
      <c r="A179" s="12"/>
      <c r="B179" s="12"/>
      <c r="C179" s="117"/>
      <c r="D179" s="117"/>
      <c r="E179" s="12"/>
      <c r="F179" s="116"/>
      <c r="G179" s="116"/>
      <c r="H179" s="116"/>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row>
    <row r="180" ht="12.75" customHeight="1">
      <c r="A180" s="12"/>
      <c r="B180" s="12"/>
      <c r="C180" s="117"/>
      <c r="D180" s="117"/>
      <c r="E180" s="12"/>
      <c r="F180" s="116"/>
      <c r="G180" s="116"/>
      <c r="H180" s="116"/>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row>
    <row r="181" ht="12.75" customHeight="1">
      <c r="A181" s="12"/>
      <c r="B181" s="12"/>
      <c r="C181" s="117"/>
      <c r="D181" s="117"/>
      <c r="E181" s="12"/>
      <c r="F181" s="116"/>
      <c r="G181" s="116"/>
      <c r="H181" s="116"/>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row>
    <row r="182" ht="12.75" customHeight="1">
      <c r="A182" s="12"/>
      <c r="B182" s="12"/>
      <c r="C182" s="117"/>
      <c r="D182" s="117"/>
      <c r="E182" s="12"/>
      <c r="F182" s="116"/>
      <c r="G182" s="116"/>
      <c r="H182" s="116"/>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row>
    <row r="183" ht="12.75" customHeight="1">
      <c r="A183" s="12"/>
      <c r="B183" s="12"/>
      <c r="C183" s="117"/>
      <c r="D183" s="117"/>
      <c r="E183" s="12"/>
      <c r="F183" s="116"/>
      <c r="G183" s="116"/>
      <c r="H183" s="116"/>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row>
    <row r="184" ht="12.75" customHeight="1">
      <c r="A184" s="12"/>
      <c r="B184" s="12"/>
      <c r="C184" s="117"/>
      <c r="D184" s="117"/>
      <c r="E184" s="12"/>
      <c r="F184" s="116"/>
      <c r="G184" s="116"/>
      <c r="H184" s="116"/>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row>
    <row r="185" ht="12.75" customHeight="1">
      <c r="A185" s="12"/>
      <c r="B185" s="12"/>
      <c r="C185" s="117"/>
      <c r="D185" s="117"/>
      <c r="E185" s="12"/>
      <c r="F185" s="116"/>
      <c r="G185" s="116"/>
      <c r="H185" s="116"/>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row>
    <row r="186" ht="12.75" customHeight="1">
      <c r="A186" s="12"/>
      <c r="B186" s="12"/>
      <c r="C186" s="117"/>
      <c r="D186" s="117"/>
      <c r="E186" s="12"/>
      <c r="F186" s="116"/>
      <c r="G186" s="116"/>
      <c r="H186" s="116"/>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row>
    <row r="187" ht="12.75" customHeight="1">
      <c r="A187" s="12"/>
      <c r="B187" s="12"/>
      <c r="C187" s="117"/>
      <c r="D187" s="117"/>
      <c r="E187" s="12"/>
      <c r="F187" s="116"/>
      <c r="G187" s="116"/>
      <c r="H187" s="116"/>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row>
    <row r="188" ht="12.75" customHeight="1">
      <c r="A188" s="12"/>
      <c r="B188" s="12"/>
      <c r="C188" s="117"/>
      <c r="D188" s="117"/>
      <c r="E188" s="12"/>
      <c r="F188" s="116"/>
      <c r="G188" s="116"/>
      <c r="H188" s="116"/>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row>
    <row r="189" ht="12.75" customHeight="1">
      <c r="A189" s="12"/>
      <c r="B189" s="12"/>
      <c r="C189" s="117"/>
      <c r="D189" s="117"/>
      <c r="E189" s="12"/>
      <c r="F189" s="116"/>
      <c r="G189" s="116"/>
      <c r="H189" s="116"/>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row>
    <row r="190" ht="12.75" customHeight="1">
      <c r="A190" s="12"/>
      <c r="B190" s="12"/>
      <c r="C190" s="117"/>
      <c r="D190" s="117"/>
      <c r="E190" s="12"/>
      <c r="F190" s="116"/>
      <c r="G190" s="116"/>
      <c r="H190" s="116"/>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row>
    <row r="191" ht="12.75" customHeight="1">
      <c r="A191" s="12"/>
      <c r="B191" s="12"/>
      <c r="C191" s="117"/>
      <c r="D191" s="117"/>
      <c r="E191" s="12"/>
      <c r="F191" s="116"/>
      <c r="G191" s="116"/>
      <c r="H191" s="116"/>
      <c r="I191" s="116"/>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c r="AF191" s="116"/>
      <c r="AG191" s="116"/>
      <c r="AH191" s="116"/>
      <c r="AI191" s="116"/>
      <c r="AJ191" s="116"/>
    </row>
    <row r="192" ht="12.75" customHeight="1">
      <c r="A192" s="12"/>
      <c r="B192" s="12"/>
      <c r="C192" s="117"/>
      <c r="D192" s="117"/>
      <c r="E192" s="12"/>
      <c r="F192" s="116"/>
      <c r="G192" s="116"/>
      <c r="H192" s="116"/>
      <c r="I192" s="116"/>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c r="AF192" s="116"/>
      <c r="AG192" s="116"/>
      <c r="AH192" s="116"/>
      <c r="AI192" s="116"/>
      <c r="AJ192" s="116"/>
    </row>
    <row r="193" ht="12.75" customHeight="1">
      <c r="A193" s="12"/>
      <c r="B193" s="12"/>
      <c r="C193" s="117"/>
      <c r="D193" s="117"/>
      <c r="E193" s="12"/>
      <c r="F193" s="116"/>
      <c r="G193" s="116"/>
      <c r="H193" s="116"/>
      <c r="I193" s="116"/>
      <c r="J193" s="116"/>
      <c r="K193" s="116"/>
      <c r="L193" s="116"/>
      <c r="M193" s="116"/>
      <c r="N193" s="116"/>
      <c r="O193" s="116"/>
      <c r="P193" s="116"/>
      <c r="Q193" s="116"/>
      <c r="R193" s="116"/>
      <c r="S193" s="116"/>
      <c r="T193" s="116"/>
      <c r="U193" s="116"/>
      <c r="V193" s="116"/>
      <c r="W193" s="116"/>
      <c r="X193" s="116"/>
      <c r="Y193" s="116"/>
      <c r="Z193" s="116"/>
      <c r="AA193" s="116"/>
      <c r="AB193" s="116"/>
      <c r="AC193" s="116"/>
      <c r="AD193" s="116"/>
      <c r="AE193" s="116"/>
      <c r="AF193" s="116"/>
      <c r="AG193" s="116"/>
      <c r="AH193" s="116"/>
      <c r="AI193" s="116"/>
      <c r="AJ193" s="116"/>
    </row>
    <row r="194" ht="12.75" customHeight="1">
      <c r="A194" s="12"/>
      <c r="B194" s="12"/>
      <c r="C194" s="117"/>
      <c r="D194" s="117"/>
      <c r="E194" s="12"/>
      <c r="F194" s="116"/>
      <c r="G194" s="116"/>
      <c r="H194" s="116"/>
      <c r="I194" s="116"/>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c r="AG194" s="116"/>
      <c r="AH194" s="116"/>
      <c r="AI194" s="116"/>
      <c r="AJ194" s="116"/>
    </row>
    <row r="195" ht="12.75" customHeight="1">
      <c r="A195" s="12"/>
      <c r="B195" s="12"/>
      <c r="C195" s="117"/>
      <c r="D195" s="117"/>
      <c r="E195" s="12"/>
      <c r="F195" s="116"/>
      <c r="G195" s="116"/>
      <c r="H195" s="116"/>
      <c r="I195" s="116"/>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c r="AG195" s="116"/>
      <c r="AH195" s="116"/>
      <c r="AI195" s="116"/>
      <c r="AJ195" s="116"/>
    </row>
    <row r="196" ht="12.75" customHeight="1">
      <c r="A196" s="12"/>
      <c r="B196" s="12"/>
      <c r="C196" s="117"/>
      <c r="D196" s="117"/>
      <c r="E196" s="12"/>
      <c r="F196" s="116"/>
      <c r="G196" s="116"/>
      <c r="H196" s="116"/>
      <c r="I196" s="116"/>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c r="AG196" s="116"/>
      <c r="AH196" s="116"/>
      <c r="AI196" s="116"/>
      <c r="AJ196" s="116"/>
    </row>
    <row r="197" ht="12.75" customHeight="1">
      <c r="A197" s="12"/>
      <c r="B197" s="12"/>
      <c r="C197" s="117"/>
      <c r="D197" s="117"/>
      <c r="E197" s="12"/>
      <c r="F197" s="116"/>
      <c r="G197" s="116"/>
      <c r="H197" s="116"/>
      <c r="I197" s="116"/>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c r="AF197" s="116"/>
      <c r="AG197" s="116"/>
      <c r="AH197" s="116"/>
      <c r="AI197" s="116"/>
      <c r="AJ197" s="116"/>
    </row>
    <row r="198" ht="12.75" customHeight="1">
      <c r="A198" s="12"/>
      <c r="B198" s="12"/>
      <c r="C198" s="117"/>
      <c r="D198" s="117"/>
      <c r="E198" s="12"/>
      <c r="F198" s="116"/>
      <c r="G198" s="116"/>
      <c r="H198" s="116"/>
      <c r="I198" s="116"/>
      <c r="J198" s="116"/>
      <c r="K198" s="116"/>
      <c r="L198" s="116"/>
      <c r="M198" s="116"/>
      <c r="N198" s="116"/>
      <c r="O198" s="116"/>
      <c r="P198" s="116"/>
      <c r="Q198" s="116"/>
      <c r="R198" s="116"/>
      <c r="S198" s="116"/>
      <c r="T198" s="116"/>
      <c r="U198" s="116"/>
      <c r="V198" s="116"/>
      <c r="W198" s="116"/>
      <c r="X198" s="116"/>
      <c r="Y198" s="116"/>
      <c r="Z198" s="116"/>
      <c r="AA198" s="116"/>
      <c r="AB198" s="116"/>
      <c r="AC198" s="116"/>
      <c r="AD198" s="116"/>
      <c r="AE198" s="116"/>
      <c r="AF198" s="116"/>
      <c r="AG198" s="116"/>
      <c r="AH198" s="116"/>
      <c r="AI198" s="116"/>
      <c r="AJ198" s="116"/>
    </row>
    <row r="199" ht="12.75" customHeight="1">
      <c r="A199" s="12"/>
      <c r="B199" s="12"/>
      <c r="C199" s="117"/>
      <c r="D199" s="117"/>
      <c r="E199" s="12"/>
      <c r="F199" s="116"/>
      <c r="G199" s="116"/>
      <c r="H199" s="116"/>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row>
    <row r="200" ht="12.75" customHeight="1">
      <c r="A200" s="12"/>
      <c r="B200" s="12"/>
      <c r="C200" s="117"/>
      <c r="D200" s="117"/>
      <c r="E200" s="12"/>
      <c r="F200" s="116"/>
      <c r="G200" s="116"/>
      <c r="H200" s="116"/>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row>
    <row r="201" ht="12.75" customHeight="1">
      <c r="A201" s="12"/>
      <c r="B201" s="12"/>
      <c r="C201" s="117"/>
      <c r="D201" s="117"/>
      <c r="E201" s="12"/>
      <c r="F201" s="116"/>
      <c r="G201" s="116"/>
      <c r="H201" s="116"/>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row>
    <row r="202" ht="12.75" customHeight="1">
      <c r="A202" s="12"/>
      <c r="B202" s="12"/>
      <c r="C202" s="117"/>
      <c r="D202" s="117"/>
      <c r="E202" s="12"/>
      <c r="F202" s="116"/>
      <c r="G202" s="116"/>
      <c r="H202" s="116"/>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row>
    <row r="203" ht="12.75" customHeight="1">
      <c r="A203" s="12"/>
      <c r="B203" s="12"/>
      <c r="C203" s="117"/>
      <c r="D203" s="117"/>
      <c r="E203" s="12"/>
      <c r="F203" s="116"/>
      <c r="G203" s="116"/>
      <c r="H203" s="116"/>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row>
    <row r="204" ht="12.75" customHeight="1">
      <c r="A204" s="12"/>
      <c r="B204" s="12"/>
      <c r="C204" s="117"/>
      <c r="D204" s="117"/>
      <c r="E204" s="12"/>
      <c r="F204" s="116"/>
      <c r="G204" s="116"/>
      <c r="H204" s="116"/>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row>
    <row r="205" ht="12.75" customHeight="1">
      <c r="A205" s="12"/>
      <c r="B205" s="12"/>
      <c r="C205" s="117"/>
      <c r="D205" s="117"/>
      <c r="E205" s="12"/>
      <c r="F205" s="116"/>
      <c r="G205" s="116"/>
      <c r="H205" s="116"/>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row>
    <row r="206" ht="12.75" customHeight="1">
      <c r="A206" s="12"/>
      <c r="B206" s="12"/>
      <c r="C206" s="117"/>
      <c r="D206" s="117"/>
      <c r="E206" s="12"/>
      <c r="F206" s="116"/>
      <c r="G206" s="116"/>
      <c r="H206" s="116"/>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row>
    <row r="207" ht="12.75" customHeight="1">
      <c r="A207" s="12"/>
      <c r="B207" s="12"/>
      <c r="C207" s="117"/>
      <c r="D207" s="117"/>
      <c r="E207" s="12"/>
      <c r="F207" s="116"/>
      <c r="G207" s="116"/>
      <c r="H207" s="116"/>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row>
    <row r="208" ht="12.75" customHeight="1">
      <c r="A208" s="12"/>
      <c r="B208" s="12"/>
      <c r="C208" s="117"/>
      <c r="D208" s="117"/>
      <c r="E208" s="12"/>
      <c r="F208" s="116"/>
      <c r="G208" s="116"/>
      <c r="H208" s="116"/>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row>
    <row r="209" ht="12.75" customHeight="1">
      <c r="A209" s="12"/>
      <c r="B209" s="12"/>
      <c r="C209" s="117"/>
      <c r="D209" s="117"/>
      <c r="E209" s="12"/>
      <c r="F209" s="116"/>
      <c r="G209" s="116"/>
      <c r="H209" s="116"/>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row>
    <row r="210" ht="12.75" customHeight="1">
      <c r="A210" s="12"/>
      <c r="B210" s="12"/>
      <c r="C210" s="117"/>
      <c r="D210" s="117"/>
      <c r="E210" s="12"/>
      <c r="F210" s="116"/>
      <c r="G210" s="116"/>
      <c r="H210" s="116"/>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row>
    <row r="211" ht="12.75" customHeight="1">
      <c r="A211" s="12"/>
      <c r="B211" s="12"/>
      <c r="C211" s="117"/>
      <c r="D211" s="117"/>
      <c r="E211" s="12"/>
      <c r="F211" s="116"/>
      <c r="G211" s="116"/>
      <c r="H211" s="116"/>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row>
    <row r="212" ht="12.75" customHeight="1">
      <c r="A212" s="12"/>
      <c r="B212" s="12"/>
      <c r="C212" s="117"/>
      <c r="D212" s="117"/>
      <c r="E212" s="12"/>
      <c r="F212" s="116"/>
      <c r="G212" s="116"/>
      <c r="H212" s="116"/>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row>
    <row r="213" ht="12.75" customHeight="1">
      <c r="A213" s="12"/>
      <c r="B213" s="12"/>
      <c r="C213" s="117"/>
      <c r="D213" s="117"/>
      <c r="E213" s="12"/>
      <c r="F213" s="116"/>
      <c r="G213" s="116"/>
      <c r="H213" s="116"/>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row>
    <row r="214" ht="12.75" customHeight="1">
      <c r="A214" s="12"/>
      <c r="B214" s="12"/>
      <c r="C214" s="117"/>
      <c r="D214" s="117"/>
      <c r="E214" s="12"/>
      <c r="F214" s="116"/>
      <c r="G214" s="116"/>
      <c r="H214" s="116"/>
      <c r="I214" s="116"/>
      <c r="J214" s="116"/>
      <c r="K214" s="116"/>
      <c r="L214" s="116"/>
      <c r="M214" s="116"/>
      <c r="N214" s="116"/>
      <c r="O214" s="116"/>
      <c r="P214" s="116"/>
      <c r="Q214" s="116"/>
      <c r="R214" s="116"/>
      <c r="S214" s="116"/>
      <c r="T214" s="116"/>
      <c r="U214" s="116"/>
      <c r="V214" s="116"/>
      <c r="W214" s="116"/>
      <c r="X214" s="116"/>
      <c r="Y214" s="116"/>
      <c r="Z214" s="116"/>
      <c r="AA214" s="116"/>
      <c r="AB214" s="116"/>
      <c r="AC214" s="116"/>
      <c r="AD214" s="116"/>
      <c r="AE214" s="116"/>
      <c r="AF214" s="116"/>
      <c r="AG214" s="116"/>
      <c r="AH214" s="116"/>
      <c r="AI214" s="116"/>
      <c r="AJ214" s="116"/>
    </row>
    <row r="215" ht="12.75" customHeight="1">
      <c r="A215" s="12"/>
      <c r="B215" s="12"/>
      <c r="C215" s="117"/>
      <c r="D215" s="117"/>
      <c r="E215" s="12"/>
      <c r="F215" s="116"/>
      <c r="G215" s="116"/>
      <c r="H215" s="116"/>
      <c r="I215" s="116"/>
      <c r="J215" s="116"/>
      <c r="K215" s="116"/>
      <c r="L215" s="116"/>
      <c r="M215" s="116"/>
      <c r="N215" s="116"/>
      <c r="O215" s="116"/>
      <c r="P215" s="116"/>
      <c r="Q215" s="116"/>
      <c r="R215" s="116"/>
      <c r="S215" s="116"/>
      <c r="T215" s="116"/>
      <c r="U215" s="116"/>
      <c r="V215" s="116"/>
      <c r="W215" s="116"/>
      <c r="X215" s="116"/>
      <c r="Y215" s="116"/>
      <c r="Z215" s="116"/>
      <c r="AA215" s="116"/>
      <c r="AB215" s="116"/>
      <c r="AC215" s="116"/>
      <c r="AD215" s="116"/>
      <c r="AE215" s="116"/>
      <c r="AF215" s="116"/>
      <c r="AG215" s="116"/>
      <c r="AH215" s="116"/>
      <c r="AI215" s="116"/>
      <c r="AJ215" s="116"/>
    </row>
    <row r="216" ht="12.75" customHeight="1">
      <c r="A216" s="12"/>
      <c r="B216" s="12"/>
      <c r="C216" s="117"/>
      <c r="D216" s="117"/>
      <c r="E216" s="12"/>
      <c r="F216" s="116"/>
      <c r="G216" s="116"/>
      <c r="H216" s="116"/>
      <c r="I216" s="116"/>
      <c r="J216" s="116"/>
      <c r="K216" s="116"/>
      <c r="L216" s="116"/>
      <c r="M216" s="116"/>
      <c r="N216" s="116"/>
      <c r="O216" s="116"/>
      <c r="P216" s="116"/>
      <c r="Q216" s="116"/>
      <c r="R216" s="116"/>
      <c r="S216" s="116"/>
      <c r="T216" s="116"/>
      <c r="U216" s="116"/>
      <c r="V216" s="116"/>
      <c r="W216" s="116"/>
      <c r="X216" s="116"/>
      <c r="Y216" s="116"/>
      <c r="Z216" s="116"/>
      <c r="AA216" s="116"/>
      <c r="AB216" s="116"/>
      <c r="AC216" s="116"/>
      <c r="AD216" s="116"/>
      <c r="AE216" s="116"/>
      <c r="AF216" s="116"/>
      <c r="AG216" s="116"/>
      <c r="AH216" s="116"/>
      <c r="AI216" s="116"/>
      <c r="AJ216" s="116"/>
    </row>
    <row r="217" ht="12.75" customHeight="1">
      <c r="A217" s="12"/>
      <c r="B217" s="12"/>
      <c r="C217" s="117"/>
      <c r="D217" s="117"/>
      <c r="E217" s="12"/>
      <c r="F217" s="116"/>
      <c r="G217" s="116"/>
      <c r="H217" s="116"/>
      <c r="I217" s="116"/>
      <c r="J217" s="116"/>
      <c r="K217" s="116"/>
      <c r="L217" s="116"/>
      <c r="M217" s="116"/>
      <c r="N217" s="116"/>
      <c r="O217" s="116"/>
      <c r="P217" s="116"/>
      <c r="Q217" s="116"/>
      <c r="R217" s="116"/>
      <c r="S217" s="116"/>
      <c r="T217" s="116"/>
      <c r="U217" s="116"/>
      <c r="V217" s="116"/>
      <c r="W217" s="116"/>
      <c r="X217" s="116"/>
      <c r="Y217" s="116"/>
      <c r="Z217" s="116"/>
      <c r="AA217" s="116"/>
      <c r="AB217" s="116"/>
      <c r="AC217" s="116"/>
      <c r="AD217" s="116"/>
      <c r="AE217" s="116"/>
      <c r="AF217" s="116"/>
      <c r="AG217" s="116"/>
      <c r="AH217" s="116"/>
      <c r="AI217" s="116"/>
      <c r="AJ217" s="116"/>
    </row>
    <row r="218" ht="12.75" customHeight="1">
      <c r="A218" s="12"/>
      <c r="B218" s="12"/>
      <c r="C218" s="117"/>
      <c r="D218" s="117"/>
      <c r="E218" s="12"/>
      <c r="F218" s="116"/>
      <c r="G218" s="116"/>
      <c r="H218" s="116"/>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row>
    <row r="219" ht="12.75" customHeight="1">
      <c r="A219" s="12"/>
      <c r="B219" s="12"/>
      <c r="C219" s="117"/>
      <c r="D219" s="117"/>
      <c r="E219" s="12"/>
      <c r="F219" s="116"/>
      <c r="G219" s="116"/>
      <c r="H219" s="116"/>
      <c r="I219" s="116"/>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c r="AG219" s="116"/>
      <c r="AH219" s="116"/>
      <c r="AI219" s="116"/>
      <c r="AJ219" s="116"/>
    </row>
    <row r="220" ht="12.75" customHeight="1">
      <c r="A220" s="12"/>
      <c r="B220" s="12"/>
      <c r="C220" s="117"/>
      <c r="D220" s="117"/>
      <c r="E220" s="12"/>
      <c r="F220" s="116"/>
      <c r="G220" s="116"/>
      <c r="H220" s="116"/>
      <c r="I220" s="116"/>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c r="AG220" s="116"/>
      <c r="AH220" s="116"/>
      <c r="AI220" s="116"/>
      <c r="AJ220" s="116"/>
    </row>
    <row r="221" ht="12.75" customHeight="1">
      <c r="A221" s="12"/>
      <c r="B221" s="12"/>
      <c r="C221" s="117"/>
      <c r="D221" s="117"/>
      <c r="E221" s="12"/>
      <c r="F221" s="116"/>
      <c r="G221" s="116"/>
      <c r="H221" s="116"/>
      <c r="I221" s="116"/>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c r="AG221" s="116"/>
      <c r="AH221" s="116"/>
      <c r="AI221" s="116"/>
      <c r="AJ221" s="116"/>
    </row>
    <row r="222" ht="12.75" customHeight="1">
      <c r="A222" s="12"/>
      <c r="B222" s="12"/>
      <c r="C222" s="117"/>
      <c r="D222" s="117"/>
      <c r="E222" s="12"/>
      <c r="F222" s="116"/>
      <c r="G222" s="116"/>
      <c r="H222" s="116"/>
      <c r="I222" s="116"/>
      <c r="J222" s="116"/>
      <c r="K222" s="116"/>
      <c r="L222" s="116"/>
      <c r="M222" s="116"/>
      <c r="N222" s="116"/>
      <c r="O222" s="116"/>
      <c r="P222" s="116"/>
      <c r="Q222" s="116"/>
      <c r="R222" s="116"/>
      <c r="S222" s="116"/>
      <c r="T222" s="116"/>
      <c r="U222" s="116"/>
      <c r="V222" s="116"/>
      <c r="W222" s="116"/>
      <c r="X222" s="116"/>
      <c r="Y222" s="116"/>
      <c r="Z222" s="116"/>
      <c r="AA222" s="116"/>
      <c r="AB222" s="116"/>
      <c r="AC222" s="116"/>
      <c r="AD222" s="116"/>
      <c r="AE222" s="116"/>
      <c r="AF222" s="116"/>
      <c r="AG222" s="116"/>
      <c r="AH222" s="116"/>
      <c r="AI222" s="116"/>
      <c r="AJ222" s="116"/>
    </row>
    <row r="223" ht="12.75" customHeight="1">
      <c r="A223" s="12"/>
      <c r="B223" s="12"/>
      <c r="C223" s="117"/>
      <c r="D223" s="117"/>
      <c r="E223" s="12"/>
      <c r="F223" s="116"/>
      <c r="G223" s="116"/>
      <c r="H223" s="116"/>
      <c r="I223" s="116"/>
      <c r="J223" s="116"/>
      <c r="K223" s="116"/>
      <c r="L223" s="116"/>
      <c r="M223" s="116"/>
      <c r="N223" s="116"/>
      <c r="O223" s="116"/>
      <c r="P223" s="116"/>
      <c r="Q223" s="116"/>
      <c r="R223" s="116"/>
      <c r="S223" s="116"/>
      <c r="T223" s="116"/>
      <c r="U223" s="116"/>
      <c r="V223" s="116"/>
      <c r="W223" s="116"/>
      <c r="X223" s="116"/>
      <c r="Y223" s="116"/>
      <c r="Z223" s="116"/>
      <c r="AA223" s="116"/>
      <c r="AB223" s="116"/>
      <c r="AC223" s="116"/>
      <c r="AD223" s="116"/>
      <c r="AE223" s="116"/>
      <c r="AF223" s="116"/>
      <c r="AG223" s="116"/>
      <c r="AH223" s="116"/>
      <c r="AI223" s="116"/>
      <c r="AJ223" s="116"/>
    </row>
    <row r="224" ht="12.75" customHeight="1">
      <c r="A224" s="12"/>
      <c r="B224" s="12"/>
      <c r="C224" s="117"/>
      <c r="D224" s="117"/>
      <c r="E224" s="12"/>
      <c r="F224" s="116"/>
      <c r="G224" s="116"/>
      <c r="H224" s="116"/>
      <c r="I224" s="116"/>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c r="AG224" s="116"/>
      <c r="AH224" s="116"/>
      <c r="AI224" s="116"/>
      <c r="AJ224" s="116"/>
    </row>
    <row r="225" ht="12.75" customHeight="1">
      <c r="A225" s="12"/>
      <c r="B225" s="12"/>
      <c r="C225" s="117"/>
      <c r="D225" s="117"/>
      <c r="E225" s="12"/>
      <c r="F225" s="116"/>
      <c r="G225" s="116"/>
      <c r="H225" s="116"/>
      <c r="I225" s="116"/>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c r="AF225" s="116"/>
      <c r="AG225" s="116"/>
      <c r="AH225" s="116"/>
      <c r="AI225" s="116"/>
      <c r="AJ225" s="116"/>
    </row>
    <row r="226" ht="12.75" customHeight="1">
      <c r="A226" s="12"/>
      <c r="B226" s="12"/>
      <c r="C226" s="117"/>
      <c r="D226" s="117"/>
      <c r="E226" s="12"/>
      <c r="F226" s="116"/>
      <c r="G226" s="116"/>
      <c r="H226" s="116"/>
      <c r="I226" s="116"/>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c r="AG226" s="116"/>
      <c r="AH226" s="116"/>
      <c r="AI226" s="116"/>
      <c r="AJ226" s="116"/>
    </row>
    <row r="227" ht="12.75" customHeight="1">
      <c r="A227" s="12"/>
      <c r="B227" s="12"/>
      <c r="C227" s="117"/>
      <c r="D227" s="117"/>
      <c r="E227" s="12"/>
      <c r="F227" s="116"/>
      <c r="G227" s="116"/>
      <c r="H227" s="116"/>
      <c r="I227" s="116"/>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c r="AF227" s="116"/>
      <c r="AG227" s="116"/>
      <c r="AH227" s="116"/>
      <c r="AI227" s="116"/>
      <c r="AJ227" s="116"/>
    </row>
    <row r="228" ht="12.75" customHeight="1">
      <c r="A228" s="12"/>
      <c r="B228" s="12"/>
      <c r="C228" s="117"/>
      <c r="D228" s="117"/>
      <c r="E228" s="12"/>
      <c r="F228" s="116"/>
      <c r="G228" s="116"/>
      <c r="H228" s="116"/>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c r="AH228" s="116"/>
      <c r="AI228" s="116"/>
      <c r="AJ228" s="116"/>
    </row>
    <row r="229" ht="12.75" customHeight="1">
      <c r="A229" s="12"/>
      <c r="B229" s="12"/>
      <c r="C229" s="117"/>
      <c r="D229" s="117"/>
      <c r="E229" s="12"/>
      <c r="F229" s="116"/>
      <c r="G229" s="116"/>
      <c r="H229" s="116"/>
      <c r="I229" s="116"/>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c r="AF229" s="116"/>
      <c r="AG229" s="116"/>
      <c r="AH229" s="116"/>
      <c r="AI229" s="116"/>
      <c r="AJ229" s="116"/>
    </row>
    <row r="230" ht="12.75" customHeight="1">
      <c r="A230" s="12"/>
      <c r="B230" s="12"/>
      <c r="C230" s="117"/>
      <c r="D230" s="117"/>
      <c r="E230" s="12"/>
      <c r="F230" s="116"/>
      <c r="G230" s="116"/>
      <c r="H230" s="116"/>
      <c r="I230" s="116"/>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c r="AF230" s="116"/>
      <c r="AG230" s="116"/>
      <c r="AH230" s="116"/>
      <c r="AI230" s="116"/>
      <c r="AJ230" s="116"/>
    </row>
    <row r="231" ht="12.75" customHeight="1">
      <c r="A231" s="12"/>
      <c r="B231" s="12"/>
      <c r="C231" s="117"/>
      <c r="D231" s="117"/>
      <c r="E231" s="12"/>
      <c r="F231" s="116"/>
      <c r="G231" s="116"/>
      <c r="H231" s="116"/>
      <c r="I231" s="116"/>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c r="AF231" s="116"/>
      <c r="AG231" s="116"/>
      <c r="AH231" s="116"/>
      <c r="AI231" s="116"/>
      <c r="AJ231" s="116"/>
    </row>
    <row r="232" ht="12.75" customHeight="1">
      <c r="A232" s="12"/>
      <c r="B232" s="12"/>
      <c r="C232" s="117"/>
      <c r="D232" s="117"/>
      <c r="E232" s="12"/>
      <c r="F232" s="116"/>
      <c r="G232" s="116"/>
      <c r="H232" s="116"/>
      <c r="I232" s="116"/>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c r="AF232" s="116"/>
      <c r="AG232" s="116"/>
      <c r="AH232" s="116"/>
      <c r="AI232" s="116"/>
      <c r="AJ232" s="116"/>
    </row>
    <row r="233" ht="12.75" customHeight="1">
      <c r="A233" s="12"/>
      <c r="B233" s="12"/>
      <c r="C233" s="117"/>
      <c r="D233" s="117"/>
      <c r="E233" s="12"/>
      <c r="F233" s="116"/>
      <c r="G233" s="116"/>
      <c r="H233" s="116"/>
      <c r="I233" s="116"/>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c r="AF233" s="116"/>
      <c r="AG233" s="116"/>
      <c r="AH233" s="116"/>
      <c r="AI233" s="116"/>
      <c r="AJ233" s="116"/>
    </row>
    <row r="234" ht="12.75" customHeight="1">
      <c r="A234" s="12"/>
      <c r="B234" s="12"/>
      <c r="C234" s="117"/>
      <c r="D234" s="117"/>
      <c r="E234" s="12"/>
      <c r="F234" s="116"/>
      <c r="G234" s="116"/>
      <c r="H234" s="116"/>
      <c r="I234" s="116"/>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c r="AG234" s="116"/>
      <c r="AH234" s="116"/>
      <c r="AI234" s="116"/>
      <c r="AJ234" s="116"/>
    </row>
    <row r="235" ht="12.75" customHeight="1">
      <c r="A235" s="12"/>
      <c r="B235" s="12"/>
      <c r="C235" s="117"/>
      <c r="D235" s="117"/>
      <c r="E235" s="12"/>
      <c r="F235" s="116"/>
      <c r="G235" s="116"/>
      <c r="H235" s="116"/>
      <c r="I235" s="116"/>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c r="AG235" s="116"/>
      <c r="AH235" s="116"/>
      <c r="AI235" s="116"/>
      <c r="AJ235" s="116"/>
    </row>
    <row r="236" ht="12.75" customHeight="1">
      <c r="A236" s="12"/>
      <c r="B236" s="12"/>
      <c r="C236" s="117"/>
      <c r="D236" s="117"/>
      <c r="E236" s="12"/>
      <c r="F236" s="116"/>
      <c r="G236" s="116"/>
      <c r="H236" s="116"/>
      <c r="I236" s="116"/>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c r="AF236" s="116"/>
      <c r="AG236" s="116"/>
      <c r="AH236" s="116"/>
      <c r="AI236" s="116"/>
      <c r="AJ236" s="116"/>
    </row>
    <row r="237" ht="12.75" customHeight="1">
      <c r="A237" s="12"/>
      <c r="B237" s="12"/>
      <c r="C237" s="117"/>
      <c r="D237" s="117"/>
      <c r="E237" s="12"/>
      <c r="F237" s="116"/>
      <c r="G237" s="116"/>
      <c r="H237" s="116"/>
      <c r="I237" s="116"/>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c r="AF237" s="116"/>
      <c r="AG237" s="116"/>
      <c r="AH237" s="116"/>
      <c r="AI237" s="116"/>
      <c r="AJ237" s="116"/>
    </row>
    <row r="238" ht="12.75" customHeight="1">
      <c r="A238" s="12"/>
      <c r="B238" s="12"/>
      <c r="C238" s="117"/>
      <c r="D238" s="117"/>
      <c r="E238" s="12"/>
      <c r="F238" s="116"/>
      <c r="G238" s="116"/>
      <c r="H238" s="116"/>
      <c r="I238" s="116"/>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c r="AG238" s="116"/>
      <c r="AH238" s="116"/>
      <c r="AI238" s="116"/>
      <c r="AJ238" s="116"/>
    </row>
    <row r="239" ht="12.75" customHeight="1">
      <c r="A239" s="12"/>
      <c r="B239" s="12"/>
      <c r="C239" s="117"/>
      <c r="D239" s="117"/>
      <c r="E239" s="12"/>
      <c r="F239" s="116"/>
      <c r="G239" s="116"/>
      <c r="H239" s="116"/>
      <c r="I239" s="116"/>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c r="AF239" s="116"/>
      <c r="AG239" s="116"/>
      <c r="AH239" s="116"/>
      <c r="AI239" s="116"/>
      <c r="AJ239" s="116"/>
    </row>
    <row r="240" ht="12.75" customHeight="1">
      <c r="A240" s="12"/>
      <c r="B240" s="12"/>
      <c r="C240" s="117"/>
      <c r="D240" s="117"/>
      <c r="E240" s="12"/>
      <c r="F240" s="116"/>
      <c r="G240" s="116"/>
      <c r="H240" s="116"/>
      <c r="I240" s="116"/>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c r="AG240" s="116"/>
      <c r="AH240" s="116"/>
      <c r="AI240" s="116"/>
      <c r="AJ240" s="116"/>
    </row>
    <row r="241" ht="12.75" customHeight="1">
      <c r="A241" s="12"/>
      <c r="B241" s="12"/>
      <c r="C241" s="117"/>
      <c r="D241" s="117"/>
      <c r="E241" s="12"/>
      <c r="F241" s="116"/>
      <c r="G241" s="116"/>
      <c r="H241" s="116"/>
      <c r="I241" s="116"/>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c r="AG241" s="116"/>
      <c r="AH241" s="116"/>
      <c r="AI241" s="116"/>
      <c r="AJ241" s="116"/>
    </row>
    <row r="242" ht="12.75" customHeight="1">
      <c r="A242" s="12"/>
      <c r="B242" s="12"/>
      <c r="C242" s="117"/>
      <c r="D242" s="117"/>
      <c r="E242" s="12"/>
      <c r="F242" s="116"/>
      <c r="G242" s="116"/>
      <c r="H242" s="116"/>
      <c r="I242" s="116"/>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c r="AG242" s="116"/>
      <c r="AH242" s="116"/>
      <c r="AI242" s="116"/>
      <c r="AJ242" s="116"/>
    </row>
    <row r="243" ht="12.75" customHeight="1">
      <c r="A243" s="12"/>
      <c r="B243" s="12"/>
      <c r="C243" s="117"/>
      <c r="D243" s="117"/>
      <c r="E243" s="12"/>
      <c r="F243" s="116"/>
      <c r="G243" s="116"/>
      <c r="H243" s="116"/>
      <c r="I243" s="116"/>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c r="AG243" s="116"/>
      <c r="AH243" s="116"/>
      <c r="AI243" s="116"/>
      <c r="AJ243" s="116"/>
    </row>
    <row r="244" ht="12.75" customHeight="1">
      <c r="A244" s="12"/>
      <c r="B244" s="12"/>
      <c r="C244" s="117"/>
      <c r="D244" s="117"/>
      <c r="E244" s="12"/>
      <c r="F244" s="116"/>
      <c r="G244" s="116"/>
      <c r="H244" s="116"/>
      <c r="I244" s="116"/>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c r="AG244" s="116"/>
      <c r="AH244" s="116"/>
      <c r="AI244" s="116"/>
      <c r="AJ244" s="116"/>
    </row>
    <row r="245" ht="12.75" customHeight="1">
      <c r="A245" s="12"/>
      <c r="B245" s="12"/>
      <c r="C245" s="117"/>
      <c r="D245" s="117"/>
      <c r="E245" s="12"/>
      <c r="F245" s="116"/>
      <c r="G245" s="116"/>
      <c r="H245" s="116"/>
      <c r="I245" s="116"/>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c r="AF245" s="116"/>
      <c r="AG245" s="116"/>
      <c r="AH245" s="116"/>
      <c r="AI245" s="116"/>
      <c r="AJ245" s="116"/>
    </row>
    <row r="246" ht="12.75" customHeight="1">
      <c r="A246" s="12"/>
      <c r="B246" s="12"/>
      <c r="C246" s="117"/>
      <c r="D246" s="117"/>
      <c r="E246" s="12"/>
      <c r="F246" s="116"/>
      <c r="G246" s="116"/>
      <c r="H246" s="116"/>
      <c r="I246" s="116"/>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c r="AG246" s="116"/>
      <c r="AH246" s="116"/>
      <c r="AI246" s="116"/>
      <c r="AJ246" s="116"/>
    </row>
    <row r="247" ht="12.75" customHeight="1">
      <c r="A247" s="12"/>
      <c r="B247" s="12"/>
      <c r="C247" s="117"/>
      <c r="D247" s="117"/>
      <c r="E247" s="12"/>
      <c r="F247" s="116"/>
      <c r="G247" s="116"/>
      <c r="H247" s="116"/>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row>
    <row r="248" ht="12.75" customHeight="1">
      <c r="A248" s="12"/>
      <c r="B248" s="12"/>
      <c r="C248" s="117"/>
      <c r="D248" s="117"/>
      <c r="E248" s="12"/>
      <c r="F248" s="116"/>
      <c r="G248" s="116"/>
      <c r="H248" s="116"/>
      <c r="I248" s="116"/>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c r="AG248" s="116"/>
      <c r="AH248" s="116"/>
      <c r="AI248" s="116"/>
      <c r="AJ248" s="116"/>
    </row>
    <row r="249" ht="12.75" customHeight="1">
      <c r="A249" s="12"/>
      <c r="B249" s="12"/>
      <c r="C249" s="117"/>
      <c r="D249" s="117"/>
      <c r="E249" s="12"/>
      <c r="F249" s="116"/>
      <c r="G249" s="116"/>
      <c r="H249" s="116"/>
      <c r="I249" s="116"/>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c r="AG249" s="116"/>
      <c r="AH249" s="116"/>
      <c r="AI249" s="116"/>
      <c r="AJ249" s="116"/>
    </row>
    <row r="250" ht="12.75" customHeight="1">
      <c r="A250" s="12"/>
      <c r="B250" s="12"/>
      <c r="C250" s="117"/>
      <c r="D250" s="117"/>
      <c r="E250" s="12"/>
      <c r="F250" s="116"/>
      <c r="G250" s="116"/>
      <c r="H250" s="116"/>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c r="AH250" s="116"/>
      <c r="AI250" s="116"/>
      <c r="AJ250" s="116"/>
    </row>
    <row r="251" ht="12.75" customHeight="1">
      <c r="A251" s="12"/>
      <c r="B251" s="12"/>
      <c r="C251" s="117"/>
      <c r="D251" s="117"/>
      <c r="E251" s="12"/>
      <c r="F251" s="116"/>
      <c r="G251" s="116"/>
      <c r="H251" s="116"/>
      <c r="I251" s="116"/>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c r="AG251" s="116"/>
      <c r="AH251" s="116"/>
      <c r="AI251" s="116"/>
      <c r="AJ251" s="116"/>
    </row>
    <row r="252" ht="12.75" customHeight="1">
      <c r="A252" s="12"/>
      <c r="B252" s="12"/>
      <c r="C252" s="117"/>
      <c r="D252" s="117"/>
      <c r="E252" s="12"/>
      <c r="F252" s="116"/>
      <c r="G252" s="116"/>
      <c r="H252" s="116"/>
      <c r="I252" s="116"/>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c r="AG252" s="116"/>
      <c r="AH252" s="116"/>
      <c r="AI252" s="116"/>
      <c r="AJ252" s="116"/>
    </row>
    <row r="253" ht="12.75" customHeight="1">
      <c r="A253" s="12"/>
      <c r="B253" s="12"/>
      <c r="C253" s="117"/>
      <c r="D253" s="117"/>
      <c r="E253" s="12"/>
      <c r="F253" s="116"/>
      <c r="G253" s="116"/>
      <c r="H253" s="116"/>
      <c r="I253" s="116"/>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c r="AH253" s="116"/>
      <c r="AI253" s="116"/>
      <c r="AJ253" s="116"/>
    </row>
    <row r="254" ht="12.75" customHeight="1">
      <c r="A254" s="12"/>
      <c r="B254" s="12"/>
      <c r="C254" s="117"/>
      <c r="D254" s="117"/>
      <c r="E254" s="12"/>
      <c r="F254" s="116"/>
      <c r="G254" s="116"/>
      <c r="H254" s="116"/>
      <c r="I254" s="116"/>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c r="AG254" s="116"/>
      <c r="AH254" s="116"/>
      <c r="AI254" s="116"/>
      <c r="AJ254" s="116"/>
    </row>
    <row r="255" ht="12.75" customHeight="1">
      <c r="A255" s="12"/>
      <c r="B255" s="12"/>
      <c r="C255" s="117"/>
      <c r="D255" s="117"/>
      <c r="E255" s="12"/>
      <c r="F255" s="116"/>
      <c r="G255" s="116"/>
      <c r="H255" s="116"/>
      <c r="I255" s="116"/>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c r="AG255" s="116"/>
      <c r="AH255" s="116"/>
      <c r="AI255" s="116"/>
      <c r="AJ255" s="116"/>
    </row>
    <row r="256" ht="12.75" customHeight="1">
      <c r="A256" s="12"/>
      <c r="B256" s="12"/>
      <c r="C256" s="117"/>
      <c r="D256" s="117"/>
      <c r="E256" s="12"/>
      <c r="F256" s="116"/>
      <c r="G256" s="116"/>
      <c r="H256" s="116"/>
      <c r="I256" s="116"/>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c r="AJ256" s="116"/>
    </row>
    <row r="257" ht="12.75" customHeight="1">
      <c r="A257" s="12"/>
      <c r="B257" s="12"/>
      <c r="C257" s="117"/>
      <c r="D257" s="117"/>
      <c r="E257" s="12"/>
      <c r="F257" s="116"/>
      <c r="G257" s="116"/>
      <c r="H257" s="116"/>
      <c r="I257" s="116"/>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c r="AG257" s="116"/>
      <c r="AH257" s="116"/>
      <c r="AI257" s="116"/>
      <c r="AJ257" s="116"/>
    </row>
    <row r="258" ht="12.75" customHeight="1">
      <c r="A258" s="12"/>
      <c r="B258" s="12"/>
      <c r="C258" s="117"/>
      <c r="D258" s="117"/>
      <c r="E258" s="12"/>
      <c r="F258" s="116"/>
      <c r="G258" s="116"/>
      <c r="H258" s="116"/>
      <c r="I258" s="116"/>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c r="AJ258" s="116"/>
    </row>
    <row r="259" ht="12.75" customHeight="1">
      <c r="A259" s="12"/>
      <c r="B259" s="12"/>
      <c r="C259" s="117"/>
      <c r="D259" s="117"/>
      <c r="E259" s="12"/>
      <c r="F259" s="116"/>
      <c r="G259" s="116"/>
      <c r="H259" s="116"/>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c r="AH259" s="116"/>
      <c r="AI259" s="116"/>
      <c r="AJ259" s="116"/>
    </row>
    <row r="260" ht="12.75" customHeight="1">
      <c r="A260" s="12"/>
      <c r="B260" s="12"/>
      <c r="C260" s="117"/>
      <c r="D260" s="117"/>
      <c r="E260" s="12"/>
      <c r="F260" s="116"/>
      <c r="G260" s="116"/>
      <c r="H260" s="116"/>
      <c r="I260" s="116"/>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c r="AH260" s="116"/>
      <c r="AI260" s="116"/>
      <c r="AJ260" s="116"/>
    </row>
    <row r="261" ht="12.75" customHeight="1">
      <c r="A261" s="12"/>
      <c r="B261" s="12"/>
      <c r="C261" s="117"/>
      <c r="D261" s="117"/>
      <c r="E261" s="12"/>
      <c r="F261" s="116"/>
      <c r="G261" s="116"/>
      <c r="H261" s="116"/>
      <c r="I261" s="116"/>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c r="AJ261" s="116"/>
    </row>
    <row r="262" ht="12.75" customHeight="1">
      <c r="A262" s="12"/>
      <c r="B262" s="12"/>
      <c r="C262" s="117"/>
      <c r="D262" s="117"/>
      <c r="E262" s="12"/>
      <c r="F262" s="116"/>
      <c r="G262" s="116"/>
      <c r="H262" s="116"/>
      <c r="I262" s="116"/>
      <c r="J262" s="116"/>
      <c r="K262" s="116"/>
      <c r="L262" s="116"/>
      <c r="M262" s="116"/>
      <c r="N262" s="116"/>
      <c r="O262" s="116"/>
      <c r="P262" s="116"/>
      <c r="Q262" s="116"/>
      <c r="R262" s="116"/>
      <c r="S262" s="116"/>
      <c r="T262" s="116"/>
      <c r="U262" s="116"/>
      <c r="V262" s="116"/>
      <c r="W262" s="116"/>
      <c r="X262" s="116"/>
      <c r="Y262" s="116"/>
      <c r="Z262" s="116"/>
      <c r="AA262" s="116"/>
      <c r="AB262" s="116"/>
      <c r="AC262" s="116"/>
      <c r="AD262" s="116"/>
      <c r="AE262" s="116"/>
      <c r="AF262" s="116"/>
      <c r="AG262" s="116"/>
      <c r="AH262" s="116"/>
      <c r="AI262" s="116"/>
      <c r="AJ262" s="116"/>
    </row>
    <row r="263" ht="12.75" customHeight="1">
      <c r="A263" s="12"/>
      <c r="B263" s="12"/>
      <c r="C263" s="117"/>
      <c r="D263" s="117"/>
      <c r="E263" s="12"/>
      <c r="F263" s="116"/>
      <c r="G263" s="116"/>
      <c r="H263" s="116"/>
      <c r="I263" s="116"/>
      <c r="J263" s="116"/>
      <c r="K263" s="116"/>
      <c r="L263" s="116"/>
      <c r="M263" s="116"/>
      <c r="N263" s="116"/>
      <c r="O263" s="116"/>
      <c r="P263" s="116"/>
      <c r="Q263" s="116"/>
      <c r="R263" s="116"/>
      <c r="S263" s="116"/>
      <c r="T263" s="116"/>
      <c r="U263" s="116"/>
      <c r="V263" s="116"/>
      <c r="W263" s="116"/>
      <c r="X263" s="116"/>
      <c r="Y263" s="116"/>
      <c r="Z263" s="116"/>
      <c r="AA263" s="116"/>
      <c r="AB263" s="116"/>
      <c r="AC263" s="116"/>
      <c r="AD263" s="116"/>
      <c r="AE263" s="116"/>
      <c r="AF263" s="116"/>
      <c r="AG263" s="116"/>
      <c r="AH263" s="116"/>
      <c r="AI263" s="116"/>
      <c r="AJ263" s="116"/>
    </row>
    <row r="264" ht="12.75" customHeight="1">
      <c r="A264" s="12"/>
      <c r="B264" s="12"/>
      <c r="C264" s="117"/>
      <c r="D264" s="117"/>
      <c r="E264" s="12"/>
      <c r="F264" s="116"/>
      <c r="G264" s="116"/>
      <c r="H264" s="116"/>
      <c r="I264" s="116"/>
      <c r="J264" s="116"/>
      <c r="K264" s="116"/>
      <c r="L264" s="116"/>
      <c r="M264" s="116"/>
      <c r="N264" s="116"/>
      <c r="O264" s="116"/>
      <c r="P264" s="116"/>
      <c r="Q264" s="116"/>
      <c r="R264" s="116"/>
      <c r="S264" s="116"/>
      <c r="T264" s="116"/>
      <c r="U264" s="116"/>
      <c r="V264" s="116"/>
      <c r="W264" s="116"/>
      <c r="X264" s="116"/>
      <c r="Y264" s="116"/>
      <c r="Z264" s="116"/>
      <c r="AA264" s="116"/>
      <c r="AB264" s="116"/>
      <c r="AC264" s="116"/>
      <c r="AD264" s="116"/>
      <c r="AE264" s="116"/>
      <c r="AF264" s="116"/>
      <c r="AG264" s="116"/>
      <c r="AH264" s="116"/>
      <c r="AI264" s="116"/>
      <c r="AJ264" s="116"/>
    </row>
    <row r="265" ht="12.75" customHeight="1">
      <c r="A265" s="12"/>
      <c r="B265" s="12"/>
      <c r="C265" s="117"/>
      <c r="D265" s="117"/>
      <c r="E265" s="12"/>
      <c r="F265" s="116"/>
      <c r="G265" s="116"/>
      <c r="H265" s="116"/>
      <c r="I265" s="116"/>
      <c r="J265" s="116"/>
      <c r="K265" s="116"/>
      <c r="L265" s="116"/>
      <c r="M265" s="116"/>
      <c r="N265" s="116"/>
      <c r="O265" s="116"/>
      <c r="P265" s="116"/>
      <c r="Q265" s="116"/>
      <c r="R265" s="116"/>
      <c r="S265" s="116"/>
      <c r="T265" s="116"/>
      <c r="U265" s="116"/>
      <c r="V265" s="116"/>
      <c r="W265" s="116"/>
      <c r="X265" s="116"/>
      <c r="Y265" s="116"/>
      <c r="Z265" s="116"/>
      <c r="AA265" s="116"/>
      <c r="AB265" s="116"/>
      <c r="AC265" s="116"/>
      <c r="AD265" s="116"/>
      <c r="AE265" s="116"/>
      <c r="AF265" s="116"/>
      <c r="AG265" s="116"/>
      <c r="AH265" s="116"/>
      <c r="AI265" s="116"/>
      <c r="AJ265" s="116"/>
    </row>
    <row r="266" ht="12.75" customHeight="1">
      <c r="A266" s="12"/>
      <c r="B266" s="12"/>
      <c r="C266" s="117"/>
      <c r="D266" s="117"/>
      <c r="E266" s="12"/>
      <c r="F266" s="116"/>
      <c r="G266" s="116"/>
      <c r="H266" s="116"/>
      <c r="I266" s="116"/>
      <c r="J266" s="116"/>
      <c r="K266" s="116"/>
      <c r="L266" s="116"/>
      <c r="M266" s="116"/>
      <c r="N266" s="116"/>
      <c r="O266" s="116"/>
      <c r="P266" s="116"/>
      <c r="Q266" s="116"/>
      <c r="R266" s="116"/>
      <c r="S266" s="116"/>
      <c r="T266" s="116"/>
      <c r="U266" s="116"/>
      <c r="V266" s="116"/>
      <c r="W266" s="116"/>
      <c r="X266" s="116"/>
      <c r="Y266" s="116"/>
      <c r="Z266" s="116"/>
      <c r="AA266" s="116"/>
      <c r="AB266" s="116"/>
      <c r="AC266" s="116"/>
      <c r="AD266" s="116"/>
      <c r="AE266" s="116"/>
      <c r="AF266" s="116"/>
      <c r="AG266" s="116"/>
      <c r="AH266" s="116"/>
      <c r="AI266" s="116"/>
      <c r="AJ266" s="116"/>
    </row>
    <row r="267" ht="12.75" customHeight="1">
      <c r="A267" s="12"/>
      <c r="B267" s="12"/>
      <c r="C267" s="117"/>
      <c r="D267" s="117"/>
      <c r="E267" s="12"/>
      <c r="F267" s="116"/>
      <c r="G267" s="116"/>
      <c r="H267" s="116"/>
      <c r="I267" s="116"/>
      <c r="J267" s="116"/>
      <c r="K267" s="116"/>
      <c r="L267" s="116"/>
      <c r="M267" s="116"/>
      <c r="N267" s="116"/>
      <c r="O267" s="116"/>
      <c r="P267" s="116"/>
      <c r="Q267" s="116"/>
      <c r="R267" s="116"/>
      <c r="S267" s="116"/>
      <c r="T267" s="116"/>
      <c r="U267" s="116"/>
      <c r="V267" s="116"/>
      <c r="W267" s="116"/>
      <c r="X267" s="116"/>
      <c r="Y267" s="116"/>
      <c r="Z267" s="116"/>
      <c r="AA267" s="116"/>
      <c r="AB267" s="116"/>
      <c r="AC267" s="116"/>
      <c r="AD267" s="116"/>
      <c r="AE267" s="116"/>
      <c r="AF267" s="116"/>
      <c r="AG267" s="116"/>
      <c r="AH267" s="116"/>
      <c r="AI267" s="116"/>
      <c r="AJ267" s="116"/>
    </row>
    <row r="268" ht="12.75" customHeight="1">
      <c r="A268" s="12"/>
      <c r="B268" s="12"/>
      <c r="C268" s="117"/>
      <c r="D268" s="117"/>
      <c r="E268" s="12"/>
      <c r="F268" s="116"/>
      <c r="G268" s="116"/>
      <c r="H268" s="116"/>
      <c r="I268" s="116"/>
      <c r="J268" s="116"/>
      <c r="K268" s="116"/>
      <c r="L268" s="116"/>
      <c r="M268" s="116"/>
      <c r="N268" s="116"/>
      <c r="O268" s="116"/>
      <c r="P268" s="116"/>
      <c r="Q268" s="116"/>
      <c r="R268" s="116"/>
      <c r="S268" s="116"/>
      <c r="T268" s="116"/>
      <c r="U268" s="116"/>
      <c r="V268" s="116"/>
      <c r="W268" s="116"/>
      <c r="X268" s="116"/>
      <c r="Y268" s="116"/>
      <c r="Z268" s="116"/>
      <c r="AA268" s="116"/>
      <c r="AB268" s="116"/>
      <c r="AC268" s="116"/>
      <c r="AD268" s="116"/>
      <c r="AE268" s="116"/>
      <c r="AF268" s="116"/>
      <c r="AG268" s="116"/>
      <c r="AH268" s="116"/>
      <c r="AI268" s="116"/>
      <c r="AJ268" s="116"/>
    </row>
    <row r="269" ht="12.75" customHeight="1">
      <c r="A269" s="12"/>
      <c r="B269" s="12"/>
      <c r="C269" s="117"/>
      <c r="D269" s="117"/>
      <c r="E269" s="12"/>
      <c r="F269" s="116"/>
      <c r="G269" s="116"/>
      <c r="H269" s="116"/>
      <c r="I269" s="116"/>
      <c r="J269" s="116"/>
      <c r="K269" s="116"/>
      <c r="L269" s="116"/>
      <c r="M269" s="116"/>
      <c r="N269" s="116"/>
      <c r="O269" s="116"/>
      <c r="P269" s="116"/>
      <c r="Q269" s="116"/>
      <c r="R269" s="116"/>
      <c r="S269" s="116"/>
      <c r="T269" s="116"/>
      <c r="U269" s="116"/>
      <c r="V269" s="116"/>
      <c r="W269" s="116"/>
      <c r="X269" s="116"/>
      <c r="Y269" s="116"/>
      <c r="Z269" s="116"/>
      <c r="AA269" s="116"/>
      <c r="AB269" s="116"/>
      <c r="AC269" s="116"/>
      <c r="AD269" s="116"/>
      <c r="AE269" s="116"/>
      <c r="AF269" s="116"/>
      <c r="AG269" s="116"/>
      <c r="AH269" s="116"/>
      <c r="AI269" s="116"/>
      <c r="AJ269" s="116"/>
    </row>
    <row r="270" ht="12.75" customHeight="1">
      <c r="A270" s="12"/>
      <c r="B270" s="12"/>
      <c r="C270" s="117"/>
      <c r="D270" s="117"/>
      <c r="E270" s="12"/>
      <c r="F270" s="116"/>
      <c r="G270" s="116"/>
      <c r="H270" s="116"/>
      <c r="I270" s="116"/>
      <c r="J270" s="116"/>
      <c r="K270" s="116"/>
      <c r="L270" s="116"/>
      <c r="M270" s="116"/>
      <c r="N270" s="116"/>
      <c r="O270" s="116"/>
      <c r="P270" s="116"/>
      <c r="Q270" s="116"/>
      <c r="R270" s="116"/>
      <c r="S270" s="116"/>
      <c r="T270" s="116"/>
      <c r="U270" s="116"/>
      <c r="V270" s="116"/>
      <c r="W270" s="116"/>
      <c r="X270" s="116"/>
      <c r="Y270" s="116"/>
      <c r="Z270" s="116"/>
      <c r="AA270" s="116"/>
      <c r="AB270" s="116"/>
      <c r="AC270" s="116"/>
      <c r="AD270" s="116"/>
      <c r="AE270" s="116"/>
      <c r="AF270" s="116"/>
      <c r="AG270" s="116"/>
      <c r="AH270" s="116"/>
      <c r="AI270" s="116"/>
      <c r="AJ270" s="116"/>
    </row>
    <row r="271" ht="12.75" customHeight="1">
      <c r="A271" s="12"/>
      <c r="B271" s="12"/>
      <c r="C271" s="117"/>
      <c r="D271" s="117"/>
      <c r="E271" s="12"/>
      <c r="F271" s="116"/>
      <c r="G271" s="116"/>
      <c r="H271" s="116"/>
      <c r="I271" s="116"/>
      <c r="J271" s="116"/>
      <c r="K271" s="116"/>
      <c r="L271" s="116"/>
      <c r="M271" s="116"/>
      <c r="N271" s="116"/>
      <c r="O271" s="116"/>
      <c r="P271" s="116"/>
      <c r="Q271" s="116"/>
      <c r="R271" s="116"/>
      <c r="S271" s="116"/>
      <c r="T271" s="116"/>
      <c r="U271" s="116"/>
      <c r="V271" s="116"/>
      <c r="W271" s="116"/>
      <c r="X271" s="116"/>
      <c r="Y271" s="116"/>
      <c r="Z271" s="116"/>
      <c r="AA271" s="116"/>
      <c r="AB271" s="116"/>
      <c r="AC271" s="116"/>
      <c r="AD271" s="116"/>
      <c r="AE271" s="116"/>
      <c r="AF271" s="116"/>
      <c r="AG271" s="116"/>
      <c r="AH271" s="116"/>
      <c r="AI271" s="116"/>
      <c r="AJ271" s="116"/>
    </row>
    <row r="272" ht="12.75" customHeight="1">
      <c r="A272" s="12"/>
      <c r="B272" s="12"/>
      <c r="C272" s="117"/>
      <c r="D272" s="117"/>
      <c r="E272" s="12"/>
      <c r="F272" s="116"/>
      <c r="G272" s="116"/>
      <c r="H272" s="116"/>
      <c r="I272" s="116"/>
      <c r="J272" s="116"/>
      <c r="K272" s="116"/>
      <c r="L272" s="116"/>
      <c r="M272" s="116"/>
      <c r="N272" s="116"/>
      <c r="O272" s="116"/>
      <c r="P272" s="116"/>
      <c r="Q272" s="116"/>
      <c r="R272" s="116"/>
      <c r="S272" s="116"/>
      <c r="T272" s="116"/>
      <c r="U272" s="116"/>
      <c r="V272" s="116"/>
      <c r="W272" s="116"/>
      <c r="X272" s="116"/>
      <c r="Y272" s="116"/>
      <c r="Z272" s="116"/>
      <c r="AA272" s="116"/>
      <c r="AB272" s="116"/>
      <c r="AC272" s="116"/>
      <c r="AD272" s="116"/>
      <c r="AE272" s="116"/>
      <c r="AF272" s="116"/>
      <c r="AG272" s="116"/>
      <c r="AH272" s="116"/>
      <c r="AI272" s="116"/>
      <c r="AJ272" s="116"/>
    </row>
    <row r="273" ht="12.75" customHeight="1">
      <c r="A273" s="12"/>
      <c r="B273" s="12"/>
      <c r="C273" s="117"/>
      <c r="D273" s="117"/>
      <c r="E273" s="12"/>
      <c r="F273" s="116"/>
      <c r="G273" s="116"/>
      <c r="H273" s="116"/>
      <c r="I273" s="116"/>
      <c r="J273" s="116"/>
      <c r="K273" s="116"/>
      <c r="L273" s="116"/>
      <c r="M273" s="116"/>
      <c r="N273" s="116"/>
      <c r="O273" s="116"/>
      <c r="P273" s="116"/>
      <c r="Q273" s="116"/>
      <c r="R273" s="116"/>
      <c r="S273" s="116"/>
      <c r="T273" s="116"/>
      <c r="U273" s="116"/>
      <c r="V273" s="116"/>
      <c r="W273" s="116"/>
      <c r="X273" s="116"/>
      <c r="Y273" s="116"/>
      <c r="Z273" s="116"/>
      <c r="AA273" s="116"/>
      <c r="AB273" s="116"/>
      <c r="AC273" s="116"/>
      <c r="AD273" s="116"/>
      <c r="AE273" s="116"/>
      <c r="AF273" s="116"/>
      <c r="AG273" s="116"/>
      <c r="AH273" s="116"/>
      <c r="AI273" s="116"/>
      <c r="AJ273" s="116"/>
    </row>
    <row r="274" ht="12.75" customHeight="1">
      <c r="A274" s="12"/>
      <c r="B274" s="12"/>
      <c r="C274" s="117"/>
      <c r="D274" s="117"/>
      <c r="E274" s="12"/>
      <c r="F274" s="116"/>
      <c r="G274" s="116"/>
      <c r="H274" s="116"/>
      <c r="I274" s="116"/>
      <c r="J274" s="116"/>
      <c r="K274" s="116"/>
      <c r="L274" s="116"/>
      <c r="M274" s="116"/>
      <c r="N274" s="116"/>
      <c r="O274" s="116"/>
      <c r="P274" s="116"/>
      <c r="Q274" s="116"/>
      <c r="R274" s="116"/>
      <c r="S274" s="116"/>
      <c r="T274" s="116"/>
      <c r="U274" s="116"/>
      <c r="V274" s="116"/>
      <c r="W274" s="116"/>
      <c r="X274" s="116"/>
      <c r="Y274" s="116"/>
      <c r="Z274" s="116"/>
      <c r="AA274" s="116"/>
      <c r="AB274" s="116"/>
      <c r="AC274" s="116"/>
      <c r="AD274" s="116"/>
      <c r="AE274" s="116"/>
      <c r="AF274" s="116"/>
      <c r="AG274" s="116"/>
      <c r="AH274" s="116"/>
      <c r="AI274" s="116"/>
      <c r="AJ274" s="116"/>
    </row>
    <row r="275" ht="12.75" customHeight="1">
      <c r="A275" s="12"/>
      <c r="B275" s="12"/>
      <c r="C275" s="117"/>
      <c r="D275" s="117"/>
      <c r="E275" s="12"/>
      <c r="F275" s="116"/>
      <c r="G275" s="116"/>
      <c r="H275" s="116"/>
      <c r="I275" s="116"/>
      <c r="J275" s="116"/>
      <c r="K275" s="116"/>
      <c r="L275" s="116"/>
      <c r="M275" s="116"/>
      <c r="N275" s="116"/>
      <c r="O275" s="116"/>
      <c r="P275" s="116"/>
      <c r="Q275" s="116"/>
      <c r="R275" s="116"/>
      <c r="S275" s="116"/>
      <c r="T275" s="116"/>
      <c r="U275" s="116"/>
      <c r="V275" s="116"/>
      <c r="W275" s="116"/>
      <c r="X275" s="116"/>
      <c r="Y275" s="116"/>
      <c r="Z275" s="116"/>
      <c r="AA275" s="116"/>
      <c r="AB275" s="116"/>
      <c r="AC275" s="116"/>
      <c r="AD275" s="116"/>
      <c r="AE275" s="116"/>
      <c r="AF275" s="116"/>
      <c r="AG275" s="116"/>
      <c r="AH275" s="116"/>
      <c r="AI275" s="116"/>
      <c r="AJ275" s="116"/>
    </row>
    <row r="276" ht="12.75" customHeight="1">
      <c r="A276" s="12"/>
      <c r="B276" s="12"/>
      <c r="C276" s="117"/>
      <c r="D276" s="117"/>
      <c r="E276" s="12"/>
      <c r="F276" s="116"/>
      <c r="G276" s="116"/>
      <c r="H276" s="116"/>
      <c r="I276" s="116"/>
      <c r="J276" s="116"/>
      <c r="K276" s="116"/>
      <c r="L276" s="116"/>
      <c r="M276" s="116"/>
      <c r="N276" s="116"/>
      <c r="O276" s="116"/>
      <c r="P276" s="116"/>
      <c r="Q276" s="116"/>
      <c r="R276" s="116"/>
      <c r="S276" s="116"/>
      <c r="T276" s="116"/>
      <c r="U276" s="116"/>
      <c r="V276" s="116"/>
      <c r="W276" s="116"/>
      <c r="X276" s="116"/>
      <c r="Y276" s="116"/>
      <c r="Z276" s="116"/>
      <c r="AA276" s="116"/>
      <c r="AB276" s="116"/>
      <c r="AC276" s="116"/>
      <c r="AD276" s="116"/>
      <c r="AE276" s="116"/>
      <c r="AF276" s="116"/>
      <c r="AG276" s="116"/>
      <c r="AH276" s="116"/>
      <c r="AI276" s="116"/>
      <c r="AJ276" s="116"/>
    </row>
    <row r="277" ht="12.75" customHeight="1">
      <c r="A277" s="12"/>
      <c r="B277" s="12"/>
      <c r="C277" s="117"/>
      <c r="D277" s="117"/>
      <c r="E277" s="12"/>
      <c r="F277" s="116"/>
      <c r="G277" s="116"/>
      <c r="H277" s="116"/>
      <c r="I277" s="116"/>
      <c r="J277" s="116"/>
      <c r="K277" s="116"/>
      <c r="L277" s="116"/>
      <c r="M277" s="116"/>
      <c r="N277" s="116"/>
      <c r="O277" s="116"/>
      <c r="P277" s="116"/>
      <c r="Q277" s="116"/>
      <c r="R277" s="116"/>
      <c r="S277" s="116"/>
      <c r="T277" s="116"/>
      <c r="U277" s="116"/>
      <c r="V277" s="116"/>
      <c r="W277" s="116"/>
      <c r="X277" s="116"/>
      <c r="Y277" s="116"/>
      <c r="Z277" s="116"/>
      <c r="AA277" s="116"/>
      <c r="AB277" s="116"/>
      <c r="AC277" s="116"/>
      <c r="AD277" s="116"/>
      <c r="AE277" s="116"/>
      <c r="AF277" s="116"/>
      <c r="AG277" s="116"/>
      <c r="AH277" s="116"/>
      <c r="AI277" s="116"/>
      <c r="AJ277" s="116"/>
    </row>
    <row r="278" ht="12.75" customHeight="1">
      <c r="A278" s="12"/>
      <c r="B278" s="12"/>
      <c r="C278" s="117"/>
      <c r="D278" s="117"/>
      <c r="E278" s="12"/>
      <c r="F278" s="116"/>
      <c r="G278" s="116"/>
      <c r="H278" s="116"/>
      <c r="I278" s="116"/>
      <c r="J278" s="116"/>
      <c r="K278" s="116"/>
      <c r="L278" s="116"/>
      <c r="M278" s="116"/>
      <c r="N278" s="116"/>
      <c r="O278" s="116"/>
      <c r="P278" s="116"/>
      <c r="Q278" s="116"/>
      <c r="R278" s="116"/>
      <c r="S278" s="116"/>
      <c r="T278" s="116"/>
      <c r="U278" s="116"/>
      <c r="V278" s="116"/>
      <c r="W278" s="116"/>
      <c r="X278" s="116"/>
      <c r="Y278" s="116"/>
      <c r="Z278" s="116"/>
      <c r="AA278" s="116"/>
      <c r="AB278" s="116"/>
      <c r="AC278" s="116"/>
      <c r="AD278" s="116"/>
      <c r="AE278" s="116"/>
      <c r="AF278" s="116"/>
      <c r="AG278" s="116"/>
      <c r="AH278" s="116"/>
      <c r="AI278" s="116"/>
      <c r="AJ278" s="116"/>
    </row>
    <row r="279" ht="12.75" customHeight="1">
      <c r="A279" s="12"/>
      <c r="B279" s="12"/>
      <c r="C279" s="117"/>
      <c r="D279" s="117"/>
      <c r="E279" s="12"/>
      <c r="F279" s="116"/>
      <c r="G279" s="116"/>
      <c r="H279" s="116"/>
      <c r="I279" s="116"/>
      <c r="J279" s="116"/>
      <c r="K279" s="116"/>
      <c r="L279" s="116"/>
      <c r="M279" s="116"/>
      <c r="N279" s="116"/>
      <c r="O279" s="116"/>
      <c r="P279" s="116"/>
      <c r="Q279" s="116"/>
      <c r="R279" s="116"/>
      <c r="S279" s="116"/>
      <c r="T279" s="116"/>
      <c r="U279" s="116"/>
      <c r="V279" s="116"/>
      <c r="W279" s="116"/>
      <c r="X279" s="116"/>
      <c r="Y279" s="116"/>
      <c r="Z279" s="116"/>
      <c r="AA279" s="116"/>
      <c r="AB279" s="116"/>
      <c r="AC279" s="116"/>
      <c r="AD279" s="116"/>
      <c r="AE279" s="116"/>
      <c r="AF279" s="116"/>
      <c r="AG279" s="116"/>
      <c r="AH279" s="116"/>
      <c r="AI279" s="116"/>
      <c r="AJ279" s="116"/>
    </row>
    <row r="280" ht="12.75" customHeight="1">
      <c r="A280" s="12"/>
      <c r="B280" s="12"/>
      <c r="C280" s="117"/>
      <c r="D280" s="117"/>
      <c r="E280" s="12"/>
      <c r="F280" s="116"/>
      <c r="G280" s="116"/>
      <c r="H280" s="116"/>
      <c r="I280" s="116"/>
      <c r="J280" s="116"/>
      <c r="K280" s="116"/>
      <c r="L280" s="116"/>
      <c r="M280" s="116"/>
      <c r="N280" s="116"/>
      <c r="O280" s="116"/>
      <c r="P280" s="116"/>
      <c r="Q280" s="116"/>
      <c r="R280" s="116"/>
      <c r="S280" s="116"/>
      <c r="T280" s="116"/>
      <c r="U280" s="116"/>
      <c r="V280" s="116"/>
      <c r="W280" s="116"/>
      <c r="X280" s="116"/>
      <c r="Y280" s="116"/>
      <c r="Z280" s="116"/>
      <c r="AA280" s="116"/>
      <c r="AB280" s="116"/>
      <c r="AC280" s="116"/>
      <c r="AD280" s="116"/>
      <c r="AE280" s="116"/>
      <c r="AF280" s="116"/>
      <c r="AG280" s="116"/>
      <c r="AH280" s="116"/>
      <c r="AI280" s="116"/>
      <c r="AJ280" s="116"/>
    </row>
    <row r="281" ht="12.75" customHeight="1">
      <c r="A281" s="12"/>
      <c r="B281" s="12"/>
      <c r="C281" s="117"/>
      <c r="D281" s="117"/>
      <c r="E281" s="12"/>
      <c r="F281" s="116"/>
      <c r="G281" s="116"/>
      <c r="H281" s="116"/>
      <c r="I281" s="116"/>
      <c r="J281" s="116"/>
      <c r="K281" s="116"/>
      <c r="L281" s="116"/>
      <c r="M281" s="116"/>
      <c r="N281" s="116"/>
      <c r="O281" s="116"/>
      <c r="P281" s="116"/>
      <c r="Q281" s="116"/>
      <c r="R281" s="116"/>
      <c r="S281" s="116"/>
      <c r="T281" s="116"/>
      <c r="U281" s="116"/>
      <c r="V281" s="116"/>
      <c r="W281" s="116"/>
      <c r="X281" s="116"/>
      <c r="Y281" s="116"/>
      <c r="Z281" s="116"/>
      <c r="AA281" s="116"/>
      <c r="AB281" s="116"/>
      <c r="AC281" s="116"/>
      <c r="AD281" s="116"/>
      <c r="AE281" s="116"/>
      <c r="AF281" s="116"/>
      <c r="AG281" s="116"/>
      <c r="AH281" s="116"/>
      <c r="AI281" s="116"/>
      <c r="AJ281" s="116"/>
    </row>
    <row r="282" ht="12.75" customHeight="1">
      <c r="A282" s="12"/>
      <c r="B282" s="12"/>
      <c r="C282" s="117"/>
      <c r="D282" s="117"/>
      <c r="E282" s="12"/>
      <c r="F282" s="116"/>
      <c r="G282" s="116"/>
      <c r="H282" s="116"/>
      <c r="I282" s="116"/>
      <c r="J282" s="116"/>
      <c r="K282" s="116"/>
      <c r="L282" s="116"/>
      <c r="M282" s="116"/>
      <c r="N282" s="116"/>
      <c r="O282" s="116"/>
      <c r="P282" s="116"/>
      <c r="Q282" s="116"/>
      <c r="R282" s="116"/>
      <c r="S282" s="116"/>
      <c r="T282" s="116"/>
      <c r="U282" s="116"/>
      <c r="V282" s="116"/>
      <c r="W282" s="116"/>
      <c r="X282" s="116"/>
      <c r="Y282" s="116"/>
      <c r="Z282" s="116"/>
      <c r="AA282" s="116"/>
      <c r="AB282" s="116"/>
      <c r="AC282" s="116"/>
      <c r="AD282" s="116"/>
      <c r="AE282" s="116"/>
      <c r="AF282" s="116"/>
      <c r="AG282" s="116"/>
      <c r="AH282" s="116"/>
      <c r="AI282" s="116"/>
      <c r="AJ282" s="116"/>
    </row>
    <row r="283" ht="12.75" customHeight="1">
      <c r="A283" s="12"/>
      <c r="B283" s="12"/>
      <c r="C283" s="117"/>
      <c r="D283" s="117"/>
      <c r="E283" s="12"/>
      <c r="F283" s="116"/>
      <c r="G283" s="116"/>
      <c r="H283" s="116"/>
      <c r="I283" s="116"/>
      <c r="J283" s="116"/>
      <c r="K283" s="116"/>
      <c r="L283" s="116"/>
      <c r="M283" s="116"/>
      <c r="N283" s="116"/>
      <c r="O283" s="116"/>
      <c r="P283" s="116"/>
      <c r="Q283" s="116"/>
      <c r="R283" s="116"/>
      <c r="S283" s="116"/>
      <c r="T283" s="116"/>
      <c r="U283" s="116"/>
      <c r="V283" s="116"/>
      <c r="W283" s="116"/>
      <c r="X283" s="116"/>
      <c r="Y283" s="116"/>
      <c r="Z283" s="116"/>
      <c r="AA283" s="116"/>
      <c r="AB283" s="116"/>
      <c r="AC283" s="116"/>
      <c r="AD283" s="116"/>
      <c r="AE283" s="116"/>
      <c r="AF283" s="116"/>
      <c r="AG283" s="116"/>
      <c r="AH283" s="116"/>
      <c r="AI283" s="116"/>
      <c r="AJ283" s="116"/>
    </row>
    <row r="284" ht="12.75" customHeight="1">
      <c r="A284" s="12"/>
      <c r="B284" s="12"/>
      <c r="C284" s="117"/>
      <c r="D284" s="117"/>
      <c r="E284" s="12"/>
      <c r="F284" s="116"/>
      <c r="G284" s="116"/>
      <c r="H284" s="116"/>
      <c r="I284" s="116"/>
      <c r="J284" s="116"/>
      <c r="K284" s="116"/>
      <c r="L284" s="116"/>
      <c r="M284" s="116"/>
      <c r="N284" s="116"/>
      <c r="O284" s="116"/>
      <c r="P284" s="116"/>
      <c r="Q284" s="116"/>
      <c r="R284" s="116"/>
      <c r="S284" s="116"/>
      <c r="T284" s="116"/>
      <c r="U284" s="116"/>
      <c r="V284" s="116"/>
      <c r="W284" s="116"/>
      <c r="X284" s="116"/>
      <c r="Y284" s="116"/>
      <c r="Z284" s="116"/>
      <c r="AA284" s="116"/>
      <c r="AB284" s="116"/>
      <c r="AC284" s="116"/>
      <c r="AD284" s="116"/>
      <c r="AE284" s="116"/>
      <c r="AF284" s="116"/>
      <c r="AG284" s="116"/>
      <c r="AH284" s="116"/>
      <c r="AI284" s="116"/>
      <c r="AJ284" s="116"/>
    </row>
    <row r="285" ht="12.75" customHeight="1">
      <c r="A285" s="12"/>
      <c r="B285" s="12"/>
      <c r="C285" s="117"/>
      <c r="D285" s="117"/>
      <c r="E285" s="12"/>
      <c r="F285" s="116"/>
      <c r="G285" s="116"/>
      <c r="H285" s="116"/>
      <c r="I285" s="116"/>
      <c r="J285" s="116"/>
      <c r="K285" s="116"/>
      <c r="L285" s="116"/>
      <c r="M285" s="116"/>
      <c r="N285" s="116"/>
      <c r="O285" s="116"/>
      <c r="P285" s="116"/>
      <c r="Q285" s="116"/>
      <c r="R285" s="116"/>
      <c r="S285" s="116"/>
      <c r="T285" s="116"/>
      <c r="U285" s="116"/>
      <c r="V285" s="116"/>
      <c r="W285" s="116"/>
      <c r="X285" s="116"/>
      <c r="Y285" s="116"/>
      <c r="Z285" s="116"/>
      <c r="AA285" s="116"/>
      <c r="AB285" s="116"/>
      <c r="AC285" s="116"/>
      <c r="AD285" s="116"/>
      <c r="AE285" s="116"/>
      <c r="AF285" s="116"/>
      <c r="AG285" s="116"/>
      <c r="AH285" s="116"/>
      <c r="AI285" s="116"/>
      <c r="AJ285" s="116"/>
    </row>
    <row r="286" ht="12.75" customHeight="1">
      <c r="A286" s="12"/>
      <c r="B286" s="12"/>
      <c r="C286" s="117"/>
      <c r="D286" s="117"/>
      <c r="E286" s="12"/>
      <c r="F286" s="116"/>
      <c r="G286" s="116"/>
      <c r="H286" s="116"/>
      <c r="I286" s="116"/>
      <c r="J286" s="116"/>
      <c r="K286" s="116"/>
      <c r="L286" s="116"/>
      <c r="M286" s="116"/>
      <c r="N286" s="116"/>
      <c r="O286" s="116"/>
      <c r="P286" s="116"/>
      <c r="Q286" s="116"/>
      <c r="R286" s="116"/>
      <c r="S286" s="116"/>
      <c r="T286" s="116"/>
      <c r="U286" s="116"/>
      <c r="V286" s="116"/>
      <c r="W286" s="116"/>
      <c r="X286" s="116"/>
      <c r="Y286" s="116"/>
      <c r="Z286" s="116"/>
      <c r="AA286" s="116"/>
      <c r="AB286" s="116"/>
      <c r="AC286" s="116"/>
      <c r="AD286" s="116"/>
      <c r="AE286" s="116"/>
      <c r="AF286" s="116"/>
      <c r="AG286" s="116"/>
      <c r="AH286" s="116"/>
      <c r="AI286" s="116"/>
      <c r="AJ286" s="116"/>
    </row>
    <row r="287" ht="12.75" customHeight="1">
      <c r="A287" s="12"/>
      <c r="B287" s="12"/>
      <c r="C287" s="117"/>
      <c r="D287" s="117"/>
      <c r="E287" s="12"/>
      <c r="F287" s="116"/>
      <c r="G287" s="116"/>
      <c r="H287" s="116"/>
      <c r="I287" s="116"/>
      <c r="J287" s="116"/>
      <c r="K287" s="116"/>
      <c r="L287" s="116"/>
      <c r="M287" s="116"/>
      <c r="N287" s="116"/>
      <c r="O287" s="116"/>
      <c r="P287" s="116"/>
      <c r="Q287" s="116"/>
      <c r="R287" s="116"/>
      <c r="S287" s="116"/>
      <c r="T287" s="116"/>
      <c r="U287" s="116"/>
      <c r="V287" s="116"/>
      <c r="W287" s="116"/>
      <c r="X287" s="116"/>
      <c r="Y287" s="116"/>
      <c r="Z287" s="116"/>
      <c r="AA287" s="116"/>
      <c r="AB287" s="116"/>
      <c r="AC287" s="116"/>
      <c r="AD287" s="116"/>
      <c r="AE287" s="116"/>
      <c r="AF287" s="116"/>
      <c r="AG287" s="116"/>
      <c r="AH287" s="116"/>
      <c r="AI287" s="116"/>
      <c r="AJ287" s="116"/>
    </row>
    <row r="288" ht="12.75" customHeight="1">
      <c r="A288" s="12"/>
      <c r="B288" s="12"/>
      <c r="C288" s="117"/>
      <c r="D288" s="117"/>
      <c r="E288" s="12"/>
      <c r="F288" s="116"/>
      <c r="G288" s="116"/>
      <c r="H288" s="116"/>
      <c r="I288" s="116"/>
      <c r="J288" s="116"/>
      <c r="K288" s="116"/>
      <c r="L288" s="116"/>
      <c r="M288" s="116"/>
      <c r="N288" s="116"/>
      <c r="O288" s="116"/>
      <c r="P288" s="116"/>
      <c r="Q288" s="116"/>
      <c r="R288" s="116"/>
      <c r="S288" s="116"/>
      <c r="T288" s="116"/>
      <c r="U288" s="116"/>
      <c r="V288" s="116"/>
      <c r="W288" s="116"/>
      <c r="X288" s="116"/>
      <c r="Y288" s="116"/>
      <c r="Z288" s="116"/>
      <c r="AA288" s="116"/>
      <c r="AB288" s="116"/>
      <c r="AC288" s="116"/>
      <c r="AD288" s="116"/>
      <c r="AE288" s="116"/>
      <c r="AF288" s="116"/>
      <c r="AG288" s="116"/>
      <c r="AH288" s="116"/>
      <c r="AI288" s="116"/>
      <c r="AJ288" s="116"/>
    </row>
    <row r="289" ht="12.75" customHeight="1">
      <c r="A289" s="12"/>
      <c r="B289" s="12"/>
      <c r="C289" s="117"/>
      <c r="D289" s="117"/>
      <c r="E289" s="12"/>
      <c r="F289" s="116"/>
      <c r="G289" s="116"/>
      <c r="H289" s="116"/>
      <c r="I289" s="116"/>
      <c r="J289" s="116"/>
      <c r="K289" s="116"/>
      <c r="L289" s="116"/>
      <c r="M289" s="116"/>
      <c r="N289" s="116"/>
      <c r="O289" s="116"/>
      <c r="P289" s="116"/>
      <c r="Q289" s="116"/>
      <c r="R289" s="116"/>
      <c r="S289" s="116"/>
      <c r="T289" s="116"/>
      <c r="U289" s="116"/>
      <c r="V289" s="116"/>
      <c r="W289" s="116"/>
      <c r="X289" s="116"/>
      <c r="Y289" s="116"/>
      <c r="Z289" s="116"/>
      <c r="AA289" s="116"/>
      <c r="AB289" s="116"/>
      <c r="AC289" s="116"/>
      <c r="AD289" s="116"/>
      <c r="AE289" s="116"/>
      <c r="AF289" s="116"/>
      <c r="AG289" s="116"/>
      <c r="AH289" s="116"/>
      <c r="AI289" s="116"/>
      <c r="AJ289" s="116"/>
    </row>
    <row r="290" ht="12.75" customHeight="1">
      <c r="A290" s="12"/>
      <c r="B290" s="12"/>
      <c r="C290" s="117"/>
      <c r="D290" s="117"/>
      <c r="E290" s="12"/>
      <c r="F290" s="116"/>
      <c r="G290" s="116"/>
      <c r="H290" s="116"/>
      <c r="I290" s="116"/>
      <c r="J290" s="116"/>
      <c r="K290" s="116"/>
      <c r="L290" s="116"/>
      <c r="M290" s="116"/>
      <c r="N290" s="116"/>
      <c r="O290" s="116"/>
      <c r="P290" s="116"/>
      <c r="Q290" s="116"/>
      <c r="R290" s="116"/>
      <c r="S290" s="116"/>
      <c r="T290" s="116"/>
      <c r="U290" s="116"/>
      <c r="V290" s="116"/>
      <c r="W290" s="116"/>
      <c r="X290" s="116"/>
      <c r="Y290" s="116"/>
      <c r="Z290" s="116"/>
      <c r="AA290" s="116"/>
      <c r="AB290" s="116"/>
      <c r="AC290" s="116"/>
      <c r="AD290" s="116"/>
      <c r="AE290" s="116"/>
      <c r="AF290" s="116"/>
      <c r="AG290" s="116"/>
      <c r="AH290" s="116"/>
      <c r="AI290" s="116"/>
      <c r="AJ290" s="116"/>
    </row>
    <row r="291" ht="12.75" customHeight="1">
      <c r="A291" s="12"/>
      <c r="B291" s="12"/>
      <c r="C291" s="117"/>
      <c r="D291" s="117"/>
      <c r="E291" s="12"/>
      <c r="F291" s="116"/>
      <c r="G291" s="116"/>
      <c r="H291" s="116"/>
      <c r="I291" s="116"/>
      <c r="J291" s="116"/>
      <c r="K291" s="116"/>
      <c r="L291" s="116"/>
      <c r="M291" s="116"/>
      <c r="N291" s="116"/>
      <c r="O291" s="116"/>
      <c r="P291" s="116"/>
      <c r="Q291" s="116"/>
      <c r="R291" s="116"/>
      <c r="S291" s="116"/>
      <c r="T291" s="116"/>
      <c r="U291" s="116"/>
      <c r="V291" s="116"/>
      <c r="W291" s="116"/>
      <c r="X291" s="116"/>
      <c r="Y291" s="116"/>
      <c r="Z291" s="116"/>
      <c r="AA291" s="116"/>
      <c r="AB291" s="116"/>
      <c r="AC291" s="116"/>
      <c r="AD291" s="116"/>
      <c r="AE291" s="116"/>
      <c r="AF291" s="116"/>
      <c r="AG291" s="116"/>
      <c r="AH291" s="116"/>
      <c r="AI291" s="116"/>
      <c r="AJ291" s="116"/>
    </row>
    <row r="292" ht="12.75" customHeight="1">
      <c r="A292" s="12"/>
      <c r="B292" s="12"/>
      <c r="C292" s="117"/>
      <c r="D292" s="117"/>
      <c r="E292" s="12"/>
      <c r="F292" s="116"/>
      <c r="G292" s="116"/>
      <c r="H292" s="116"/>
      <c r="I292" s="116"/>
      <c r="J292" s="116"/>
      <c r="K292" s="116"/>
      <c r="L292" s="116"/>
      <c r="M292" s="116"/>
      <c r="N292" s="116"/>
      <c r="O292" s="116"/>
      <c r="P292" s="116"/>
      <c r="Q292" s="116"/>
      <c r="R292" s="116"/>
      <c r="S292" s="116"/>
      <c r="T292" s="116"/>
      <c r="U292" s="116"/>
      <c r="V292" s="116"/>
      <c r="W292" s="116"/>
      <c r="X292" s="116"/>
      <c r="Y292" s="116"/>
      <c r="Z292" s="116"/>
      <c r="AA292" s="116"/>
      <c r="AB292" s="116"/>
      <c r="AC292" s="116"/>
      <c r="AD292" s="116"/>
      <c r="AE292" s="116"/>
      <c r="AF292" s="116"/>
      <c r="AG292" s="116"/>
      <c r="AH292" s="116"/>
      <c r="AI292" s="116"/>
      <c r="AJ292" s="116"/>
    </row>
    <row r="293" ht="12.75" customHeight="1">
      <c r="A293" s="12"/>
      <c r="B293" s="12"/>
      <c r="C293" s="117"/>
      <c r="D293" s="117"/>
      <c r="E293" s="12"/>
      <c r="F293" s="116"/>
      <c r="G293" s="116"/>
      <c r="H293" s="116"/>
      <c r="I293" s="116"/>
      <c r="J293" s="116"/>
      <c r="K293" s="116"/>
      <c r="L293" s="116"/>
      <c r="M293" s="116"/>
      <c r="N293" s="116"/>
      <c r="O293" s="116"/>
      <c r="P293" s="116"/>
      <c r="Q293" s="116"/>
      <c r="R293" s="116"/>
      <c r="S293" s="116"/>
      <c r="T293" s="116"/>
      <c r="U293" s="116"/>
      <c r="V293" s="116"/>
      <c r="W293" s="116"/>
      <c r="X293" s="116"/>
      <c r="Y293" s="116"/>
      <c r="Z293" s="116"/>
      <c r="AA293" s="116"/>
      <c r="AB293" s="116"/>
      <c r="AC293" s="116"/>
      <c r="AD293" s="116"/>
      <c r="AE293" s="116"/>
      <c r="AF293" s="116"/>
      <c r="AG293" s="116"/>
      <c r="AH293" s="116"/>
      <c r="AI293" s="116"/>
      <c r="AJ293" s="116"/>
    </row>
    <row r="294" ht="12.75" customHeight="1">
      <c r="A294" s="12"/>
      <c r="B294" s="12"/>
      <c r="C294" s="117"/>
      <c r="D294" s="117"/>
      <c r="E294" s="12"/>
      <c r="F294" s="116"/>
      <c r="G294" s="116"/>
      <c r="H294" s="116"/>
      <c r="I294" s="116"/>
      <c r="J294" s="116"/>
      <c r="K294" s="116"/>
      <c r="L294" s="116"/>
      <c r="M294" s="116"/>
      <c r="N294" s="116"/>
      <c r="O294" s="116"/>
      <c r="P294" s="116"/>
      <c r="Q294" s="116"/>
      <c r="R294" s="116"/>
      <c r="S294" s="116"/>
      <c r="T294" s="116"/>
      <c r="U294" s="116"/>
      <c r="V294" s="116"/>
      <c r="W294" s="116"/>
      <c r="X294" s="116"/>
      <c r="Y294" s="116"/>
      <c r="Z294" s="116"/>
      <c r="AA294" s="116"/>
      <c r="AB294" s="116"/>
      <c r="AC294" s="116"/>
      <c r="AD294" s="116"/>
      <c r="AE294" s="116"/>
      <c r="AF294" s="116"/>
      <c r="AG294" s="116"/>
      <c r="AH294" s="116"/>
      <c r="AI294" s="116"/>
      <c r="AJ294" s="116"/>
    </row>
    <row r="295" ht="12.75" customHeight="1">
      <c r="A295" s="12"/>
      <c r="B295" s="12"/>
      <c r="C295" s="117"/>
      <c r="D295" s="117"/>
      <c r="E295" s="12"/>
      <c r="F295" s="116"/>
      <c r="G295" s="116"/>
      <c r="H295" s="116"/>
      <c r="I295" s="116"/>
      <c r="J295" s="116"/>
      <c r="K295" s="116"/>
      <c r="L295" s="116"/>
      <c r="M295" s="116"/>
      <c r="N295" s="116"/>
      <c r="O295" s="116"/>
      <c r="P295" s="116"/>
      <c r="Q295" s="116"/>
      <c r="R295" s="116"/>
      <c r="S295" s="116"/>
      <c r="T295" s="116"/>
      <c r="U295" s="116"/>
      <c r="V295" s="116"/>
      <c r="W295" s="116"/>
      <c r="X295" s="116"/>
      <c r="Y295" s="116"/>
      <c r="Z295" s="116"/>
      <c r="AA295" s="116"/>
      <c r="AB295" s="116"/>
      <c r="AC295" s="116"/>
      <c r="AD295" s="116"/>
      <c r="AE295" s="116"/>
      <c r="AF295" s="116"/>
      <c r="AG295" s="116"/>
      <c r="AH295" s="116"/>
      <c r="AI295" s="116"/>
      <c r="AJ295" s="116"/>
    </row>
    <row r="296" ht="12.75" customHeight="1">
      <c r="A296" s="12"/>
      <c r="B296" s="12"/>
      <c r="C296" s="117"/>
      <c r="D296" s="117"/>
      <c r="E296" s="12"/>
      <c r="F296" s="116"/>
      <c r="G296" s="116"/>
      <c r="H296" s="116"/>
      <c r="I296" s="116"/>
      <c r="J296" s="116"/>
      <c r="K296" s="116"/>
      <c r="L296" s="116"/>
      <c r="M296" s="116"/>
      <c r="N296" s="116"/>
      <c r="O296" s="116"/>
      <c r="P296" s="116"/>
      <c r="Q296" s="116"/>
      <c r="R296" s="116"/>
      <c r="S296" s="116"/>
      <c r="T296" s="116"/>
      <c r="U296" s="116"/>
      <c r="V296" s="116"/>
      <c r="W296" s="116"/>
      <c r="X296" s="116"/>
      <c r="Y296" s="116"/>
      <c r="Z296" s="116"/>
      <c r="AA296" s="116"/>
      <c r="AB296" s="116"/>
      <c r="AC296" s="116"/>
      <c r="AD296" s="116"/>
      <c r="AE296" s="116"/>
      <c r="AF296" s="116"/>
      <c r="AG296" s="116"/>
      <c r="AH296" s="116"/>
      <c r="AI296" s="116"/>
      <c r="AJ296" s="116"/>
    </row>
    <row r="297" ht="12.75" customHeight="1">
      <c r="A297" s="12"/>
      <c r="B297" s="12"/>
      <c r="C297" s="117"/>
      <c r="D297" s="117"/>
      <c r="E297" s="12"/>
      <c r="F297" s="116"/>
      <c r="G297" s="116"/>
      <c r="H297" s="116"/>
      <c r="I297" s="116"/>
      <c r="J297" s="116"/>
      <c r="K297" s="116"/>
      <c r="L297" s="116"/>
      <c r="M297" s="116"/>
      <c r="N297" s="116"/>
      <c r="O297" s="116"/>
      <c r="P297" s="116"/>
      <c r="Q297" s="116"/>
      <c r="R297" s="116"/>
      <c r="S297" s="116"/>
      <c r="T297" s="116"/>
      <c r="U297" s="116"/>
      <c r="V297" s="116"/>
      <c r="W297" s="116"/>
      <c r="X297" s="116"/>
      <c r="Y297" s="116"/>
      <c r="Z297" s="116"/>
      <c r="AA297" s="116"/>
      <c r="AB297" s="116"/>
      <c r="AC297" s="116"/>
      <c r="AD297" s="116"/>
      <c r="AE297" s="116"/>
      <c r="AF297" s="116"/>
      <c r="AG297" s="116"/>
      <c r="AH297" s="116"/>
      <c r="AI297" s="116"/>
      <c r="AJ297" s="116"/>
    </row>
    <row r="298" ht="12.75" customHeight="1">
      <c r="A298" s="12"/>
      <c r="B298" s="12"/>
      <c r="C298" s="117"/>
      <c r="D298" s="117"/>
      <c r="E298" s="12"/>
      <c r="F298" s="116"/>
      <c r="G298" s="116"/>
      <c r="H298" s="116"/>
      <c r="I298" s="116"/>
      <c r="J298" s="116"/>
      <c r="K298" s="116"/>
      <c r="L298" s="116"/>
      <c r="M298" s="116"/>
      <c r="N298" s="116"/>
      <c r="O298" s="116"/>
      <c r="P298" s="116"/>
      <c r="Q298" s="116"/>
      <c r="R298" s="116"/>
      <c r="S298" s="116"/>
      <c r="T298" s="116"/>
      <c r="U298" s="116"/>
      <c r="V298" s="116"/>
      <c r="W298" s="116"/>
      <c r="X298" s="116"/>
      <c r="Y298" s="116"/>
      <c r="Z298" s="116"/>
      <c r="AA298" s="116"/>
      <c r="AB298" s="116"/>
      <c r="AC298" s="116"/>
      <c r="AD298" s="116"/>
      <c r="AE298" s="116"/>
      <c r="AF298" s="116"/>
      <c r="AG298" s="116"/>
      <c r="AH298" s="116"/>
      <c r="AI298" s="116"/>
      <c r="AJ298" s="116"/>
    </row>
    <row r="299" ht="12.75" customHeight="1">
      <c r="A299" s="12"/>
      <c r="B299" s="12"/>
      <c r="C299" s="117"/>
      <c r="D299" s="117"/>
      <c r="E299" s="12"/>
      <c r="F299" s="116"/>
      <c r="G299" s="116"/>
      <c r="H299" s="116"/>
      <c r="I299" s="116"/>
      <c r="J299" s="116"/>
      <c r="K299" s="116"/>
      <c r="L299" s="116"/>
      <c r="M299" s="116"/>
      <c r="N299" s="116"/>
      <c r="O299" s="116"/>
      <c r="P299" s="116"/>
      <c r="Q299" s="116"/>
      <c r="R299" s="116"/>
      <c r="S299" s="116"/>
      <c r="T299" s="116"/>
      <c r="U299" s="116"/>
      <c r="V299" s="116"/>
      <c r="W299" s="116"/>
      <c r="X299" s="116"/>
      <c r="Y299" s="116"/>
      <c r="Z299" s="116"/>
      <c r="AA299" s="116"/>
      <c r="AB299" s="116"/>
      <c r="AC299" s="116"/>
      <c r="AD299" s="116"/>
      <c r="AE299" s="116"/>
      <c r="AF299" s="116"/>
      <c r="AG299" s="116"/>
      <c r="AH299" s="116"/>
      <c r="AI299" s="116"/>
      <c r="AJ299" s="116"/>
    </row>
    <row r="300" ht="12.75" customHeight="1">
      <c r="A300" s="12"/>
      <c r="B300" s="12"/>
      <c r="C300" s="117"/>
      <c r="D300" s="117"/>
      <c r="E300" s="12"/>
      <c r="F300" s="116"/>
      <c r="G300" s="116"/>
      <c r="H300" s="116"/>
      <c r="I300" s="116"/>
      <c r="J300" s="116"/>
      <c r="K300" s="116"/>
      <c r="L300" s="116"/>
      <c r="M300" s="116"/>
      <c r="N300" s="116"/>
      <c r="O300" s="116"/>
      <c r="P300" s="116"/>
      <c r="Q300" s="116"/>
      <c r="R300" s="116"/>
      <c r="S300" s="116"/>
      <c r="T300" s="116"/>
      <c r="U300" s="116"/>
      <c r="V300" s="116"/>
      <c r="W300" s="116"/>
      <c r="X300" s="116"/>
      <c r="Y300" s="116"/>
      <c r="Z300" s="116"/>
      <c r="AA300" s="116"/>
      <c r="AB300" s="116"/>
      <c r="AC300" s="116"/>
      <c r="AD300" s="116"/>
      <c r="AE300" s="116"/>
      <c r="AF300" s="116"/>
      <c r="AG300" s="116"/>
      <c r="AH300" s="116"/>
      <c r="AI300" s="116"/>
      <c r="AJ300" s="116"/>
    </row>
    <row r="301" ht="12.75" customHeight="1">
      <c r="A301" s="12"/>
      <c r="B301" s="12"/>
      <c r="C301" s="117"/>
      <c r="D301" s="117"/>
      <c r="E301" s="12"/>
      <c r="F301" s="116"/>
      <c r="G301" s="116"/>
      <c r="H301" s="116"/>
      <c r="I301" s="116"/>
      <c r="J301" s="116"/>
      <c r="K301" s="116"/>
      <c r="L301" s="116"/>
      <c r="M301" s="116"/>
      <c r="N301" s="116"/>
      <c r="O301" s="116"/>
      <c r="P301" s="116"/>
      <c r="Q301" s="116"/>
      <c r="R301" s="116"/>
      <c r="S301" s="116"/>
      <c r="T301" s="116"/>
      <c r="U301" s="116"/>
      <c r="V301" s="116"/>
      <c r="W301" s="116"/>
      <c r="X301" s="116"/>
      <c r="Y301" s="116"/>
      <c r="Z301" s="116"/>
      <c r="AA301" s="116"/>
      <c r="AB301" s="116"/>
      <c r="AC301" s="116"/>
      <c r="AD301" s="116"/>
      <c r="AE301" s="116"/>
      <c r="AF301" s="116"/>
      <c r="AG301" s="116"/>
      <c r="AH301" s="116"/>
      <c r="AI301" s="116"/>
      <c r="AJ301" s="116"/>
    </row>
    <row r="302" ht="12.75" customHeight="1">
      <c r="A302" s="12"/>
      <c r="B302" s="12"/>
      <c r="C302" s="117"/>
      <c r="D302" s="117"/>
      <c r="E302" s="12"/>
      <c r="F302" s="116"/>
      <c r="G302" s="116"/>
      <c r="H302" s="116"/>
      <c r="I302" s="116"/>
      <c r="J302" s="116"/>
      <c r="K302" s="116"/>
      <c r="L302" s="116"/>
      <c r="M302" s="116"/>
      <c r="N302" s="116"/>
      <c r="O302" s="116"/>
      <c r="P302" s="116"/>
      <c r="Q302" s="116"/>
      <c r="R302" s="116"/>
      <c r="S302" s="116"/>
      <c r="T302" s="116"/>
      <c r="U302" s="116"/>
      <c r="V302" s="116"/>
      <c r="W302" s="116"/>
      <c r="X302" s="116"/>
      <c r="Y302" s="116"/>
      <c r="Z302" s="116"/>
      <c r="AA302" s="116"/>
      <c r="AB302" s="116"/>
      <c r="AC302" s="116"/>
      <c r="AD302" s="116"/>
      <c r="AE302" s="116"/>
      <c r="AF302" s="116"/>
      <c r="AG302" s="116"/>
      <c r="AH302" s="116"/>
      <c r="AI302" s="116"/>
      <c r="AJ302" s="116"/>
    </row>
    <row r="303" ht="12.75" customHeight="1">
      <c r="A303" s="12"/>
      <c r="B303" s="12"/>
      <c r="C303" s="117"/>
      <c r="D303" s="117"/>
      <c r="E303" s="12"/>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row>
    <row r="304" ht="12.75" customHeight="1">
      <c r="A304" s="12"/>
      <c r="B304" s="12"/>
      <c r="C304" s="117"/>
      <c r="D304" s="117"/>
      <c r="E304" s="12"/>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row>
    <row r="305" ht="12.75" customHeight="1">
      <c r="A305" s="12"/>
      <c r="B305" s="12"/>
      <c r="C305" s="117"/>
      <c r="D305" s="117"/>
      <c r="E305" s="12"/>
      <c r="F305" s="116"/>
      <c r="G305" s="116"/>
      <c r="H305" s="116"/>
      <c r="I305" s="116"/>
      <c r="J305" s="116"/>
      <c r="K305" s="116"/>
      <c r="L305" s="116"/>
      <c r="M305" s="116"/>
      <c r="N305" s="116"/>
      <c r="O305" s="116"/>
      <c r="P305" s="116"/>
      <c r="Q305" s="116"/>
      <c r="R305" s="116"/>
      <c r="S305" s="116"/>
      <c r="T305" s="116"/>
      <c r="U305" s="116"/>
      <c r="V305" s="116"/>
      <c r="W305" s="116"/>
      <c r="X305" s="116"/>
      <c r="Y305" s="116"/>
      <c r="Z305" s="116"/>
      <c r="AA305" s="116"/>
      <c r="AB305" s="116"/>
      <c r="AC305" s="116"/>
      <c r="AD305" s="116"/>
      <c r="AE305" s="116"/>
      <c r="AF305" s="116"/>
      <c r="AG305" s="116"/>
      <c r="AH305" s="116"/>
      <c r="AI305" s="116"/>
      <c r="AJ305" s="116"/>
    </row>
    <row r="306" ht="12.75" customHeight="1">
      <c r="A306" s="12"/>
      <c r="B306" s="12"/>
      <c r="C306" s="117"/>
      <c r="D306" s="117"/>
      <c r="E306" s="12"/>
      <c r="F306" s="116"/>
      <c r="G306" s="116"/>
      <c r="H306" s="116"/>
      <c r="I306" s="116"/>
      <c r="J306" s="116"/>
      <c r="K306" s="116"/>
      <c r="L306" s="116"/>
      <c r="M306" s="116"/>
      <c r="N306" s="116"/>
      <c r="O306" s="116"/>
      <c r="P306" s="116"/>
      <c r="Q306" s="116"/>
      <c r="R306" s="116"/>
      <c r="S306" s="116"/>
      <c r="T306" s="116"/>
      <c r="U306" s="116"/>
      <c r="V306" s="116"/>
      <c r="W306" s="116"/>
      <c r="X306" s="116"/>
      <c r="Y306" s="116"/>
      <c r="Z306" s="116"/>
      <c r="AA306" s="116"/>
      <c r="AB306" s="116"/>
      <c r="AC306" s="116"/>
      <c r="AD306" s="116"/>
      <c r="AE306" s="116"/>
      <c r="AF306" s="116"/>
      <c r="AG306" s="116"/>
      <c r="AH306" s="116"/>
      <c r="AI306" s="116"/>
      <c r="AJ306" s="116"/>
    </row>
    <row r="307" ht="12.75" customHeight="1">
      <c r="A307" s="12"/>
      <c r="B307" s="12"/>
      <c r="C307" s="117"/>
      <c r="D307" s="117"/>
      <c r="E307" s="12"/>
      <c r="F307" s="116"/>
      <c r="G307" s="116"/>
      <c r="H307" s="116"/>
      <c r="I307" s="116"/>
      <c r="J307" s="116"/>
      <c r="K307" s="116"/>
      <c r="L307" s="116"/>
      <c r="M307" s="116"/>
      <c r="N307" s="116"/>
      <c r="O307" s="116"/>
      <c r="P307" s="116"/>
      <c r="Q307" s="116"/>
      <c r="R307" s="116"/>
      <c r="S307" s="116"/>
      <c r="T307" s="116"/>
      <c r="U307" s="116"/>
      <c r="V307" s="116"/>
      <c r="W307" s="116"/>
      <c r="X307" s="116"/>
      <c r="Y307" s="116"/>
      <c r="Z307" s="116"/>
      <c r="AA307" s="116"/>
      <c r="AB307" s="116"/>
      <c r="AC307" s="116"/>
      <c r="AD307" s="116"/>
      <c r="AE307" s="116"/>
      <c r="AF307" s="116"/>
      <c r="AG307" s="116"/>
      <c r="AH307" s="116"/>
      <c r="AI307" s="116"/>
      <c r="AJ307" s="116"/>
    </row>
    <row r="308" ht="12.75" customHeight="1">
      <c r="A308" s="12"/>
      <c r="B308" s="12"/>
      <c r="C308" s="117"/>
      <c r="D308" s="117"/>
      <c r="E308" s="12"/>
      <c r="F308" s="116"/>
      <c r="G308" s="116"/>
      <c r="H308" s="116"/>
      <c r="I308" s="116"/>
      <c r="J308" s="116"/>
      <c r="K308" s="116"/>
      <c r="L308" s="116"/>
      <c r="M308" s="116"/>
      <c r="N308" s="116"/>
      <c r="O308" s="116"/>
      <c r="P308" s="116"/>
      <c r="Q308" s="116"/>
      <c r="R308" s="116"/>
      <c r="S308" s="116"/>
      <c r="T308" s="116"/>
      <c r="U308" s="116"/>
      <c r="V308" s="116"/>
      <c r="W308" s="116"/>
      <c r="X308" s="116"/>
      <c r="Y308" s="116"/>
      <c r="Z308" s="116"/>
      <c r="AA308" s="116"/>
      <c r="AB308" s="116"/>
      <c r="AC308" s="116"/>
      <c r="AD308" s="116"/>
      <c r="AE308" s="116"/>
      <c r="AF308" s="116"/>
      <c r="AG308" s="116"/>
      <c r="AH308" s="116"/>
      <c r="AI308" s="116"/>
      <c r="AJ308" s="116"/>
    </row>
    <row r="309" ht="12.75" customHeight="1">
      <c r="A309" s="12"/>
      <c r="B309" s="12"/>
      <c r="C309" s="117"/>
      <c r="D309" s="117"/>
      <c r="E309" s="12"/>
      <c r="F309" s="116"/>
      <c r="G309" s="116"/>
      <c r="H309" s="116"/>
      <c r="I309" s="116"/>
      <c r="J309" s="116"/>
      <c r="K309" s="116"/>
      <c r="L309" s="116"/>
      <c r="M309" s="116"/>
      <c r="N309" s="116"/>
      <c r="O309" s="116"/>
      <c r="P309" s="116"/>
      <c r="Q309" s="116"/>
      <c r="R309" s="116"/>
      <c r="S309" s="116"/>
      <c r="T309" s="116"/>
      <c r="U309" s="116"/>
      <c r="V309" s="116"/>
      <c r="W309" s="116"/>
      <c r="X309" s="116"/>
      <c r="Y309" s="116"/>
      <c r="Z309" s="116"/>
      <c r="AA309" s="116"/>
      <c r="AB309" s="116"/>
      <c r="AC309" s="116"/>
      <c r="AD309" s="116"/>
      <c r="AE309" s="116"/>
      <c r="AF309" s="116"/>
      <c r="AG309" s="116"/>
      <c r="AH309" s="116"/>
      <c r="AI309" s="116"/>
      <c r="AJ309" s="116"/>
    </row>
    <row r="310" ht="12.75" customHeight="1">
      <c r="A310" s="12"/>
      <c r="B310" s="12"/>
      <c r="C310" s="117"/>
      <c r="D310" s="117"/>
      <c r="E310" s="12"/>
      <c r="F310" s="116"/>
      <c r="G310" s="116"/>
      <c r="H310" s="116"/>
      <c r="I310" s="116"/>
      <c r="J310" s="116"/>
      <c r="K310" s="116"/>
      <c r="L310" s="116"/>
      <c r="M310" s="116"/>
      <c r="N310" s="116"/>
      <c r="O310" s="116"/>
      <c r="P310" s="116"/>
      <c r="Q310" s="116"/>
      <c r="R310" s="116"/>
      <c r="S310" s="116"/>
      <c r="T310" s="116"/>
      <c r="U310" s="116"/>
      <c r="V310" s="116"/>
      <c r="W310" s="116"/>
      <c r="X310" s="116"/>
      <c r="Y310" s="116"/>
      <c r="Z310" s="116"/>
      <c r="AA310" s="116"/>
      <c r="AB310" s="116"/>
      <c r="AC310" s="116"/>
      <c r="AD310" s="116"/>
      <c r="AE310" s="116"/>
      <c r="AF310" s="116"/>
      <c r="AG310" s="116"/>
      <c r="AH310" s="116"/>
      <c r="AI310" s="116"/>
      <c r="AJ310" s="116"/>
    </row>
    <row r="311" ht="12.75" customHeight="1">
      <c r="A311" s="12"/>
      <c r="B311" s="12"/>
      <c r="C311" s="117"/>
      <c r="D311" s="117"/>
      <c r="E311" s="12"/>
      <c r="F311" s="116"/>
      <c r="G311" s="116"/>
      <c r="H311" s="116"/>
      <c r="I311" s="116"/>
      <c r="J311" s="116"/>
      <c r="K311" s="116"/>
      <c r="L311" s="116"/>
      <c r="M311" s="116"/>
      <c r="N311" s="116"/>
      <c r="O311" s="116"/>
      <c r="P311" s="116"/>
      <c r="Q311" s="116"/>
      <c r="R311" s="116"/>
      <c r="S311" s="116"/>
      <c r="T311" s="116"/>
      <c r="U311" s="116"/>
      <c r="V311" s="116"/>
      <c r="W311" s="116"/>
      <c r="X311" s="116"/>
      <c r="Y311" s="116"/>
      <c r="Z311" s="116"/>
      <c r="AA311" s="116"/>
      <c r="AB311" s="116"/>
      <c r="AC311" s="116"/>
      <c r="AD311" s="116"/>
      <c r="AE311" s="116"/>
      <c r="AF311" s="116"/>
      <c r="AG311" s="116"/>
      <c r="AH311" s="116"/>
      <c r="AI311" s="116"/>
      <c r="AJ311" s="116"/>
    </row>
    <row r="312" ht="12.75" customHeight="1">
      <c r="A312" s="12"/>
      <c r="B312" s="12"/>
      <c r="C312" s="117"/>
      <c r="D312" s="117"/>
      <c r="E312" s="12"/>
      <c r="F312" s="116"/>
      <c r="G312" s="116"/>
      <c r="H312" s="116"/>
      <c r="I312" s="116"/>
      <c r="J312" s="116"/>
      <c r="K312" s="116"/>
      <c r="L312" s="116"/>
      <c r="M312" s="116"/>
      <c r="N312" s="116"/>
      <c r="O312" s="116"/>
      <c r="P312" s="116"/>
      <c r="Q312" s="116"/>
      <c r="R312" s="116"/>
      <c r="S312" s="116"/>
      <c r="T312" s="116"/>
      <c r="U312" s="116"/>
      <c r="V312" s="116"/>
      <c r="W312" s="116"/>
      <c r="X312" s="116"/>
      <c r="Y312" s="116"/>
      <c r="Z312" s="116"/>
      <c r="AA312" s="116"/>
      <c r="AB312" s="116"/>
      <c r="AC312" s="116"/>
      <c r="AD312" s="116"/>
      <c r="AE312" s="116"/>
      <c r="AF312" s="116"/>
      <c r="AG312" s="116"/>
      <c r="AH312" s="116"/>
      <c r="AI312" s="116"/>
      <c r="AJ312" s="116"/>
    </row>
    <row r="313" ht="12.75" customHeight="1">
      <c r="A313" s="12"/>
      <c r="B313" s="12"/>
      <c r="C313" s="117"/>
      <c r="D313" s="117"/>
      <c r="E313" s="12"/>
      <c r="F313" s="116"/>
      <c r="G313" s="116"/>
      <c r="H313" s="116"/>
      <c r="I313" s="116"/>
      <c r="J313" s="116"/>
      <c r="K313" s="116"/>
      <c r="L313" s="116"/>
      <c r="M313" s="116"/>
      <c r="N313" s="116"/>
      <c r="O313" s="116"/>
      <c r="P313" s="116"/>
      <c r="Q313" s="116"/>
      <c r="R313" s="116"/>
      <c r="S313" s="116"/>
      <c r="T313" s="116"/>
      <c r="U313" s="116"/>
      <c r="V313" s="116"/>
      <c r="W313" s="116"/>
      <c r="X313" s="116"/>
      <c r="Y313" s="116"/>
      <c r="Z313" s="116"/>
      <c r="AA313" s="116"/>
      <c r="AB313" s="116"/>
      <c r="AC313" s="116"/>
      <c r="AD313" s="116"/>
      <c r="AE313" s="116"/>
      <c r="AF313" s="116"/>
      <c r="AG313" s="116"/>
      <c r="AH313" s="116"/>
      <c r="AI313" s="116"/>
      <c r="AJ313" s="116"/>
    </row>
    <row r="314" ht="12.75" customHeight="1">
      <c r="A314" s="12"/>
      <c r="B314" s="12"/>
      <c r="C314" s="117"/>
      <c r="D314" s="117"/>
      <c r="E314" s="12"/>
      <c r="F314" s="116"/>
      <c r="G314" s="116"/>
      <c r="H314" s="116"/>
      <c r="I314" s="116"/>
      <c r="J314" s="116"/>
      <c r="K314" s="116"/>
      <c r="L314" s="116"/>
      <c r="M314" s="116"/>
      <c r="N314" s="116"/>
      <c r="O314" s="116"/>
      <c r="P314" s="116"/>
      <c r="Q314" s="116"/>
      <c r="R314" s="116"/>
      <c r="S314" s="116"/>
      <c r="T314" s="116"/>
      <c r="U314" s="116"/>
      <c r="V314" s="116"/>
      <c r="W314" s="116"/>
      <c r="X314" s="116"/>
      <c r="Y314" s="116"/>
      <c r="Z314" s="116"/>
      <c r="AA314" s="116"/>
      <c r="AB314" s="116"/>
      <c r="AC314" s="116"/>
      <c r="AD314" s="116"/>
      <c r="AE314" s="116"/>
      <c r="AF314" s="116"/>
      <c r="AG314" s="116"/>
      <c r="AH314" s="116"/>
      <c r="AI314" s="116"/>
      <c r="AJ314" s="116"/>
    </row>
    <row r="315" ht="12.75" customHeight="1">
      <c r="A315" s="12"/>
      <c r="B315" s="12"/>
      <c r="C315" s="117"/>
      <c r="D315" s="117"/>
      <c r="E315" s="12"/>
      <c r="F315" s="116"/>
      <c r="G315" s="116"/>
      <c r="H315" s="116"/>
      <c r="I315" s="116"/>
      <c r="J315" s="116"/>
      <c r="K315" s="116"/>
      <c r="L315" s="116"/>
      <c r="M315" s="116"/>
      <c r="N315" s="116"/>
      <c r="O315" s="116"/>
      <c r="P315" s="116"/>
      <c r="Q315" s="116"/>
      <c r="R315" s="116"/>
      <c r="S315" s="116"/>
      <c r="T315" s="116"/>
      <c r="U315" s="116"/>
      <c r="V315" s="116"/>
      <c r="W315" s="116"/>
      <c r="X315" s="116"/>
      <c r="Y315" s="116"/>
      <c r="Z315" s="116"/>
      <c r="AA315" s="116"/>
      <c r="AB315" s="116"/>
      <c r="AC315" s="116"/>
      <c r="AD315" s="116"/>
      <c r="AE315" s="116"/>
      <c r="AF315" s="116"/>
      <c r="AG315" s="116"/>
      <c r="AH315" s="116"/>
      <c r="AI315" s="116"/>
      <c r="AJ315" s="116"/>
    </row>
    <row r="316" ht="12.75" customHeight="1">
      <c r="A316" s="12"/>
      <c r="B316" s="12"/>
      <c r="C316" s="117"/>
      <c r="D316" s="117"/>
      <c r="E316" s="12"/>
      <c r="F316" s="116"/>
      <c r="G316" s="116"/>
      <c r="H316" s="116"/>
      <c r="I316" s="116"/>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c r="AH316" s="116"/>
      <c r="AI316" s="116"/>
      <c r="AJ316" s="116"/>
    </row>
    <row r="317" ht="12.75" customHeight="1">
      <c r="A317" s="12"/>
      <c r="B317" s="12"/>
      <c r="C317" s="117"/>
      <c r="D317" s="117"/>
      <c r="E317" s="12"/>
      <c r="F317" s="116"/>
      <c r="G317" s="116"/>
      <c r="H317" s="116"/>
      <c r="I317" s="116"/>
      <c r="J317" s="116"/>
      <c r="K317" s="116"/>
      <c r="L317" s="116"/>
      <c r="M317" s="116"/>
      <c r="N317" s="116"/>
      <c r="O317" s="116"/>
      <c r="P317" s="116"/>
      <c r="Q317" s="116"/>
      <c r="R317" s="116"/>
      <c r="S317" s="116"/>
      <c r="T317" s="116"/>
      <c r="U317" s="116"/>
      <c r="V317" s="116"/>
      <c r="W317" s="116"/>
      <c r="X317" s="116"/>
      <c r="Y317" s="116"/>
      <c r="Z317" s="116"/>
      <c r="AA317" s="116"/>
      <c r="AB317" s="116"/>
      <c r="AC317" s="116"/>
      <c r="AD317" s="116"/>
      <c r="AE317" s="116"/>
      <c r="AF317" s="116"/>
      <c r="AG317" s="116"/>
      <c r="AH317" s="116"/>
      <c r="AI317" s="116"/>
      <c r="AJ317" s="116"/>
    </row>
    <row r="318" ht="12.75" customHeight="1">
      <c r="A318" s="12"/>
      <c r="B318" s="12"/>
      <c r="C318" s="117"/>
      <c r="D318" s="117"/>
      <c r="E318" s="12"/>
      <c r="F318" s="116"/>
      <c r="G318" s="116"/>
      <c r="H318" s="116"/>
      <c r="I318" s="116"/>
      <c r="J318" s="116"/>
      <c r="K318" s="116"/>
      <c r="L318" s="116"/>
      <c r="M318" s="116"/>
      <c r="N318" s="116"/>
      <c r="O318" s="116"/>
      <c r="P318" s="116"/>
      <c r="Q318" s="116"/>
      <c r="R318" s="116"/>
      <c r="S318" s="116"/>
      <c r="T318" s="116"/>
      <c r="U318" s="116"/>
      <c r="V318" s="116"/>
      <c r="W318" s="116"/>
      <c r="X318" s="116"/>
      <c r="Y318" s="116"/>
      <c r="Z318" s="116"/>
      <c r="AA318" s="116"/>
      <c r="AB318" s="116"/>
      <c r="AC318" s="116"/>
      <c r="AD318" s="116"/>
      <c r="AE318" s="116"/>
      <c r="AF318" s="116"/>
      <c r="AG318" s="116"/>
      <c r="AH318" s="116"/>
      <c r="AI318" s="116"/>
      <c r="AJ318" s="116"/>
    </row>
    <row r="319" ht="12.75" customHeight="1">
      <c r="A319" s="12"/>
      <c r="B319" s="12"/>
      <c r="C319" s="117"/>
      <c r="D319" s="117"/>
      <c r="E319" s="12"/>
      <c r="F319" s="116"/>
      <c r="G319" s="116"/>
      <c r="H319" s="116"/>
      <c r="I319" s="116"/>
      <c r="J319" s="116"/>
      <c r="K319" s="116"/>
      <c r="L319" s="116"/>
      <c r="M319" s="116"/>
      <c r="N319" s="116"/>
      <c r="O319" s="116"/>
      <c r="P319" s="116"/>
      <c r="Q319" s="116"/>
      <c r="R319" s="116"/>
      <c r="S319" s="116"/>
      <c r="T319" s="116"/>
      <c r="U319" s="116"/>
      <c r="V319" s="116"/>
      <c r="W319" s="116"/>
      <c r="X319" s="116"/>
      <c r="Y319" s="116"/>
      <c r="Z319" s="116"/>
      <c r="AA319" s="116"/>
      <c r="AB319" s="116"/>
      <c r="AC319" s="116"/>
      <c r="AD319" s="116"/>
      <c r="AE319" s="116"/>
      <c r="AF319" s="116"/>
      <c r="AG319" s="116"/>
      <c r="AH319" s="116"/>
      <c r="AI319" s="116"/>
      <c r="AJ319" s="116"/>
    </row>
    <row r="320" ht="12.75" customHeight="1">
      <c r="A320" s="12"/>
      <c r="B320" s="12"/>
      <c r="C320" s="117"/>
      <c r="D320" s="117"/>
      <c r="E320" s="12"/>
      <c r="F320" s="116"/>
      <c r="G320" s="116"/>
      <c r="H320" s="116"/>
      <c r="I320" s="116"/>
      <c r="J320" s="116"/>
      <c r="K320" s="116"/>
      <c r="L320" s="116"/>
      <c r="M320" s="116"/>
      <c r="N320" s="116"/>
      <c r="O320" s="116"/>
      <c r="P320" s="116"/>
      <c r="Q320" s="116"/>
      <c r="R320" s="116"/>
      <c r="S320" s="116"/>
      <c r="T320" s="116"/>
      <c r="U320" s="116"/>
      <c r="V320" s="116"/>
      <c r="W320" s="116"/>
      <c r="X320" s="116"/>
      <c r="Y320" s="116"/>
      <c r="Z320" s="116"/>
      <c r="AA320" s="116"/>
      <c r="AB320" s="116"/>
      <c r="AC320" s="116"/>
      <c r="AD320" s="116"/>
      <c r="AE320" s="116"/>
      <c r="AF320" s="116"/>
      <c r="AG320" s="116"/>
      <c r="AH320" s="116"/>
      <c r="AI320" s="116"/>
      <c r="AJ320" s="116"/>
    </row>
    <row r="321" ht="12.75" customHeight="1">
      <c r="A321" s="12"/>
      <c r="B321" s="12"/>
      <c r="C321" s="117"/>
      <c r="D321" s="117"/>
      <c r="E321" s="12"/>
      <c r="F321" s="116"/>
      <c r="G321" s="116"/>
      <c r="H321" s="116"/>
      <c r="I321" s="116"/>
      <c r="J321" s="116"/>
      <c r="K321" s="116"/>
      <c r="L321" s="116"/>
      <c r="M321" s="116"/>
      <c r="N321" s="116"/>
      <c r="O321" s="116"/>
      <c r="P321" s="116"/>
      <c r="Q321" s="116"/>
      <c r="R321" s="116"/>
      <c r="S321" s="116"/>
      <c r="T321" s="116"/>
      <c r="U321" s="116"/>
      <c r="V321" s="116"/>
      <c r="W321" s="116"/>
      <c r="X321" s="116"/>
      <c r="Y321" s="116"/>
      <c r="Z321" s="116"/>
      <c r="AA321" s="116"/>
      <c r="AB321" s="116"/>
      <c r="AC321" s="116"/>
      <c r="AD321" s="116"/>
      <c r="AE321" s="116"/>
      <c r="AF321" s="116"/>
      <c r="AG321" s="116"/>
      <c r="AH321" s="116"/>
      <c r="AI321" s="116"/>
      <c r="AJ321" s="116"/>
    </row>
    <row r="322" ht="12.75" customHeight="1">
      <c r="A322" s="12"/>
      <c r="B322" s="12"/>
      <c r="C322" s="117"/>
      <c r="D322" s="117"/>
      <c r="E322" s="12"/>
      <c r="F322" s="116"/>
      <c r="G322" s="116"/>
      <c r="H322" s="116"/>
      <c r="I322" s="116"/>
      <c r="J322" s="116"/>
      <c r="K322" s="116"/>
      <c r="L322" s="116"/>
      <c r="M322" s="116"/>
      <c r="N322" s="116"/>
      <c r="O322" s="116"/>
      <c r="P322" s="116"/>
      <c r="Q322" s="116"/>
      <c r="R322" s="116"/>
      <c r="S322" s="116"/>
      <c r="T322" s="116"/>
      <c r="U322" s="116"/>
      <c r="V322" s="116"/>
      <c r="W322" s="116"/>
      <c r="X322" s="116"/>
      <c r="Y322" s="116"/>
      <c r="Z322" s="116"/>
      <c r="AA322" s="116"/>
      <c r="AB322" s="116"/>
      <c r="AC322" s="116"/>
      <c r="AD322" s="116"/>
      <c r="AE322" s="116"/>
      <c r="AF322" s="116"/>
      <c r="AG322" s="116"/>
      <c r="AH322" s="116"/>
      <c r="AI322" s="116"/>
      <c r="AJ322" s="116"/>
    </row>
    <row r="323" ht="12.75" customHeight="1">
      <c r="A323" s="12"/>
      <c r="B323" s="12"/>
      <c r="C323" s="117"/>
      <c r="D323" s="117"/>
      <c r="E323" s="12"/>
      <c r="F323" s="116"/>
      <c r="G323" s="116"/>
      <c r="H323" s="116"/>
      <c r="I323" s="116"/>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c r="AF323" s="116"/>
      <c r="AG323" s="116"/>
      <c r="AH323" s="116"/>
      <c r="AI323" s="116"/>
      <c r="AJ323" s="116"/>
    </row>
    <row r="324" ht="12.75" customHeight="1">
      <c r="A324" s="12"/>
      <c r="B324" s="12"/>
      <c r="C324" s="117"/>
      <c r="D324" s="117"/>
      <c r="E324" s="12"/>
      <c r="F324" s="116"/>
      <c r="G324" s="116"/>
      <c r="H324" s="116"/>
      <c r="I324" s="116"/>
      <c r="J324" s="116"/>
      <c r="K324" s="116"/>
      <c r="L324" s="116"/>
      <c r="M324" s="116"/>
      <c r="N324" s="116"/>
      <c r="O324" s="116"/>
      <c r="P324" s="116"/>
      <c r="Q324" s="116"/>
      <c r="R324" s="116"/>
      <c r="S324" s="116"/>
      <c r="T324" s="116"/>
      <c r="U324" s="116"/>
      <c r="V324" s="116"/>
      <c r="W324" s="116"/>
      <c r="X324" s="116"/>
      <c r="Y324" s="116"/>
      <c r="Z324" s="116"/>
      <c r="AA324" s="116"/>
      <c r="AB324" s="116"/>
      <c r="AC324" s="116"/>
      <c r="AD324" s="116"/>
      <c r="AE324" s="116"/>
      <c r="AF324" s="116"/>
      <c r="AG324" s="116"/>
      <c r="AH324" s="116"/>
      <c r="AI324" s="116"/>
      <c r="AJ324" s="116"/>
    </row>
    <row r="325" ht="12.75" customHeight="1">
      <c r="A325" s="12"/>
      <c r="B325" s="12"/>
      <c r="C325" s="117"/>
      <c r="D325" s="117"/>
      <c r="E325" s="12"/>
      <c r="F325" s="116"/>
      <c r="G325" s="116"/>
      <c r="H325" s="116"/>
      <c r="I325" s="116"/>
      <c r="J325" s="116"/>
      <c r="K325" s="116"/>
      <c r="L325" s="116"/>
      <c r="M325" s="116"/>
      <c r="N325" s="116"/>
      <c r="O325" s="116"/>
      <c r="P325" s="116"/>
      <c r="Q325" s="116"/>
      <c r="R325" s="116"/>
      <c r="S325" s="116"/>
      <c r="T325" s="116"/>
      <c r="U325" s="116"/>
      <c r="V325" s="116"/>
      <c r="W325" s="116"/>
      <c r="X325" s="116"/>
      <c r="Y325" s="116"/>
      <c r="Z325" s="116"/>
      <c r="AA325" s="116"/>
      <c r="AB325" s="116"/>
      <c r="AC325" s="116"/>
      <c r="AD325" s="116"/>
      <c r="AE325" s="116"/>
      <c r="AF325" s="116"/>
      <c r="AG325" s="116"/>
      <c r="AH325" s="116"/>
      <c r="AI325" s="116"/>
      <c r="AJ325" s="116"/>
    </row>
    <row r="326" ht="12.75" customHeight="1">
      <c r="A326" s="12"/>
      <c r="B326" s="12"/>
      <c r="C326" s="117"/>
      <c r="D326" s="117"/>
      <c r="E326" s="12"/>
      <c r="F326" s="116"/>
      <c r="G326" s="116"/>
      <c r="H326" s="116"/>
      <c r="I326" s="116"/>
      <c r="J326" s="116"/>
      <c r="K326" s="116"/>
      <c r="L326" s="116"/>
      <c r="M326" s="116"/>
      <c r="N326" s="116"/>
      <c r="O326" s="116"/>
      <c r="P326" s="116"/>
      <c r="Q326" s="116"/>
      <c r="R326" s="116"/>
      <c r="S326" s="116"/>
      <c r="T326" s="116"/>
      <c r="U326" s="116"/>
      <c r="V326" s="116"/>
      <c r="W326" s="116"/>
      <c r="X326" s="116"/>
      <c r="Y326" s="116"/>
      <c r="Z326" s="116"/>
      <c r="AA326" s="116"/>
      <c r="AB326" s="116"/>
      <c r="AC326" s="116"/>
      <c r="AD326" s="116"/>
      <c r="AE326" s="116"/>
      <c r="AF326" s="116"/>
      <c r="AG326" s="116"/>
      <c r="AH326" s="116"/>
      <c r="AI326" s="116"/>
      <c r="AJ326" s="116"/>
    </row>
    <row r="327" ht="12.75" customHeight="1">
      <c r="A327" s="12"/>
      <c r="B327" s="12"/>
      <c r="C327" s="117"/>
      <c r="D327" s="117"/>
      <c r="E327" s="12"/>
      <c r="F327" s="116"/>
      <c r="G327" s="116"/>
      <c r="H327" s="116"/>
      <c r="I327" s="116"/>
      <c r="J327" s="116"/>
      <c r="K327" s="116"/>
      <c r="L327" s="116"/>
      <c r="M327" s="116"/>
      <c r="N327" s="116"/>
      <c r="O327" s="116"/>
      <c r="P327" s="116"/>
      <c r="Q327" s="116"/>
      <c r="R327" s="116"/>
      <c r="S327" s="116"/>
      <c r="T327" s="116"/>
      <c r="U327" s="116"/>
      <c r="V327" s="116"/>
      <c r="W327" s="116"/>
      <c r="X327" s="116"/>
      <c r="Y327" s="116"/>
      <c r="Z327" s="116"/>
      <c r="AA327" s="116"/>
      <c r="AB327" s="116"/>
      <c r="AC327" s="116"/>
      <c r="AD327" s="116"/>
      <c r="AE327" s="116"/>
      <c r="AF327" s="116"/>
      <c r="AG327" s="116"/>
      <c r="AH327" s="116"/>
      <c r="AI327" s="116"/>
      <c r="AJ327" s="116"/>
    </row>
    <row r="328" ht="12.75" customHeight="1">
      <c r="A328" s="12"/>
      <c r="B328" s="12"/>
      <c r="C328" s="117"/>
      <c r="D328" s="117"/>
      <c r="E328" s="12"/>
      <c r="F328" s="116"/>
      <c r="G328" s="116"/>
      <c r="H328" s="116"/>
      <c r="I328" s="116"/>
      <c r="J328" s="116"/>
      <c r="K328" s="116"/>
      <c r="L328" s="116"/>
      <c r="M328" s="116"/>
      <c r="N328" s="116"/>
      <c r="O328" s="116"/>
      <c r="P328" s="116"/>
      <c r="Q328" s="116"/>
      <c r="R328" s="116"/>
      <c r="S328" s="116"/>
      <c r="T328" s="116"/>
      <c r="U328" s="116"/>
      <c r="V328" s="116"/>
      <c r="W328" s="116"/>
      <c r="X328" s="116"/>
      <c r="Y328" s="116"/>
      <c r="Z328" s="116"/>
      <c r="AA328" s="116"/>
      <c r="AB328" s="116"/>
      <c r="AC328" s="116"/>
      <c r="AD328" s="116"/>
      <c r="AE328" s="116"/>
      <c r="AF328" s="116"/>
      <c r="AG328" s="116"/>
      <c r="AH328" s="116"/>
      <c r="AI328" s="116"/>
      <c r="AJ328" s="116"/>
    </row>
    <row r="329" ht="12.75" customHeight="1">
      <c r="A329" s="12"/>
      <c r="B329" s="12"/>
      <c r="C329" s="117"/>
      <c r="D329" s="117"/>
      <c r="E329" s="12"/>
      <c r="F329" s="116"/>
      <c r="G329" s="116"/>
      <c r="H329" s="116"/>
      <c r="I329" s="116"/>
      <c r="J329" s="116"/>
      <c r="K329" s="116"/>
      <c r="L329" s="116"/>
      <c r="M329" s="116"/>
      <c r="N329" s="116"/>
      <c r="O329" s="116"/>
      <c r="P329" s="116"/>
      <c r="Q329" s="116"/>
      <c r="R329" s="116"/>
      <c r="S329" s="116"/>
      <c r="T329" s="116"/>
      <c r="U329" s="116"/>
      <c r="V329" s="116"/>
      <c r="W329" s="116"/>
      <c r="X329" s="116"/>
      <c r="Y329" s="116"/>
      <c r="Z329" s="116"/>
      <c r="AA329" s="116"/>
      <c r="AB329" s="116"/>
      <c r="AC329" s="116"/>
      <c r="AD329" s="116"/>
      <c r="AE329" s="116"/>
      <c r="AF329" s="116"/>
      <c r="AG329" s="116"/>
      <c r="AH329" s="116"/>
      <c r="AI329" s="116"/>
      <c r="AJ329" s="116"/>
    </row>
    <row r="330" ht="12.75" customHeight="1">
      <c r="A330" s="12"/>
      <c r="B330" s="12"/>
      <c r="C330" s="117"/>
      <c r="D330" s="117"/>
      <c r="E330" s="12"/>
      <c r="F330" s="116"/>
      <c r="G330" s="116"/>
      <c r="H330" s="116"/>
      <c r="I330" s="116"/>
      <c r="J330" s="116"/>
      <c r="K330" s="116"/>
      <c r="L330" s="116"/>
      <c r="M330" s="116"/>
      <c r="N330" s="116"/>
      <c r="O330" s="116"/>
      <c r="P330" s="116"/>
      <c r="Q330" s="116"/>
      <c r="R330" s="116"/>
      <c r="S330" s="116"/>
      <c r="T330" s="116"/>
      <c r="U330" s="116"/>
      <c r="V330" s="116"/>
      <c r="W330" s="116"/>
      <c r="X330" s="116"/>
      <c r="Y330" s="116"/>
      <c r="Z330" s="116"/>
      <c r="AA330" s="116"/>
      <c r="AB330" s="116"/>
      <c r="AC330" s="116"/>
      <c r="AD330" s="116"/>
      <c r="AE330" s="116"/>
      <c r="AF330" s="116"/>
      <c r="AG330" s="116"/>
      <c r="AH330" s="116"/>
      <c r="AI330" s="116"/>
      <c r="AJ330" s="116"/>
    </row>
    <row r="331" ht="12.75" customHeight="1">
      <c r="A331" s="12"/>
      <c r="B331" s="12"/>
      <c r="C331" s="117"/>
      <c r="D331" s="117"/>
      <c r="E331" s="12"/>
      <c r="F331" s="116"/>
      <c r="G331" s="116"/>
      <c r="H331" s="116"/>
      <c r="I331" s="116"/>
      <c r="J331" s="116"/>
      <c r="K331" s="116"/>
      <c r="L331" s="116"/>
      <c r="M331" s="116"/>
      <c r="N331" s="116"/>
      <c r="O331" s="116"/>
      <c r="P331" s="116"/>
      <c r="Q331" s="116"/>
      <c r="R331" s="116"/>
      <c r="S331" s="116"/>
      <c r="T331" s="116"/>
      <c r="U331" s="116"/>
      <c r="V331" s="116"/>
      <c r="W331" s="116"/>
      <c r="X331" s="116"/>
      <c r="Y331" s="116"/>
      <c r="Z331" s="116"/>
      <c r="AA331" s="116"/>
      <c r="AB331" s="116"/>
      <c r="AC331" s="116"/>
      <c r="AD331" s="116"/>
      <c r="AE331" s="116"/>
      <c r="AF331" s="116"/>
      <c r="AG331" s="116"/>
      <c r="AH331" s="116"/>
      <c r="AI331" s="116"/>
      <c r="AJ331" s="116"/>
    </row>
    <row r="332" ht="12.75" customHeight="1">
      <c r="A332" s="12"/>
      <c r="B332" s="12"/>
      <c r="C332" s="117"/>
      <c r="D332" s="117"/>
      <c r="E332" s="12"/>
      <c r="F332" s="116"/>
      <c r="G332" s="116"/>
      <c r="H332" s="116"/>
      <c r="I332" s="116"/>
      <c r="J332" s="116"/>
      <c r="K332" s="116"/>
      <c r="L332" s="116"/>
      <c r="M332" s="116"/>
      <c r="N332" s="116"/>
      <c r="O332" s="116"/>
      <c r="P332" s="116"/>
      <c r="Q332" s="116"/>
      <c r="R332" s="116"/>
      <c r="S332" s="116"/>
      <c r="T332" s="116"/>
      <c r="U332" s="116"/>
      <c r="V332" s="116"/>
      <c r="W332" s="116"/>
      <c r="X332" s="116"/>
      <c r="Y332" s="116"/>
      <c r="Z332" s="116"/>
      <c r="AA332" s="116"/>
      <c r="AB332" s="116"/>
      <c r="AC332" s="116"/>
      <c r="AD332" s="116"/>
      <c r="AE332" s="116"/>
      <c r="AF332" s="116"/>
      <c r="AG332" s="116"/>
      <c r="AH332" s="116"/>
      <c r="AI332" s="116"/>
      <c r="AJ332" s="116"/>
    </row>
    <row r="333" ht="12.75" customHeight="1">
      <c r="A333" s="12"/>
      <c r="B333" s="12"/>
      <c r="C333" s="117"/>
      <c r="D333" s="117"/>
      <c r="E333" s="12"/>
      <c r="F333" s="116"/>
      <c r="G333" s="116"/>
      <c r="H333" s="116"/>
      <c r="I333" s="116"/>
      <c r="J333" s="116"/>
      <c r="K333" s="116"/>
      <c r="L333" s="116"/>
      <c r="M333" s="116"/>
      <c r="N333" s="116"/>
      <c r="O333" s="116"/>
      <c r="P333" s="116"/>
      <c r="Q333" s="116"/>
      <c r="R333" s="116"/>
      <c r="S333" s="116"/>
      <c r="T333" s="116"/>
      <c r="U333" s="116"/>
      <c r="V333" s="116"/>
      <c r="W333" s="116"/>
      <c r="X333" s="116"/>
      <c r="Y333" s="116"/>
      <c r="Z333" s="116"/>
      <c r="AA333" s="116"/>
      <c r="AB333" s="116"/>
      <c r="AC333" s="116"/>
      <c r="AD333" s="116"/>
      <c r="AE333" s="116"/>
      <c r="AF333" s="116"/>
      <c r="AG333" s="116"/>
      <c r="AH333" s="116"/>
      <c r="AI333" s="116"/>
      <c r="AJ333" s="116"/>
    </row>
    <row r="334" ht="12.75" customHeight="1">
      <c r="A334" s="12"/>
      <c r="B334" s="12"/>
      <c r="C334" s="117"/>
      <c r="D334" s="117"/>
      <c r="E334" s="12"/>
      <c r="F334" s="116"/>
      <c r="G334" s="116"/>
      <c r="H334" s="116"/>
      <c r="I334" s="116"/>
      <c r="J334" s="116"/>
      <c r="K334" s="116"/>
      <c r="L334" s="116"/>
      <c r="M334" s="116"/>
      <c r="N334" s="116"/>
      <c r="O334" s="116"/>
      <c r="P334" s="116"/>
      <c r="Q334" s="116"/>
      <c r="R334" s="116"/>
      <c r="S334" s="116"/>
      <c r="T334" s="116"/>
      <c r="U334" s="116"/>
      <c r="V334" s="116"/>
      <c r="W334" s="116"/>
      <c r="X334" s="116"/>
      <c r="Y334" s="116"/>
      <c r="Z334" s="116"/>
      <c r="AA334" s="116"/>
      <c r="AB334" s="116"/>
      <c r="AC334" s="116"/>
      <c r="AD334" s="116"/>
      <c r="AE334" s="116"/>
      <c r="AF334" s="116"/>
      <c r="AG334" s="116"/>
      <c r="AH334" s="116"/>
      <c r="AI334" s="116"/>
      <c r="AJ334" s="116"/>
    </row>
    <row r="335" ht="12.75" customHeight="1">
      <c r="A335" s="12"/>
      <c r="B335" s="12"/>
      <c r="C335" s="117"/>
      <c r="D335" s="117"/>
      <c r="E335" s="12"/>
      <c r="F335" s="116"/>
      <c r="G335" s="116"/>
      <c r="H335" s="116"/>
      <c r="I335" s="116"/>
      <c r="J335" s="116"/>
      <c r="K335" s="116"/>
      <c r="L335" s="116"/>
      <c r="M335" s="116"/>
      <c r="N335" s="116"/>
      <c r="O335" s="116"/>
      <c r="P335" s="116"/>
      <c r="Q335" s="116"/>
      <c r="R335" s="116"/>
      <c r="S335" s="116"/>
      <c r="T335" s="116"/>
      <c r="U335" s="116"/>
      <c r="V335" s="116"/>
      <c r="W335" s="116"/>
      <c r="X335" s="116"/>
      <c r="Y335" s="116"/>
      <c r="Z335" s="116"/>
      <c r="AA335" s="116"/>
      <c r="AB335" s="116"/>
      <c r="AC335" s="116"/>
      <c r="AD335" s="116"/>
      <c r="AE335" s="116"/>
      <c r="AF335" s="116"/>
      <c r="AG335" s="116"/>
      <c r="AH335" s="116"/>
      <c r="AI335" s="116"/>
      <c r="AJ335" s="116"/>
    </row>
    <row r="336" ht="12.75" customHeight="1">
      <c r="A336" s="12"/>
      <c r="B336" s="12"/>
      <c r="C336" s="117"/>
      <c r="D336" s="117"/>
      <c r="E336" s="12"/>
      <c r="F336" s="116"/>
      <c r="G336" s="116"/>
      <c r="H336" s="116"/>
      <c r="I336" s="116"/>
      <c r="J336" s="116"/>
      <c r="K336" s="116"/>
      <c r="L336" s="116"/>
      <c r="M336" s="116"/>
      <c r="N336" s="116"/>
      <c r="O336" s="116"/>
      <c r="P336" s="116"/>
      <c r="Q336" s="116"/>
      <c r="R336" s="116"/>
      <c r="S336" s="116"/>
      <c r="T336" s="116"/>
      <c r="U336" s="116"/>
      <c r="V336" s="116"/>
      <c r="W336" s="116"/>
      <c r="X336" s="116"/>
      <c r="Y336" s="116"/>
      <c r="Z336" s="116"/>
      <c r="AA336" s="116"/>
      <c r="AB336" s="116"/>
      <c r="AC336" s="116"/>
      <c r="AD336" s="116"/>
      <c r="AE336" s="116"/>
      <c r="AF336" s="116"/>
      <c r="AG336" s="116"/>
      <c r="AH336" s="116"/>
      <c r="AI336" s="116"/>
      <c r="AJ336" s="116"/>
    </row>
    <row r="337" ht="12.75" customHeight="1">
      <c r="A337" s="12"/>
      <c r="B337" s="12"/>
      <c r="C337" s="117"/>
      <c r="D337" s="117"/>
      <c r="E337" s="12"/>
      <c r="F337" s="116"/>
      <c r="G337" s="116"/>
      <c r="H337" s="116"/>
      <c r="I337" s="116"/>
      <c r="J337" s="116"/>
      <c r="K337" s="116"/>
      <c r="L337" s="116"/>
      <c r="M337" s="116"/>
      <c r="N337" s="116"/>
      <c r="O337" s="116"/>
      <c r="P337" s="116"/>
      <c r="Q337" s="116"/>
      <c r="R337" s="116"/>
      <c r="S337" s="116"/>
      <c r="T337" s="116"/>
      <c r="U337" s="116"/>
      <c r="V337" s="116"/>
      <c r="W337" s="116"/>
      <c r="X337" s="116"/>
      <c r="Y337" s="116"/>
      <c r="Z337" s="116"/>
      <c r="AA337" s="116"/>
      <c r="AB337" s="116"/>
      <c r="AC337" s="116"/>
      <c r="AD337" s="116"/>
      <c r="AE337" s="116"/>
      <c r="AF337" s="116"/>
      <c r="AG337" s="116"/>
      <c r="AH337" s="116"/>
      <c r="AI337" s="116"/>
      <c r="AJ337" s="116"/>
    </row>
    <row r="338" ht="12.75" customHeight="1">
      <c r="A338" s="12"/>
      <c r="B338" s="12"/>
      <c r="C338" s="117"/>
      <c r="D338" s="117"/>
      <c r="E338" s="12"/>
      <c r="F338" s="116"/>
      <c r="G338" s="116"/>
      <c r="H338" s="116"/>
      <c r="I338" s="116"/>
      <c r="J338" s="116"/>
      <c r="K338" s="116"/>
      <c r="L338" s="116"/>
      <c r="M338" s="116"/>
      <c r="N338" s="116"/>
      <c r="O338" s="116"/>
      <c r="P338" s="116"/>
      <c r="Q338" s="116"/>
      <c r="R338" s="116"/>
      <c r="S338" s="116"/>
      <c r="T338" s="116"/>
      <c r="U338" s="116"/>
      <c r="V338" s="116"/>
      <c r="W338" s="116"/>
      <c r="X338" s="116"/>
      <c r="Y338" s="116"/>
      <c r="Z338" s="116"/>
      <c r="AA338" s="116"/>
      <c r="AB338" s="116"/>
      <c r="AC338" s="116"/>
      <c r="AD338" s="116"/>
      <c r="AE338" s="116"/>
      <c r="AF338" s="116"/>
      <c r="AG338" s="116"/>
      <c r="AH338" s="116"/>
      <c r="AI338" s="116"/>
      <c r="AJ338" s="116"/>
    </row>
    <row r="339" ht="12.75" customHeight="1">
      <c r="A339" s="12"/>
      <c r="B339" s="12"/>
      <c r="C339" s="117"/>
      <c r="D339" s="117"/>
      <c r="E339" s="12"/>
      <c r="F339" s="116"/>
      <c r="G339" s="116"/>
      <c r="H339" s="116"/>
      <c r="I339" s="116"/>
      <c r="J339" s="116"/>
      <c r="K339" s="116"/>
      <c r="L339" s="116"/>
      <c r="M339" s="116"/>
      <c r="N339" s="116"/>
      <c r="O339" s="116"/>
      <c r="P339" s="116"/>
      <c r="Q339" s="116"/>
      <c r="R339" s="116"/>
      <c r="S339" s="116"/>
      <c r="T339" s="116"/>
      <c r="U339" s="116"/>
      <c r="V339" s="116"/>
      <c r="W339" s="116"/>
      <c r="X339" s="116"/>
      <c r="Y339" s="116"/>
      <c r="Z339" s="116"/>
      <c r="AA339" s="116"/>
      <c r="AB339" s="116"/>
      <c r="AC339" s="116"/>
      <c r="AD339" s="116"/>
      <c r="AE339" s="116"/>
      <c r="AF339" s="116"/>
      <c r="AG339" s="116"/>
      <c r="AH339" s="116"/>
      <c r="AI339" s="116"/>
      <c r="AJ339" s="116"/>
    </row>
    <row r="340" ht="12.75" customHeight="1">
      <c r="A340" s="12"/>
      <c r="B340" s="12"/>
      <c r="C340" s="117"/>
      <c r="D340" s="117"/>
      <c r="E340" s="12"/>
      <c r="F340" s="116"/>
      <c r="G340" s="116"/>
      <c r="H340" s="116"/>
      <c r="I340" s="116"/>
      <c r="J340" s="116"/>
      <c r="K340" s="116"/>
      <c r="L340" s="116"/>
      <c r="M340" s="116"/>
      <c r="N340" s="116"/>
      <c r="O340" s="116"/>
      <c r="P340" s="116"/>
      <c r="Q340" s="116"/>
      <c r="R340" s="116"/>
      <c r="S340" s="116"/>
      <c r="T340" s="116"/>
      <c r="U340" s="116"/>
      <c r="V340" s="116"/>
      <c r="W340" s="116"/>
      <c r="X340" s="116"/>
      <c r="Y340" s="116"/>
      <c r="Z340" s="116"/>
      <c r="AA340" s="116"/>
      <c r="AB340" s="116"/>
      <c r="AC340" s="116"/>
      <c r="AD340" s="116"/>
      <c r="AE340" s="116"/>
      <c r="AF340" s="116"/>
      <c r="AG340" s="116"/>
      <c r="AH340" s="116"/>
      <c r="AI340" s="116"/>
      <c r="AJ340" s="116"/>
    </row>
    <row r="341" ht="12.75" customHeight="1">
      <c r="A341" s="12"/>
      <c r="B341" s="12"/>
      <c r="C341" s="117"/>
      <c r="D341" s="117"/>
      <c r="E341" s="12"/>
      <c r="F341" s="116"/>
      <c r="G341" s="116"/>
      <c r="H341" s="116"/>
      <c r="I341" s="116"/>
      <c r="J341" s="116"/>
      <c r="K341" s="116"/>
      <c r="L341" s="116"/>
      <c r="M341" s="116"/>
      <c r="N341" s="116"/>
      <c r="O341" s="116"/>
      <c r="P341" s="116"/>
      <c r="Q341" s="116"/>
      <c r="R341" s="116"/>
      <c r="S341" s="116"/>
      <c r="T341" s="116"/>
      <c r="U341" s="116"/>
      <c r="V341" s="116"/>
      <c r="W341" s="116"/>
      <c r="X341" s="116"/>
      <c r="Y341" s="116"/>
      <c r="Z341" s="116"/>
      <c r="AA341" s="116"/>
      <c r="AB341" s="116"/>
      <c r="AC341" s="116"/>
      <c r="AD341" s="116"/>
      <c r="AE341" s="116"/>
      <c r="AF341" s="116"/>
      <c r="AG341" s="116"/>
      <c r="AH341" s="116"/>
      <c r="AI341" s="116"/>
      <c r="AJ341" s="116"/>
    </row>
    <row r="342" ht="12.75" customHeight="1">
      <c r="A342" s="12"/>
      <c r="B342" s="12"/>
      <c r="C342" s="117"/>
      <c r="D342" s="117"/>
      <c r="E342" s="12"/>
      <c r="F342" s="116"/>
      <c r="G342" s="116"/>
      <c r="H342" s="116"/>
      <c r="I342" s="116"/>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c r="AF342" s="116"/>
      <c r="AG342" s="116"/>
      <c r="AH342" s="116"/>
      <c r="AI342" s="116"/>
      <c r="AJ342" s="116"/>
    </row>
    <row r="343" ht="12.75" customHeight="1">
      <c r="A343" s="12"/>
      <c r="B343" s="12"/>
      <c r="C343" s="117"/>
      <c r="D343" s="117"/>
      <c r="E343" s="12"/>
      <c r="F343" s="116"/>
      <c r="G343" s="116"/>
      <c r="H343" s="116"/>
      <c r="I343" s="116"/>
      <c r="J343" s="116"/>
      <c r="K343" s="116"/>
      <c r="L343" s="116"/>
      <c r="M343" s="116"/>
      <c r="N343" s="116"/>
      <c r="O343" s="116"/>
      <c r="P343" s="116"/>
      <c r="Q343" s="116"/>
      <c r="R343" s="116"/>
      <c r="S343" s="116"/>
      <c r="T343" s="116"/>
      <c r="U343" s="116"/>
      <c r="V343" s="116"/>
      <c r="W343" s="116"/>
      <c r="X343" s="116"/>
      <c r="Y343" s="116"/>
      <c r="Z343" s="116"/>
      <c r="AA343" s="116"/>
      <c r="AB343" s="116"/>
      <c r="AC343" s="116"/>
      <c r="AD343" s="116"/>
      <c r="AE343" s="116"/>
      <c r="AF343" s="116"/>
      <c r="AG343" s="116"/>
      <c r="AH343" s="116"/>
      <c r="AI343" s="116"/>
      <c r="AJ343" s="116"/>
    </row>
    <row r="344" ht="12.75" customHeight="1">
      <c r="A344" s="12"/>
      <c r="B344" s="12"/>
      <c r="C344" s="117"/>
      <c r="D344" s="117"/>
      <c r="E344" s="12"/>
      <c r="F344" s="116"/>
      <c r="G344" s="116"/>
      <c r="H344" s="116"/>
      <c r="I344" s="116"/>
      <c r="J344" s="116"/>
      <c r="K344" s="116"/>
      <c r="L344" s="116"/>
      <c r="M344" s="116"/>
      <c r="N344" s="116"/>
      <c r="O344" s="116"/>
      <c r="P344" s="116"/>
      <c r="Q344" s="116"/>
      <c r="R344" s="116"/>
      <c r="S344" s="116"/>
      <c r="T344" s="116"/>
      <c r="U344" s="116"/>
      <c r="V344" s="116"/>
      <c r="W344" s="116"/>
      <c r="X344" s="116"/>
      <c r="Y344" s="116"/>
      <c r="Z344" s="116"/>
      <c r="AA344" s="116"/>
      <c r="AB344" s="116"/>
      <c r="AC344" s="116"/>
      <c r="AD344" s="116"/>
      <c r="AE344" s="116"/>
      <c r="AF344" s="116"/>
      <c r="AG344" s="116"/>
      <c r="AH344" s="116"/>
      <c r="AI344" s="116"/>
      <c r="AJ344" s="116"/>
    </row>
    <row r="345" ht="12.75" customHeight="1">
      <c r="A345" s="12"/>
      <c r="B345" s="12"/>
      <c r="C345" s="117"/>
      <c r="D345" s="117"/>
      <c r="E345" s="12"/>
      <c r="F345" s="116"/>
      <c r="G345" s="116"/>
      <c r="H345" s="116"/>
      <c r="I345" s="116"/>
      <c r="J345" s="116"/>
      <c r="K345" s="116"/>
      <c r="L345" s="116"/>
      <c r="M345" s="116"/>
      <c r="N345" s="116"/>
      <c r="O345" s="116"/>
      <c r="P345" s="116"/>
      <c r="Q345" s="116"/>
      <c r="R345" s="116"/>
      <c r="S345" s="116"/>
      <c r="T345" s="116"/>
      <c r="U345" s="116"/>
      <c r="V345" s="116"/>
      <c r="W345" s="116"/>
      <c r="X345" s="116"/>
      <c r="Y345" s="116"/>
      <c r="Z345" s="116"/>
      <c r="AA345" s="116"/>
      <c r="AB345" s="116"/>
      <c r="AC345" s="116"/>
      <c r="AD345" s="116"/>
      <c r="AE345" s="116"/>
      <c r="AF345" s="116"/>
      <c r="AG345" s="116"/>
      <c r="AH345" s="116"/>
      <c r="AI345" s="116"/>
      <c r="AJ345" s="116"/>
    </row>
    <row r="346" ht="12.75" customHeight="1">
      <c r="A346" s="12"/>
      <c r="B346" s="12"/>
      <c r="C346" s="117"/>
      <c r="D346" s="117"/>
      <c r="E346" s="12"/>
      <c r="F346" s="116"/>
      <c r="G346" s="116"/>
      <c r="H346" s="116"/>
      <c r="I346" s="116"/>
      <c r="J346" s="116"/>
      <c r="K346" s="116"/>
      <c r="L346" s="116"/>
      <c r="M346" s="116"/>
      <c r="N346" s="116"/>
      <c r="O346" s="116"/>
      <c r="P346" s="116"/>
      <c r="Q346" s="116"/>
      <c r="R346" s="116"/>
      <c r="S346" s="116"/>
      <c r="T346" s="116"/>
      <c r="U346" s="116"/>
      <c r="V346" s="116"/>
      <c r="W346" s="116"/>
      <c r="X346" s="116"/>
      <c r="Y346" s="116"/>
      <c r="Z346" s="116"/>
      <c r="AA346" s="116"/>
      <c r="AB346" s="116"/>
      <c r="AC346" s="116"/>
      <c r="AD346" s="116"/>
      <c r="AE346" s="116"/>
      <c r="AF346" s="116"/>
      <c r="AG346" s="116"/>
      <c r="AH346" s="116"/>
      <c r="AI346" s="116"/>
      <c r="AJ346" s="116"/>
    </row>
    <row r="347" ht="12.75" customHeight="1">
      <c r="A347" s="12"/>
      <c r="B347" s="12"/>
      <c r="C347" s="117"/>
      <c r="D347" s="117"/>
      <c r="E347" s="12"/>
      <c r="F347" s="116"/>
      <c r="G347" s="116"/>
      <c r="H347" s="116"/>
      <c r="I347" s="116"/>
      <c r="J347" s="116"/>
      <c r="K347" s="116"/>
      <c r="L347" s="116"/>
      <c r="M347" s="116"/>
      <c r="N347" s="116"/>
      <c r="O347" s="116"/>
      <c r="P347" s="116"/>
      <c r="Q347" s="116"/>
      <c r="R347" s="116"/>
      <c r="S347" s="116"/>
      <c r="T347" s="116"/>
      <c r="U347" s="116"/>
      <c r="V347" s="116"/>
      <c r="W347" s="116"/>
      <c r="X347" s="116"/>
      <c r="Y347" s="116"/>
      <c r="Z347" s="116"/>
      <c r="AA347" s="116"/>
      <c r="AB347" s="116"/>
      <c r="AC347" s="116"/>
      <c r="AD347" s="116"/>
      <c r="AE347" s="116"/>
      <c r="AF347" s="116"/>
      <c r="AG347" s="116"/>
      <c r="AH347" s="116"/>
      <c r="AI347" s="116"/>
      <c r="AJ347" s="116"/>
    </row>
    <row r="348" ht="12.75" customHeight="1">
      <c r="A348" s="12"/>
      <c r="B348" s="12"/>
      <c r="C348" s="117"/>
      <c r="D348" s="117"/>
      <c r="E348" s="12"/>
      <c r="F348" s="116"/>
      <c r="G348" s="116"/>
      <c r="H348" s="116"/>
      <c r="I348" s="116"/>
      <c r="J348" s="116"/>
      <c r="K348" s="116"/>
      <c r="L348" s="116"/>
      <c r="M348" s="116"/>
      <c r="N348" s="116"/>
      <c r="O348" s="116"/>
      <c r="P348" s="116"/>
      <c r="Q348" s="116"/>
      <c r="R348" s="116"/>
      <c r="S348" s="116"/>
      <c r="T348" s="116"/>
      <c r="U348" s="116"/>
      <c r="V348" s="116"/>
      <c r="W348" s="116"/>
      <c r="X348" s="116"/>
      <c r="Y348" s="116"/>
      <c r="Z348" s="116"/>
      <c r="AA348" s="116"/>
      <c r="AB348" s="116"/>
      <c r="AC348" s="116"/>
      <c r="AD348" s="116"/>
      <c r="AE348" s="116"/>
      <c r="AF348" s="116"/>
      <c r="AG348" s="116"/>
      <c r="AH348" s="116"/>
      <c r="AI348" s="116"/>
      <c r="AJ348" s="116"/>
    </row>
    <row r="349" ht="12.75" customHeight="1">
      <c r="A349" s="12"/>
      <c r="B349" s="12"/>
      <c r="C349" s="117"/>
      <c r="D349" s="117"/>
      <c r="E349" s="12"/>
      <c r="F349" s="116"/>
      <c r="G349" s="116"/>
      <c r="H349" s="116"/>
      <c r="I349" s="116"/>
      <c r="J349" s="116"/>
      <c r="K349" s="116"/>
      <c r="L349" s="116"/>
      <c r="M349" s="116"/>
      <c r="N349" s="116"/>
      <c r="O349" s="116"/>
      <c r="P349" s="116"/>
      <c r="Q349" s="116"/>
      <c r="R349" s="116"/>
      <c r="S349" s="116"/>
      <c r="T349" s="116"/>
      <c r="U349" s="116"/>
      <c r="V349" s="116"/>
      <c r="W349" s="116"/>
      <c r="X349" s="116"/>
      <c r="Y349" s="116"/>
      <c r="Z349" s="116"/>
      <c r="AA349" s="116"/>
      <c r="AB349" s="116"/>
      <c r="AC349" s="116"/>
      <c r="AD349" s="116"/>
      <c r="AE349" s="116"/>
      <c r="AF349" s="116"/>
      <c r="AG349" s="116"/>
      <c r="AH349" s="116"/>
      <c r="AI349" s="116"/>
      <c r="AJ349" s="116"/>
    </row>
    <row r="350" ht="12.75" customHeight="1">
      <c r="A350" s="12"/>
      <c r="B350" s="12"/>
      <c r="C350" s="117"/>
      <c r="D350" s="117"/>
      <c r="E350" s="12"/>
      <c r="F350" s="116"/>
      <c r="G350" s="116"/>
      <c r="H350" s="116"/>
      <c r="I350" s="116"/>
      <c r="J350" s="116"/>
      <c r="K350" s="116"/>
      <c r="L350" s="116"/>
      <c r="M350" s="116"/>
      <c r="N350" s="116"/>
      <c r="O350" s="116"/>
      <c r="P350" s="116"/>
      <c r="Q350" s="116"/>
      <c r="R350" s="116"/>
      <c r="S350" s="116"/>
      <c r="T350" s="116"/>
      <c r="U350" s="116"/>
      <c r="V350" s="116"/>
      <c r="W350" s="116"/>
      <c r="X350" s="116"/>
      <c r="Y350" s="116"/>
      <c r="Z350" s="116"/>
      <c r="AA350" s="116"/>
      <c r="AB350" s="116"/>
      <c r="AC350" s="116"/>
      <c r="AD350" s="116"/>
      <c r="AE350" s="116"/>
      <c r="AF350" s="116"/>
      <c r="AG350" s="116"/>
      <c r="AH350" s="116"/>
      <c r="AI350" s="116"/>
      <c r="AJ350" s="116"/>
    </row>
    <row r="351" ht="12.75" customHeight="1">
      <c r="A351" s="12"/>
      <c r="B351" s="12"/>
      <c r="C351" s="117"/>
      <c r="D351" s="117"/>
      <c r="E351" s="12"/>
      <c r="F351" s="116"/>
      <c r="G351" s="116"/>
      <c r="H351" s="116"/>
      <c r="I351" s="116"/>
      <c r="J351" s="116"/>
      <c r="K351" s="116"/>
      <c r="L351" s="116"/>
      <c r="M351" s="116"/>
      <c r="N351" s="116"/>
      <c r="O351" s="116"/>
      <c r="P351" s="116"/>
      <c r="Q351" s="116"/>
      <c r="R351" s="116"/>
      <c r="S351" s="116"/>
      <c r="T351" s="116"/>
      <c r="U351" s="116"/>
      <c r="V351" s="116"/>
      <c r="W351" s="116"/>
      <c r="X351" s="116"/>
      <c r="Y351" s="116"/>
      <c r="Z351" s="116"/>
      <c r="AA351" s="116"/>
      <c r="AB351" s="116"/>
      <c r="AC351" s="116"/>
      <c r="AD351" s="116"/>
      <c r="AE351" s="116"/>
      <c r="AF351" s="116"/>
      <c r="AG351" s="116"/>
      <c r="AH351" s="116"/>
      <c r="AI351" s="116"/>
      <c r="AJ351" s="116"/>
    </row>
    <row r="352" ht="12.75" customHeight="1">
      <c r="A352" s="12"/>
      <c r="B352" s="12"/>
      <c r="C352" s="117"/>
      <c r="D352" s="117"/>
      <c r="E352" s="12"/>
      <c r="F352" s="116"/>
      <c r="G352" s="116"/>
      <c r="H352" s="116"/>
      <c r="I352" s="116"/>
      <c r="J352" s="116"/>
      <c r="K352" s="116"/>
      <c r="L352" s="116"/>
      <c r="M352" s="116"/>
      <c r="N352" s="116"/>
      <c r="O352" s="116"/>
      <c r="P352" s="116"/>
      <c r="Q352" s="116"/>
      <c r="R352" s="116"/>
      <c r="S352" s="116"/>
      <c r="T352" s="116"/>
      <c r="U352" s="116"/>
      <c r="V352" s="116"/>
      <c r="W352" s="116"/>
      <c r="X352" s="116"/>
      <c r="Y352" s="116"/>
      <c r="Z352" s="116"/>
      <c r="AA352" s="116"/>
      <c r="AB352" s="116"/>
      <c r="AC352" s="116"/>
      <c r="AD352" s="116"/>
      <c r="AE352" s="116"/>
      <c r="AF352" s="116"/>
      <c r="AG352" s="116"/>
      <c r="AH352" s="116"/>
      <c r="AI352" s="116"/>
      <c r="AJ352" s="116"/>
    </row>
    <row r="353" ht="12.75" customHeight="1">
      <c r="A353" s="12"/>
      <c r="B353" s="12"/>
      <c r="C353" s="117"/>
      <c r="D353" s="117"/>
      <c r="E353" s="12"/>
      <c r="F353" s="116"/>
      <c r="G353" s="116"/>
      <c r="H353" s="116"/>
      <c r="I353" s="116"/>
      <c r="J353" s="116"/>
      <c r="K353" s="116"/>
      <c r="L353" s="116"/>
      <c r="M353" s="116"/>
      <c r="N353" s="116"/>
      <c r="O353" s="116"/>
      <c r="P353" s="116"/>
      <c r="Q353" s="116"/>
      <c r="R353" s="116"/>
      <c r="S353" s="116"/>
      <c r="T353" s="116"/>
      <c r="U353" s="116"/>
      <c r="V353" s="116"/>
      <c r="W353" s="116"/>
      <c r="X353" s="116"/>
      <c r="Y353" s="116"/>
      <c r="Z353" s="116"/>
      <c r="AA353" s="116"/>
      <c r="AB353" s="116"/>
      <c r="AC353" s="116"/>
      <c r="AD353" s="116"/>
      <c r="AE353" s="116"/>
      <c r="AF353" s="116"/>
      <c r="AG353" s="116"/>
      <c r="AH353" s="116"/>
      <c r="AI353" s="116"/>
      <c r="AJ353" s="116"/>
    </row>
    <row r="354" ht="12.75" customHeight="1">
      <c r="A354" s="12"/>
      <c r="B354" s="12"/>
      <c r="C354" s="117"/>
      <c r="D354" s="117"/>
      <c r="E354" s="12"/>
      <c r="F354" s="116"/>
      <c r="G354" s="116"/>
      <c r="H354" s="116"/>
      <c r="I354" s="116"/>
      <c r="J354" s="116"/>
      <c r="K354" s="116"/>
      <c r="L354" s="116"/>
      <c r="M354" s="116"/>
      <c r="N354" s="116"/>
      <c r="O354" s="116"/>
      <c r="P354" s="116"/>
      <c r="Q354" s="116"/>
      <c r="R354" s="116"/>
      <c r="S354" s="116"/>
      <c r="T354" s="116"/>
      <c r="U354" s="116"/>
      <c r="V354" s="116"/>
      <c r="W354" s="116"/>
      <c r="X354" s="116"/>
      <c r="Y354" s="116"/>
      <c r="Z354" s="116"/>
      <c r="AA354" s="116"/>
      <c r="AB354" s="116"/>
      <c r="AC354" s="116"/>
      <c r="AD354" s="116"/>
      <c r="AE354" s="116"/>
      <c r="AF354" s="116"/>
      <c r="AG354" s="116"/>
      <c r="AH354" s="116"/>
      <c r="AI354" s="116"/>
      <c r="AJ354" s="116"/>
    </row>
    <row r="355" ht="12.75" customHeight="1">
      <c r="A355" s="12"/>
      <c r="B355" s="12"/>
      <c r="C355" s="117"/>
      <c r="D355" s="117"/>
      <c r="E355" s="12"/>
      <c r="F355" s="116"/>
      <c r="G355" s="116"/>
      <c r="H355" s="116"/>
      <c r="I355" s="116"/>
      <c r="J355" s="116"/>
      <c r="K355" s="116"/>
      <c r="L355" s="116"/>
      <c r="M355" s="116"/>
      <c r="N355" s="116"/>
      <c r="O355" s="116"/>
      <c r="P355" s="116"/>
      <c r="Q355" s="116"/>
      <c r="R355" s="116"/>
      <c r="S355" s="116"/>
      <c r="T355" s="116"/>
      <c r="U355" s="116"/>
      <c r="V355" s="116"/>
      <c r="W355" s="116"/>
      <c r="X355" s="116"/>
      <c r="Y355" s="116"/>
      <c r="Z355" s="116"/>
      <c r="AA355" s="116"/>
      <c r="AB355" s="116"/>
      <c r="AC355" s="116"/>
      <c r="AD355" s="116"/>
      <c r="AE355" s="116"/>
      <c r="AF355" s="116"/>
      <c r="AG355" s="116"/>
      <c r="AH355" s="116"/>
      <c r="AI355" s="116"/>
      <c r="AJ355" s="116"/>
    </row>
    <row r="356" ht="12.75" customHeight="1">
      <c r="A356" s="12"/>
      <c r="B356" s="12"/>
      <c r="C356" s="117"/>
      <c r="D356" s="117"/>
      <c r="E356" s="12"/>
      <c r="F356" s="116"/>
      <c r="G356" s="116"/>
      <c r="H356" s="116"/>
      <c r="I356" s="116"/>
      <c r="J356" s="116"/>
      <c r="K356" s="116"/>
      <c r="L356" s="116"/>
      <c r="M356" s="116"/>
      <c r="N356" s="116"/>
      <c r="O356" s="116"/>
      <c r="P356" s="116"/>
      <c r="Q356" s="116"/>
      <c r="R356" s="116"/>
      <c r="S356" s="116"/>
      <c r="T356" s="116"/>
      <c r="U356" s="116"/>
      <c r="V356" s="116"/>
      <c r="W356" s="116"/>
      <c r="X356" s="116"/>
      <c r="Y356" s="116"/>
      <c r="Z356" s="116"/>
      <c r="AA356" s="116"/>
      <c r="AB356" s="116"/>
      <c r="AC356" s="116"/>
      <c r="AD356" s="116"/>
      <c r="AE356" s="116"/>
      <c r="AF356" s="116"/>
      <c r="AG356" s="116"/>
      <c r="AH356" s="116"/>
      <c r="AI356" s="116"/>
      <c r="AJ356" s="116"/>
    </row>
    <row r="357" ht="12.75" customHeight="1">
      <c r="A357" s="12"/>
      <c r="B357" s="12"/>
      <c r="C357" s="117"/>
      <c r="D357" s="117"/>
      <c r="E357" s="12"/>
      <c r="F357" s="116"/>
      <c r="G357" s="116"/>
      <c r="H357" s="116"/>
      <c r="I357" s="116"/>
      <c r="J357" s="116"/>
      <c r="K357" s="116"/>
      <c r="L357" s="116"/>
      <c r="M357" s="116"/>
      <c r="N357" s="116"/>
      <c r="O357" s="116"/>
      <c r="P357" s="116"/>
      <c r="Q357" s="116"/>
      <c r="R357" s="116"/>
      <c r="S357" s="116"/>
      <c r="T357" s="116"/>
      <c r="U357" s="116"/>
      <c r="V357" s="116"/>
      <c r="W357" s="116"/>
      <c r="X357" s="116"/>
      <c r="Y357" s="116"/>
      <c r="Z357" s="116"/>
      <c r="AA357" s="116"/>
      <c r="AB357" s="116"/>
      <c r="AC357" s="116"/>
      <c r="AD357" s="116"/>
      <c r="AE357" s="116"/>
      <c r="AF357" s="116"/>
      <c r="AG357" s="116"/>
      <c r="AH357" s="116"/>
      <c r="AI357" s="116"/>
      <c r="AJ357" s="116"/>
    </row>
    <row r="358" ht="12.75" customHeight="1">
      <c r="A358" s="12"/>
      <c r="B358" s="12"/>
      <c r="C358" s="117"/>
      <c r="D358" s="117"/>
      <c r="E358" s="12"/>
      <c r="F358" s="116"/>
      <c r="G358" s="116"/>
      <c r="H358" s="116"/>
      <c r="I358" s="116"/>
      <c r="J358" s="116"/>
      <c r="K358" s="116"/>
      <c r="L358" s="116"/>
      <c r="M358" s="116"/>
      <c r="N358" s="116"/>
      <c r="O358" s="116"/>
      <c r="P358" s="116"/>
      <c r="Q358" s="116"/>
      <c r="R358" s="116"/>
      <c r="S358" s="116"/>
      <c r="T358" s="116"/>
      <c r="U358" s="116"/>
      <c r="V358" s="116"/>
      <c r="W358" s="116"/>
      <c r="X358" s="116"/>
      <c r="Y358" s="116"/>
      <c r="Z358" s="116"/>
      <c r="AA358" s="116"/>
      <c r="AB358" s="116"/>
      <c r="AC358" s="116"/>
      <c r="AD358" s="116"/>
      <c r="AE358" s="116"/>
      <c r="AF358" s="116"/>
      <c r="AG358" s="116"/>
      <c r="AH358" s="116"/>
      <c r="AI358" s="116"/>
      <c r="AJ358" s="116"/>
    </row>
    <row r="359" ht="12.75" customHeight="1">
      <c r="A359" s="12"/>
      <c r="B359" s="12"/>
      <c r="C359" s="117"/>
      <c r="D359" s="117"/>
      <c r="E359" s="12"/>
      <c r="F359" s="116"/>
      <c r="G359" s="116"/>
      <c r="H359" s="116"/>
      <c r="I359" s="116"/>
      <c r="J359" s="116"/>
      <c r="K359" s="116"/>
      <c r="L359" s="116"/>
      <c r="M359" s="116"/>
      <c r="N359" s="116"/>
      <c r="O359" s="116"/>
      <c r="P359" s="116"/>
      <c r="Q359" s="116"/>
      <c r="R359" s="116"/>
      <c r="S359" s="116"/>
      <c r="T359" s="116"/>
      <c r="U359" s="116"/>
      <c r="V359" s="116"/>
      <c r="W359" s="116"/>
      <c r="X359" s="116"/>
      <c r="Y359" s="116"/>
      <c r="Z359" s="116"/>
      <c r="AA359" s="116"/>
      <c r="AB359" s="116"/>
      <c r="AC359" s="116"/>
      <c r="AD359" s="116"/>
      <c r="AE359" s="116"/>
      <c r="AF359" s="116"/>
      <c r="AG359" s="116"/>
      <c r="AH359" s="116"/>
      <c r="AI359" s="116"/>
      <c r="AJ359" s="116"/>
    </row>
    <row r="360" ht="12.75" customHeight="1">
      <c r="A360" s="12"/>
      <c r="B360" s="12"/>
      <c r="C360" s="117"/>
      <c r="D360" s="117"/>
      <c r="E360" s="12"/>
      <c r="F360" s="116"/>
      <c r="G360" s="116"/>
      <c r="H360" s="116"/>
      <c r="I360" s="116"/>
      <c r="J360" s="116"/>
      <c r="K360" s="116"/>
      <c r="L360" s="116"/>
      <c r="M360" s="116"/>
      <c r="N360" s="116"/>
      <c r="O360" s="116"/>
      <c r="P360" s="116"/>
      <c r="Q360" s="116"/>
      <c r="R360" s="116"/>
      <c r="S360" s="116"/>
      <c r="T360" s="116"/>
      <c r="U360" s="116"/>
      <c r="V360" s="116"/>
      <c r="W360" s="116"/>
      <c r="X360" s="116"/>
      <c r="Y360" s="116"/>
      <c r="Z360" s="116"/>
      <c r="AA360" s="116"/>
      <c r="AB360" s="116"/>
      <c r="AC360" s="116"/>
      <c r="AD360" s="116"/>
      <c r="AE360" s="116"/>
      <c r="AF360" s="116"/>
      <c r="AG360" s="116"/>
      <c r="AH360" s="116"/>
      <c r="AI360" s="116"/>
      <c r="AJ360" s="116"/>
    </row>
    <row r="361" ht="12.75" customHeight="1">
      <c r="A361" s="12"/>
      <c r="B361" s="12"/>
      <c r="C361" s="117"/>
      <c r="D361" s="117"/>
      <c r="E361" s="12"/>
      <c r="F361" s="116"/>
      <c r="G361" s="116"/>
      <c r="H361" s="116"/>
      <c r="I361" s="116"/>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c r="AH361" s="116"/>
      <c r="AI361" s="116"/>
      <c r="AJ361" s="116"/>
    </row>
    <row r="362" ht="12.75" customHeight="1">
      <c r="A362" s="12"/>
      <c r="B362" s="12"/>
      <c r="C362" s="117"/>
      <c r="D362" s="117"/>
      <c r="E362" s="12"/>
      <c r="F362" s="116"/>
      <c r="G362" s="116"/>
      <c r="H362" s="116"/>
      <c r="I362" s="116"/>
      <c r="J362" s="116"/>
      <c r="K362" s="116"/>
      <c r="L362" s="116"/>
      <c r="M362" s="116"/>
      <c r="N362" s="116"/>
      <c r="O362" s="116"/>
      <c r="P362" s="116"/>
      <c r="Q362" s="116"/>
      <c r="R362" s="116"/>
      <c r="S362" s="116"/>
      <c r="T362" s="116"/>
      <c r="U362" s="116"/>
      <c r="V362" s="116"/>
      <c r="W362" s="116"/>
      <c r="X362" s="116"/>
      <c r="Y362" s="116"/>
      <c r="Z362" s="116"/>
      <c r="AA362" s="116"/>
      <c r="AB362" s="116"/>
      <c r="AC362" s="116"/>
      <c r="AD362" s="116"/>
      <c r="AE362" s="116"/>
      <c r="AF362" s="116"/>
      <c r="AG362" s="116"/>
      <c r="AH362" s="116"/>
      <c r="AI362" s="116"/>
      <c r="AJ362" s="116"/>
    </row>
    <row r="363" ht="12.75" customHeight="1">
      <c r="A363" s="12"/>
      <c r="B363" s="12"/>
      <c r="C363" s="117"/>
      <c r="D363" s="117"/>
      <c r="E363" s="12"/>
      <c r="F363" s="116"/>
      <c r="G363" s="116"/>
      <c r="H363" s="116"/>
      <c r="I363" s="116"/>
      <c r="J363" s="116"/>
      <c r="K363" s="116"/>
      <c r="L363" s="116"/>
      <c r="M363" s="116"/>
      <c r="N363" s="116"/>
      <c r="O363" s="116"/>
      <c r="P363" s="116"/>
      <c r="Q363" s="116"/>
      <c r="R363" s="116"/>
      <c r="S363" s="116"/>
      <c r="T363" s="116"/>
      <c r="U363" s="116"/>
      <c r="V363" s="116"/>
      <c r="W363" s="116"/>
      <c r="X363" s="116"/>
      <c r="Y363" s="116"/>
      <c r="Z363" s="116"/>
      <c r="AA363" s="116"/>
      <c r="AB363" s="116"/>
      <c r="AC363" s="116"/>
      <c r="AD363" s="116"/>
      <c r="AE363" s="116"/>
      <c r="AF363" s="116"/>
      <c r="AG363" s="116"/>
      <c r="AH363" s="116"/>
      <c r="AI363" s="116"/>
      <c r="AJ363" s="116"/>
    </row>
    <row r="364" ht="12.75" customHeight="1">
      <c r="A364" s="12"/>
      <c r="B364" s="12"/>
      <c r="C364" s="117"/>
      <c r="D364" s="117"/>
      <c r="E364" s="12"/>
      <c r="F364" s="116"/>
      <c r="G364" s="116"/>
      <c r="H364" s="116"/>
      <c r="I364" s="116"/>
      <c r="J364" s="116"/>
      <c r="K364" s="116"/>
      <c r="L364" s="116"/>
      <c r="M364" s="116"/>
      <c r="N364" s="116"/>
      <c r="O364" s="116"/>
      <c r="P364" s="116"/>
      <c r="Q364" s="116"/>
      <c r="R364" s="116"/>
      <c r="S364" s="116"/>
      <c r="T364" s="116"/>
      <c r="U364" s="116"/>
      <c r="V364" s="116"/>
      <c r="W364" s="116"/>
      <c r="X364" s="116"/>
      <c r="Y364" s="116"/>
      <c r="Z364" s="116"/>
      <c r="AA364" s="116"/>
      <c r="AB364" s="116"/>
      <c r="AC364" s="116"/>
      <c r="AD364" s="116"/>
      <c r="AE364" s="116"/>
      <c r="AF364" s="116"/>
      <c r="AG364" s="116"/>
      <c r="AH364" s="116"/>
      <c r="AI364" s="116"/>
      <c r="AJ364" s="116"/>
    </row>
    <row r="365" ht="12.75" customHeight="1">
      <c r="A365" s="12"/>
      <c r="B365" s="12"/>
      <c r="C365" s="117"/>
      <c r="D365" s="117"/>
      <c r="E365" s="12"/>
      <c r="F365" s="116"/>
      <c r="G365" s="116"/>
      <c r="H365" s="116"/>
      <c r="I365" s="116"/>
      <c r="J365" s="116"/>
      <c r="K365" s="116"/>
      <c r="L365" s="116"/>
      <c r="M365" s="116"/>
      <c r="N365" s="116"/>
      <c r="O365" s="116"/>
      <c r="P365" s="116"/>
      <c r="Q365" s="116"/>
      <c r="R365" s="116"/>
      <c r="S365" s="116"/>
      <c r="T365" s="116"/>
      <c r="U365" s="116"/>
      <c r="V365" s="116"/>
      <c r="W365" s="116"/>
      <c r="X365" s="116"/>
      <c r="Y365" s="116"/>
      <c r="Z365" s="116"/>
      <c r="AA365" s="116"/>
      <c r="AB365" s="116"/>
      <c r="AC365" s="116"/>
      <c r="AD365" s="116"/>
      <c r="AE365" s="116"/>
      <c r="AF365" s="116"/>
      <c r="AG365" s="116"/>
      <c r="AH365" s="116"/>
      <c r="AI365" s="116"/>
      <c r="AJ365" s="116"/>
    </row>
    <row r="366" ht="12.75" customHeight="1">
      <c r="A366" s="12"/>
      <c r="B366" s="12"/>
      <c r="C366" s="117"/>
      <c r="D366" s="117"/>
      <c r="E366" s="12"/>
      <c r="F366" s="116"/>
      <c r="G366" s="116"/>
      <c r="H366" s="116"/>
      <c r="I366" s="116"/>
      <c r="J366" s="116"/>
      <c r="K366" s="116"/>
      <c r="L366" s="116"/>
      <c r="M366" s="116"/>
      <c r="N366" s="116"/>
      <c r="O366" s="116"/>
      <c r="P366" s="116"/>
      <c r="Q366" s="116"/>
      <c r="R366" s="116"/>
      <c r="S366" s="116"/>
      <c r="T366" s="116"/>
      <c r="U366" s="116"/>
      <c r="V366" s="116"/>
      <c r="W366" s="116"/>
      <c r="X366" s="116"/>
      <c r="Y366" s="116"/>
      <c r="Z366" s="116"/>
      <c r="AA366" s="116"/>
      <c r="AB366" s="116"/>
      <c r="AC366" s="116"/>
      <c r="AD366" s="116"/>
      <c r="AE366" s="116"/>
      <c r="AF366" s="116"/>
      <c r="AG366" s="116"/>
      <c r="AH366" s="116"/>
      <c r="AI366" s="116"/>
      <c r="AJ366" s="116"/>
    </row>
    <row r="367" ht="12.75" customHeight="1">
      <c r="A367" s="12"/>
      <c r="B367" s="12"/>
      <c r="C367" s="117"/>
      <c r="D367" s="117"/>
      <c r="E367" s="12"/>
      <c r="F367" s="116"/>
      <c r="G367" s="116"/>
      <c r="H367" s="116"/>
      <c r="I367" s="116"/>
      <c r="J367" s="116"/>
      <c r="K367" s="116"/>
      <c r="L367" s="116"/>
      <c r="M367" s="116"/>
      <c r="N367" s="116"/>
      <c r="O367" s="116"/>
      <c r="P367" s="116"/>
      <c r="Q367" s="116"/>
      <c r="R367" s="116"/>
      <c r="S367" s="116"/>
      <c r="T367" s="116"/>
      <c r="U367" s="116"/>
      <c r="V367" s="116"/>
      <c r="W367" s="116"/>
      <c r="X367" s="116"/>
      <c r="Y367" s="116"/>
      <c r="Z367" s="116"/>
      <c r="AA367" s="116"/>
      <c r="AB367" s="116"/>
      <c r="AC367" s="116"/>
      <c r="AD367" s="116"/>
      <c r="AE367" s="116"/>
      <c r="AF367" s="116"/>
      <c r="AG367" s="116"/>
      <c r="AH367" s="116"/>
      <c r="AI367" s="116"/>
      <c r="AJ367" s="116"/>
    </row>
    <row r="368" ht="12.75" customHeight="1">
      <c r="A368" s="12"/>
      <c r="B368" s="12"/>
      <c r="C368" s="117"/>
      <c r="D368" s="117"/>
      <c r="E368" s="12"/>
      <c r="F368" s="116"/>
      <c r="G368" s="116"/>
      <c r="H368" s="116"/>
      <c r="I368" s="116"/>
      <c r="J368" s="116"/>
      <c r="K368" s="116"/>
      <c r="L368" s="116"/>
      <c r="M368" s="116"/>
      <c r="N368" s="116"/>
      <c r="O368" s="116"/>
      <c r="P368" s="116"/>
      <c r="Q368" s="116"/>
      <c r="R368" s="116"/>
      <c r="S368" s="116"/>
      <c r="T368" s="116"/>
      <c r="U368" s="116"/>
      <c r="V368" s="116"/>
      <c r="W368" s="116"/>
      <c r="X368" s="116"/>
      <c r="Y368" s="116"/>
      <c r="Z368" s="116"/>
      <c r="AA368" s="116"/>
      <c r="AB368" s="116"/>
      <c r="AC368" s="116"/>
      <c r="AD368" s="116"/>
      <c r="AE368" s="116"/>
      <c r="AF368" s="116"/>
      <c r="AG368" s="116"/>
      <c r="AH368" s="116"/>
      <c r="AI368" s="116"/>
      <c r="AJ368" s="116"/>
    </row>
    <row r="369" ht="12.75" customHeight="1">
      <c r="A369" s="12"/>
      <c r="B369" s="12"/>
      <c r="C369" s="117"/>
      <c r="D369" s="117"/>
      <c r="E369" s="12"/>
      <c r="F369" s="116"/>
      <c r="G369" s="116"/>
      <c r="H369" s="116"/>
      <c r="I369" s="116"/>
      <c r="J369" s="116"/>
      <c r="K369" s="116"/>
      <c r="L369" s="116"/>
      <c r="M369" s="116"/>
      <c r="N369" s="116"/>
      <c r="O369" s="116"/>
      <c r="P369" s="116"/>
      <c r="Q369" s="116"/>
      <c r="R369" s="116"/>
      <c r="S369" s="116"/>
      <c r="T369" s="116"/>
      <c r="U369" s="116"/>
      <c r="V369" s="116"/>
      <c r="W369" s="116"/>
      <c r="X369" s="116"/>
      <c r="Y369" s="116"/>
      <c r="Z369" s="116"/>
      <c r="AA369" s="116"/>
      <c r="AB369" s="116"/>
      <c r="AC369" s="116"/>
      <c r="AD369" s="116"/>
      <c r="AE369" s="116"/>
      <c r="AF369" s="116"/>
      <c r="AG369" s="116"/>
      <c r="AH369" s="116"/>
      <c r="AI369" s="116"/>
      <c r="AJ369" s="116"/>
    </row>
    <row r="370" ht="12.75" customHeight="1">
      <c r="A370" s="12"/>
      <c r="B370" s="12"/>
      <c r="C370" s="117"/>
      <c r="D370" s="117"/>
      <c r="E370" s="12"/>
      <c r="F370" s="116"/>
      <c r="G370" s="116"/>
      <c r="H370" s="116"/>
      <c r="I370" s="116"/>
      <c r="J370" s="116"/>
      <c r="K370" s="116"/>
      <c r="L370" s="116"/>
      <c r="M370" s="116"/>
      <c r="N370" s="116"/>
      <c r="O370" s="116"/>
      <c r="P370" s="116"/>
      <c r="Q370" s="116"/>
      <c r="R370" s="116"/>
      <c r="S370" s="116"/>
      <c r="T370" s="116"/>
      <c r="U370" s="116"/>
      <c r="V370" s="116"/>
      <c r="W370" s="116"/>
      <c r="X370" s="116"/>
      <c r="Y370" s="116"/>
      <c r="Z370" s="116"/>
      <c r="AA370" s="116"/>
      <c r="AB370" s="116"/>
      <c r="AC370" s="116"/>
      <c r="AD370" s="116"/>
      <c r="AE370" s="116"/>
      <c r="AF370" s="116"/>
      <c r="AG370" s="116"/>
      <c r="AH370" s="116"/>
      <c r="AI370" s="116"/>
      <c r="AJ370" s="116"/>
    </row>
    <row r="371" ht="12.75" customHeight="1">
      <c r="A371" s="12"/>
      <c r="B371" s="12"/>
      <c r="C371" s="117"/>
      <c r="D371" s="117"/>
      <c r="E371" s="12"/>
      <c r="F371" s="116"/>
      <c r="G371" s="116"/>
      <c r="H371" s="116"/>
      <c r="I371" s="116"/>
      <c r="J371" s="116"/>
      <c r="K371" s="116"/>
      <c r="L371" s="116"/>
      <c r="M371" s="116"/>
      <c r="N371" s="116"/>
      <c r="O371" s="116"/>
      <c r="P371" s="116"/>
      <c r="Q371" s="116"/>
      <c r="R371" s="116"/>
      <c r="S371" s="116"/>
      <c r="T371" s="116"/>
      <c r="U371" s="116"/>
      <c r="V371" s="116"/>
      <c r="W371" s="116"/>
      <c r="X371" s="116"/>
      <c r="Y371" s="116"/>
      <c r="Z371" s="116"/>
      <c r="AA371" s="116"/>
      <c r="AB371" s="116"/>
      <c r="AC371" s="116"/>
      <c r="AD371" s="116"/>
      <c r="AE371" s="116"/>
      <c r="AF371" s="116"/>
      <c r="AG371" s="116"/>
      <c r="AH371" s="116"/>
      <c r="AI371" s="116"/>
      <c r="AJ371" s="116"/>
    </row>
    <row r="372" ht="12.75" customHeight="1">
      <c r="A372" s="12"/>
      <c r="B372" s="12"/>
      <c r="C372" s="117"/>
      <c r="D372" s="117"/>
      <c r="E372" s="12"/>
      <c r="F372" s="116"/>
      <c r="G372" s="116"/>
      <c r="H372" s="116"/>
      <c r="I372" s="116"/>
      <c r="J372" s="116"/>
      <c r="K372" s="116"/>
      <c r="L372" s="116"/>
      <c r="M372" s="116"/>
      <c r="N372" s="116"/>
      <c r="O372" s="116"/>
      <c r="P372" s="116"/>
      <c r="Q372" s="116"/>
      <c r="R372" s="116"/>
      <c r="S372" s="116"/>
      <c r="T372" s="116"/>
      <c r="U372" s="116"/>
      <c r="V372" s="116"/>
      <c r="W372" s="116"/>
      <c r="X372" s="116"/>
      <c r="Y372" s="116"/>
      <c r="Z372" s="116"/>
      <c r="AA372" s="116"/>
      <c r="AB372" s="116"/>
      <c r="AC372" s="116"/>
      <c r="AD372" s="116"/>
      <c r="AE372" s="116"/>
      <c r="AF372" s="116"/>
      <c r="AG372" s="116"/>
      <c r="AH372" s="116"/>
      <c r="AI372" s="116"/>
      <c r="AJ372" s="116"/>
    </row>
    <row r="373" ht="12.75" customHeight="1">
      <c r="A373" s="12"/>
      <c r="B373" s="12"/>
      <c r="C373" s="117"/>
      <c r="D373" s="117"/>
      <c r="E373" s="12"/>
      <c r="F373" s="116"/>
      <c r="G373" s="116"/>
      <c r="H373" s="116"/>
      <c r="I373" s="116"/>
      <c r="J373" s="116"/>
      <c r="K373" s="116"/>
      <c r="L373" s="116"/>
      <c r="M373" s="116"/>
      <c r="N373" s="116"/>
      <c r="O373" s="116"/>
      <c r="P373" s="116"/>
      <c r="Q373" s="116"/>
      <c r="R373" s="116"/>
      <c r="S373" s="116"/>
      <c r="T373" s="116"/>
      <c r="U373" s="116"/>
      <c r="V373" s="116"/>
      <c r="W373" s="116"/>
      <c r="X373" s="116"/>
      <c r="Y373" s="116"/>
      <c r="Z373" s="116"/>
      <c r="AA373" s="116"/>
      <c r="AB373" s="116"/>
      <c r="AC373" s="116"/>
      <c r="AD373" s="116"/>
      <c r="AE373" s="116"/>
      <c r="AF373" s="116"/>
      <c r="AG373" s="116"/>
      <c r="AH373" s="116"/>
      <c r="AI373" s="116"/>
      <c r="AJ373" s="116"/>
    </row>
    <row r="374" ht="12.75" customHeight="1">
      <c r="A374" s="12"/>
      <c r="B374" s="12"/>
      <c r="C374" s="117"/>
      <c r="D374" s="117"/>
      <c r="E374" s="12"/>
      <c r="F374" s="116"/>
      <c r="G374" s="116"/>
      <c r="H374" s="116"/>
      <c r="I374" s="116"/>
      <c r="J374" s="116"/>
      <c r="K374" s="116"/>
      <c r="L374" s="116"/>
      <c r="M374" s="116"/>
      <c r="N374" s="116"/>
      <c r="O374" s="116"/>
      <c r="P374" s="116"/>
      <c r="Q374" s="116"/>
      <c r="R374" s="116"/>
      <c r="S374" s="116"/>
      <c r="T374" s="116"/>
      <c r="U374" s="116"/>
      <c r="V374" s="116"/>
      <c r="W374" s="116"/>
      <c r="X374" s="116"/>
      <c r="Y374" s="116"/>
      <c r="Z374" s="116"/>
      <c r="AA374" s="116"/>
      <c r="AB374" s="116"/>
      <c r="AC374" s="116"/>
      <c r="AD374" s="116"/>
      <c r="AE374" s="116"/>
      <c r="AF374" s="116"/>
      <c r="AG374" s="116"/>
      <c r="AH374" s="116"/>
      <c r="AI374" s="116"/>
      <c r="AJ374" s="116"/>
    </row>
    <row r="375" ht="12.75" customHeight="1">
      <c r="A375" s="12"/>
      <c r="B375" s="12"/>
      <c r="C375" s="117"/>
      <c r="D375" s="117"/>
      <c r="E375" s="12"/>
      <c r="F375" s="116"/>
      <c r="G375" s="116"/>
      <c r="H375" s="116"/>
      <c r="I375" s="116"/>
      <c r="J375" s="116"/>
      <c r="K375" s="116"/>
      <c r="L375" s="116"/>
      <c r="M375" s="116"/>
      <c r="N375" s="116"/>
      <c r="O375" s="116"/>
      <c r="P375" s="116"/>
      <c r="Q375" s="116"/>
      <c r="R375" s="116"/>
      <c r="S375" s="116"/>
      <c r="T375" s="116"/>
      <c r="U375" s="116"/>
      <c r="V375" s="116"/>
      <c r="W375" s="116"/>
      <c r="X375" s="116"/>
      <c r="Y375" s="116"/>
      <c r="Z375" s="116"/>
      <c r="AA375" s="116"/>
      <c r="AB375" s="116"/>
      <c r="AC375" s="116"/>
      <c r="AD375" s="116"/>
      <c r="AE375" s="116"/>
      <c r="AF375" s="116"/>
      <c r="AG375" s="116"/>
      <c r="AH375" s="116"/>
      <c r="AI375" s="116"/>
      <c r="AJ375" s="116"/>
    </row>
    <row r="376" ht="12.75" customHeight="1">
      <c r="A376" s="12"/>
      <c r="B376" s="12"/>
      <c r="C376" s="117"/>
      <c r="D376" s="117"/>
      <c r="E376" s="12"/>
      <c r="F376" s="116"/>
      <c r="G376" s="116"/>
      <c r="H376" s="116"/>
      <c r="I376" s="116"/>
      <c r="J376" s="116"/>
      <c r="K376" s="116"/>
      <c r="L376" s="116"/>
      <c r="M376" s="116"/>
      <c r="N376" s="116"/>
      <c r="O376" s="116"/>
      <c r="P376" s="116"/>
      <c r="Q376" s="116"/>
      <c r="R376" s="116"/>
      <c r="S376" s="116"/>
      <c r="T376" s="116"/>
      <c r="U376" s="116"/>
      <c r="V376" s="116"/>
      <c r="W376" s="116"/>
      <c r="X376" s="116"/>
      <c r="Y376" s="116"/>
      <c r="Z376" s="116"/>
      <c r="AA376" s="116"/>
      <c r="AB376" s="116"/>
      <c r="AC376" s="116"/>
      <c r="AD376" s="116"/>
      <c r="AE376" s="116"/>
      <c r="AF376" s="116"/>
      <c r="AG376" s="116"/>
      <c r="AH376" s="116"/>
      <c r="AI376" s="116"/>
      <c r="AJ376" s="116"/>
    </row>
    <row r="377" ht="12.75" customHeight="1">
      <c r="A377" s="12"/>
      <c r="B377" s="12"/>
      <c r="C377" s="117"/>
      <c r="D377" s="117"/>
      <c r="E377" s="12"/>
      <c r="F377" s="116"/>
      <c r="G377" s="116"/>
      <c r="H377" s="116"/>
      <c r="I377" s="116"/>
      <c r="J377" s="116"/>
      <c r="K377" s="116"/>
      <c r="L377" s="116"/>
      <c r="M377" s="116"/>
      <c r="N377" s="116"/>
      <c r="O377" s="116"/>
      <c r="P377" s="116"/>
      <c r="Q377" s="116"/>
      <c r="R377" s="116"/>
      <c r="S377" s="116"/>
      <c r="T377" s="116"/>
      <c r="U377" s="116"/>
      <c r="V377" s="116"/>
      <c r="W377" s="116"/>
      <c r="X377" s="116"/>
      <c r="Y377" s="116"/>
      <c r="Z377" s="116"/>
      <c r="AA377" s="116"/>
      <c r="AB377" s="116"/>
      <c r="AC377" s="116"/>
      <c r="AD377" s="116"/>
      <c r="AE377" s="116"/>
      <c r="AF377" s="116"/>
      <c r="AG377" s="116"/>
      <c r="AH377" s="116"/>
      <c r="AI377" s="116"/>
      <c r="AJ377" s="116"/>
    </row>
    <row r="378" ht="12.75" customHeight="1">
      <c r="A378" s="12"/>
      <c r="B378" s="12"/>
      <c r="C378" s="117"/>
      <c r="D378" s="117"/>
      <c r="E378" s="12"/>
      <c r="F378" s="116"/>
      <c r="G378" s="116"/>
      <c r="H378" s="116"/>
      <c r="I378" s="116"/>
      <c r="J378" s="116"/>
      <c r="K378" s="116"/>
      <c r="L378" s="116"/>
      <c r="M378" s="116"/>
      <c r="N378" s="116"/>
      <c r="O378" s="116"/>
      <c r="P378" s="116"/>
      <c r="Q378" s="116"/>
      <c r="R378" s="116"/>
      <c r="S378" s="116"/>
      <c r="T378" s="116"/>
      <c r="U378" s="116"/>
      <c r="V378" s="116"/>
      <c r="W378" s="116"/>
      <c r="X378" s="116"/>
      <c r="Y378" s="116"/>
      <c r="Z378" s="116"/>
      <c r="AA378" s="116"/>
      <c r="AB378" s="116"/>
      <c r="AC378" s="116"/>
      <c r="AD378" s="116"/>
      <c r="AE378" s="116"/>
      <c r="AF378" s="116"/>
      <c r="AG378" s="116"/>
      <c r="AH378" s="116"/>
      <c r="AI378" s="116"/>
      <c r="AJ378" s="116"/>
    </row>
    <row r="379" ht="12.75" customHeight="1">
      <c r="A379" s="12"/>
      <c r="B379" s="12"/>
      <c r="C379" s="117"/>
      <c r="D379" s="117"/>
      <c r="E379" s="12"/>
      <c r="F379" s="116"/>
      <c r="G379" s="116"/>
      <c r="H379" s="116"/>
      <c r="I379" s="116"/>
      <c r="J379" s="116"/>
      <c r="K379" s="116"/>
      <c r="L379" s="116"/>
      <c r="M379" s="116"/>
      <c r="N379" s="116"/>
      <c r="O379" s="116"/>
      <c r="P379" s="116"/>
      <c r="Q379" s="116"/>
      <c r="R379" s="116"/>
      <c r="S379" s="116"/>
      <c r="T379" s="116"/>
      <c r="U379" s="116"/>
      <c r="V379" s="116"/>
      <c r="W379" s="116"/>
      <c r="X379" s="116"/>
      <c r="Y379" s="116"/>
      <c r="Z379" s="116"/>
      <c r="AA379" s="116"/>
      <c r="AB379" s="116"/>
      <c r="AC379" s="116"/>
      <c r="AD379" s="116"/>
      <c r="AE379" s="116"/>
      <c r="AF379" s="116"/>
      <c r="AG379" s="116"/>
      <c r="AH379" s="116"/>
      <c r="AI379" s="116"/>
      <c r="AJ379" s="116"/>
    </row>
    <row r="380" ht="12.75" customHeight="1">
      <c r="A380" s="12"/>
      <c r="B380" s="12"/>
      <c r="C380" s="117"/>
      <c r="D380" s="117"/>
      <c r="E380" s="12"/>
      <c r="F380" s="116"/>
      <c r="G380" s="116"/>
      <c r="H380" s="116"/>
      <c r="I380" s="116"/>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c r="AH380" s="116"/>
      <c r="AI380" s="116"/>
      <c r="AJ380" s="116"/>
    </row>
    <row r="381" ht="12.75" customHeight="1">
      <c r="A381" s="12"/>
      <c r="B381" s="12"/>
      <c r="C381" s="117"/>
      <c r="D381" s="117"/>
      <c r="E381" s="12"/>
      <c r="F381" s="116"/>
      <c r="G381" s="116"/>
      <c r="H381" s="116"/>
      <c r="I381" s="116"/>
      <c r="J381" s="116"/>
      <c r="K381" s="116"/>
      <c r="L381" s="116"/>
      <c r="M381" s="116"/>
      <c r="N381" s="116"/>
      <c r="O381" s="116"/>
      <c r="P381" s="116"/>
      <c r="Q381" s="116"/>
      <c r="R381" s="116"/>
      <c r="S381" s="116"/>
      <c r="T381" s="116"/>
      <c r="U381" s="116"/>
      <c r="V381" s="116"/>
      <c r="W381" s="116"/>
      <c r="X381" s="116"/>
      <c r="Y381" s="116"/>
      <c r="Z381" s="116"/>
      <c r="AA381" s="116"/>
      <c r="AB381" s="116"/>
      <c r="AC381" s="116"/>
      <c r="AD381" s="116"/>
      <c r="AE381" s="116"/>
      <c r="AF381" s="116"/>
      <c r="AG381" s="116"/>
      <c r="AH381" s="116"/>
      <c r="AI381" s="116"/>
      <c r="AJ381" s="116"/>
    </row>
    <row r="382" ht="12.75" customHeight="1">
      <c r="A382" s="12"/>
      <c r="B382" s="12"/>
      <c r="C382" s="117"/>
      <c r="D382" s="117"/>
      <c r="E382" s="12"/>
      <c r="F382" s="116"/>
      <c r="G382" s="116"/>
      <c r="H382" s="116"/>
      <c r="I382" s="116"/>
      <c r="J382" s="116"/>
      <c r="K382" s="116"/>
      <c r="L382" s="116"/>
      <c r="M382" s="116"/>
      <c r="N382" s="116"/>
      <c r="O382" s="116"/>
      <c r="P382" s="116"/>
      <c r="Q382" s="116"/>
      <c r="R382" s="116"/>
      <c r="S382" s="116"/>
      <c r="T382" s="116"/>
      <c r="U382" s="116"/>
      <c r="V382" s="116"/>
      <c r="W382" s="116"/>
      <c r="X382" s="116"/>
      <c r="Y382" s="116"/>
      <c r="Z382" s="116"/>
      <c r="AA382" s="116"/>
      <c r="AB382" s="116"/>
      <c r="AC382" s="116"/>
      <c r="AD382" s="116"/>
      <c r="AE382" s="116"/>
      <c r="AF382" s="116"/>
      <c r="AG382" s="116"/>
      <c r="AH382" s="116"/>
      <c r="AI382" s="116"/>
      <c r="AJ382" s="116"/>
    </row>
    <row r="383" ht="12.75" customHeight="1">
      <c r="A383" s="12"/>
      <c r="B383" s="12"/>
      <c r="C383" s="117"/>
      <c r="D383" s="117"/>
      <c r="E383" s="12"/>
      <c r="F383" s="116"/>
      <c r="G383" s="116"/>
      <c r="H383" s="116"/>
      <c r="I383" s="116"/>
      <c r="J383" s="116"/>
      <c r="K383" s="116"/>
      <c r="L383" s="116"/>
      <c r="M383" s="116"/>
      <c r="N383" s="116"/>
      <c r="O383" s="116"/>
      <c r="P383" s="116"/>
      <c r="Q383" s="116"/>
      <c r="R383" s="116"/>
      <c r="S383" s="116"/>
      <c r="T383" s="116"/>
      <c r="U383" s="116"/>
      <c r="V383" s="116"/>
      <c r="W383" s="116"/>
      <c r="X383" s="116"/>
      <c r="Y383" s="116"/>
      <c r="Z383" s="116"/>
      <c r="AA383" s="116"/>
      <c r="AB383" s="116"/>
      <c r="AC383" s="116"/>
      <c r="AD383" s="116"/>
      <c r="AE383" s="116"/>
      <c r="AF383" s="116"/>
      <c r="AG383" s="116"/>
      <c r="AH383" s="116"/>
      <c r="AI383" s="116"/>
      <c r="AJ383" s="116"/>
    </row>
    <row r="384" ht="12.75" customHeight="1">
      <c r="A384" s="12"/>
      <c r="B384" s="12"/>
      <c r="C384" s="117"/>
      <c r="D384" s="117"/>
      <c r="E384" s="12"/>
      <c r="F384" s="116"/>
      <c r="G384" s="116"/>
      <c r="H384" s="116"/>
      <c r="I384" s="116"/>
      <c r="J384" s="116"/>
      <c r="K384" s="116"/>
      <c r="L384" s="116"/>
      <c r="M384" s="116"/>
      <c r="N384" s="116"/>
      <c r="O384" s="116"/>
      <c r="P384" s="116"/>
      <c r="Q384" s="116"/>
      <c r="R384" s="116"/>
      <c r="S384" s="116"/>
      <c r="T384" s="116"/>
      <c r="U384" s="116"/>
      <c r="V384" s="116"/>
      <c r="W384" s="116"/>
      <c r="X384" s="116"/>
      <c r="Y384" s="116"/>
      <c r="Z384" s="116"/>
      <c r="AA384" s="116"/>
      <c r="AB384" s="116"/>
      <c r="AC384" s="116"/>
      <c r="AD384" s="116"/>
      <c r="AE384" s="116"/>
      <c r="AF384" s="116"/>
      <c r="AG384" s="116"/>
      <c r="AH384" s="116"/>
      <c r="AI384" s="116"/>
      <c r="AJ384" s="116"/>
    </row>
    <row r="385" ht="12.75" customHeight="1">
      <c r="A385" s="12"/>
      <c r="B385" s="12"/>
      <c r="C385" s="117"/>
      <c r="D385" s="117"/>
      <c r="E385" s="12"/>
      <c r="F385" s="116"/>
      <c r="G385" s="116"/>
      <c r="H385" s="116"/>
      <c r="I385" s="116"/>
      <c r="J385" s="116"/>
      <c r="K385" s="116"/>
      <c r="L385" s="116"/>
      <c r="M385" s="116"/>
      <c r="N385" s="116"/>
      <c r="O385" s="116"/>
      <c r="P385" s="116"/>
      <c r="Q385" s="116"/>
      <c r="R385" s="116"/>
      <c r="S385" s="116"/>
      <c r="T385" s="116"/>
      <c r="U385" s="116"/>
      <c r="V385" s="116"/>
      <c r="W385" s="116"/>
      <c r="X385" s="116"/>
      <c r="Y385" s="116"/>
      <c r="Z385" s="116"/>
      <c r="AA385" s="116"/>
      <c r="AB385" s="116"/>
      <c r="AC385" s="116"/>
      <c r="AD385" s="116"/>
      <c r="AE385" s="116"/>
      <c r="AF385" s="116"/>
      <c r="AG385" s="116"/>
      <c r="AH385" s="116"/>
      <c r="AI385" s="116"/>
      <c r="AJ385" s="116"/>
    </row>
    <row r="386" ht="12.75" customHeight="1">
      <c r="A386" s="12"/>
      <c r="B386" s="12"/>
      <c r="C386" s="117"/>
      <c r="D386" s="117"/>
      <c r="E386" s="12"/>
      <c r="F386" s="116"/>
      <c r="G386" s="116"/>
      <c r="H386" s="116"/>
      <c r="I386" s="116"/>
      <c r="J386" s="116"/>
      <c r="K386" s="116"/>
      <c r="L386" s="116"/>
      <c r="M386" s="116"/>
      <c r="N386" s="116"/>
      <c r="O386" s="116"/>
      <c r="P386" s="116"/>
      <c r="Q386" s="116"/>
      <c r="R386" s="116"/>
      <c r="S386" s="116"/>
      <c r="T386" s="116"/>
      <c r="U386" s="116"/>
      <c r="V386" s="116"/>
      <c r="W386" s="116"/>
      <c r="X386" s="116"/>
      <c r="Y386" s="116"/>
      <c r="Z386" s="116"/>
      <c r="AA386" s="116"/>
      <c r="AB386" s="116"/>
      <c r="AC386" s="116"/>
      <c r="AD386" s="116"/>
      <c r="AE386" s="116"/>
      <c r="AF386" s="116"/>
      <c r="AG386" s="116"/>
      <c r="AH386" s="116"/>
      <c r="AI386" s="116"/>
      <c r="AJ386" s="116"/>
    </row>
    <row r="387" ht="12.75" customHeight="1">
      <c r="A387" s="12"/>
      <c r="B387" s="12"/>
      <c r="C387" s="117"/>
      <c r="D387" s="117"/>
      <c r="E387" s="12"/>
      <c r="F387" s="116"/>
      <c r="G387" s="116"/>
      <c r="H387" s="116"/>
      <c r="I387" s="116"/>
      <c r="J387" s="116"/>
      <c r="K387" s="116"/>
      <c r="L387" s="116"/>
      <c r="M387" s="116"/>
      <c r="N387" s="116"/>
      <c r="O387" s="116"/>
      <c r="P387" s="116"/>
      <c r="Q387" s="116"/>
      <c r="R387" s="116"/>
      <c r="S387" s="116"/>
      <c r="T387" s="116"/>
      <c r="U387" s="116"/>
      <c r="V387" s="116"/>
      <c r="W387" s="116"/>
      <c r="X387" s="116"/>
      <c r="Y387" s="116"/>
      <c r="Z387" s="116"/>
      <c r="AA387" s="116"/>
      <c r="AB387" s="116"/>
      <c r="AC387" s="116"/>
      <c r="AD387" s="116"/>
      <c r="AE387" s="116"/>
      <c r="AF387" s="116"/>
      <c r="AG387" s="116"/>
      <c r="AH387" s="116"/>
      <c r="AI387" s="116"/>
      <c r="AJ387" s="116"/>
    </row>
    <row r="388" ht="12.75" customHeight="1">
      <c r="A388" s="12"/>
      <c r="B388" s="12"/>
      <c r="C388" s="117"/>
      <c r="D388" s="117"/>
      <c r="E388" s="12"/>
      <c r="F388" s="116"/>
      <c r="G388" s="116"/>
      <c r="H388" s="116"/>
      <c r="I388" s="116"/>
      <c r="J388" s="116"/>
      <c r="K388" s="116"/>
      <c r="L388" s="116"/>
      <c r="M388" s="116"/>
      <c r="N388" s="116"/>
      <c r="O388" s="116"/>
      <c r="P388" s="116"/>
      <c r="Q388" s="116"/>
      <c r="R388" s="116"/>
      <c r="S388" s="116"/>
      <c r="T388" s="116"/>
      <c r="U388" s="116"/>
      <c r="V388" s="116"/>
      <c r="W388" s="116"/>
      <c r="X388" s="116"/>
      <c r="Y388" s="116"/>
      <c r="Z388" s="116"/>
      <c r="AA388" s="116"/>
      <c r="AB388" s="116"/>
      <c r="AC388" s="116"/>
      <c r="AD388" s="116"/>
      <c r="AE388" s="116"/>
      <c r="AF388" s="116"/>
      <c r="AG388" s="116"/>
      <c r="AH388" s="116"/>
      <c r="AI388" s="116"/>
      <c r="AJ388" s="116"/>
    </row>
    <row r="389" ht="12.75" customHeight="1">
      <c r="A389" s="12"/>
      <c r="B389" s="12"/>
      <c r="C389" s="117"/>
      <c r="D389" s="117"/>
      <c r="E389" s="12"/>
      <c r="F389" s="116"/>
      <c r="G389" s="116"/>
      <c r="H389" s="116"/>
      <c r="I389" s="116"/>
      <c r="J389" s="116"/>
      <c r="K389" s="116"/>
      <c r="L389" s="116"/>
      <c r="M389" s="116"/>
      <c r="N389" s="116"/>
      <c r="O389" s="116"/>
      <c r="P389" s="116"/>
      <c r="Q389" s="116"/>
      <c r="R389" s="116"/>
      <c r="S389" s="116"/>
      <c r="T389" s="116"/>
      <c r="U389" s="116"/>
      <c r="V389" s="116"/>
      <c r="W389" s="116"/>
      <c r="X389" s="116"/>
      <c r="Y389" s="116"/>
      <c r="Z389" s="116"/>
      <c r="AA389" s="116"/>
      <c r="AB389" s="116"/>
      <c r="AC389" s="116"/>
      <c r="AD389" s="116"/>
      <c r="AE389" s="116"/>
      <c r="AF389" s="116"/>
      <c r="AG389" s="116"/>
      <c r="AH389" s="116"/>
      <c r="AI389" s="116"/>
      <c r="AJ389" s="116"/>
    </row>
    <row r="390" ht="12.75" customHeight="1">
      <c r="A390" s="12"/>
      <c r="B390" s="12"/>
      <c r="C390" s="117"/>
      <c r="D390" s="117"/>
      <c r="E390" s="12"/>
      <c r="F390" s="116"/>
      <c r="G390" s="116"/>
      <c r="H390" s="116"/>
      <c r="I390" s="116"/>
      <c r="J390" s="116"/>
      <c r="K390" s="116"/>
      <c r="L390" s="116"/>
      <c r="M390" s="116"/>
      <c r="N390" s="116"/>
      <c r="O390" s="116"/>
      <c r="P390" s="116"/>
      <c r="Q390" s="116"/>
      <c r="R390" s="116"/>
      <c r="S390" s="116"/>
      <c r="T390" s="116"/>
      <c r="U390" s="116"/>
      <c r="V390" s="116"/>
      <c r="W390" s="116"/>
      <c r="X390" s="116"/>
      <c r="Y390" s="116"/>
      <c r="Z390" s="116"/>
      <c r="AA390" s="116"/>
      <c r="AB390" s="116"/>
      <c r="AC390" s="116"/>
      <c r="AD390" s="116"/>
      <c r="AE390" s="116"/>
      <c r="AF390" s="116"/>
      <c r="AG390" s="116"/>
      <c r="AH390" s="116"/>
      <c r="AI390" s="116"/>
      <c r="AJ390" s="116"/>
    </row>
    <row r="391" ht="12.75" customHeight="1">
      <c r="A391" s="12"/>
      <c r="B391" s="12"/>
      <c r="C391" s="117"/>
      <c r="D391" s="117"/>
      <c r="E391" s="12"/>
      <c r="F391" s="116"/>
      <c r="G391" s="116"/>
      <c r="H391" s="116"/>
      <c r="I391" s="116"/>
      <c r="J391" s="116"/>
      <c r="K391" s="116"/>
      <c r="L391" s="116"/>
      <c r="M391" s="116"/>
      <c r="N391" s="116"/>
      <c r="O391" s="116"/>
      <c r="P391" s="116"/>
      <c r="Q391" s="116"/>
      <c r="R391" s="116"/>
      <c r="S391" s="116"/>
      <c r="T391" s="116"/>
      <c r="U391" s="116"/>
      <c r="V391" s="116"/>
      <c r="W391" s="116"/>
      <c r="X391" s="116"/>
      <c r="Y391" s="116"/>
      <c r="Z391" s="116"/>
      <c r="AA391" s="116"/>
      <c r="AB391" s="116"/>
      <c r="AC391" s="116"/>
      <c r="AD391" s="116"/>
      <c r="AE391" s="116"/>
      <c r="AF391" s="116"/>
      <c r="AG391" s="116"/>
      <c r="AH391" s="116"/>
      <c r="AI391" s="116"/>
      <c r="AJ391" s="116"/>
    </row>
    <row r="392" ht="12.75" customHeight="1">
      <c r="A392" s="12"/>
      <c r="B392" s="12"/>
      <c r="C392" s="117"/>
      <c r="D392" s="117"/>
      <c r="E392" s="12"/>
      <c r="F392" s="116"/>
      <c r="G392" s="116"/>
      <c r="H392" s="116"/>
      <c r="I392" s="116"/>
      <c r="J392" s="116"/>
      <c r="K392" s="116"/>
      <c r="L392" s="116"/>
      <c r="M392" s="116"/>
      <c r="N392" s="116"/>
      <c r="O392" s="116"/>
      <c r="P392" s="116"/>
      <c r="Q392" s="116"/>
      <c r="R392" s="116"/>
      <c r="S392" s="116"/>
      <c r="T392" s="116"/>
      <c r="U392" s="116"/>
      <c r="V392" s="116"/>
      <c r="W392" s="116"/>
      <c r="X392" s="116"/>
      <c r="Y392" s="116"/>
      <c r="Z392" s="116"/>
      <c r="AA392" s="116"/>
      <c r="AB392" s="116"/>
      <c r="AC392" s="116"/>
      <c r="AD392" s="116"/>
      <c r="AE392" s="116"/>
      <c r="AF392" s="116"/>
      <c r="AG392" s="116"/>
      <c r="AH392" s="116"/>
      <c r="AI392" s="116"/>
      <c r="AJ392" s="116"/>
    </row>
    <row r="393" ht="12.75" customHeight="1">
      <c r="A393" s="12"/>
      <c r="B393" s="12"/>
      <c r="C393" s="117"/>
      <c r="D393" s="117"/>
      <c r="E393" s="12"/>
      <c r="F393" s="116"/>
      <c r="G393" s="116"/>
      <c r="H393" s="116"/>
      <c r="I393" s="116"/>
      <c r="J393" s="116"/>
      <c r="K393" s="116"/>
      <c r="L393" s="116"/>
      <c r="M393" s="116"/>
      <c r="N393" s="116"/>
      <c r="O393" s="116"/>
      <c r="P393" s="116"/>
      <c r="Q393" s="116"/>
      <c r="R393" s="116"/>
      <c r="S393" s="116"/>
      <c r="T393" s="116"/>
      <c r="U393" s="116"/>
      <c r="V393" s="116"/>
      <c r="W393" s="116"/>
      <c r="X393" s="116"/>
      <c r="Y393" s="116"/>
      <c r="Z393" s="116"/>
      <c r="AA393" s="116"/>
      <c r="AB393" s="116"/>
      <c r="AC393" s="116"/>
      <c r="AD393" s="116"/>
      <c r="AE393" s="116"/>
      <c r="AF393" s="116"/>
      <c r="AG393" s="116"/>
      <c r="AH393" s="116"/>
      <c r="AI393" s="116"/>
      <c r="AJ393" s="116"/>
    </row>
    <row r="394" ht="12.75" customHeight="1">
      <c r="A394" s="12"/>
      <c r="B394" s="12"/>
      <c r="C394" s="117"/>
      <c r="D394" s="117"/>
      <c r="E394" s="12"/>
      <c r="F394" s="116"/>
      <c r="G394" s="116"/>
      <c r="H394" s="116"/>
      <c r="I394" s="116"/>
      <c r="J394" s="116"/>
      <c r="K394" s="116"/>
      <c r="L394" s="116"/>
      <c r="M394" s="116"/>
      <c r="N394" s="116"/>
      <c r="O394" s="116"/>
      <c r="P394" s="116"/>
      <c r="Q394" s="116"/>
      <c r="R394" s="116"/>
      <c r="S394" s="116"/>
      <c r="T394" s="116"/>
      <c r="U394" s="116"/>
      <c r="V394" s="116"/>
      <c r="W394" s="116"/>
      <c r="X394" s="116"/>
      <c r="Y394" s="116"/>
      <c r="Z394" s="116"/>
      <c r="AA394" s="116"/>
      <c r="AB394" s="116"/>
      <c r="AC394" s="116"/>
      <c r="AD394" s="116"/>
      <c r="AE394" s="116"/>
      <c r="AF394" s="116"/>
      <c r="AG394" s="116"/>
      <c r="AH394" s="116"/>
      <c r="AI394" s="116"/>
      <c r="AJ394" s="116"/>
    </row>
    <row r="395" ht="12.75" customHeight="1">
      <c r="A395" s="12"/>
      <c r="B395" s="12"/>
      <c r="C395" s="117"/>
      <c r="D395" s="117"/>
      <c r="E395" s="12"/>
      <c r="F395" s="116"/>
      <c r="G395" s="116"/>
      <c r="H395" s="116"/>
      <c r="I395" s="116"/>
      <c r="J395" s="116"/>
      <c r="K395" s="116"/>
      <c r="L395" s="116"/>
      <c r="M395" s="116"/>
      <c r="N395" s="116"/>
      <c r="O395" s="116"/>
      <c r="P395" s="116"/>
      <c r="Q395" s="116"/>
      <c r="R395" s="116"/>
      <c r="S395" s="116"/>
      <c r="T395" s="116"/>
      <c r="U395" s="116"/>
      <c r="V395" s="116"/>
      <c r="W395" s="116"/>
      <c r="X395" s="116"/>
      <c r="Y395" s="116"/>
      <c r="Z395" s="116"/>
      <c r="AA395" s="116"/>
      <c r="AB395" s="116"/>
      <c r="AC395" s="116"/>
      <c r="AD395" s="116"/>
      <c r="AE395" s="116"/>
      <c r="AF395" s="116"/>
      <c r="AG395" s="116"/>
      <c r="AH395" s="116"/>
      <c r="AI395" s="116"/>
      <c r="AJ395" s="116"/>
    </row>
    <row r="396" ht="12.75" customHeight="1">
      <c r="A396" s="12"/>
      <c r="B396" s="12"/>
      <c r="C396" s="117"/>
      <c r="D396" s="117"/>
      <c r="E396" s="12"/>
      <c r="F396" s="116"/>
      <c r="G396" s="116"/>
      <c r="H396" s="116"/>
      <c r="I396" s="116"/>
      <c r="J396" s="116"/>
      <c r="K396" s="116"/>
      <c r="L396" s="116"/>
      <c r="M396" s="116"/>
      <c r="N396" s="116"/>
      <c r="O396" s="116"/>
      <c r="P396" s="116"/>
      <c r="Q396" s="116"/>
      <c r="R396" s="116"/>
      <c r="S396" s="116"/>
      <c r="T396" s="116"/>
      <c r="U396" s="116"/>
      <c r="V396" s="116"/>
      <c r="W396" s="116"/>
      <c r="X396" s="116"/>
      <c r="Y396" s="116"/>
      <c r="Z396" s="116"/>
      <c r="AA396" s="116"/>
      <c r="AB396" s="116"/>
      <c r="AC396" s="116"/>
      <c r="AD396" s="116"/>
      <c r="AE396" s="116"/>
      <c r="AF396" s="116"/>
      <c r="AG396" s="116"/>
      <c r="AH396" s="116"/>
      <c r="AI396" s="116"/>
      <c r="AJ396" s="116"/>
    </row>
    <row r="397" ht="12.75" customHeight="1">
      <c r="A397" s="12"/>
      <c r="B397" s="12"/>
      <c r="C397" s="117"/>
      <c r="D397" s="117"/>
      <c r="E397" s="12"/>
      <c r="F397" s="116"/>
      <c r="G397" s="116"/>
      <c r="H397" s="116"/>
      <c r="I397" s="116"/>
      <c r="J397" s="116"/>
      <c r="K397" s="116"/>
      <c r="L397" s="116"/>
      <c r="M397" s="116"/>
      <c r="N397" s="116"/>
      <c r="O397" s="116"/>
      <c r="P397" s="116"/>
      <c r="Q397" s="116"/>
      <c r="R397" s="116"/>
      <c r="S397" s="116"/>
      <c r="T397" s="116"/>
      <c r="U397" s="116"/>
      <c r="V397" s="116"/>
      <c r="W397" s="116"/>
      <c r="X397" s="116"/>
      <c r="Y397" s="116"/>
      <c r="Z397" s="116"/>
      <c r="AA397" s="116"/>
      <c r="AB397" s="116"/>
      <c r="AC397" s="116"/>
      <c r="AD397" s="116"/>
      <c r="AE397" s="116"/>
      <c r="AF397" s="116"/>
      <c r="AG397" s="116"/>
      <c r="AH397" s="116"/>
      <c r="AI397" s="116"/>
      <c r="AJ397" s="116"/>
    </row>
    <row r="398" ht="12.75" customHeight="1">
      <c r="A398" s="12"/>
      <c r="B398" s="12"/>
      <c r="C398" s="117"/>
      <c r="D398" s="117"/>
      <c r="E398" s="12"/>
      <c r="F398" s="116"/>
      <c r="G398" s="116"/>
      <c r="H398" s="116"/>
      <c r="I398" s="116"/>
      <c r="J398" s="116"/>
      <c r="K398" s="116"/>
      <c r="L398" s="116"/>
      <c r="M398" s="116"/>
      <c r="N398" s="116"/>
      <c r="O398" s="116"/>
      <c r="P398" s="116"/>
      <c r="Q398" s="116"/>
      <c r="R398" s="116"/>
      <c r="S398" s="116"/>
      <c r="T398" s="116"/>
      <c r="U398" s="116"/>
      <c r="V398" s="116"/>
      <c r="W398" s="116"/>
      <c r="X398" s="116"/>
      <c r="Y398" s="116"/>
      <c r="Z398" s="116"/>
      <c r="AA398" s="116"/>
      <c r="AB398" s="116"/>
      <c r="AC398" s="116"/>
      <c r="AD398" s="116"/>
      <c r="AE398" s="116"/>
      <c r="AF398" s="116"/>
      <c r="AG398" s="116"/>
      <c r="AH398" s="116"/>
      <c r="AI398" s="116"/>
      <c r="AJ398" s="116"/>
    </row>
    <row r="399" ht="12.75" customHeight="1">
      <c r="A399" s="12"/>
      <c r="B399" s="12"/>
      <c r="C399" s="117"/>
      <c r="D399" s="117"/>
      <c r="E399" s="12"/>
      <c r="F399" s="116"/>
      <c r="G399" s="116"/>
      <c r="H399" s="116"/>
      <c r="I399" s="116"/>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c r="AF399" s="116"/>
      <c r="AG399" s="116"/>
      <c r="AH399" s="116"/>
      <c r="AI399" s="116"/>
      <c r="AJ399" s="116"/>
    </row>
    <row r="400" ht="12.75" customHeight="1">
      <c r="A400" s="12"/>
      <c r="B400" s="12"/>
      <c r="C400" s="117"/>
      <c r="D400" s="117"/>
      <c r="E400" s="12"/>
      <c r="F400" s="116"/>
      <c r="G400" s="116"/>
      <c r="H400" s="116"/>
      <c r="I400" s="116"/>
      <c r="J400" s="116"/>
      <c r="K400" s="116"/>
      <c r="L400" s="116"/>
      <c r="M400" s="116"/>
      <c r="N400" s="116"/>
      <c r="O400" s="116"/>
      <c r="P400" s="116"/>
      <c r="Q400" s="116"/>
      <c r="R400" s="116"/>
      <c r="S400" s="116"/>
      <c r="T400" s="116"/>
      <c r="U400" s="116"/>
      <c r="V400" s="116"/>
      <c r="W400" s="116"/>
      <c r="X400" s="116"/>
      <c r="Y400" s="116"/>
      <c r="Z400" s="116"/>
      <c r="AA400" s="116"/>
      <c r="AB400" s="116"/>
      <c r="AC400" s="116"/>
      <c r="AD400" s="116"/>
      <c r="AE400" s="116"/>
      <c r="AF400" s="116"/>
      <c r="AG400" s="116"/>
      <c r="AH400" s="116"/>
      <c r="AI400" s="116"/>
      <c r="AJ400" s="116"/>
    </row>
    <row r="401" ht="12.75" customHeight="1">
      <c r="A401" s="12"/>
      <c r="B401" s="12"/>
      <c r="C401" s="117"/>
      <c r="D401" s="117"/>
      <c r="E401" s="12"/>
      <c r="F401" s="116"/>
      <c r="G401" s="116"/>
      <c r="H401" s="116"/>
      <c r="I401" s="116"/>
      <c r="J401" s="116"/>
      <c r="K401" s="116"/>
      <c r="L401" s="116"/>
      <c r="M401" s="116"/>
      <c r="N401" s="116"/>
      <c r="O401" s="116"/>
      <c r="P401" s="116"/>
      <c r="Q401" s="116"/>
      <c r="R401" s="116"/>
      <c r="S401" s="116"/>
      <c r="T401" s="116"/>
      <c r="U401" s="116"/>
      <c r="V401" s="116"/>
      <c r="W401" s="116"/>
      <c r="X401" s="116"/>
      <c r="Y401" s="116"/>
      <c r="Z401" s="116"/>
      <c r="AA401" s="116"/>
      <c r="AB401" s="116"/>
      <c r="AC401" s="116"/>
      <c r="AD401" s="116"/>
      <c r="AE401" s="116"/>
      <c r="AF401" s="116"/>
      <c r="AG401" s="116"/>
      <c r="AH401" s="116"/>
      <c r="AI401" s="116"/>
      <c r="AJ401" s="116"/>
    </row>
    <row r="402" ht="12.75" customHeight="1">
      <c r="A402" s="12"/>
      <c r="B402" s="12"/>
      <c r="C402" s="117"/>
      <c r="D402" s="117"/>
      <c r="E402" s="12"/>
      <c r="F402" s="116"/>
      <c r="G402" s="116"/>
      <c r="H402" s="116"/>
      <c r="I402" s="116"/>
      <c r="J402" s="116"/>
      <c r="K402" s="116"/>
      <c r="L402" s="116"/>
      <c r="M402" s="116"/>
      <c r="N402" s="116"/>
      <c r="O402" s="116"/>
      <c r="P402" s="116"/>
      <c r="Q402" s="116"/>
      <c r="R402" s="116"/>
      <c r="S402" s="116"/>
      <c r="T402" s="116"/>
      <c r="U402" s="116"/>
      <c r="V402" s="116"/>
      <c r="W402" s="116"/>
      <c r="X402" s="116"/>
      <c r="Y402" s="116"/>
      <c r="Z402" s="116"/>
      <c r="AA402" s="116"/>
      <c r="AB402" s="116"/>
      <c r="AC402" s="116"/>
      <c r="AD402" s="116"/>
      <c r="AE402" s="116"/>
      <c r="AF402" s="116"/>
      <c r="AG402" s="116"/>
      <c r="AH402" s="116"/>
      <c r="AI402" s="116"/>
      <c r="AJ402" s="116"/>
    </row>
    <row r="403" ht="12.75" customHeight="1">
      <c r="A403" s="12"/>
      <c r="B403" s="12"/>
      <c r="C403" s="117"/>
      <c r="D403" s="117"/>
      <c r="E403" s="12"/>
      <c r="F403" s="116"/>
      <c r="G403" s="116"/>
      <c r="H403" s="116"/>
      <c r="I403" s="116"/>
      <c r="J403" s="116"/>
      <c r="K403" s="116"/>
      <c r="L403" s="116"/>
      <c r="M403" s="116"/>
      <c r="N403" s="116"/>
      <c r="O403" s="116"/>
      <c r="P403" s="116"/>
      <c r="Q403" s="116"/>
      <c r="R403" s="116"/>
      <c r="S403" s="116"/>
      <c r="T403" s="116"/>
      <c r="U403" s="116"/>
      <c r="V403" s="116"/>
      <c r="W403" s="116"/>
      <c r="X403" s="116"/>
      <c r="Y403" s="116"/>
      <c r="Z403" s="116"/>
      <c r="AA403" s="116"/>
      <c r="AB403" s="116"/>
      <c r="AC403" s="116"/>
      <c r="AD403" s="116"/>
      <c r="AE403" s="116"/>
      <c r="AF403" s="116"/>
      <c r="AG403" s="116"/>
      <c r="AH403" s="116"/>
      <c r="AI403" s="116"/>
      <c r="AJ403" s="116"/>
    </row>
    <row r="404" ht="12.75" customHeight="1">
      <c r="A404" s="12"/>
      <c r="B404" s="12"/>
      <c r="C404" s="117"/>
      <c r="D404" s="117"/>
      <c r="E404" s="12"/>
      <c r="F404" s="116"/>
      <c r="G404" s="116"/>
      <c r="H404" s="116"/>
      <c r="I404" s="116"/>
      <c r="J404" s="116"/>
      <c r="K404" s="116"/>
      <c r="L404" s="116"/>
      <c r="M404" s="116"/>
      <c r="N404" s="116"/>
      <c r="O404" s="116"/>
      <c r="P404" s="116"/>
      <c r="Q404" s="116"/>
      <c r="R404" s="116"/>
      <c r="S404" s="116"/>
      <c r="T404" s="116"/>
      <c r="U404" s="116"/>
      <c r="V404" s="116"/>
      <c r="W404" s="116"/>
      <c r="X404" s="116"/>
      <c r="Y404" s="116"/>
      <c r="Z404" s="116"/>
      <c r="AA404" s="116"/>
      <c r="AB404" s="116"/>
      <c r="AC404" s="116"/>
      <c r="AD404" s="116"/>
      <c r="AE404" s="116"/>
      <c r="AF404" s="116"/>
      <c r="AG404" s="116"/>
      <c r="AH404" s="116"/>
      <c r="AI404" s="116"/>
      <c r="AJ404" s="116"/>
    </row>
    <row r="405" ht="12.75" customHeight="1">
      <c r="A405" s="12"/>
      <c r="B405" s="12"/>
      <c r="C405" s="117"/>
      <c r="D405" s="117"/>
      <c r="E405" s="12"/>
      <c r="F405" s="116"/>
      <c r="G405" s="116"/>
      <c r="H405" s="116"/>
      <c r="I405" s="116"/>
      <c r="J405" s="116"/>
      <c r="K405" s="116"/>
      <c r="L405" s="116"/>
      <c r="M405" s="116"/>
      <c r="N405" s="116"/>
      <c r="O405" s="116"/>
      <c r="P405" s="116"/>
      <c r="Q405" s="116"/>
      <c r="R405" s="116"/>
      <c r="S405" s="116"/>
      <c r="T405" s="116"/>
      <c r="U405" s="116"/>
      <c r="V405" s="116"/>
      <c r="W405" s="116"/>
      <c r="X405" s="116"/>
      <c r="Y405" s="116"/>
      <c r="Z405" s="116"/>
      <c r="AA405" s="116"/>
      <c r="AB405" s="116"/>
      <c r="AC405" s="116"/>
      <c r="AD405" s="116"/>
      <c r="AE405" s="116"/>
      <c r="AF405" s="116"/>
      <c r="AG405" s="116"/>
      <c r="AH405" s="116"/>
      <c r="AI405" s="116"/>
      <c r="AJ405" s="116"/>
    </row>
    <row r="406" ht="12.75" customHeight="1">
      <c r="A406" s="12"/>
      <c r="B406" s="12"/>
      <c r="C406" s="117"/>
      <c r="D406" s="117"/>
      <c r="E406" s="12"/>
      <c r="F406" s="116"/>
      <c r="G406" s="116"/>
      <c r="H406" s="116"/>
      <c r="I406" s="116"/>
      <c r="J406" s="116"/>
      <c r="K406" s="116"/>
      <c r="L406" s="116"/>
      <c r="M406" s="116"/>
      <c r="N406" s="116"/>
      <c r="O406" s="116"/>
      <c r="P406" s="116"/>
      <c r="Q406" s="116"/>
      <c r="R406" s="116"/>
      <c r="S406" s="116"/>
      <c r="T406" s="116"/>
      <c r="U406" s="116"/>
      <c r="V406" s="116"/>
      <c r="W406" s="116"/>
      <c r="X406" s="116"/>
      <c r="Y406" s="116"/>
      <c r="Z406" s="116"/>
      <c r="AA406" s="116"/>
      <c r="AB406" s="116"/>
      <c r="AC406" s="116"/>
      <c r="AD406" s="116"/>
      <c r="AE406" s="116"/>
      <c r="AF406" s="116"/>
      <c r="AG406" s="116"/>
      <c r="AH406" s="116"/>
      <c r="AI406" s="116"/>
      <c r="AJ406" s="116"/>
    </row>
    <row r="407" ht="12.75" customHeight="1">
      <c r="A407" s="12"/>
      <c r="B407" s="12"/>
      <c r="C407" s="117"/>
      <c r="D407" s="117"/>
      <c r="E407" s="12"/>
      <c r="F407" s="116"/>
      <c r="G407" s="116"/>
      <c r="H407" s="116"/>
      <c r="I407" s="116"/>
      <c r="J407" s="116"/>
      <c r="K407" s="116"/>
      <c r="L407" s="116"/>
      <c r="M407" s="116"/>
      <c r="N407" s="116"/>
      <c r="O407" s="116"/>
      <c r="P407" s="116"/>
      <c r="Q407" s="116"/>
      <c r="R407" s="116"/>
      <c r="S407" s="116"/>
      <c r="T407" s="116"/>
      <c r="U407" s="116"/>
      <c r="V407" s="116"/>
      <c r="W407" s="116"/>
      <c r="X407" s="116"/>
      <c r="Y407" s="116"/>
      <c r="Z407" s="116"/>
      <c r="AA407" s="116"/>
      <c r="AB407" s="116"/>
      <c r="AC407" s="116"/>
      <c r="AD407" s="116"/>
      <c r="AE407" s="116"/>
      <c r="AF407" s="116"/>
      <c r="AG407" s="116"/>
      <c r="AH407" s="116"/>
      <c r="AI407" s="116"/>
      <c r="AJ407" s="116"/>
    </row>
    <row r="408" ht="12.75" customHeight="1">
      <c r="A408" s="12"/>
      <c r="B408" s="12"/>
      <c r="C408" s="117"/>
      <c r="D408" s="117"/>
      <c r="E408" s="12"/>
      <c r="F408" s="116"/>
      <c r="G408" s="116"/>
      <c r="H408" s="116"/>
      <c r="I408" s="116"/>
      <c r="J408" s="116"/>
      <c r="K408" s="116"/>
      <c r="L408" s="116"/>
      <c r="M408" s="116"/>
      <c r="N408" s="116"/>
      <c r="O408" s="116"/>
      <c r="P408" s="116"/>
      <c r="Q408" s="116"/>
      <c r="R408" s="116"/>
      <c r="S408" s="116"/>
      <c r="T408" s="116"/>
      <c r="U408" s="116"/>
      <c r="V408" s="116"/>
      <c r="W408" s="116"/>
      <c r="X408" s="116"/>
      <c r="Y408" s="116"/>
      <c r="Z408" s="116"/>
      <c r="AA408" s="116"/>
      <c r="AB408" s="116"/>
      <c r="AC408" s="116"/>
      <c r="AD408" s="116"/>
      <c r="AE408" s="116"/>
      <c r="AF408" s="116"/>
      <c r="AG408" s="116"/>
      <c r="AH408" s="116"/>
      <c r="AI408" s="116"/>
      <c r="AJ408" s="116"/>
    </row>
    <row r="409" ht="12.75" customHeight="1">
      <c r="A409" s="12"/>
      <c r="B409" s="12"/>
      <c r="C409" s="117"/>
      <c r="D409" s="117"/>
      <c r="E409" s="12"/>
      <c r="F409" s="116"/>
      <c r="G409" s="116"/>
      <c r="H409" s="116"/>
      <c r="I409" s="116"/>
      <c r="J409" s="116"/>
      <c r="K409" s="116"/>
      <c r="L409" s="116"/>
      <c r="M409" s="116"/>
      <c r="N409" s="116"/>
      <c r="O409" s="116"/>
      <c r="P409" s="116"/>
      <c r="Q409" s="116"/>
      <c r="R409" s="116"/>
      <c r="S409" s="116"/>
      <c r="T409" s="116"/>
      <c r="U409" s="116"/>
      <c r="V409" s="116"/>
      <c r="W409" s="116"/>
      <c r="X409" s="116"/>
      <c r="Y409" s="116"/>
      <c r="Z409" s="116"/>
      <c r="AA409" s="116"/>
      <c r="AB409" s="116"/>
      <c r="AC409" s="116"/>
      <c r="AD409" s="116"/>
      <c r="AE409" s="116"/>
      <c r="AF409" s="116"/>
      <c r="AG409" s="116"/>
      <c r="AH409" s="116"/>
      <c r="AI409" s="116"/>
      <c r="AJ409" s="116"/>
    </row>
    <row r="410" ht="12.75" customHeight="1">
      <c r="A410" s="12"/>
      <c r="B410" s="12"/>
      <c r="C410" s="117"/>
      <c r="D410" s="117"/>
      <c r="E410" s="12"/>
      <c r="F410" s="116"/>
      <c r="G410" s="116"/>
      <c r="H410" s="116"/>
      <c r="I410" s="116"/>
      <c r="J410" s="116"/>
      <c r="K410" s="116"/>
      <c r="L410" s="116"/>
      <c r="M410" s="116"/>
      <c r="N410" s="116"/>
      <c r="O410" s="116"/>
      <c r="P410" s="116"/>
      <c r="Q410" s="116"/>
      <c r="R410" s="116"/>
      <c r="S410" s="116"/>
      <c r="T410" s="116"/>
      <c r="U410" s="116"/>
      <c r="V410" s="116"/>
      <c r="W410" s="116"/>
      <c r="X410" s="116"/>
      <c r="Y410" s="116"/>
      <c r="Z410" s="116"/>
      <c r="AA410" s="116"/>
      <c r="AB410" s="116"/>
      <c r="AC410" s="116"/>
      <c r="AD410" s="116"/>
      <c r="AE410" s="116"/>
      <c r="AF410" s="116"/>
      <c r="AG410" s="116"/>
      <c r="AH410" s="116"/>
      <c r="AI410" s="116"/>
      <c r="AJ410" s="116"/>
    </row>
    <row r="411" ht="12.75" customHeight="1">
      <c r="A411" s="12"/>
      <c r="B411" s="12"/>
      <c r="C411" s="117"/>
      <c r="D411" s="117"/>
      <c r="E411" s="12"/>
      <c r="F411" s="116"/>
      <c r="G411" s="116"/>
      <c r="H411" s="116"/>
      <c r="I411" s="116"/>
      <c r="J411" s="116"/>
      <c r="K411" s="116"/>
      <c r="L411" s="116"/>
      <c r="M411" s="116"/>
      <c r="N411" s="116"/>
      <c r="O411" s="116"/>
      <c r="P411" s="116"/>
      <c r="Q411" s="116"/>
      <c r="R411" s="116"/>
      <c r="S411" s="116"/>
      <c r="T411" s="116"/>
      <c r="U411" s="116"/>
      <c r="V411" s="116"/>
      <c r="W411" s="116"/>
      <c r="X411" s="116"/>
      <c r="Y411" s="116"/>
      <c r="Z411" s="116"/>
      <c r="AA411" s="116"/>
      <c r="AB411" s="116"/>
      <c r="AC411" s="116"/>
      <c r="AD411" s="116"/>
      <c r="AE411" s="116"/>
      <c r="AF411" s="116"/>
      <c r="AG411" s="116"/>
      <c r="AH411" s="116"/>
      <c r="AI411" s="116"/>
      <c r="AJ411" s="116"/>
    </row>
    <row r="412" ht="12.75" customHeight="1">
      <c r="A412" s="12"/>
      <c r="B412" s="12"/>
      <c r="C412" s="117"/>
      <c r="D412" s="117"/>
      <c r="E412" s="12"/>
      <c r="F412" s="116"/>
      <c r="G412" s="116"/>
      <c r="H412" s="116"/>
      <c r="I412" s="116"/>
      <c r="J412" s="116"/>
      <c r="K412" s="116"/>
      <c r="L412" s="116"/>
      <c r="M412" s="116"/>
      <c r="N412" s="116"/>
      <c r="O412" s="116"/>
      <c r="P412" s="116"/>
      <c r="Q412" s="116"/>
      <c r="R412" s="116"/>
      <c r="S412" s="116"/>
      <c r="T412" s="116"/>
      <c r="U412" s="116"/>
      <c r="V412" s="116"/>
      <c r="W412" s="116"/>
      <c r="X412" s="116"/>
      <c r="Y412" s="116"/>
      <c r="Z412" s="116"/>
      <c r="AA412" s="116"/>
      <c r="AB412" s="116"/>
      <c r="AC412" s="116"/>
      <c r="AD412" s="116"/>
      <c r="AE412" s="116"/>
      <c r="AF412" s="116"/>
      <c r="AG412" s="116"/>
      <c r="AH412" s="116"/>
      <c r="AI412" s="116"/>
      <c r="AJ412" s="116"/>
    </row>
    <row r="413" ht="12.75" customHeight="1">
      <c r="A413" s="12"/>
      <c r="B413" s="12"/>
      <c r="C413" s="117"/>
      <c r="D413" s="117"/>
      <c r="E413" s="12"/>
      <c r="F413" s="116"/>
      <c r="G413" s="116"/>
      <c r="H413" s="116"/>
      <c r="I413" s="116"/>
      <c r="J413" s="116"/>
      <c r="K413" s="116"/>
      <c r="L413" s="116"/>
      <c r="M413" s="116"/>
      <c r="N413" s="116"/>
      <c r="O413" s="116"/>
      <c r="P413" s="116"/>
      <c r="Q413" s="116"/>
      <c r="R413" s="116"/>
      <c r="S413" s="116"/>
      <c r="T413" s="116"/>
      <c r="U413" s="116"/>
      <c r="V413" s="116"/>
      <c r="W413" s="116"/>
      <c r="X413" s="116"/>
      <c r="Y413" s="116"/>
      <c r="Z413" s="116"/>
      <c r="AA413" s="116"/>
      <c r="AB413" s="116"/>
      <c r="AC413" s="116"/>
      <c r="AD413" s="116"/>
      <c r="AE413" s="116"/>
      <c r="AF413" s="116"/>
      <c r="AG413" s="116"/>
      <c r="AH413" s="116"/>
      <c r="AI413" s="116"/>
      <c r="AJ413" s="116"/>
    </row>
    <row r="414" ht="12.75" customHeight="1">
      <c r="A414" s="12"/>
      <c r="B414" s="12"/>
      <c r="C414" s="117"/>
      <c r="D414" s="117"/>
      <c r="E414" s="12"/>
      <c r="F414" s="116"/>
      <c r="G414" s="116"/>
      <c r="H414" s="116"/>
      <c r="I414" s="116"/>
      <c r="J414" s="116"/>
      <c r="K414" s="116"/>
      <c r="L414" s="116"/>
      <c r="M414" s="116"/>
      <c r="N414" s="116"/>
      <c r="O414" s="116"/>
      <c r="P414" s="116"/>
      <c r="Q414" s="116"/>
      <c r="R414" s="116"/>
      <c r="S414" s="116"/>
      <c r="T414" s="116"/>
      <c r="U414" s="116"/>
      <c r="V414" s="116"/>
      <c r="W414" s="116"/>
      <c r="X414" s="116"/>
      <c r="Y414" s="116"/>
      <c r="Z414" s="116"/>
      <c r="AA414" s="116"/>
      <c r="AB414" s="116"/>
      <c r="AC414" s="116"/>
      <c r="AD414" s="116"/>
      <c r="AE414" s="116"/>
      <c r="AF414" s="116"/>
      <c r="AG414" s="116"/>
      <c r="AH414" s="116"/>
      <c r="AI414" s="116"/>
      <c r="AJ414" s="116"/>
    </row>
    <row r="415" ht="12.75" customHeight="1">
      <c r="A415" s="12"/>
      <c r="B415" s="12"/>
      <c r="C415" s="117"/>
      <c r="D415" s="117"/>
      <c r="E415" s="12"/>
      <c r="F415" s="116"/>
      <c r="G415" s="116"/>
      <c r="H415" s="116"/>
      <c r="I415" s="116"/>
      <c r="J415" s="116"/>
      <c r="K415" s="116"/>
      <c r="L415" s="116"/>
      <c r="M415" s="116"/>
      <c r="N415" s="116"/>
      <c r="O415" s="116"/>
      <c r="P415" s="116"/>
      <c r="Q415" s="116"/>
      <c r="R415" s="116"/>
      <c r="S415" s="116"/>
      <c r="T415" s="116"/>
      <c r="U415" s="116"/>
      <c r="V415" s="116"/>
      <c r="W415" s="116"/>
      <c r="X415" s="116"/>
      <c r="Y415" s="116"/>
      <c r="Z415" s="116"/>
      <c r="AA415" s="116"/>
      <c r="AB415" s="116"/>
      <c r="AC415" s="116"/>
      <c r="AD415" s="116"/>
      <c r="AE415" s="116"/>
      <c r="AF415" s="116"/>
      <c r="AG415" s="116"/>
      <c r="AH415" s="116"/>
      <c r="AI415" s="116"/>
      <c r="AJ415" s="116"/>
    </row>
    <row r="416" ht="12.75" customHeight="1">
      <c r="A416" s="12"/>
      <c r="B416" s="12"/>
      <c r="C416" s="117"/>
      <c r="D416" s="117"/>
      <c r="E416" s="12"/>
      <c r="F416" s="116"/>
      <c r="G416" s="116"/>
      <c r="H416" s="116"/>
      <c r="I416" s="116"/>
      <c r="J416" s="116"/>
      <c r="K416" s="116"/>
      <c r="L416" s="116"/>
      <c r="M416" s="116"/>
      <c r="N416" s="116"/>
      <c r="O416" s="116"/>
      <c r="P416" s="116"/>
      <c r="Q416" s="116"/>
      <c r="R416" s="116"/>
      <c r="S416" s="116"/>
      <c r="T416" s="116"/>
      <c r="U416" s="116"/>
      <c r="V416" s="116"/>
      <c r="W416" s="116"/>
      <c r="X416" s="116"/>
      <c r="Y416" s="116"/>
      <c r="Z416" s="116"/>
      <c r="AA416" s="116"/>
      <c r="AB416" s="116"/>
      <c r="AC416" s="116"/>
      <c r="AD416" s="116"/>
      <c r="AE416" s="116"/>
      <c r="AF416" s="116"/>
      <c r="AG416" s="116"/>
      <c r="AH416" s="116"/>
      <c r="AI416" s="116"/>
      <c r="AJ416" s="116"/>
    </row>
    <row r="417" ht="12.75" customHeight="1">
      <c r="A417" s="12"/>
      <c r="B417" s="12"/>
      <c r="C417" s="117"/>
      <c r="D417" s="117"/>
      <c r="E417" s="12"/>
      <c r="F417" s="116"/>
      <c r="G417" s="116"/>
      <c r="H417" s="116"/>
      <c r="I417" s="116"/>
      <c r="J417" s="116"/>
      <c r="K417" s="116"/>
      <c r="L417" s="116"/>
      <c r="M417" s="116"/>
      <c r="N417" s="116"/>
      <c r="O417" s="116"/>
      <c r="P417" s="116"/>
      <c r="Q417" s="116"/>
      <c r="R417" s="116"/>
      <c r="S417" s="116"/>
      <c r="T417" s="116"/>
      <c r="U417" s="116"/>
      <c r="V417" s="116"/>
      <c r="W417" s="116"/>
      <c r="X417" s="116"/>
      <c r="Y417" s="116"/>
      <c r="Z417" s="116"/>
      <c r="AA417" s="116"/>
      <c r="AB417" s="116"/>
      <c r="AC417" s="116"/>
      <c r="AD417" s="116"/>
      <c r="AE417" s="116"/>
      <c r="AF417" s="116"/>
      <c r="AG417" s="116"/>
      <c r="AH417" s="116"/>
      <c r="AI417" s="116"/>
      <c r="AJ417" s="116"/>
    </row>
    <row r="418" ht="12.75" customHeight="1">
      <c r="A418" s="12"/>
      <c r="B418" s="12"/>
      <c r="C418" s="117"/>
      <c r="D418" s="117"/>
      <c r="E418" s="12"/>
      <c r="F418" s="116"/>
      <c r="G418" s="116"/>
      <c r="H418" s="116"/>
      <c r="I418" s="116"/>
      <c r="J418" s="116"/>
      <c r="K418" s="116"/>
      <c r="L418" s="116"/>
      <c r="M418" s="116"/>
      <c r="N418" s="116"/>
      <c r="O418" s="116"/>
      <c r="P418" s="116"/>
      <c r="Q418" s="116"/>
      <c r="R418" s="116"/>
      <c r="S418" s="116"/>
      <c r="T418" s="116"/>
      <c r="U418" s="116"/>
      <c r="V418" s="116"/>
      <c r="W418" s="116"/>
      <c r="X418" s="116"/>
      <c r="Y418" s="116"/>
      <c r="Z418" s="116"/>
      <c r="AA418" s="116"/>
      <c r="AB418" s="116"/>
      <c r="AC418" s="116"/>
      <c r="AD418" s="116"/>
      <c r="AE418" s="116"/>
      <c r="AF418" s="116"/>
      <c r="AG418" s="116"/>
      <c r="AH418" s="116"/>
      <c r="AI418" s="116"/>
      <c r="AJ418" s="116"/>
    </row>
    <row r="419" ht="12.75" customHeight="1">
      <c r="A419" s="12"/>
      <c r="B419" s="12"/>
      <c r="C419" s="117"/>
      <c r="D419" s="117"/>
      <c r="E419" s="12"/>
      <c r="F419" s="116"/>
      <c r="G419" s="116"/>
      <c r="H419" s="116"/>
      <c r="I419" s="116"/>
      <c r="J419" s="116"/>
      <c r="K419" s="116"/>
      <c r="L419" s="116"/>
      <c r="M419" s="116"/>
      <c r="N419" s="116"/>
      <c r="O419" s="116"/>
      <c r="P419" s="116"/>
      <c r="Q419" s="116"/>
      <c r="R419" s="116"/>
      <c r="S419" s="116"/>
      <c r="T419" s="116"/>
      <c r="U419" s="116"/>
      <c r="V419" s="116"/>
      <c r="W419" s="116"/>
      <c r="X419" s="116"/>
      <c r="Y419" s="116"/>
      <c r="Z419" s="116"/>
      <c r="AA419" s="116"/>
      <c r="AB419" s="116"/>
      <c r="AC419" s="116"/>
      <c r="AD419" s="116"/>
      <c r="AE419" s="116"/>
      <c r="AF419" s="116"/>
      <c r="AG419" s="116"/>
      <c r="AH419" s="116"/>
      <c r="AI419" s="116"/>
      <c r="AJ419" s="116"/>
    </row>
    <row r="420" ht="12.75" customHeight="1">
      <c r="A420" s="12"/>
      <c r="B420" s="12"/>
      <c r="C420" s="117"/>
      <c r="D420" s="117"/>
      <c r="E420" s="12"/>
      <c r="F420" s="116"/>
      <c r="G420" s="116"/>
      <c r="H420" s="116"/>
      <c r="I420" s="116"/>
      <c r="J420" s="116"/>
      <c r="K420" s="116"/>
      <c r="L420" s="116"/>
      <c r="M420" s="116"/>
      <c r="N420" s="116"/>
      <c r="O420" s="116"/>
      <c r="P420" s="116"/>
      <c r="Q420" s="116"/>
      <c r="R420" s="116"/>
      <c r="S420" s="116"/>
      <c r="T420" s="116"/>
      <c r="U420" s="116"/>
      <c r="V420" s="116"/>
      <c r="W420" s="116"/>
      <c r="X420" s="116"/>
      <c r="Y420" s="116"/>
      <c r="Z420" s="116"/>
      <c r="AA420" s="116"/>
      <c r="AB420" s="116"/>
      <c r="AC420" s="116"/>
      <c r="AD420" s="116"/>
      <c r="AE420" s="116"/>
      <c r="AF420" s="116"/>
      <c r="AG420" s="116"/>
      <c r="AH420" s="116"/>
      <c r="AI420" s="116"/>
      <c r="AJ420" s="116"/>
    </row>
    <row r="421" ht="12.75" customHeight="1">
      <c r="A421" s="12"/>
      <c r="B421" s="12"/>
      <c r="C421" s="117"/>
      <c r="D421" s="117"/>
      <c r="E421" s="12"/>
      <c r="F421" s="116"/>
      <c r="G421" s="116"/>
      <c r="H421" s="116"/>
      <c r="I421" s="116"/>
      <c r="J421" s="116"/>
      <c r="K421" s="116"/>
      <c r="L421" s="116"/>
      <c r="M421" s="116"/>
      <c r="N421" s="116"/>
      <c r="O421" s="116"/>
      <c r="P421" s="116"/>
      <c r="Q421" s="116"/>
      <c r="R421" s="116"/>
      <c r="S421" s="116"/>
      <c r="T421" s="116"/>
      <c r="U421" s="116"/>
      <c r="V421" s="116"/>
      <c r="W421" s="116"/>
      <c r="X421" s="116"/>
      <c r="Y421" s="116"/>
      <c r="Z421" s="116"/>
      <c r="AA421" s="116"/>
      <c r="AB421" s="116"/>
      <c r="AC421" s="116"/>
      <c r="AD421" s="116"/>
      <c r="AE421" s="116"/>
      <c r="AF421" s="116"/>
      <c r="AG421" s="116"/>
      <c r="AH421" s="116"/>
      <c r="AI421" s="116"/>
      <c r="AJ421" s="116"/>
    </row>
    <row r="422" ht="12.75" customHeight="1">
      <c r="A422" s="12"/>
      <c r="B422" s="12"/>
      <c r="C422" s="117"/>
      <c r="D422" s="117"/>
      <c r="E422" s="12"/>
      <c r="F422" s="116"/>
      <c r="G422" s="116"/>
      <c r="H422" s="116"/>
      <c r="I422" s="116"/>
      <c r="J422" s="116"/>
      <c r="K422" s="116"/>
      <c r="L422" s="116"/>
      <c r="M422" s="116"/>
      <c r="N422" s="116"/>
      <c r="O422" s="116"/>
      <c r="P422" s="116"/>
      <c r="Q422" s="116"/>
      <c r="R422" s="116"/>
      <c r="S422" s="116"/>
      <c r="T422" s="116"/>
      <c r="U422" s="116"/>
      <c r="V422" s="116"/>
      <c r="W422" s="116"/>
      <c r="X422" s="116"/>
      <c r="Y422" s="116"/>
      <c r="Z422" s="116"/>
      <c r="AA422" s="116"/>
      <c r="AB422" s="116"/>
      <c r="AC422" s="116"/>
      <c r="AD422" s="116"/>
      <c r="AE422" s="116"/>
      <c r="AF422" s="116"/>
      <c r="AG422" s="116"/>
      <c r="AH422" s="116"/>
      <c r="AI422" s="116"/>
      <c r="AJ422" s="116"/>
    </row>
    <row r="423" ht="12.75" customHeight="1">
      <c r="A423" s="12"/>
      <c r="B423" s="12"/>
      <c r="C423" s="117"/>
      <c r="D423" s="117"/>
      <c r="E423" s="12"/>
      <c r="F423" s="116"/>
      <c r="G423" s="116"/>
      <c r="H423" s="116"/>
      <c r="I423" s="116"/>
      <c r="J423" s="116"/>
      <c r="K423" s="116"/>
      <c r="L423" s="116"/>
      <c r="M423" s="116"/>
      <c r="N423" s="116"/>
      <c r="O423" s="116"/>
      <c r="P423" s="116"/>
      <c r="Q423" s="116"/>
      <c r="R423" s="116"/>
      <c r="S423" s="116"/>
      <c r="T423" s="116"/>
      <c r="U423" s="116"/>
      <c r="V423" s="116"/>
      <c r="W423" s="116"/>
      <c r="X423" s="116"/>
      <c r="Y423" s="116"/>
      <c r="Z423" s="116"/>
      <c r="AA423" s="116"/>
      <c r="AB423" s="116"/>
      <c r="AC423" s="116"/>
      <c r="AD423" s="116"/>
      <c r="AE423" s="116"/>
      <c r="AF423" s="116"/>
      <c r="AG423" s="116"/>
      <c r="AH423" s="116"/>
      <c r="AI423" s="116"/>
      <c r="AJ423" s="116"/>
    </row>
    <row r="424" ht="12.75" customHeight="1">
      <c r="A424" s="12"/>
      <c r="B424" s="12"/>
      <c r="C424" s="117"/>
      <c r="D424" s="117"/>
      <c r="E424" s="12"/>
      <c r="F424" s="116"/>
      <c r="G424" s="116"/>
      <c r="H424" s="116"/>
      <c r="I424" s="116"/>
      <c r="J424" s="116"/>
      <c r="K424" s="116"/>
      <c r="L424" s="116"/>
      <c r="M424" s="116"/>
      <c r="N424" s="116"/>
      <c r="O424" s="116"/>
      <c r="P424" s="116"/>
      <c r="Q424" s="116"/>
      <c r="R424" s="116"/>
      <c r="S424" s="116"/>
      <c r="T424" s="116"/>
      <c r="U424" s="116"/>
      <c r="V424" s="116"/>
      <c r="W424" s="116"/>
      <c r="X424" s="116"/>
      <c r="Y424" s="116"/>
      <c r="Z424" s="116"/>
      <c r="AA424" s="116"/>
      <c r="AB424" s="116"/>
      <c r="AC424" s="116"/>
      <c r="AD424" s="116"/>
      <c r="AE424" s="116"/>
      <c r="AF424" s="116"/>
      <c r="AG424" s="116"/>
      <c r="AH424" s="116"/>
      <c r="AI424" s="116"/>
      <c r="AJ424" s="116"/>
    </row>
    <row r="425" ht="12.75" customHeight="1">
      <c r="A425" s="12"/>
      <c r="B425" s="12"/>
      <c r="C425" s="117"/>
      <c r="D425" s="117"/>
      <c r="E425" s="12"/>
      <c r="F425" s="116"/>
      <c r="G425" s="116"/>
      <c r="H425" s="116"/>
      <c r="I425" s="116"/>
      <c r="J425" s="116"/>
      <c r="K425" s="116"/>
      <c r="L425" s="116"/>
      <c r="M425" s="116"/>
      <c r="N425" s="116"/>
      <c r="O425" s="116"/>
      <c r="P425" s="116"/>
      <c r="Q425" s="116"/>
      <c r="R425" s="116"/>
      <c r="S425" s="116"/>
      <c r="T425" s="116"/>
      <c r="U425" s="116"/>
      <c r="V425" s="116"/>
      <c r="W425" s="116"/>
      <c r="X425" s="116"/>
      <c r="Y425" s="116"/>
      <c r="Z425" s="116"/>
      <c r="AA425" s="116"/>
      <c r="AB425" s="116"/>
      <c r="AC425" s="116"/>
      <c r="AD425" s="116"/>
      <c r="AE425" s="116"/>
      <c r="AF425" s="116"/>
      <c r="AG425" s="116"/>
      <c r="AH425" s="116"/>
      <c r="AI425" s="116"/>
      <c r="AJ425" s="116"/>
    </row>
    <row r="426" ht="12.75" customHeight="1">
      <c r="A426" s="12"/>
      <c r="B426" s="12"/>
      <c r="C426" s="117"/>
      <c r="D426" s="117"/>
      <c r="E426" s="12"/>
      <c r="F426" s="116"/>
      <c r="G426" s="116"/>
      <c r="H426" s="116"/>
      <c r="I426" s="116"/>
      <c r="J426" s="116"/>
      <c r="K426" s="116"/>
      <c r="L426" s="116"/>
      <c r="M426" s="116"/>
      <c r="N426" s="116"/>
      <c r="O426" s="116"/>
      <c r="P426" s="116"/>
      <c r="Q426" s="116"/>
      <c r="R426" s="116"/>
      <c r="S426" s="116"/>
      <c r="T426" s="116"/>
      <c r="U426" s="116"/>
      <c r="V426" s="116"/>
      <c r="W426" s="116"/>
      <c r="X426" s="116"/>
      <c r="Y426" s="116"/>
      <c r="Z426" s="116"/>
      <c r="AA426" s="116"/>
      <c r="AB426" s="116"/>
      <c r="AC426" s="116"/>
      <c r="AD426" s="116"/>
      <c r="AE426" s="116"/>
      <c r="AF426" s="116"/>
      <c r="AG426" s="116"/>
      <c r="AH426" s="116"/>
      <c r="AI426" s="116"/>
      <c r="AJ426" s="116"/>
    </row>
    <row r="427" ht="12.75" customHeight="1">
      <c r="A427" s="12"/>
      <c r="B427" s="12"/>
      <c r="C427" s="117"/>
      <c r="D427" s="117"/>
      <c r="E427" s="12"/>
      <c r="F427" s="116"/>
      <c r="G427" s="116"/>
      <c r="H427" s="116"/>
      <c r="I427" s="116"/>
      <c r="J427" s="116"/>
      <c r="K427" s="116"/>
      <c r="L427" s="116"/>
      <c r="M427" s="116"/>
      <c r="N427" s="116"/>
      <c r="O427" s="116"/>
      <c r="P427" s="116"/>
      <c r="Q427" s="116"/>
      <c r="R427" s="116"/>
      <c r="S427" s="116"/>
      <c r="T427" s="116"/>
      <c r="U427" s="116"/>
      <c r="V427" s="116"/>
      <c r="W427" s="116"/>
      <c r="X427" s="116"/>
      <c r="Y427" s="116"/>
      <c r="Z427" s="116"/>
      <c r="AA427" s="116"/>
      <c r="AB427" s="116"/>
      <c r="AC427" s="116"/>
      <c r="AD427" s="116"/>
      <c r="AE427" s="116"/>
      <c r="AF427" s="116"/>
      <c r="AG427" s="116"/>
      <c r="AH427" s="116"/>
      <c r="AI427" s="116"/>
      <c r="AJ427" s="116"/>
    </row>
    <row r="428" ht="12.75" customHeight="1">
      <c r="A428" s="12"/>
      <c r="B428" s="12"/>
      <c r="C428" s="117"/>
      <c r="D428" s="117"/>
      <c r="E428" s="12"/>
      <c r="F428" s="116"/>
      <c r="G428" s="116"/>
      <c r="H428" s="116"/>
      <c r="I428" s="116"/>
      <c r="J428" s="116"/>
      <c r="K428" s="116"/>
      <c r="L428" s="116"/>
      <c r="M428" s="116"/>
      <c r="N428" s="116"/>
      <c r="O428" s="116"/>
      <c r="P428" s="116"/>
      <c r="Q428" s="116"/>
      <c r="R428" s="116"/>
      <c r="S428" s="116"/>
      <c r="T428" s="116"/>
      <c r="U428" s="116"/>
      <c r="V428" s="116"/>
      <c r="W428" s="116"/>
      <c r="X428" s="116"/>
      <c r="Y428" s="116"/>
      <c r="Z428" s="116"/>
      <c r="AA428" s="116"/>
      <c r="AB428" s="116"/>
      <c r="AC428" s="116"/>
      <c r="AD428" s="116"/>
      <c r="AE428" s="116"/>
      <c r="AF428" s="116"/>
      <c r="AG428" s="116"/>
      <c r="AH428" s="116"/>
      <c r="AI428" s="116"/>
      <c r="AJ428" s="116"/>
    </row>
    <row r="429" ht="12.75" customHeight="1">
      <c r="A429" s="12"/>
      <c r="B429" s="12"/>
      <c r="C429" s="117"/>
      <c r="D429" s="117"/>
      <c r="E429" s="12"/>
      <c r="F429" s="116"/>
      <c r="G429" s="116"/>
      <c r="H429" s="116"/>
      <c r="I429" s="116"/>
      <c r="J429" s="116"/>
      <c r="K429" s="116"/>
      <c r="L429" s="116"/>
      <c r="M429" s="116"/>
      <c r="N429" s="116"/>
      <c r="O429" s="116"/>
      <c r="P429" s="116"/>
      <c r="Q429" s="116"/>
      <c r="R429" s="116"/>
      <c r="S429" s="116"/>
      <c r="T429" s="116"/>
      <c r="U429" s="116"/>
      <c r="V429" s="116"/>
      <c r="W429" s="116"/>
      <c r="X429" s="116"/>
      <c r="Y429" s="116"/>
      <c r="Z429" s="116"/>
      <c r="AA429" s="116"/>
      <c r="AB429" s="116"/>
      <c r="AC429" s="116"/>
      <c r="AD429" s="116"/>
      <c r="AE429" s="116"/>
      <c r="AF429" s="116"/>
      <c r="AG429" s="116"/>
      <c r="AH429" s="116"/>
      <c r="AI429" s="116"/>
      <c r="AJ429" s="116"/>
    </row>
    <row r="430" ht="12.75" customHeight="1">
      <c r="A430" s="12"/>
      <c r="B430" s="12"/>
      <c r="C430" s="117"/>
      <c r="D430" s="117"/>
      <c r="E430" s="12"/>
      <c r="F430" s="116"/>
      <c r="G430" s="116"/>
      <c r="H430" s="116"/>
      <c r="I430" s="116"/>
      <c r="J430" s="116"/>
      <c r="K430" s="116"/>
      <c r="L430" s="116"/>
      <c r="M430" s="116"/>
      <c r="N430" s="116"/>
      <c r="O430" s="116"/>
      <c r="P430" s="116"/>
      <c r="Q430" s="116"/>
      <c r="R430" s="116"/>
      <c r="S430" s="116"/>
      <c r="T430" s="116"/>
      <c r="U430" s="116"/>
      <c r="V430" s="116"/>
      <c r="W430" s="116"/>
      <c r="X430" s="116"/>
      <c r="Y430" s="116"/>
      <c r="Z430" s="116"/>
      <c r="AA430" s="116"/>
      <c r="AB430" s="116"/>
      <c r="AC430" s="116"/>
      <c r="AD430" s="116"/>
      <c r="AE430" s="116"/>
      <c r="AF430" s="116"/>
      <c r="AG430" s="116"/>
      <c r="AH430" s="116"/>
      <c r="AI430" s="116"/>
      <c r="AJ430" s="116"/>
    </row>
    <row r="431" ht="12.75" customHeight="1">
      <c r="A431" s="12"/>
      <c r="B431" s="12"/>
      <c r="C431" s="117"/>
      <c r="D431" s="117"/>
      <c r="E431" s="12"/>
      <c r="F431" s="116"/>
      <c r="G431" s="116"/>
      <c r="H431" s="116"/>
      <c r="I431" s="116"/>
      <c r="J431" s="116"/>
      <c r="K431" s="116"/>
      <c r="L431" s="116"/>
      <c r="M431" s="116"/>
      <c r="N431" s="116"/>
      <c r="O431" s="116"/>
      <c r="P431" s="116"/>
      <c r="Q431" s="116"/>
      <c r="R431" s="116"/>
      <c r="S431" s="116"/>
      <c r="T431" s="116"/>
      <c r="U431" s="116"/>
      <c r="V431" s="116"/>
      <c r="W431" s="116"/>
      <c r="X431" s="116"/>
      <c r="Y431" s="116"/>
      <c r="Z431" s="116"/>
      <c r="AA431" s="116"/>
      <c r="AB431" s="116"/>
      <c r="AC431" s="116"/>
      <c r="AD431" s="116"/>
      <c r="AE431" s="116"/>
      <c r="AF431" s="116"/>
      <c r="AG431" s="116"/>
      <c r="AH431" s="116"/>
      <c r="AI431" s="116"/>
      <c r="AJ431" s="116"/>
    </row>
    <row r="432" ht="12.75" customHeight="1">
      <c r="A432" s="12"/>
      <c r="B432" s="12"/>
      <c r="C432" s="117"/>
      <c r="D432" s="117"/>
      <c r="E432" s="12"/>
      <c r="F432" s="116"/>
      <c r="G432" s="116"/>
      <c r="H432" s="116"/>
      <c r="I432" s="116"/>
      <c r="J432" s="116"/>
      <c r="K432" s="116"/>
      <c r="L432" s="116"/>
      <c r="M432" s="116"/>
      <c r="N432" s="116"/>
      <c r="O432" s="116"/>
      <c r="P432" s="116"/>
      <c r="Q432" s="116"/>
      <c r="R432" s="116"/>
      <c r="S432" s="116"/>
      <c r="T432" s="116"/>
      <c r="U432" s="116"/>
      <c r="V432" s="116"/>
      <c r="W432" s="116"/>
      <c r="X432" s="116"/>
      <c r="Y432" s="116"/>
      <c r="Z432" s="116"/>
      <c r="AA432" s="116"/>
      <c r="AB432" s="116"/>
      <c r="AC432" s="116"/>
      <c r="AD432" s="116"/>
      <c r="AE432" s="116"/>
      <c r="AF432" s="116"/>
      <c r="AG432" s="116"/>
      <c r="AH432" s="116"/>
      <c r="AI432" s="116"/>
      <c r="AJ432" s="116"/>
    </row>
    <row r="433" ht="12.75" customHeight="1">
      <c r="A433" s="12"/>
      <c r="B433" s="12"/>
      <c r="C433" s="117"/>
      <c r="D433" s="117"/>
      <c r="E433" s="12"/>
      <c r="F433" s="116"/>
      <c r="G433" s="116"/>
      <c r="H433" s="116"/>
      <c r="I433" s="116"/>
      <c r="J433" s="116"/>
      <c r="K433" s="116"/>
      <c r="L433" s="116"/>
      <c r="M433" s="116"/>
      <c r="N433" s="116"/>
      <c r="O433" s="116"/>
      <c r="P433" s="116"/>
      <c r="Q433" s="116"/>
      <c r="R433" s="116"/>
      <c r="S433" s="116"/>
      <c r="T433" s="116"/>
      <c r="U433" s="116"/>
      <c r="V433" s="116"/>
      <c r="W433" s="116"/>
      <c r="X433" s="116"/>
      <c r="Y433" s="116"/>
      <c r="Z433" s="116"/>
      <c r="AA433" s="116"/>
      <c r="AB433" s="116"/>
      <c r="AC433" s="116"/>
      <c r="AD433" s="116"/>
      <c r="AE433" s="116"/>
      <c r="AF433" s="116"/>
      <c r="AG433" s="116"/>
      <c r="AH433" s="116"/>
      <c r="AI433" s="116"/>
      <c r="AJ433" s="116"/>
    </row>
    <row r="434" ht="12.75" customHeight="1">
      <c r="A434" s="12"/>
      <c r="B434" s="12"/>
      <c r="C434" s="117"/>
      <c r="D434" s="117"/>
      <c r="E434" s="12"/>
      <c r="F434" s="116"/>
      <c r="G434" s="116"/>
      <c r="H434" s="116"/>
      <c r="I434" s="116"/>
      <c r="J434" s="116"/>
      <c r="K434" s="116"/>
      <c r="L434" s="116"/>
      <c r="M434" s="116"/>
      <c r="N434" s="116"/>
      <c r="O434" s="116"/>
      <c r="P434" s="116"/>
      <c r="Q434" s="116"/>
      <c r="R434" s="116"/>
      <c r="S434" s="116"/>
      <c r="T434" s="116"/>
      <c r="U434" s="116"/>
      <c r="V434" s="116"/>
      <c r="W434" s="116"/>
      <c r="X434" s="116"/>
      <c r="Y434" s="116"/>
      <c r="Z434" s="116"/>
      <c r="AA434" s="116"/>
      <c r="AB434" s="116"/>
      <c r="AC434" s="116"/>
      <c r="AD434" s="116"/>
      <c r="AE434" s="116"/>
      <c r="AF434" s="116"/>
      <c r="AG434" s="116"/>
      <c r="AH434" s="116"/>
      <c r="AI434" s="116"/>
      <c r="AJ434" s="116"/>
    </row>
    <row r="435" ht="12.75" customHeight="1">
      <c r="A435" s="12"/>
      <c r="B435" s="12"/>
      <c r="C435" s="117"/>
      <c r="D435" s="117"/>
      <c r="E435" s="12"/>
      <c r="F435" s="116"/>
      <c r="G435" s="116"/>
      <c r="H435" s="116"/>
      <c r="I435" s="116"/>
      <c r="J435" s="116"/>
      <c r="K435" s="116"/>
      <c r="L435" s="116"/>
      <c r="M435" s="116"/>
      <c r="N435" s="116"/>
      <c r="O435" s="116"/>
      <c r="P435" s="116"/>
      <c r="Q435" s="116"/>
      <c r="R435" s="116"/>
      <c r="S435" s="116"/>
      <c r="T435" s="116"/>
      <c r="U435" s="116"/>
      <c r="V435" s="116"/>
      <c r="W435" s="116"/>
      <c r="X435" s="116"/>
      <c r="Y435" s="116"/>
      <c r="Z435" s="116"/>
      <c r="AA435" s="116"/>
      <c r="AB435" s="116"/>
      <c r="AC435" s="116"/>
      <c r="AD435" s="116"/>
      <c r="AE435" s="116"/>
      <c r="AF435" s="116"/>
      <c r="AG435" s="116"/>
      <c r="AH435" s="116"/>
      <c r="AI435" s="116"/>
      <c r="AJ435" s="116"/>
    </row>
    <row r="436" ht="12.75" customHeight="1">
      <c r="A436" s="12"/>
      <c r="B436" s="12"/>
      <c r="C436" s="117"/>
      <c r="D436" s="117"/>
      <c r="E436" s="12"/>
      <c r="F436" s="116"/>
      <c r="G436" s="116"/>
      <c r="H436" s="116"/>
      <c r="I436" s="116"/>
      <c r="J436" s="116"/>
      <c r="K436" s="116"/>
      <c r="L436" s="116"/>
      <c r="M436" s="116"/>
      <c r="N436" s="116"/>
      <c r="O436" s="116"/>
      <c r="P436" s="116"/>
      <c r="Q436" s="116"/>
      <c r="R436" s="116"/>
      <c r="S436" s="116"/>
      <c r="T436" s="116"/>
      <c r="U436" s="116"/>
      <c r="V436" s="116"/>
      <c r="W436" s="116"/>
      <c r="X436" s="116"/>
      <c r="Y436" s="116"/>
      <c r="Z436" s="116"/>
      <c r="AA436" s="116"/>
      <c r="AB436" s="116"/>
      <c r="AC436" s="116"/>
      <c r="AD436" s="116"/>
      <c r="AE436" s="116"/>
      <c r="AF436" s="116"/>
      <c r="AG436" s="116"/>
      <c r="AH436" s="116"/>
      <c r="AI436" s="116"/>
      <c r="AJ436" s="116"/>
    </row>
    <row r="437" ht="12.75" customHeight="1">
      <c r="A437" s="12"/>
      <c r="B437" s="12"/>
      <c r="C437" s="117"/>
      <c r="D437" s="117"/>
      <c r="E437" s="12"/>
      <c r="F437" s="116"/>
      <c r="G437" s="116"/>
      <c r="H437" s="116"/>
      <c r="I437" s="116"/>
      <c r="J437" s="116"/>
      <c r="K437" s="116"/>
      <c r="L437" s="116"/>
      <c r="M437" s="116"/>
      <c r="N437" s="116"/>
      <c r="O437" s="116"/>
      <c r="P437" s="116"/>
      <c r="Q437" s="116"/>
      <c r="R437" s="116"/>
      <c r="S437" s="116"/>
      <c r="T437" s="116"/>
      <c r="U437" s="116"/>
      <c r="V437" s="116"/>
      <c r="W437" s="116"/>
      <c r="X437" s="116"/>
      <c r="Y437" s="116"/>
      <c r="Z437" s="116"/>
      <c r="AA437" s="116"/>
      <c r="AB437" s="116"/>
      <c r="AC437" s="116"/>
      <c r="AD437" s="116"/>
      <c r="AE437" s="116"/>
      <c r="AF437" s="116"/>
      <c r="AG437" s="116"/>
      <c r="AH437" s="116"/>
      <c r="AI437" s="116"/>
      <c r="AJ437" s="116"/>
    </row>
    <row r="438" ht="12.75" customHeight="1">
      <c r="A438" s="12"/>
      <c r="B438" s="12"/>
      <c r="C438" s="117"/>
      <c r="D438" s="117"/>
      <c r="E438" s="12"/>
      <c r="F438" s="116"/>
      <c r="G438" s="116"/>
      <c r="H438" s="116"/>
      <c r="I438" s="116"/>
      <c r="J438" s="116"/>
      <c r="K438" s="116"/>
      <c r="L438" s="116"/>
      <c r="M438" s="116"/>
      <c r="N438" s="116"/>
      <c r="O438" s="116"/>
      <c r="P438" s="116"/>
      <c r="Q438" s="116"/>
      <c r="R438" s="116"/>
      <c r="S438" s="116"/>
      <c r="T438" s="116"/>
      <c r="U438" s="116"/>
      <c r="V438" s="116"/>
      <c r="W438" s="116"/>
      <c r="X438" s="116"/>
      <c r="Y438" s="116"/>
      <c r="Z438" s="116"/>
      <c r="AA438" s="116"/>
      <c r="AB438" s="116"/>
      <c r="AC438" s="116"/>
      <c r="AD438" s="116"/>
      <c r="AE438" s="116"/>
      <c r="AF438" s="116"/>
      <c r="AG438" s="116"/>
      <c r="AH438" s="116"/>
      <c r="AI438" s="116"/>
      <c r="AJ438" s="116"/>
    </row>
    <row r="439" ht="12.75" customHeight="1">
      <c r="A439" s="12"/>
      <c r="B439" s="12"/>
      <c r="C439" s="117"/>
      <c r="D439" s="117"/>
      <c r="E439" s="12"/>
      <c r="F439" s="116"/>
      <c r="G439" s="116"/>
      <c r="H439" s="116"/>
      <c r="I439" s="116"/>
      <c r="J439" s="116"/>
      <c r="K439" s="116"/>
      <c r="L439" s="116"/>
      <c r="M439" s="116"/>
      <c r="N439" s="116"/>
      <c r="O439" s="116"/>
      <c r="P439" s="116"/>
      <c r="Q439" s="116"/>
      <c r="R439" s="116"/>
      <c r="S439" s="116"/>
      <c r="T439" s="116"/>
      <c r="U439" s="116"/>
      <c r="V439" s="116"/>
      <c r="W439" s="116"/>
      <c r="X439" s="116"/>
      <c r="Y439" s="116"/>
      <c r="Z439" s="116"/>
      <c r="AA439" s="116"/>
      <c r="AB439" s="116"/>
      <c r="AC439" s="116"/>
      <c r="AD439" s="116"/>
      <c r="AE439" s="116"/>
      <c r="AF439" s="116"/>
      <c r="AG439" s="116"/>
      <c r="AH439" s="116"/>
      <c r="AI439" s="116"/>
      <c r="AJ439" s="116"/>
    </row>
    <row r="440" ht="12.75" customHeight="1">
      <c r="A440" s="12"/>
      <c r="B440" s="12"/>
      <c r="C440" s="117"/>
      <c r="D440" s="117"/>
      <c r="E440" s="12"/>
      <c r="F440" s="116"/>
      <c r="G440" s="116"/>
      <c r="H440" s="116"/>
      <c r="I440" s="116"/>
      <c r="J440" s="116"/>
      <c r="K440" s="116"/>
      <c r="L440" s="116"/>
      <c r="M440" s="116"/>
      <c r="N440" s="116"/>
      <c r="O440" s="116"/>
      <c r="P440" s="116"/>
      <c r="Q440" s="116"/>
      <c r="R440" s="116"/>
      <c r="S440" s="116"/>
      <c r="T440" s="116"/>
      <c r="U440" s="116"/>
      <c r="V440" s="116"/>
      <c r="W440" s="116"/>
      <c r="X440" s="116"/>
      <c r="Y440" s="116"/>
      <c r="Z440" s="116"/>
      <c r="AA440" s="116"/>
      <c r="AB440" s="116"/>
      <c r="AC440" s="116"/>
      <c r="AD440" s="116"/>
      <c r="AE440" s="116"/>
      <c r="AF440" s="116"/>
      <c r="AG440" s="116"/>
      <c r="AH440" s="116"/>
      <c r="AI440" s="116"/>
      <c r="AJ440" s="116"/>
    </row>
    <row r="441" ht="12.75" customHeight="1">
      <c r="A441" s="12"/>
      <c r="B441" s="12"/>
      <c r="C441" s="117"/>
      <c r="D441" s="117"/>
      <c r="E441" s="12"/>
      <c r="F441" s="116"/>
      <c r="G441" s="116"/>
      <c r="H441" s="116"/>
      <c r="I441" s="116"/>
      <c r="J441" s="116"/>
      <c r="K441" s="116"/>
      <c r="L441" s="116"/>
      <c r="M441" s="116"/>
      <c r="N441" s="116"/>
      <c r="O441" s="116"/>
      <c r="P441" s="116"/>
      <c r="Q441" s="116"/>
      <c r="R441" s="116"/>
      <c r="S441" s="116"/>
      <c r="T441" s="116"/>
      <c r="U441" s="116"/>
      <c r="V441" s="116"/>
      <c r="W441" s="116"/>
      <c r="X441" s="116"/>
      <c r="Y441" s="116"/>
      <c r="Z441" s="116"/>
      <c r="AA441" s="116"/>
      <c r="AB441" s="116"/>
      <c r="AC441" s="116"/>
      <c r="AD441" s="116"/>
      <c r="AE441" s="116"/>
      <c r="AF441" s="116"/>
      <c r="AG441" s="116"/>
      <c r="AH441" s="116"/>
      <c r="AI441" s="116"/>
      <c r="AJ441" s="116"/>
    </row>
    <row r="442" ht="12.75" customHeight="1">
      <c r="A442" s="12"/>
      <c r="B442" s="12"/>
      <c r="C442" s="117"/>
      <c r="D442" s="117"/>
      <c r="E442" s="12"/>
      <c r="F442" s="116"/>
      <c r="G442" s="116"/>
      <c r="H442" s="116"/>
      <c r="I442" s="116"/>
      <c r="J442" s="116"/>
      <c r="K442" s="116"/>
      <c r="L442" s="116"/>
      <c r="M442" s="116"/>
      <c r="N442" s="116"/>
      <c r="O442" s="116"/>
      <c r="P442" s="116"/>
      <c r="Q442" s="116"/>
      <c r="R442" s="116"/>
      <c r="S442" s="116"/>
      <c r="T442" s="116"/>
      <c r="U442" s="116"/>
      <c r="V442" s="116"/>
      <c r="W442" s="116"/>
      <c r="X442" s="116"/>
      <c r="Y442" s="116"/>
      <c r="Z442" s="116"/>
      <c r="AA442" s="116"/>
      <c r="AB442" s="116"/>
      <c r="AC442" s="116"/>
      <c r="AD442" s="116"/>
      <c r="AE442" s="116"/>
      <c r="AF442" s="116"/>
      <c r="AG442" s="116"/>
      <c r="AH442" s="116"/>
      <c r="AI442" s="116"/>
      <c r="AJ442" s="116"/>
    </row>
    <row r="443" ht="12.75" customHeight="1">
      <c r="A443" s="12"/>
      <c r="B443" s="12"/>
      <c r="C443" s="117"/>
      <c r="D443" s="117"/>
      <c r="E443" s="12"/>
      <c r="F443" s="116"/>
      <c r="G443" s="116"/>
      <c r="H443" s="116"/>
      <c r="I443" s="116"/>
      <c r="J443" s="116"/>
      <c r="K443" s="116"/>
      <c r="L443" s="116"/>
      <c r="M443" s="116"/>
      <c r="N443" s="116"/>
      <c r="O443" s="116"/>
      <c r="P443" s="116"/>
      <c r="Q443" s="116"/>
      <c r="R443" s="116"/>
      <c r="S443" s="116"/>
      <c r="T443" s="116"/>
      <c r="U443" s="116"/>
      <c r="V443" s="116"/>
      <c r="W443" s="116"/>
      <c r="X443" s="116"/>
      <c r="Y443" s="116"/>
      <c r="Z443" s="116"/>
      <c r="AA443" s="116"/>
      <c r="AB443" s="116"/>
      <c r="AC443" s="116"/>
      <c r="AD443" s="116"/>
      <c r="AE443" s="116"/>
      <c r="AF443" s="116"/>
      <c r="AG443" s="116"/>
      <c r="AH443" s="116"/>
      <c r="AI443" s="116"/>
      <c r="AJ443" s="116"/>
    </row>
    <row r="444" ht="12.75" customHeight="1">
      <c r="A444" s="12"/>
      <c r="B444" s="12"/>
      <c r="C444" s="117"/>
      <c r="D444" s="117"/>
      <c r="E444" s="12"/>
      <c r="F444" s="116"/>
      <c r="G444" s="116"/>
      <c r="H444" s="116"/>
      <c r="I444" s="116"/>
      <c r="J444" s="116"/>
      <c r="K444" s="116"/>
      <c r="L444" s="116"/>
      <c r="M444" s="116"/>
      <c r="N444" s="116"/>
      <c r="O444" s="116"/>
      <c r="P444" s="116"/>
      <c r="Q444" s="116"/>
      <c r="R444" s="116"/>
      <c r="S444" s="116"/>
      <c r="T444" s="116"/>
      <c r="U444" s="116"/>
      <c r="V444" s="116"/>
      <c r="W444" s="116"/>
      <c r="X444" s="116"/>
      <c r="Y444" s="116"/>
      <c r="Z444" s="116"/>
      <c r="AA444" s="116"/>
      <c r="AB444" s="116"/>
      <c r="AC444" s="116"/>
      <c r="AD444" s="116"/>
      <c r="AE444" s="116"/>
      <c r="AF444" s="116"/>
      <c r="AG444" s="116"/>
      <c r="AH444" s="116"/>
      <c r="AI444" s="116"/>
      <c r="AJ444" s="116"/>
    </row>
    <row r="445" ht="12.75" customHeight="1">
      <c r="A445" s="12"/>
      <c r="B445" s="12"/>
      <c r="C445" s="117"/>
      <c r="D445" s="117"/>
      <c r="E445" s="12"/>
      <c r="F445" s="116"/>
      <c r="G445" s="116"/>
      <c r="H445" s="116"/>
      <c r="I445" s="116"/>
      <c r="J445" s="116"/>
      <c r="K445" s="116"/>
      <c r="L445" s="116"/>
      <c r="M445" s="116"/>
      <c r="N445" s="116"/>
      <c r="O445" s="116"/>
      <c r="P445" s="116"/>
      <c r="Q445" s="116"/>
      <c r="R445" s="116"/>
      <c r="S445" s="116"/>
      <c r="T445" s="116"/>
      <c r="U445" s="116"/>
      <c r="V445" s="116"/>
      <c r="W445" s="116"/>
      <c r="X445" s="116"/>
      <c r="Y445" s="116"/>
      <c r="Z445" s="116"/>
      <c r="AA445" s="116"/>
      <c r="AB445" s="116"/>
      <c r="AC445" s="116"/>
      <c r="AD445" s="116"/>
      <c r="AE445" s="116"/>
      <c r="AF445" s="116"/>
      <c r="AG445" s="116"/>
      <c r="AH445" s="116"/>
      <c r="AI445" s="116"/>
      <c r="AJ445" s="116"/>
    </row>
    <row r="446" ht="12.75" customHeight="1">
      <c r="A446" s="12"/>
      <c r="B446" s="12"/>
      <c r="C446" s="117"/>
      <c r="D446" s="117"/>
      <c r="E446" s="12"/>
      <c r="F446" s="116"/>
      <c r="G446" s="116"/>
      <c r="H446" s="116"/>
      <c r="I446" s="116"/>
      <c r="J446" s="116"/>
      <c r="K446" s="116"/>
      <c r="L446" s="116"/>
      <c r="M446" s="116"/>
      <c r="N446" s="116"/>
      <c r="O446" s="116"/>
      <c r="P446" s="116"/>
      <c r="Q446" s="116"/>
      <c r="R446" s="116"/>
      <c r="S446" s="116"/>
      <c r="T446" s="116"/>
      <c r="U446" s="116"/>
      <c r="V446" s="116"/>
      <c r="W446" s="116"/>
      <c r="X446" s="116"/>
      <c r="Y446" s="116"/>
      <c r="Z446" s="116"/>
      <c r="AA446" s="116"/>
      <c r="AB446" s="116"/>
      <c r="AC446" s="116"/>
      <c r="AD446" s="116"/>
      <c r="AE446" s="116"/>
      <c r="AF446" s="116"/>
      <c r="AG446" s="116"/>
      <c r="AH446" s="116"/>
      <c r="AI446" s="116"/>
      <c r="AJ446" s="116"/>
    </row>
    <row r="447" ht="12.75" customHeight="1">
      <c r="A447" s="12"/>
      <c r="B447" s="12"/>
      <c r="C447" s="117"/>
      <c r="D447" s="117"/>
      <c r="E447" s="12"/>
      <c r="F447" s="116"/>
      <c r="G447" s="116"/>
      <c r="H447" s="116"/>
      <c r="I447" s="116"/>
      <c r="J447" s="116"/>
      <c r="K447" s="116"/>
      <c r="L447" s="116"/>
      <c r="M447" s="116"/>
      <c r="N447" s="116"/>
      <c r="O447" s="116"/>
      <c r="P447" s="116"/>
      <c r="Q447" s="116"/>
      <c r="R447" s="116"/>
      <c r="S447" s="116"/>
      <c r="T447" s="116"/>
      <c r="U447" s="116"/>
      <c r="V447" s="116"/>
      <c r="W447" s="116"/>
      <c r="X447" s="116"/>
      <c r="Y447" s="116"/>
      <c r="Z447" s="116"/>
      <c r="AA447" s="116"/>
      <c r="AB447" s="116"/>
      <c r="AC447" s="116"/>
      <c r="AD447" s="116"/>
      <c r="AE447" s="116"/>
      <c r="AF447" s="116"/>
      <c r="AG447" s="116"/>
      <c r="AH447" s="116"/>
      <c r="AI447" s="116"/>
      <c r="AJ447" s="116"/>
    </row>
    <row r="448" ht="12.75" customHeight="1">
      <c r="A448" s="12"/>
      <c r="B448" s="12"/>
      <c r="C448" s="117"/>
      <c r="D448" s="117"/>
      <c r="E448" s="12"/>
      <c r="F448" s="116"/>
      <c r="G448" s="116"/>
      <c r="H448" s="116"/>
      <c r="I448" s="116"/>
      <c r="J448" s="116"/>
      <c r="K448" s="116"/>
      <c r="L448" s="116"/>
      <c r="M448" s="116"/>
      <c r="N448" s="116"/>
      <c r="O448" s="116"/>
      <c r="P448" s="116"/>
      <c r="Q448" s="116"/>
      <c r="R448" s="116"/>
      <c r="S448" s="116"/>
      <c r="T448" s="116"/>
      <c r="U448" s="116"/>
      <c r="V448" s="116"/>
      <c r="W448" s="116"/>
      <c r="X448" s="116"/>
      <c r="Y448" s="116"/>
      <c r="Z448" s="116"/>
      <c r="AA448" s="116"/>
      <c r="AB448" s="116"/>
      <c r="AC448" s="116"/>
      <c r="AD448" s="116"/>
      <c r="AE448" s="116"/>
      <c r="AF448" s="116"/>
      <c r="AG448" s="116"/>
      <c r="AH448" s="116"/>
      <c r="AI448" s="116"/>
      <c r="AJ448" s="116"/>
    </row>
    <row r="449" ht="12.75" customHeight="1">
      <c r="A449" s="12"/>
      <c r="B449" s="12"/>
      <c r="C449" s="117"/>
      <c r="D449" s="117"/>
      <c r="E449" s="12"/>
      <c r="F449" s="116"/>
      <c r="G449" s="116"/>
      <c r="H449" s="116"/>
      <c r="I449" s="116"/>
      <c r="J449" s="116"/>
      <c r="K449" s="116"/>
      <c r="L449" s="116"/>
      <c r="M449" s="116"/>
      <c r="N449" s="116"/>
      <c r="O449" s="116"/>
      <c r="P449" s="116"/>
      <c r="Q449" s="116"/>
      <c r="R449" s="116"/>
      <c r="S449" s="116"/>
      <c r="T449" s="116"/>
      <c r="U449" s="116"/>
      <c r="V449" s="116"/>
      <c r="W449" s="116"/>
      <c r="X449" s="116"/>
      <c r="Y449" s="116"/>
      <c r="Z449" s="116"/>
      <c r="AA449" s="116"/>
      <c r="AB449" s="116"/>
      <c r="AC449" s="116"/>
      <c r="AD449" s="116"/>
      <c r="AE449" s="116"/>
      <c r="AF449" s="116"/>
      <c r="AG449" s="116"/>
      <c r="AH449" s="116"/>
      <c r="AI449" s="116"/>
      <c r="AJ449" s="116"/>
    </row>
    <row r="450" ht="12.75" customHeight="1">
      <c r="A450" s="12"/>
      <c r="B450" s="12"/>
      <c r="C450" s="117"/>
      <c r="D450" s="117"/>
      <c r="E450" s="12"/>
      <c r="F450" s="116"/>
      <c r="G450" s="116"/>
      <c r="H450" s="116"/>
      <c r="I450" s="116"/>
      <c r="J450" s="116"/>
      <c r="K450" s="116"/>
      <c r="L450" s="116"/>
      <c r="M450" s="116"/>
      <c r="N450" s="116"/>
      <c r="O450" s="116"/>
      <c r="P450" s="116"/>
      <c r="Q450" s="116"/>
      <c r="R450" s="116"/>
      <c r="S450" s="116"/>
      <c r="T450" s="116"/>
      <c r="U450" s="116"/>
      <c r="V450" s="116"/>
      <c r="W450" s="116"/>
      <c r="X450" s="116"/>
      <c r="Y450" s="116"/>
      <c r="Z450" s="116"/>
      <c r="AA450" s="116"/>
      <c r="AB450" s="116"/>
      <c r="AC450" s="116"/>
      <c r="AD450" s="116"/>
      <c r="AE450" s="116"/>
      <c r="AF450" s="116"/>
      <c r="AG450" s="116"/>
      <c r="AH450" s="116"/>
      <c r="AI450" s="116"/>
      <c r="AJ450" s="116"/>
    </row>
    <row r="451" ht="12.75" customHeight="1">
      <c r="A451" s="12"/>
      <c r="B451" s="12"/>
      <c r="C451" s="117"/>
      <c r="D451" s="117"/>
      <c r="E451" s="12"/>
      <c r="F451" s="116"/>
      <c r="G451" s="116"/>
      <c r="H451" s="116"/>
      <c r="I451" s="116"/>
      <c r="J451" s="116"/>
      <c r="K451" s="116"/>
      <c r="L451" s="116"/>
      <c r="M451" s="116"/>
      <c r="N451" s="116"/>
      <c r="O451" s="116"/>
      <c r="P451" s="116"/>
      <c r="Q451" s="116"/>
      <c r="R451" s="116"/>
      <c r="S451" s="116"/>
      <c r="T451" s="116"/>
      <c r="U451" s="116"/>
      <c r="V451" s="116"/>
      <c r="W451" s="116"/>
      <c r="X451" s="116"/>
      <c r="Y451" s="116"/>
      <c r="Z451" s="116"/>
      <c r="AA451" s="116"/>
      <c r="AB451" s="116"/>
      <c r="AC451" s="116"/>
      <c r="AD451" s="116"/>
      <c r="AE451" s="116"/>
      <c r="AF451" s="116"/>
      <c r="AG451" s="116"/>
      <c r="AH451" s="116"/>
      <c r="AI451" s="116"/>
      <c r="AJ451" s="116"/>
    </row>
    <row r="452" ht="12.75" customHeight="1">
      <c r="A452" s="12"/>
      <c r="B452" s="12"/>
      <c r="C452" s="117"/>
      <c r="D452" s="117"/>
      <c r="E452" s="12"/>
      <c r="F452" s="116"/>
      <c r="G452" s="116"/>
      <c r="H452" s="116"/>
      <c r="I452" s="116"/>
      <c r="J452" s="116"/>
      <c r="K452" s="116"/>
      <c r="L452" s="116"/>
      <c r="M452" s="116"/>
      <c r="N452" s="116"/>
      <c r="O452" s="116"/>
      <c r="P452" s="116"/>
      <c r="Q452" s="116"/>
      <c r="R452" s="116"/>
      <c r="S452" s="116"/>
      <c r="T452" s="116"/>
      <c r="U452" s="116"/>
      <c r="V452" s="116"/>
      <c r="W452" s="116"/>
      <c r="X452" s="116"/>
      <c r="Y452" s="116"/>
      <c r="Z452" s="116"/>
      <c r="AA452" s="116"/>
      <c r="AB452" s="116"/>
      <c r="AC452" s="116"/>
      <c r="AD452" s="116"/>
      <c r="AE452" s="116"/>
      <c r="AF452" s="116"/>
      <c r="AG452" s="116"/>
      <c r="AH452" s="116"/>
      <c r="AI452" s="116"/>
      <c r="AJ452" s="116"/>
    </row>
    <row r="453" ht="12.75" customHeight="1">
      <c r="A453" s="12"/>
      <c r="B453" s="12"/>
      <c r="C453" s="117"/>
      <c r="D453" s="117"/>
      <c r="E453" s="12"/>
      <c r="F453" s="116"/>
      <c r="G453" s="116"/>
      <c r="H453" s="116"/>
      <c r="I453" s="116"/>
      <c r="J453" s="116"/>
      <c r="K453" s="116"/>
      <c r="L453" s="116"/>
      <c r="M453" s="116"/>
      <c r="N453" s="116"/>
      <c r="O453" s="116"/>
      <c r="P453" s="116"/>
      <c r="Q453" s="116"/>
      <c r="R453" s="116"/>
      <c r="S453" s="116"/>
      <c r="T453" s="116"/>
      <c r="U453" s="116"/>
      <c r="V453" s="116"/>
      <c r="W453" s="116"/>
      <c r="X453" s="116"/>
      <c r="Y453" s="116"/>
      <c r="Z453" s="116"/>
      <c r="AA453" s="116"/>
      <c r="AB453" s="116"/>
      <c r="AC453" s="116"/>
      <c r="AD453" s="116"/>
      <c r="AE453" s="116"/>
      <c r="AF453" s="116"/>
      <c r="AG453" s="116"/>
      <c r="AH453" s="116"/>
      <c r="AI453" s="116"/>
      <c r="AJ453" s="116"/>
    </row>
    <row r="454" ht="12.75" customHeight="1">
      <c r="A454" s="12"/>
      <c r="B454" s="12"/>
      <c r="C454" s="117"/>
      <c r="D454" s="117"/>
      <c r="E454" s="12"/>
      <c r="F454" s="116"/>
      <c r="G454" s="116"/>
      <c r="H454" s="116"/>
      <c r="I454" s="116"/>
      <c r="J454" s="116"/>
      <c r="K454" s="116"/>
      <c r="L454" s="116"/>
      <c r="M454" s="116"/>
      <c r="N454" s="116"/>
      <c r="O454" s="116"/>
      <c r="P454" s="116"/>
      <c r="Q454" s="116"/>
      <c r="R454" s="116"/>
      <c r="S454" s="116"/>
      <c r="T454" s="116"/>
      <c r="U454" s="116"/>
      <c r="V454" s="116"/>
      <c r="W454" s="116"/>
      <c r="X454" s="116"/>
      <c r="Y454" s="116"/>
      <c r="Z454" s="116"/>
      <c r="AA454" s="116"/>
      <c r="AB454" s="116"/>
      <c r="AC454" s="116"/>
      <c r="AD454" s="116"/>
      <c r="AE454" s="116"/>
      <c r="AF454" s="116"/>
      <c r="AG454" s="116"/>
      <c r="AH454" s="116"/>
      <c r="AI454" s="116"/>
      <c r="AJ454" s="116"/>
    </row>
    <row r="455" ht="12.75" customHeight="1">
      <c r="A455" s="12"/>
      <c r="B455" s="12"/>
      <c r="C455" s="117"/>
      <c r="D455" s="117"/>
      <c r="E455" s="12"/>
      <c r="F455" s="116"/>
      <c r="G455" s="116"/>
      <c r="H455" s="116"/>
      <c r="I455" s="116"/>
      <c r="J455" s="116"/>
      <c r="K455" s="116"/>
      <c r="L455" s="116"/>
      <c r="M455" s="116"/>
      <c r="N455" s="116"/>
      <c r="O455" s="116"/>
      <c r="P455" s="116"/>
      <c r="Q455" s="116"/>
      <c r="R455" s="116"/>
      <c r="S455" s="116"/>
      <c r="T455" s="116"/>
      <c r="U455" s="116"/>
      <c r="V455" s="116"/>
      <c r="W455" s="116"/>
      <c r="X455" s="116"/>
      <c r="Y455" s="116"/>
      <c r="Z455" s="116"/>
      <c r="AA455" s="116"/>
      <c r="AB455" s="116"/>
      <c r="AC455" s="116"/>
      <c r="AD455" s="116"/>
      <c r="AE455" s="116"/>
      <c r="AF455" s="116"/>
      <c r="AG455" s="116"/>
      <c r="AH455" s="116"/>
      <c r="AI455" s="116"/>
      <c r="AJ455" s="116"/>
    </row>
    <row r="456" ht="12.75" customHeight="1">
      <c r="A456" s="12"/>
      <c r="B456" s="12"/>
      <c r="C456" s="117"/>
      <c r="D456" s="117"/>
      <c r="E456" s="12"/>
      <c r="F456" s="116"/>
      <c r="G456" s="116"/>
      <c r="H456" s="116"/>
      <c r="I456" s="116"/>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c r="AF456" s="116"/>
      <c r="AG456" s="116"/>
      <c r="AH456" s="116"/>
      <c r="AI456" s="116"/>
      <c r="AJ456" s="116"/>
    </row>
    <row r="457" ht="12.75" customHeight="1">
      <c r="A457" s="12"/>
      <c r="B457" s="12"/>
      <c r="C457" s="117"/>
      <c r="D457" s="117"/>
      <c r="E457" s="12"/>
      <c r="F457" s="116"/>
      <c r="G457" s="116"/>
      <c r="H457" s="116"/>
      <c r="I457" s="116"/>
      <c r="J457" s="116"/>
      <c r="K457" s="116"/>
      <c r="L457" s="116"/>
      <c r="M457" s="116"/>
      <c r="N457" s="116"/>
      <c r="O457" s="116"/>
      <c r="P457" s="116"/>
      <c r="Q457" s="116"/>
      <c r="R457" s="116"/>
      <c r="S457" s="116"/>
      <c r="T457" s="116"/>
      <c r="U457" s="116"/>
      <c r="V457" s="116"/>
      <c r="W457" s="116"/>
      <c r="X457" s="116"/>
      <c r="Y457" s="116"/>
      <c r="Z457" s="116"/>
      <c r="AA457" s="116"/>
      <c r="AB457" s="116"/>
      <c r="AC457" s="116"/>
      <c r="AD457" s="116"/>
      <c r="AE457" s="116"/>
      <c r="AF457" s="116"/>
      <c r="AG457" s="116"/>
      <c r="AH457" s="116"/>
      <c r="AI457" s="116"/>
      <c r="AJ457" s="116"/>
    </row>
    <row r="458" ht="12.75" customHeight="1">
      <c r="A458" s="12"/>
      <c r="B458" s="12"/>
      <c r="C458" s="117"/>
      <c r="D458" s="117"/>
      <c r="E458" s="12"/>
      <c r="F458" s="116"/>
      <c r="G458" s="116"/>
      <c r="H458" s="116"/>
      <c r="I458" s="116"/>
      <c r="J458" s="116"/>
      <c r="K458" s="116"/>
      <c r="L458" s="116"/>
      <c r="M458" s="116"/>
      <c r="N458" s="116"/>
      <c r="O458" s="116"/>
      <c r="P458" s="116"/>
      <c r="Q458" s="116"/>
      <c r="R458" s="116"/>
      <c r="S458" s="116"/>
      <c r="T458" s="116"/>
      <c r="U458" s="116"/>
      <c r="V458" s="116"/>
      <c r="W458" s="116"/>
      <c r="X458" s="116"/>
      <c r="Y458" s="116"/>
      <c r="Z458" s="116"/>
      <c r="AA458" s="116"/>
      <c r="AB458" s="116"/>
      <c r="AC458" s="116"/>
      <c r="AD458" s="116"/>
      <c r="AE458" s="116"/>
      <c r="AF458" s="116"/>
      <c r="AG458" s="116"/>
      <c r="AH458" s="116"/>
      <c r="AI458" s="116"/>
      <c r="AJ458" s="116"/>
    </row>
    <row r="459" ht="12.75" customHeight="1">
      <c r="A459" s="12"/>
      <c r="B459" s="12"/>
      <c r="C459" s="117"/>
      <c r="D459" s="117"/>
      <c r="E459" s="12"/>
      <c r="F459" s="116"/>
      <c r="G459" s="116"/>
      <c r="H459" s="116"/>
      <c r="I459" s="116"/>
      <c r="J459" s="116"/>
      <c r="K459" s="116"/>
      <c r="L459" s="116"/>
      <c r="M459" s="116"/>
      <c r="N459" s="116"/>
      <c r="O459" s="116"/>
      <c r="P459" s="116"/>
      <c r="Q459" s="116"/>
      <c r="R459" s="116"/>
      <c r="S459" s="116"/>
      <c r="T459" s="116"/>
      <c r="U459" s="116"/>
      <c r="V459" s="116"/>
      <c r="W459" s="116"/>
      <c r="X459" s="116"/>
      <c r="Y459" s="116"/>
      <c r="Z459" s="116"/>
      <c r="AA459" s="116"/>
      <c r="AB459" s="116"/>
      <c r="AC459" s="116"/>
      <c r="AD459" s="116"/>
      <c r="AE459" s="116"/>
      <c r="AF459" s="116"/>
      <c r="AG459" s="116"/>
      <c r="AH459" s="116"/>
      <c r="AI459" s="116"/>
      <c r="AJ459" s="116"/>
    </row>
    <row r="460" ht="12.75" customHeight="1">
      <c r="A460" s="12"/>
      <c r="B460" s="12"/>
      <c r="C460" s="117"/>
      <c r="D460" s="117"/>
      <c r="E460" s="12"/>
      <c r="F460" s="116"/>
      <c r="G460" s="116"/>
      <c r="H460" s="116"/>
      <c r="I460" s="116"/>
      <c r="J460" s="116"/>
      <c r="K460" s="116"/>
      <c r="L460" s="116"/>
      <c r="M460" s="116"/>
      <c r="N460" s="116"/>
      <c r="O460" s="116"/>
      <c r="P460" s="116"/>
      <c r="Q460" s="116"/>
      <c r="R460" s="116"/>
      <c r="S460" s="116"/>
      <c r="T460" s="116"/>
      <c r="U460" s="116"/>
      <c r="V460" s="116"/>
      <c r="W460" s="116"/>
      <c r="X460" s="116"/>
      <c r="Y460" s="116"/>
      <c r="Z460" s="116"/>
      <c r="AA460" s="116"/>
      <c r="AB460" s="116"/>
      <c r="AC460" s="116"/>
      <c r="AD460" s="116"/>
      <c r="AE460" s="116"/>
      <c r="AF460" s="116"/>
      <c r="AG460" s="116"/>
      <c r="AH460" s="116"/>
      <c r="AI460" s="116"/>
      <c r="AJ460" s="116"/>
    </row>
    <row r="461" ht="12.75" customHeight="1">
      <c r="A461" s="12"/>
      <c r="B461" s="12"/>
      <c r="C461" s="117"/>
      <c r="D461" s="117"/>
      <c r="E461" s="12"/>
      <c r="F461" s="116"/>
      <c r="G461" s="116"/>
      <c r="H461" s="116"/>
      <c r="I461" s="116"/>
      <c r="J461" s="116"/>
      <c r="K461" s="116"/>
      <c r="L461" s="116"/>
      <c r="M461" s="116"/>
      <c r="N461" s="116"/>
      <c r="O461" s="116"/>
      <c r="P461" s="116"/>
      <c r="Q461" s="116"/>
      <c r="R461" s="116"/>
      <c r="S461" s="116"/>
      <c r="T461" s="116"/>
      <c r="U461" s="116"/>
      <c r="V461" s="116"/>
      <c r="W461" s="116"/>
      <c r="X461" s="116"/>
      <c r="Y461" s="116"/>
      <c r="Z461" s="116"/>
      <c r="AA461" s="116"/>
      <c r="AB461" s="116"/>
      <c r="AC461" s="116"/>
      <c r="AD461" s="116"/>
      <c r="AE461" s="116"/>
      <c r="AF461" s="116"/>
      <c r="AG461" s="116"/>
      <c r="AH461" s="116"/>
      <c r="AI461" s="116"/>
      <c r="AJ461" s="116"/>
    </row>
    <row r="462" ht="12.75" customHeight="1">
      <c r="A462" s="12"/>
      <c r="B462" s="12"/>
      <c r="C462" s="117"/>
      <c r="D462" s="117"/>
      <c r="E462" s="12"/>
      <c r="F462" s="116"/>
      <c r="G462" s="116"/>
      <c r="H462" s="116"/>
      <c r="I462" s="116"/>
      <c r="J462" s="116"/>
      <c r="K462" s="116"/>
      <c r="L462" s="116"/>
      <c r="M462" s="116"/>
      <c r="N462" s="116"/>
      <c r="O462" s="116"/>
      <c r="P462" s="116"/>
      <c r="Q462" s="116"/>
      <c r="R462" s="116"/>
      <c r="S462" s="116"/>
      <c r="T462" s="116"/>
      <c r="U462" s="116"/>
      <c r="V462" s="116"/>
      <c r="W462" s="116"/>
      <c r="X462" s="116"/>
      <c r="Y462" s="116"/>
      <c r="Z462" s="116"/>
      <c r="AA462" s="116"/>
      <c r="AB462" s="116"/>
      <c r="AC462" s="116"/>
      <c r="AD462" s="116"/>
      <c r="AE462" s="116"/>
      <c r="AF462" s="116"/>
      <c r="AG462" s="116"/>
      <c r="AH462" s="116"/>
      <c r="AI462" s="116"/>
      <c r="AJ462" s="116"/>
    </row>
    <row r="463" ht="12.75" customHeight="1">
      <c r="A463" s="12"/>
      <c r="B463" s="12"/>
      <c r="C463" s="117"/>
      <c r="D463" s="117"/>
      <c r="E463" s="12"/>
      <c r="F463" s="116"/>
      <c r="G463" s="116"/>
      <c r="H463" s="116"/>
      <c r="I463" s="116"/>
      <c r="J463" s="116"/>
      <c r="K463" s="116"/>
      <c r="L463" s="116"/>
      <c r="M463" s="116"/>
      <c r="N463" s="116"/>
      <c r="O463" s="116"/>
      <c r="P463" s="116"/>
      <c r="Q463" s="116"/>
      <c r="R463" s="116"/>
      <c r="S463" s="116"/>
      <c r="T463" s="116"/>
      <c r="U463" s="116"/>
      <c r="V463" s="116"/>
      <c r="W463" s="116"/>
      <c r="X463" s="116"/>
      <c r="Y463" s="116"/>
      <c r="Z463" s="116"/>
      <c r="AA463" s="116"/>
      <c r="AB463" s="116"/>
      <c r="AC463" s="116"/>
      <c r="AD463" s="116"/>
      <c r="AE463" s="116"/>
      <c r="AF463" s="116"/>
      <c r="AG463" s="116"/>
      <c r="AH463" s="116"/>
      <c r="AI463" s="116"/>
      <c r="AJ463" s="116"/>
    </row>
    <row r="464" ht="12.75" customHeight="1">
      <c r="A464" s="12"/>
      <c r="B464" s="12"/>
      <c r="C464" s="117"/>
      <c r="D464" s="117"/>
      <c r="E464" s="12"/>
      <c r="F464" s="116"/>
      <c r="G464" s="116"/>
      <c r="H464" s="116"/>
      <c r="I464" s="116"/>
      <c r="J464" s="116"/>
      <c r="K464" s="116"/>
      <c r="L464" s="116"/>
      <c r="M464" s="116"/>
      <c r="N464" s="116"/>
      <c r="O464" s="116"/>
      <c r="P464" s="116"/>
      <c r="Q464" s="116"/>
      <c r="R464" s="116"/>
      <c r="S464" s="116"/>
      <c r="T464" s="116"/>
      <c r="U464" s="116"/>
      <c r="V464" s="116"/>
      <c r="W464" s="116"/>
      <c r="X464" s="116"/>
      <c r="Y464" s="116"/>
      <c r="Z464" s="116"/>
      <c r="AA464" s="116"/>
      <c r="AB464" s="116"/>
      <c r="AC464" s="116"/>
      <c r="AD464" s="116"/>
      <c r="AE464" s="116"/>
      <c r="AF464" s="116"/>
      <c r="AG464" s="116"/>
      <c r="AH464" s="116"/>
      <c r="AI464" s="116"/>
      <c r="AJ464" s="116"/>
    </row>
    <row r="465" ht="12.75" customHeight="1">
      <c r="A465" s="12"/>
      <c r="B465" s="12"/>
      <c r="C465" s="117"/>
      <c r="D465" s="117"/>
      <c r="E465" s="12"/>
      <c r="F465" s="116"/>
      <c r="G465" s="116"/>
      <c r="H465" s="116"/>
      <c r="I465" s="116"/>
      <c r="J465" s="116"/>
      <c r="K465" s="116"/>
      <c r="L465" s="116"/>
      <c r="M465" s="116"/>
      <c r="N465" s="116"/>
      <c r="O465" s="116"/>
      <c r="P465" s="116"/>
      <c r="Q465" s="116"/>
      <c r="R465" s="116"/>
      <c r="S465" s="116"/>
      <c r="T465" s="116"/>
      <c r="U465" s="116"/>
      <c r="V465" s="116"/>
      <c r="W465" s="116"/>
      <c r="X465" s="116"/>
      <c r="Y465" s="116"/>
      <c r="Z465" s="116"/>
      <c r="AA465" s="116"/>
      <c r="AB465" s="116"/>
      <c r="AC465" s="116"/>
      <c r="AD465" s="116"/>
      <c r="AE465" s="116"/>
      <c r="AF465" s="116"/>
      <c r="AG465" s="116"/>
      <c r="AH465" s="116"/>
      <c r="AI465" s="116"/>
      <c r="AJ465" s="116"/>
    </row>
    <row r="466" ht="12.75" customHeight="1">
      <c r="A466" s="12"/>
      <c r="B466" s="12"/>
      <c r="C466" s="117"/>
      <c r="D466" s="117"/>
      <c r="E466" s="12"/>
      <c r="F466" s="116"/>
      <c r="G466" s="116"/>
      <c r="H466" s="116"/>
      <c r="I466" s="116"/>
      <c r="J466" s="116"/>
      <c r="K466" s="116"/>
      <c r="L466" s="116"/>
      <c r="M466" s="116"/>
      <c r="N466" s="116"/>
      <c r="O466" s="116"/>
      <c r="P466" s="116"/>
      <c r="Q466" s="116"/>
      <c r="R466" s="116"/>
      <c r="S466" s="116"/>
      <c r="T466" s="116"/>
      <c r="U466" s="116"/>
      <c r="V466" s="116"/>
      <c r="W466" s="116"/>
      <c r="X466" s="116"/>
      <c r="Y466" s="116"/>
      <c r="Z466" s="116"/>
      <c r="AA466" s="116"/>
      <c r="AB466" s="116"/>
      <c r="AC466" s="116"/>
      <c r="AD466" s="116"/>
      <c r="AE466" s="116"/>
      <c r="AF466" s="116"/>
      <c r="AG466" s="116"/>
      <c r="AH466" s="116"/>
      <c r="AI466" s="116"/>
      <c r="AJ466" s="116"/>
    </row>
    <row r="467" ht="12.75" customHeight="1">
      <c r="A467" s="12"/>
      <c r="B467" s="12"/>
      <c r="C467" s="117"/>
      <c r="D467" s="117"/>
      <c r="E467" s="12"/>
      <c r="F467" s="116"/>
      <c r="G467" s="116"/>
      <c r="H467" s="116"/>
      <c r="I467" s="116"/>
      <c r="J467" s="116"/>
      <c r="K467" s="116"/>
      <c r="L467" s="116"/>
      <c r="M467" s="116"/>
      <c r="N467" s="116"/>
      <c r="O467" s="116"/>
      <c r="P467" s="116"/>
      <c r="Q467" s="116"/>
      <c r="R467" s="116"/>
      <c r="S467" s="116"/>
      <c r="T467" s="116"/>
      <c r="U467" s="116"/>
      <c r="V467" s="116"/>
      <c r="W467" s="116"/>
      <c r="X467" s="116"/>
      <c r="Y467" s="116"/>
      <c r="Z467" s="116"/>
      <c r="AA467" s="116"/>
      <c r="AB467" s="116"/>
      <c r="AC467" s="116"/>
      <c r="AD467" s="116"/>
      <c r="AE467" s="116"/>
      <c r="AF467" s="116"/>
      <c r="AG467" s="116"/>
      <c r="AH467" s="116"/>
      <c r="AI467" s="116"/>
      <c r="AJ467" s="116"/>
    </row>
    <row r="468" ht="12.75" customHeight="1">
      <c r="A468" s="12"/>
      <c r="B468" s="12"/>
      <c r="C468" s="117"/>
      <c r="D468" s="117"/>
      <c r="E468" s="12"/>
      <c r="F468" s="116"/>
      <c r="G468" s="116"/>
      <c r="H468" s="116"/>
      <c r="I468" s="116"/>
      <c r="J468" s="116"/>
      <c r="K468" s="116"/>
      <c r="L468" s="116"/>
      <c r="M468" s="116"/>
      <c r="N468" s="116"/>
      <c r="O468" s="116"/>
      <c r="P468" s="116"/>
      <c r="Q468" s="116"/>
      <c r="R468" s="116"/>
      <c r="S468" s="116"/>
      <c r="T468" s="116"/>
      <c r="U468" s="116"/>
      <c r="V468" s="116"/>
      <c r="W468" s="116"/>
      <c r="X468" s="116"/>
      <c r="Y468" s="116"/>
      <c r="Z468" s="116"/>
      <c r="AA468" s="116"/>
      <c r="AB468" s="116"/>
      <c r="AC468" s="116"/>
      <c r="AD468" s="116"/>
      <c r="AE468" s="116"/>
      <c r="AF468" s="116"/>
      <c r="AG468" s="116"/>
      <c r="AH468" s="116"/>
      <c r="AI468" s="116"/>
      <c r="AJ468" s="116"/>
    </row>
    <row r="469" ht="12.75" customHeight="1">
      <c r="A469" s="12"/>
      <c r="B469" s="12"/>
      <c r="C469" s="117"/>
      <c r="D469" s="117"/>
      <c r="E469" s="12"/>
      <c r="F469" s="116"/>
      <c r="G469" s="116"/>
      <c r="H469" s="116"/>
      <c r="I469" s="116"/>
      <c r="J469" s="116"/>
      <c r="K469" s="116"/>
      <c r="L469" s="116"/>
      <c r="M469" s="116"/>
      <c r="N469" s="116"/>
      <c r="O469" s="116"/>
      <c r="P469" s="116"/>
      <c r="Q469" s="116"/>
      <c r="R469" s="116"/>
      <c r="S469" s="116"/>
      <c r="T469" s="116"/>
      <c r="U469" s="116"/>
      <c r="V469" s="116"/>
      <c r="W469" s="116"/>
      <c r="X469" s="116"/>
      <c r="Y469" s="116"/>
      <c r="Z469" s="116"/>
      <c r="AA469" s="116"/>
      <c r="AB469" s="116"/>
      <c r="AC469" s="116"/>
      <c r="AD469" s="116"/>
      <c r="AE469" s="116"/>
      <c r="AF469" s="116"/>
      <c r="AG469" s="116"/>
      <c r="AH469" s="116"/>
      <c r="AI469" s="116"/>
      <c r="AJ469" s="116"/>
    </row>
    <row r="470" ht="12.75" customHeight="1">
      <c r="A470" s="12"/>
      <c r="B470" s="12"/>
      <c r="C470" s="117"/>
      <c r="D470" s="117"/>
      <c r="E470" s="12"/>
      <c r="F470" s="116"/>
      <c r="G470" s="116"/>
      <c r="H470" s="116"/>
      <c r="I470" s="116"/>
      <c r="J470" s="116"/>
      <c r="K470" s="116"/>
      <c r="L470" s="116"/>
      <c r="M470" s="116"/>
      <c r="N470" s="116"/>
      <c r="O470" s="116"/>
      <c r="P470" s="116"/>
      <c r="Q470" s="116"/>
      <c r="R470" s="116"/>
      <c r="S470" s="116"/>
      <c r="T470" s="116"/>
      <c r="U470" s="116"/>
      <c r="V470" s="116"/>
      <c r="W470" s="116"/>
      <c r="X470" s="116"/>
      <c r="Y470" s="116"/>
      <c r="Z470" s="116"/>
      <c r="AA470" s="116"/>
      <c r="AB470" s="116"/>
      <c r="AC470" s="116"/>
      <c r="AD470" s="116"/>
      <c r="AE470" s="116"/>
      <c r="AF470" s="116"/>
      <c r="AG470" s="116"/>
      <c r="AH470" s="116"/>
      <c r="AI470" s="116"/>
      <c r="AJ470" s="116"/>
    </row>
    <row r="471" ht="12.75" customHeight="1">
      <c r="A471" s="12"/>
      <c r="B471" s="12"/>
      <c r="C471" s="117"/>
      <c r="D471" s="117"/>
      <c r="E471" s="12"/>
      <c r="F471" s="116"/>
      <c r="G471" s="116"/>
      <c r="H471" s="116"/>
      <c r="I471" s="116"/>
      <c r="J471" s="116"/>
      <c r="K471" s="116"/>
      <c r="L471" s="116"/>
      <c r="M471" s="116"/>
      <c r="N471" s="116"/>
      <c r="O471" s="116"/>
      <c r="P471" s="116"/>
      <c r="Q471" s="116"/>
      <c r="R471" s="116"/>
      <c r="S471" s="116"/>
      <c r="T471" s="116"/>
      <c r="U471" s="116"/>
      <c r="V471" s="116"/>
      <c r="W471" s="116"/>
      <c r="X471" s="116"/>
      <c r="Y471" s="116"/>
      <c r="Z471" s="116"/>
      <c r="AA471" s="116"/>
      <c r="AB471" s="116"/>
      <c r="AC471" s="116"/>
      <c r="AD471" s="116"/>
      <c r="AE471" s="116"/>
      <c r="AF471" s="116"/>
      <c r="AG471" s="116"/>
      <c r="AH471" s="116"/>
      <c r="AI471" s="116"/>
      <c r="AJ471" s="116"/>
    </row>
    <row r="472" ht="12.75" customHeight="1">
      <c r="A472" s="12"/>
      <c r="B472" s="12"/>
      <c r="C472" s="117"/>
      <c r="D472" s="117"/>
      <c r="E472" s="12"/>
      <c r="F472" s="116"/>
      <c r="G472" s="116"/>
      <c r="H472" s="116"/>
      <c r="I472" s="116"/>
      <c r="J472" s="116"/>
      <c r="K472" s="116"/>
      <c r="L472" s="116"/>
      <c r="M472" s="116"/>
      <c r="N472" s="116"/>
      <c r="O472" s="116"/>
      <c r="P472" s="116"/>
      <c r="Q472" s="116"/>
      <c r="R472" s="116"/>
      <c r="S472" s="116"/>
      <c r="T472" s="116"/>
      <c r="U472" s="116"/>
      <c r="V472" s="116"/>
      <c r="W472" s="116"/>
      <c r="X472" s="116"/>
      <c r="Y472" s="116"/>
      <c r="Z472" s="116"/>
      <c r="AA472" s="116"/>
      <c r="AB472" s="116"/>
      <c r="AC472" s="116"/>
      <c r="AD472" s="116"/>
      <c r="AE472" s="116"/>
      <c r="AF472" s="116"/>
      <c r="AG472" s="116"/>
      <c r="AH472" s="116"/>
      <c r="AI472" s="116"/>
      <c r="AJ472" s="116"/>
    </row>
    <row r="473" ht="12.75" customHeight="1">
      <c r="A473" s="12"/>
      <c r="B473" s="12"/>
      <c r="C473" s="117"/>
      <c r="D473" s="117"/>
      <c r="E473" s="12"/>
      <c r="F473" s="116"/>
      <c r="G473" s="116"/>
      <c r="H473" s="116"/>
      <c r="I473" s="116"/>
      <c r="J473" s="116"/>
      <c r="K473" s="116"/>
      <c r="L473" s="116"/>
      <c r="M473" s="116"/>
      <c r="N473" s="116"/>
      <c r="O473" s="116"/>
      <c r="P473" s="116"/>
      <c r="Q473" s="116"/>
      <c r="R473" s="116"/>
      <c r="S473" s="116"/>
      <c r="T473" s="116"/>
      <c r="U473" s="116"/>
      <c r="V473" s="116"/>
      <c r="W473" s="116"/>
      <c r="X473" s="116"/>
      <c r="Y473" s="116"/>
      <c r="Z473" s="116"/>
      <c r="AA473" s="116"/>
      <c r="AB473" s="116"/>
      <c r="AC473" s="116"/>
      <c r="AD473" s="116"/>
      <c r="AE473" s="116"/>
      <c r="AF473" s="116"/>
      <c r="AG473" s="116"/>
      <c r="AH473" s="116"/>
      <c r="AI473" s="116"/>
      <c r="AJ473" s="116"/>
    </row>
    <row r="474" ht="12.75" customHeight="1">
      <c r="A474" s="12"/>
      <c r="B474" s="12"/>
      <c r="C474" s="117"/>
      <c r="D474" s="117"/>
      <c r="E474" s="12"/>
      <c r="F474" s="116"/>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c r="AG474" s="116"/>
      <c r="AH474" s="116"/>
      <c r="AI474" s="116"/>
      <c r="AJ474" s="116"/>
    </row>
    <row r="475" ht="12.75" customHeight="1">
      <c r="A475" s="12"/>
      <c r="B475" s="12"/>
      <c r="C475" s="117"/>
      <c r="D475" s="117"/>
      <c r="E475" s="12"/>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c r="AG475" s="116"/>
      <c r="AH475" s="116"/>
      <c r="AI475" s="116"/>
      <c r="AJ475" s="116"/>
    </row>
    <row r="476" ht="12.75" customHeight="1">
      <c r="A476" s="12"/>
      <c r="B476" s="12"/>
      <c r="C476" s="117"/>
      <c r="D476" s="117"/>
      <c r="E476" s="12"/>
      <c r="F476" s="116"/>
      <c r="G476" s="116"/>
      <c r="H476" s="116"/>
      <c r="I476" s="116"/>
      <c r="J476" s="116"/>
      <c r="K476" s="116"/>
      <c r="L476" s="116"/>
      <c r="M476" s="116"/>
      <c r="N476" s="116"/>
      <c r="O476" s="116"/>
      <c r="P476" s="116"/>
      <c r="Q476" s="116"/>
      <c r="R476" s="116"/>
      <c r="S476" s="116"/>
      <c r="T476" s="116"/>
      <c r="U476" s="116"/>
      <c r="V476" s="116"/>
      <c r="W476" s="116"/>
      <c r="X476" s="116"/>
      <c r="Y476" s="116"/>
      <c r="Z476" s="116"/>
      <c r="AA476" s="116"/>
      <c r="AB476" s="116"/>
      <c r="AC476" s="116"/>
      <c r="AD476" s="116"/>
      <c r="AE476" s="116"/>
      <c r="AF476" s="116"/>
      <c r="AG476" s="116"/>
      <c r="AH476" s="116"/>
      <c r="AI476" s="116"/>
      <c r="AJ476" s="116"/>
    </row>
    <row r="477" ht="12.75" customHeight="1">
      <c r="A477" s="12"/>
      <c r="B477" s="12"/>
      <c r="C477" s="117"/>
      <c r="D477" s="117"/>
      <c r="E477" s="12"/>
      <c r="F477" s="116"/>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c r="AG477" s="116"/>
      <c r="AH477" s="116"/>
      <c r="AI477" s="116"/>
      <c r="AJ477" s="116"/>
    </row>
    <row r="478" ht="12.75" customHeight="1">
      <c r="A478" s="12"/>
      <c r="B478" s="12"/>
      <c r="C478" s="117"/>
      <c r="D478" s="117"/>
      <c r="E478" s="12"/>
      <c r="F478" s="116"/>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c r="AG478" s="116"/>
      <c r="AH478" s="116"/>
      <c r="AI478" s="116"/>
      <c r="AJ478" s="116"/>
    </row>
    <row r="479" ht="12.75" customHeight="1">
      <c r="A479" s="12"/>
      <c r="B479" s="12"/>
      <c r="C479" s="117"/>
      <c r="D479" s="117"/>
      <c r="E479" s="12"/>
      <c r="F479" s="116"/>
      <c r="G479" s="116"/>
      <c r="H479" s="116"/>
      <c r="I479" s="116"/>
      <c r="J479" s="116"/>
      <c r="K479" s="116"/>
      <c r="L479" s="116"/>
      <c r="M479" s="116"/>
      <c r="N479" s="116"/>
      <c r="O479" s="116"/>
      <c r="P479" s="116"/>
      <c r="Q479" s="116"/>
      <c r="R479" s="116"/>
      <c r="S479" s="116"/>
      <c r="T479" s="116"/>
      <c r="U479" s="116"/>
      <c r="V479" s="116"/>
      <c r="W479" s="116"/>
      <c r="X479" s="116"/>
      <c r="Y479" s="116"/>
      <c r="Z479" s="116"/>
      <c r="AA479" s="116"/>
      <c r="AB479" s="116"/>
      <c r="AC479" s="116"/>
      <c r="AD479" s="116"/>
      <c r="AE479" s="116"/>
      <c r="AF479" s="116"/>
      <c r="AG479" s="116"/>
      <c r="AH479" s="116"/>
      <c r="AI479" s="116"/>
      <c r="AJ479" s="116"/>
    </row>
    <row r="480" ht="12.75" customHeight="1">
      <c r="A480" s="12"/>
      <c r="B480" s="12"/>
      <c r="C480" s="117"/>
      <c r="D480" s="117"/>
      <c r="E480" s="12"/>
      <c r="F480" s="116"/>
      <c r="G480" s="116"/>
      <c r="H480" s="116"/>
      <c r="I480" s="116"/>
      <c r="J480" s="116"/>
      <c r="K480" s="116"/>
      <c r="L480" s="116"/>
      <c r="M480" s="116"/>
      <c r="N480" s="116"/>
      <c r="O480" s="116"/>
      <c r="P480" s="116"/>
      <c r="Q480" s="116"/>
      <c r="R480" s="116"/>
      <c r="S480" s="116"/>
      <c r="T480" s="116"/>
      <c r="U480" s="116"/>
      <c r="V480" s="116"/>
      <c r="W480" s="116"/>
      <c r="X480" s="116"/>
      <c r="Y480" s="116"/>
      <c r="Z480" s="116"/>
      <c r="AA480" s="116"/>
      <c r="AB480" s="116"/>
      <c r="AC480" s="116"/>
      <c r="AD480" s="116"/>
      <c r="AE480" s="116"/>
      <c r="AF480" s="116"/>
      <c r="AG480" s="116"/>
      <c r="AH480" s="116"/>
      <c r="AI480" s="116"/>
      <c r="AJ480" s="116"/>
    </row>
    <row r="481" ht="12.75" customHeight="1">
      <c r="A481" s="12"/>
      <c r="B481" s="12"/>
      <c r="C481" s="117"/>
      <c r="D481" s="117"/>
      <c r="E481" s="12"/>
      <c r="F481" s="116"/>
      <c r="G481" s="116"/>
      <c r="H481" s="116"/>
      <c r="I481" s="116"/>
      <c r="J481" s="116"/>
      <c r="K481" s="116"/>
      <c r="L481" s="116"/>
      <c r="M481" s="116"/>
      <c r="N481" s="116"/>
      <c r="O481" s="116"/>
      <c r="P481" s="116"/>
      <c r="Q481" s="116"/>
      <c r="R481" s="116"/>
      <c r="S481" s="116"/>
      <c r="T481" s="116"/>
      <c r="U481" s="116"/>
      <c r="V481" s="116"/>
      <c r="W481" s="116"/>
      <c r="X481" s="116"/>
      <c r="Y481" s="116"/>
      <c r="Z481" s="116"/>
      <c r="AA481" s="116"/>
      <c r="AB481" s="116"/>
      <c r="AC481" s="116"/>
      <c r="AD481" s="116"/>
      <c r="AE481" s="116"/>
      <c r="AF481" s="116"/>
      <c r="AG481" s="116"/>
      <c r="AH481" s="116"/>
      <c r="AI481" s="116"/>
      <c r="AJ481" s="116"/>
    </row>
    <row r="482" ht="12.75" customHeight="1">
      <c r="A482" s="12"/>
      <c r="B482" s="12"/>
      <c r="C482" s="117"/>
      <c r="D482" s="117"/>
      <c r="E482" s="12"/>
      <c r="F482" s="116"/>
      <c r="G482" s="116"/>
      <c r="H482" s="116"/>
      <c r="I482" s="116"/>
      <c r="J482" s="116"/>
      <c r="K482" s="116"/>
      <c r="L482" s="116"/>
      <c r="M482" s="116"/>
      <c r="N482" s="116"/>
      <c r="O482" s="116"/>
      <c r="P482" s="116"/>
      <c r="Q482" s="116"/>
      <c r="R482" s="116"/>
      <c r="S482" s="116"/>
      <c r="T482" s="116"/>
      <c r="U482" s="116"/>
      <c r="V482" s="116"/>
      <c r="W482" s="116"/>
      <c r="X482" s="116"/>
      <c r="Y482" s="116"/>
      <c r="Z482" s="116"/>
      <c r="AA482" s="116"/>
      <c r="AB482" s="116"/>
      <c r="AC482" s="116"/>
      <c r="AD482" s="116"/>
      <c r="AE482" s="116"/>
      <c r="AF482" s="116"/>
      <c r="AG482" s="116"/>
      <c r="AH482" s="116"/>
      <c r="AI482" s="116"/>
      <c r="AJ482" s="116"/>
    </row>
    <row r="483" ht="12.75" customHeight="1">
      <c r="A483" s="12"/>
      <c r="B483" s="12"/>
      <c r="C483" s="117"/>
      <c r="D483" s="117"/>
      <c r="E483" s="12"/>
      <c r="F483" s="116"/>
      <c r="G483" s="116"/>
      <c r="H483" s="116"/>
      <c r="I483" s="116"/>
      <c r="J483" s="116"/>
      <c r="K483" s="116"/>
      <c r="L483" s="116"/>
      <c r="M483" s="116"/>
      <c r="N483" s="116"/>
      <c r="O483" s="116"/>
      <c r="P483" s="116"/>
      <c r="Q483" s="116"/>
      <c r="R483" s="116"/>
      <c r="S483" s="116"/>
      <c r="T483" s="116"/>
      <c r="U483" s="116"/>
      <c r="V483" s="116"/>
      <c r="W483" s="116"/>
      <c r="X483" s="116"/>
      <c r="Y483" s="116"/>
      <c r="Z483" s="116"/>
      <c r="AA483" s="116"/>
      <c r="AB483" s="116"/>
      <c r="AC483" s="116"/>
      <c r="AD483" s="116"/>
      <c r="AE483" s="116"/>
      <c r="AF483" s="116"/>
      <c r="AG483" s="116"/>
      <c r="AH483" s="116"/>
      <c r="AI483" s="116"/>
      <c r="AJ483" s="116"/>
    </row>
    <row r="484" ht="12.75" customHeight="1">
      <c r="A484" s="12"/>
      <c r="B484" s="12"/>
      <c r="C484" s="117"/>
      <c r="D484" s="117"/>
      <c r="E484" s="12"/>
      <c r="F484" s="116"/>
      <c r="G484" s="116"/>
      <c r="H484" s="116"/>
      <c r="I484" s="116"/>
      <c r="J484" s="116"/>
      <c r="K484" s="116"/>
      <c r="L484" s="116"/>
      <c r="M484" s="116"/>
      <c r="N484" s="116"/>
      <c r="O484" s="116"/>
      <c r="P484" s="116"/>
      <c r="Q484" s="116"/>
      <c r="R484" s="116"/>
      <c r="S484" s="116"/>
      <c r="T484" s="116"/>
      <c r="U484" s="116"/>
      <c r="V484" s="116"/>
      <c r="W484" s="116"/>
      <c r="X484" s="116"/>
      <c r="Y484" s="116"/>
      <c r="Z484" s="116"/>
      <c r="AA484" s="116"/>
      <c r="AB484" s="116"/>
      <c r="AC484" s="116"/>
      <c r="AD484" s="116"/>
      <c r="AE484" s="116"/>
      <c r="AF484" s="116"/>
      <c r="AG484" s="116"/>
      <c r="AH484" s="116"/>
      <c r="AI484" s="116"/>
      <c r="AJ484" s="116"/>
    </row>
    <row r="485" ht="12.75" customHeight="1">
      <c r="A485" s="12"/>
      <c r="B485" s="12"/>
      <c r="C485" s="117"/>
      <c r="D485" s="117"/>
      <c r="E485" s="12"/>
      <c r="F485" s="116"/>
      <c r="G485" s="116"/>
      <c r="H485" s="116"/>
      <c r="I485" s="116"/>
      <c r="J485" s="116"/>
      <c r="K485" s="116"/>
      <c r="L485" s="116"/>
      <c r="M485" s="116"/>
      <c r="N485" s="116"/>
      <c r="O485" s="116"/>
      <c r="P485" s="116"/>
      <c r="Q485" s="116"/>
      <c r="R485" s="116"/>
      <c r="S485" s="116"/>
      <c r="T485" s="116"/>
      <c r="U485" s="116"/>
      <c r="V485" s="116"/>
      <c r="W485" s="116"/>
      <c r="X485" s="116"/>
      <c r="Y485" s="116"/>
      <c r="Z485" s="116"/>
      <c r="AA485" s="116"/>
      <c r="AB485" s="116"/>
      <c r="AC485" s="116"/>
      <c r="AD485" s="116"/>
      <c r="AE485" s="116"/>
      <c r="AF485" s="116"/>
      <c r="AG485" s="116"/>
      <c r="AH485" s="116"/>
      <c r="AI485" s="116"/>
      <c r="AJ485" s="116"/>
    </row>
    <row r="486" ht="12.75" customHeight="1">
      <c r="A486" s="12"/>
      <c r="B486" s="12"/>
      <c r="C486" s="117"/>
      <c r="D486" s="117"/>
      <c r="E486" s="12"/>
      <c r="F486" s="116"/>
      <c r="G486" s="116"/>
      <c r="H486" s="116"/>
      <c r="I486" s="116"/>
      <c r="J486" s="116"/>
      <c r="K486" s="116"/>
      <c r="L486" s="116"/>
      <c r="M486" s="116"/>
      <c r="N486" s="116"/>
      <c r="O486" s="116"/>
      <c r="P486" s="116"/>
      <c r="Q486" s="116"/>
      <c r="R486" s="116"/>
      <c r="S486" s="116"/>
      <c r="T486" s="116"/>
      <c r="U486" s="116"/>
      <c r="V486" s="116"/>
      <c r="W486" s="116"/>
      <c r="X486" s="116"/>
      <c r="Y486" s="116"/>
      <c r="Z486" s="116"/>
      <c r="AA486" s="116"/>
      <c r="AB486" s="116"/>
      <c r="AC486" s="116"/>
      <c r="AD486" s="116"/>
      <c r="AE486" s="116"/>
      <c r="AF486" s="116"/>
      <c r="AG486" s="116"/>
      <c r="AH486" s="116"/>
      <c r="AI486" s="116"/>
      <c r="AJ486" s="116"/>
    </row>
    <row r="487" ht="12.75" customHeight="1">
      <c r="A487" s="12"/>
      <c r="B487" s="12"/>
      <c r="C487" s="117"/>
      <c r="D487" s="117"/>
      <c r="E487" s="12"/>
      <c r="F487" s="116"/>
      <c r="G487" s="116"/>
      <c r="H487" s="116"/>
      <c r="I487" s="116"/>
      <c r="J487" s="116"/>
      <c r="K487" s="116"/>
      <c r="L487" s="116"/>
      <c r="M487" s="116"/>
      <c r="N487" s="116"/>
      <c r="O487" s="116"/>
      <c r="P487" s="116"/>
      <c r="Q487" s="116"/>
      <c r="R487" s="116"/>
      <c r="S487" s="116"/>
      <c r="T487" s="116"/>
      <c r="U487" s="116"/>
      <c r="V487" s="116"/>
      <c r="W487" s="116"/>
      <c r="X487" s="116"/>
      <c r="Y487" s="116"/>
      <c r="Z487" s="116"/>
      <c r="AA487" s="116"/>
      <c r="AB487" s="116"/>
      <c r="AC487" s="116"/>
      <c r="AD487" s="116"/>
      <c r="AE487" s="116"/>
      <c r="AF487" s="116"/>
      <c r="AG487" s="116"/>
      <c r="AH487" s="116"/>
      <c r="AI487" s="116"/>
      <c r="AJ487" s="116"/>
    </row>
    <row r="488" ht="12.75" customHeight="1">
      <c r="A488" s="12"/>
      <c r="B488" s="12"/>
      <c r="C488" s="117"/>
      <c r="D488" s="117"/>
      <c r="E488" s="12"/>
      <c r="F488" s="116"/>
      <c r="G488" s="116"/>
      <c r="H488" s="116"/>
      <c r="I488" s="116"/>
      <c r="J488" s="116"/>
      <c r="K488" s="116"/>
      <c r="L488" s="116"/>
      <c r="M488" s="116"/>
      <c r="N488" s="116"/>
      <c r="O488" s="116"/>
      <c r="P488" s="116"/>
      <c r="Q488" s="116"/>
      <c r="R488" s="116"/>
      <c r="S488" s="116"/>
      <c r="T488" s="116"/>
      <c r="U488" s="116"/>
      <c r="V488" s="116"/>
      <c r="W488" s="116"/>
      <c r="X488" s="116"/>
      <c r="Y488" s="116"/>
      <c r="Z488" s="116"/>
      <c r="AA488" s="116"/>
      <c r="AB488" s="116"/>
      <c r="AC488" s="116"/>
      <c r="AD488" s="116"/>
      <c r="AE488" s="116"/>
      <c r="AF488" s="116"/>
      <c r="AG488" s="116"/>
      <c r="AH488" s="116"/>
      <c r="AI488" s="116"/>
      <c r="AJ488" s="116"/>
    </row>
    <row r="489" ht="12.75" customHeight="1">
      <c r="A489" s="12"/>
      <c r="B489" s="12"/>
      <c r="C489" s="117"/>
      <c r="D489" s="117"/>
      <c r="E489" s="12"/>
      <c r="F489" s="116"/>
      <c r="G489" s="116"/>
      <c r="H489" s="116"/>
      <c r="I489" s="116"/>
      <c r="J489" s="116"/>
      <c r="K489" s="116"/>
      <c r="L489" s="116"/>
      <c r="M489" s="116"/>
      <c r="N489" s="116"/>
      <c r="O489" s="116"/>
      <c r="P489" s="116"/>
      <c r="Q489" s="116"/>
      <c r="R489" s="116"/>
      <c r="S489" s="116"/>
      <c r="T489" s="116"/>
      <c r="U489" s="116"/>
      <c r="V489" s="116"/>
      <c r="W489" s="116"/>
      <c r="X489" s="116"/>
      <c r="Y489" s="116"/>
      <c r="Z489" s="116"/>
      <c r="AA489" s="116"/>
      <c r="AB489" s="116"/>
      <c r="AC489" s="116"/>
      <c r="AD489" s="116"/>
      <c r="AE489" s="116"/>
      <c r="AF489" s="116"/>
      <c r="AG489" s="116"/>
      <c r="AH489" s="116"/>
      <c r="AI489" s="116"/>
      <c r="AJ489" s="116"/>
    </row>
    <row r="490" ht="12.75" customHeight="1">
      <c r="A490" s="12"/>
      <c r="B490" s="12"/>
      <c r="C490" s="117"/>
      <c r="D490" s="117"/>
      <c r="E490" s="12"/>
      <c r="F490" s="116"/>
      <c r="G490" s="116"/>
      <c r="H490" s="116"/>
      <c r="I490" s="116"/>
      <c r="J490" s="116"/>
      <c r="K490" s="116"/>
      <c r="L490" s="116"/>
      <c r="M490" s="116"/>
      <c r="N490" s="116"/>
      <c r="O490" s="116"/>
      <c r="P490" s="116"/>
      <c r="Q490" s="116"/>
      <c r="R490" s="116"/>
      <c r="S490" s="116"/>
      <c r="T490" s="116"/>
      <c r="U490" s="116"/>
      <c r="V490" s="116"/>
      <c r="W490" s="116"/>
      <c r="X490" s="116"/>
      <c r="Y490" s="116"/>
      <c r="Z490" s="116"/>
      <c r="AA490" s="116"/>
      <c r="AB490" s="116"/>
      <c r="AC490" s="116"/>
      <c r="AD490" s="116"/>
      <c r="AE490" s="116"/>
      <c r="AF490" s="116"/>
      <c r="AG490" s="116"/>
      <c r="AH490" s="116"/>
      <c r="AI490" s="116"/>
      <c r="AJ490" s="116"/>
    </row>
    <row r="491" ht="12.75" customHeight="1">
      <c r="A491" s="12"/>
      <c r="B491" s="12"/>
      <c r="C491" s="117"/>
      <c r="D491" s="117"/>
      <c r="E491" s="12"/>
      <c r="F491" s="116"/>
      <c r="G491" s="116"/>
      <c r="H491" s="116"/>
      <c r="I491" s="116"/>
      <c r="J491" s="116"/>
      <c r="K491" s="116"/>
      <c r="L491" s="116"/>
      <c r="M491" s="116"/>
      <c r="N491" s="116"/>
      <c r="O491" s="116"/>
      <c r="P491" s="116"/>
      <c r="Q491" s="116"/>
      <c r="R491" s="116"/>
      <c r="S491" s="116"/>
      <c r="T491" s="116"/>
      <c r="U491" s="116"/>
      <c r="V491" s="116"/>
      <c r="W491" s="116"/>
      <c r="X491" s="116"/>
      <c r="Y491" s="116"/>
      <c r="Z491" s="116"/>
      <c r="AA491" s="116"/>
      <c r="AB491" s="116"/>
      <c r="AC491" s="116"/>
      <c r="AD491" s="116"/>
      <c r="AE491" s="116"/>
      <c r="AF491" s="116"/>
      <c r="AG491" s="116"/>
      <c r="AH491" s="116"/>
      <c r="AI491" s="116"/>
      <c r="AJ491" s="116"/>
    </row>
    <row r="492" ht="12.75" customHeight="1">
      <c r="A492" s="12"/>
      <c r="B492" s="12"/>
      <c r="C492" s="117"/>
      <c r="D492" s="117"/>
      <c r="E492" s="12"/>
      <c r="F492" s="116"/>
      <c r="G492" s="116"/>
      <c r="H492" s="116"/>
      <c r="I492" s="116"/>
      <c r="J492" s="116"/>
      <c r="K492" s="116"/>
      <c r="L492" s="116"/>
      <c r="M492" s="116"/>
      <c r="N492" s="116"/>
      <c r="O492" s="116"/>
      <c r="P492" s="116"/>
      <c r="Q492" s="116"/>
      <c r="R492" s="116"/>
      <c r="S492" s="116"/>
      <c r="T492" s="116"/>
      <c r="U492" s="116"/>
      <c r="V492" s="116"/>
      <c r="W492" s="116"/>
      <c r="X492" s="116"/>
      <c r="Y492" s="116"/>
      <c r="Z492" s="116"/>
      <c r="AA492" s="116"/>
      <c r="AB492" s="116"/>
      <c r="AC492" s="116"/>
      <c r="AD492" s="116"/>
      <c r="AE492" s="116"/>
      <c r="AF492" s="116"/>
      <c r="AG492" s="116"/>
      <c r="AH492" s="116"/>
      <c r="AI492" s="116"/>
      <c r="AJ492" s="116"/>
    </row>
    <row r="493" ht="12.75" customHeight="1">
      <c r="A493" s="12"/>
      <c r="B493" s="12"/>
      <c r="C493" s="117"/>
      <c r="D493" s="117"/>
      <c r="E493" s="12"/>
      <c r="F493" s="116"/>
      <c r="G493" s="116"/>
      <c r="H493" s="116"/>
      <c r="I493" s="116"/>
      <c r="J493" s="116"/>
      <c r="K493" s="116"/>
      <c r="L493" s="116"/>
      <c r="M493" s="116"/>
      <c r="N493" s="116"/>
      <c r="O493" s="116"/>
      <c r="P493" s="116"/>
      <c r="Q493" s="116"/>
      <c r="R493" s="116"/>
      <c r="S493" s="116"/>
      <c r="T493" s="116"/>
      <c r="U493" s="116"/>
      <c r="V493" s="116"/>
      <c r="W493" s="116"/>
      <c r="X493" s="116"/>
      <c r="Y493" s="116"/>
      <c r="Z493" s="116"/>
      <c r="AA493" s="116"/>
      <c r="AB493" s="116"/>
      <c r="AC493" s="116"/>
      <c r="AD493" s="116"/>
      <c r="AE493" s="116"/>
      <c r="AF493" s="116"/>
      <c r="AG493" s="116"/>
      <c r="AH493" s="116"/>
      <c r="AI493" s="116"/>
      <c r="AJ493" s="116"/>
    </row>
    <row r="494" ht="12.75" customHeight="1">
      <c r="A494" s="12"/>
      <c r="B494" s="12"/>
      <c r="C494" s="117"/>
      <c r="D494" s="117"/>
      <c r="E494" s="12"/>
      <c r="F494" s="116"/>
      <c r="G494" s="116"/>
      <c r="H494" s="116"/>
      <c r="I494" s="116"/>
      <c r="J494" s="116"/>
      <c r="K494" s="116"/>
      <c r="L494" s="116"/>
      <c r="M494" s="116"/>
      <c r="N494" s="116"/>
      <c r="O494" s="116"/>
      <c r="P494" s="116"/>
      <c r="Q494" s="116"/>
      <c r="R494" s="116"/>
      <c r="S494" s="116"/>
      <c r="T494" s="116"/>
      <c r="U494" s="116"/>
      <c r="V494" s="116"/>
      <c r="W494" s="116"/>
      <c r="X494" s="116"/>
      <c r="Y494" s="116"/>
      <c r="Z494" s="116"/>
      <c r="AA494" s="116"/>
      <c r="AB494" s="116"/>
      <c r="AC494" s="116"/>
      <c r="AD494" s="116"/>
      <c r="AE494" s="116"/>
      <c r="AF494" s="116"/>
      <c r="AG494" s="116"/>
      <c r="AH494" s="116"/>
      <c r="AI494" s="116"/>
      <c r="AJ494" s="116"/>
    </row>
    <row r="495" ht="12.75" customHeight="1">
      <c r="A495" s="12"/>
      <c r="B495" s="12"/>
      <c r="C495" s="117"/>
      <c r="D495" s="117"/>
      <c r="E495" s="12"/>
      <c r="F495" s="116"/>
      <c r="G495" s="116"/>
      <c r="H495" s="116"/>
      <c r="I495" s="116"/>
      <c r="J495" s="116"/>
      <c r="K495" s="116"/>
      <c r="L495" s="116"/>
      <c r="M495" s="116"/>
      <c r="N495" s="116"/>
      <c r="O495" s="116"/>
      <c r="P495" s="116"/>
      <c r="Q495" s="116"/>
      <c r="R495" s="116"/>
      <c r="S495" s="116"/>
      <c r="T495" s="116"/>
      <c r="U495" s="116"/>
      <c r="V495" s="116"/>
      <c r="W495" s="116"/>
      <c r="X495" s="116"/>
      <c r="Y495" s="116"/>
      <c r="Z495" s="116"/>
      <c r="AA495" s="116"/>
      <c r="AB495" s="116"/>
      <c r="AC495" s="116"/>
      <c r="AD495" s="116"/>
      <c r="AE495" s="116"/>
      <c r="AF495" s="116"/>
      <c r="AG495" s="116"/>
      <c r="AH495" s="116"/>
      <c r="AI495" s="116"/>
      <c r="AJ495" s="116"/>
    </row>
    <row r="496" ht="12.75" customHeight="1">
      <c r="A496" s="12"/>
      <c r="B496" s="12"/>
      <c r="C496" s="117"/>
      <c r="D496" s="117"/>
      <c r="E496" s="12"/>
      <c r="F496" s="116"/>
      <c r="G496" s="116"/>
      <c r="H496" s="116"/>
      <c r="I496" s="116"/>
      <c r="J496" s="116"/>
      <c r="K496" s="116"/>
      <c r="L496" s="116"/>
      <c r="M496" s="116"/>
      <c r="N496" s="116"/>
      <c r="O496" s="116"/>
      <c r="P496" s="116"/>
      <c r="Q496" s="116"/>
      <c r="R496" s="116"/>
      <c r="S496" s="116"/>
      <c r="T496" s="116"/>
      <c r="U496" s="116"/>
      <c r="V496" s="116"/>
      <c r="W496" s="116"/>
      <c r="X496" s="116"/>
      <c r="Y496" s="116"/>
      <c r="Z496" s="116"/>
      <c r="AA496" s="116"/>
      <c r="AB496" s="116"/>
      <c r="AC496" s="116"/>
      <c r="AD496" s="116"/>
      <c r="AE496" s="116"/>
      <c r="AF496" s="116"/>
      <c r="AG496" s="116"/>
      <c r="AH496" s="116"/>
      <c r="AI496" s="116"/>
      <c r="AJ496" s="116"/>
    </row>
    <row r="497" ht="12.75" customHeight="1">
      <c r="A497" s="12"/>
      <c r="B497" s="12"/>
      <c r="C497" s="117"/>
      <c r="D497" s="117"/>
      <c r="E497" s="12"/>
      <c r="F497" s="116"/>
      <c r="G497" s="116"/>
      <c r="H497" s="116"/>
      <c r="I497" s="116"/>
      <c r="J497" s="116"/>
      <c r="K497" s="116"/>
      <c r="L497" s="116"/>
      <c r="M497" s="116"/>
      <c r="N497" s="116"/>
      <c r="O497" s="116"/>
      <c r="P497" s="116"/>
      <c r="Q497" s="116"/>
      <c r="R497" s="116"/>
      <c r="S497" s="116"/>
      <c r="T497" s="116"/>
      <c r="U497" s="116"/>
      <c r="V497" s="116"/>
      <c r="W497" s="116"/>
      <c r="X497" s="116"/>
      <c r="Y497" s="116"/>
      <c r="Z497" s="116"/>
      <c r="AA497" s="116"/>
      <c r="AB497" s="116"/>
      <c r="AC497" s="116"/>
      <c r="AD497" s="116"/>
      <c r="AE497" s="116"/>
      <c r="AF497" s="116"/>
      <c r="AG497" s="116"/>
      <c r="AH497" s="116"/>
      <c r="AI497" s="116"/>
      <c r="AJ497" s="116"/>
    </row>
    <row r="498" ht="12.75" customHeight="1">
      <c r="A498" s="12"/>
      <c r="B498" s="12"/>
      <c r="C498" s="117"/>
      <c r="D498" s="117"/>
      <c r="E498" s="12"/>
      <c r="F498" s="116"/>
      <c r="G498" s="116"/>
      <c r="H498" s="116"/>
      <c r="I498" s="116"/>
      <c r="J498" s="116"/>
      <c r="K498" s="116"/>
      <c r="L498" s="116"/>
      <c r="M498" s="116"/>
      <c r="N498" s="116"/>
      <c r="O498" s="116"/>
      <c r="P498" s="116"/>
      <c r="Q498" s="116"/>
      <c r="R498" s="116"/>
      <c r="S498" s="116"/>
      <c r="T498" s="116"/>
      <c r="U498" s="116"/>
      <c r="V498" s="116"/>
      <c r="W498" s="116"/>
      <c r="X498" s="116"/>
      <c r="Y498" s="116"/>
      <c r="Z498" s="116"/>
      <c r="AA498" s="116"/>
      <c r="AB498" s="116"/>
      <c r="AC498" s="116"/>
      <c r="AD498" s="116"/>
      <c r="AE498" s="116"/>
      <c r="AF498" s="116"/>
      <c r="AG498" s="116"/>
      <c r="AH498" s="116"/>
      <c r="AI498" s="116"/>
      <c r="AJ498" s="116"/>
    </row>
    <row r="499" ht="12.75" customHeight="1">
      <c r="A499" s="12"/>
      <c r="B499" s="12"/>
      <c r="C499" s="117"/>
      <c r="D499" s="117"/>
      <c r="E499" s="12"/>
      <c r="F499" s="116"/>
      <c r="G499" s="116"/>
      <c r="H499" s="116"/>
      <c r="I499" s="116"/>
      <c r="J499" s="116"/>
      <c r="K499" s="116"/>
      <c r="L499" s="116"/>
      <c r="M499" s="116"/>
      <c r="N499" s="116"/>
      <c r="O499" s="116"/>
      <c r="P499" s="116"/>
      <c r="Q499" s="116"/>
      <c r="R499" s="116"/>
      <c r="S499" s="116"/>
      <c r="T499" s="116"/>
      <c r="U499" s="116"/>
      <c r="V499" s="116"/>
      <c r="W499" s="116"/>
      <c r="X499" s="116"/>
      <c r="Y499" s="116"/>
      <c r="Z499" s="116"/>
      <c r="AA499" s="116"/>
      <c r="AB499" s="116"/>
      <c r="AC499" s="116"/>
      <c r="AD499" s="116"/>
      <c r="AE499" s="116"/>
      <c r="AF499" s="116"/>
      <c r="AG499" s="116"/>
      <c r="AH499" s="116"/>
      <c r="AI499" s="116"/>
      <c r="AJ499" s="116"/>
    </row>
    <row r="500" ht="12.75" customHeight="1">
      <c r="A500" s="12"/>
      <c r="B500" s="12"/>
      <c r="C500" s="117"/>
      <c r="D500" s="117"/>
      <c r="E500" s="12"/>
      <c r="F500" s="116"/>
      <c r="G500" s="116"/>
      <c r="H500" s="116"/>
      <c r="I500" s="116"/>
      <c r="J500" s="116"/>
      <c r="K500" s="116"/>
      <c r="L500" s="116"/>
      <c r="M500" s="116"/>
      <c r="N500" s="116"/>
      <c r="O500" s="116"/>
      <c r="P500" s="116"/>
      <c r="Q500" s="116"/>
      <c r="R500" s="116"/>
      <c r="S500" s="116"/>
      <c r="T500" s="116"/>
      <c r="U500" s="116"/>
      <c r="V500" s="116"/>
      <c r="W500" s="116"/>
      <c r="X500" s="116"/>
      <c r="Y500" s="116"/>
      <c r="Z500" s="116"/>
      <c r="AA500" s="116"/>
      <c r="AB500" s="116"/>
      <c r="AC500" s="116"/>
      <c r="AD500" s="116"/>
      <c r="AE500" s="116"/>
      <c r="AF500" s="116"/>
      <c r="AG500" s="116"/>
      <c r="AH500" s="116"/>
      <c r="AI500" s="116"/>
      <c r="AJ500" s="116"/>
    </row>
    <row r="501" ht="12.75" customHeight="1">
      <c r="A501" s="12"/>
      <c r="B501" s="12"/>
      <c r="C501" s="117"/>
      <c r="D501" s="117"/>
      <c r="E501" s="12"/>
      <c r="F501" s="116"/>
      <c r="G501" s="116"/>
      <c r="H501" s="116"/>
      <c r="I501" s="116"/>
      <c r="J501" s="116"/>
      <c r="K501" s="116"/>
      <c r="L501" s="116"/>
      <c r="M501" s="116"/>
      <c r="N501" s="116"/>
      <c r="O501" s="116"/>
      <c r="P501" s="116"/>
      <c r="Q501" s="116"/>
      <c r="R501" s="116"/>
      <c r="S501" s="116"/>
      <c r="T501" s="116"/>
      <c r="U501" s="116"/>
      <c r="V501" s="116"/>
      <c r="W501" s="116"/>
      <c r="X501" s="116"/>
      <c r="Y501" s="116"/>
      <c r="Z501" s="116"/>
      <c r="AA501" s="116"/>
      <c r="AB501" s="116"/>
      <c r="AC501" s="116"/>
      <c r="AD501" s="116"/>
      <c r="AE501" s="116"/>
      <c r="AF501" s="116"/>
      <c r="AG501" s="116"/>
      <c r="AH501" s="116"/>
      <c r="AI501" s="116"/>
      <c r="AJ501" s="116"/>
    </row>
    <row r="502" ht="12.75" customHeight="1">
      <c r="A502" s="12"/>
      <c r="B502" s="12"/>
      <c r="C502" s="117"/>
      <c r="D502" s="117"/>
      <c r="E502" s="12"/>
      <c r="F502" s="116"/>
      <c r="G502" s="116"/>
      <c r="H502" s="116"/>
      <c r="I502" s="116"/>
      <c r="J502" s="116"/>
      <c r="K502" s="116"/>
      <c r="L502" s="116"/>
      <c r="M502" s="116"/>
      <c r="N502" s="116"/>
      <c r="O502" s="116"/>
      <c r="P502" s="116"/>
      <c r="Q502" s="116"/>
      <c r="R502" s="116"/>
      <c r="S502" s="116"/>
      <c r="T502" s="116"/>
      <c r="U502" s="116"/>
      <c r="V502" s="116"/>
      <c r="W502" s="116"/>
      <c r="X502" s="116"/>
      <c r="Y502" s="116"/>
      <c r="Z502" s="116"/>
      <c r="AA502" s="116"/>
      <c r="AB502" s="116"/>
      <c r="AC502" s="116"/>
      <c r="AD502" s="116"/>
      <c r="AE502" s="116"/>
      <c r="AF502" s="116"/>
      <c r="AG502" s="116"/>
      <c r="AH502" s="116"/>
      <c r="AI502" s="116"/>
      <c r="AJ502" s="116"/>
    </row>
    <row r="503" ht="12.75" customHeight="1">
      <c r="A503" s="12"/>
      <c r="B503" s="12"/>
      <c r="C503" s="117"/>
      <c r="D503" s="117"/>
      <c r="E503" s="12"/>
      <c r="F503" s="116"/>
      <c r="G503" s="116"/>
      <c r="H503" s="116"/>
      <c r="I503" s="116"/>
      <c r="J503" s="116"/>
      <c r="K503" s="116"/>
      <c r="L503" s="116"/>
      <c r="M503" s="116"/>
      <c r="N503" s="116"/>
      <c r="O503" s="116"/>
      <c r="P503" s="116"/>
      <c r="Q503" s="116"/>
      <c r="R503" s="116"/>
      <c r="S503" s="116"/>
      <c r="T503" s="116"/>
      <c r="U503" s="116"/>
      <c r="V503" s="116"/>
      <c r="W503" s="116"/>
      <c r="X503" s="116"/>
      <c r="Y503" s="116"/>
      <c r="Z503" s="116"/>
      <c r="AA503" s="116"/>
      <c r="AB503" s="116"/>
      <c r="AC503" s="116"/>
      <c r="AD503" s="116"/>
      <c r="AE503" s="116"/>
      <c r="AF503" s="116"/>
      <c r="AG503" s="116"/>
      <c r="AH503" s="116"/>
      <c r="AI503" s="116"/>
      <c r="AJ503" s="116"/>
    </row>
    <row r="504" ht="12.75" customHeight="1">
      <c r="A504" s="12"/>
      <c r="B504" s="12"/>
      <c r="C504" s="117"/>
      <c r="D504" s="117"/>
      <c r="E504" s="12"/>
      <c r="F504" s="116"/>
      <c r="G504" s="116"/>
      <c r="H504" s="116"/>
      <c r="I504" s="116"/>
      <c r="J504" s="116"/>
      <c r="K504" s="116"/>
      <c r="L504" s="116"/>
      <c r="M504" s="116"/>
      <c r="N504" s="116"/>
      <c r="O504" s="116"/>
      <c r="P504" s="116"/>
      <c r="Q504" s="116"/>
      <c r="R504" s="116"/>
      <c r="S504" s="116"/>
      <c r="T504" s="116"/>
      <c r="U504" s="116"/>
      <c r="V504" s="116"/>
      <c r="W504" s="116"/>
      <c r="X504" s="116"/>
      <c r="Y504" s="116"/>
      <c r="Z504" s="116"/>
      <c r="AA504" s="116"/>
      <c r="AB504" s="116"/>
      <c r="AC504" s="116"/>
      <c r="AD504" s="116"/>
      <c r="AE504" s="116"/>
      <c r="AF504" s="116"/>
      <c r="AG504" s="116"/>
      <c r="AH504" s="116"/>
      <c r="AI504" s="116"/>
      <c r="AJ504" s="116"/>
    </row>
    <row r="505" ht="12.75" customHeight="1">
      <c r="A505" s="12"/>
      <c r="B505" s="12"/>
      <c r="C505" s="117"/>
      <c r="D505" s="117"/>
      <c r="E505" s="12"/>
      <c r="F505" s="116"/>
      <c r="G505" s="116"/>
      <c r="H505" s="116"/>
      <c r="I505" s="116"/>
      <c r="J505" s="116"/>
      <c r="K505" s="116"/>
      <c r="L505" s="116"/>
      <c r="M505" s="116"/>
      <c r="N505" s="116"/>
      <c r="O505" s="116"/>
      <c r="P505" s="116"/>
      <c r="Q505" s="116"/>
      <c r="R505" s="116"/>
      <c r="S505" s="116"/>
      <c r="T505" s="116"/>
      <c r="U505" s="116"/>
      <c r="V505" s="116"/>
      <c r="W505" s="116"/>
      <c r="X505" s="116"/>
      <c r="Y505" s="116"/>
      <c r="Z505" s="116"/>
      <c r="AA505" s="116"/>
      <c r="AB505" s="116"/>
      <c r="AC505" s="116"/>
      <c r="AD505" s="116"/>
      <c r="AE505" s="116"/>
      <c r="AF505" s="116"/>
      <c r="AG505" s="116"/>
      <c r="AH505" s="116"/>
      <c r="AI505" s="116"/>
      <c r="AJ505" s="116"/>
    </row>
    <row r="506" ht="12.75" customHeight="1">
      <c r="A506" s="12"/>
      <c r="B506" s="12"/>
      <c r="C506" s="117"/>
      <c r="D506" s="117"/>
      <c r="E506" s="12"/>
      <c r="F506" s="116"/>
      <c r="G506" s="116"/>
      <c r="H506" s="116"/>
      <c r="I506" s="116"/>
      <c r="J506" s="116"/>
      <c r="K506" s="116"/>
      <c r="L506" s="116"/>
      <c r="M506" s="116"/>
      <c r="N506" s="116"/>
      <c r="O506" s="116"/>
      <c r="P506" s="116"/>
      <c r="Q506" s="116"/>
      <c r="R506" s="116"/>
      <c r="S506" s="116"/>
      <c r="T506" s="116"/>
      <c r="U506" s="116"/>
      <c r="V506" s="116"/>
      <c r="W506" s="116"/>
      <c r="X506" s="116"/>
      <c r="Y506" s="116"/>
      <c r="Z506" s="116"/>
      <c r="AA506" s="116"/>
      <c r="AB506" s="116"/>
      <c r="AC506" s="116"/>
      <c r="AD506" s="116"/>
      <c r="AE506" s="116"/>
      <c r="AF506" s="116"/>
      <c r="AG506" s="116"/>
      <c r="AH506" s="116"/>
      <c r="AI506" s="116"/>
      <c r="AJ506" s="116"/>
    </row>
    <row r="507" ht="12.75" customHeight="1">
      <c r="A507" s="12"/>
      <c r="B507" s="12"/>
      <c r="C507" s="117"/>
      <c r="D507" s="117"/>
      <c r="E507" s="12"/>
      <c r="F507" s="116"/>
      <c r="G507" s="116"/>
      <c r="H507" s="116"/>
      <c r="I507" s="116"/>
      <c r="J507" s="116"/>
      <c r="K507" s="116"/>
      <c r="L507" s="116"/>
      <c r="M507" s="116"/>
      <c r="N507" s="116"/>
      <c r="O507" s="116"/>
      <c r="P507" s="116"/>
      <c r="Q507" s="116"/>
      <c r="R507" s="116"/>
      <c r="S507" s="116"/>
      <c r="T507" s="116"/>
      <c r="U507" s="116"/>
      <c r="V507" s="116"/>
      <c r="W507" s="116"/>
      <c r="X507" s="116"/>
      <c r="Y507" s="116"/>
      <c r="Z507" s="116"/>
      <c r="AA507" s="116"/>
      <c r="AB507" s="116"/>
      <c r="AC507" s="116"/>
      <c r="AD507" s="116"/>
      <c r="AE507" s="116"/>
      <c r="AF507" s="116"/>
      <c r="AG507" s="116"/>
      <c r="AH507" s="116"/>
      <c r="AI507" s="116"/>
      <c r="AJ507" s="116"/>
    </row>
    <row r="508" ht="12.75" customHeight="1">
      <c r="A508" s="12"/>
      <c r="B508" s="12"/>
      <c r="C508" s="117"/>
      <c r="D508" s="117"/>
      <c r="E508" s="12"/>
      <c r="F508" s="116"/>
      <c r="G508" s="116"/>
      <c r="H508" s="116"/>
      <c r="I508" s="116"/>
      <c r="J508" s="116"/>
      <c r="K508" s="116"/>
      <c r="L508" s="116"/>
      <c r="M508" s="116"/>
      <c r="N508" s="116"/>
      <c r="O508" s="116"/>
      <c r="P508" s="116"/>
      <c r="Q508" s="116"/>
      <c r="R508" s="116"/>
      <c r="S508" s="116"/>
      <c r="T508" s="116"/>
      <c r="U508" s="116"/>
      <c r="V508" s="116"/>
      <c r="W508" s="116"/>
      <c r="X508" s="116"/>
      <c r="Y508" s="116"/>
      <c r="Z508" s="116"/>
      <c r="AA508" s="116"/>
      <c r="AB508" s="116"/>
      <c r="AC508" s="116"/>
      <c r="AD508" s="116"/>
      <c r="AE508" s="116"/>
      <c r="AF508" s="116"/>
      <c r="AG508" s="116"/>
      <c r="AH508" s="116"/>
      <c r="AI508" s="116"/>
      <c r="AJ508" s="116"/>
    </row>
    <row r="509" ht="12.75" customHeight="1">
      <c r="A509" s="12"/>
      <c r="B509" s="12"/>
      <c r="C509" s="117"/>
      <c r="D509" s="117"/>
      <c r="E509" s="12"/>
      <c r="F509" s="116"/>
      <c r="G509" s="116"/>
      <c r="H509" s="116"/>
      <c r="I509" s="116"/>
      <c r="J509" s="116"/>
      <c r="K509" s="116"/>
      <c r="L509" s="116"/>
      <c r="M509" s="116"/>
      <c r="N509" s="116"/>
      <c r="O509" s="116"/>
      <c r="P509" s="116"/>
      <c r="Q509" s="116"/>
      <c r="R509" s="116"/>
      <c r="S509" s="116"/>
      <c r="T509" s="116"/>
      <c r="U509" s="116"/>
      <c r="V509" s="116"/>
      <c r="W509" s="116"/>
      <c r="X509" s="116"/>
      <c r="Y509" s="116"/>
      <c r="Z509" s="116"/>
      <c r="AA509" s="116"/>
      <c r="AB509" s="116"/>
      <c r="AC509" s="116"/>
      <c r="AD509" s="116"/>
      <c r="AE509" s="116"/>
      <c r="AF509" s="116"/>
      <c r="AG509" s="116"/>
      <c r="AH509" s="116"/>
      <c r="AI509" s="116"/>
      <c r="AJ509" s="116"/>
    </row>
    <row r="510" ht="12.75" customHeight="1">
      <c r="A510" s="12"/>
      <c r="B510" s="12"/>
      <c r="C510" s="117"/>
      <c r="D510" s="117"/>
      <c r="E510" s="12"/>
      <c r="F510" s="116"/>
      <c r="G510" s="116"/>
      <c r="H510" s="116"/>
      <c r="I510" s="116"/>
      <c r="J510" s="116"/>
      <c r="K510" s="116"/>
      <c r="L510" s="116"/>
      <c r="M510" s="116"/>
      <c r="N510" s="116"/>
      <c r="O510" s="116"/>
      <c r="P510" s="116"/>
      <c r="Q510" s="116"/>
      <c r="R510" s="116"/>
      <c r="S510" s="116"/>
      <c r="T510" s="116"/>
      <c r="U510" s="116"/>
      <c r="V510" s="116"/>
      <c r="W510" s="116"/>
      <c r="X510" s="116"/>
      <c r="Y510" s="116"/>
      <c r="Z510" s="116"/>
      <c r="AA510" s="116"/>
      <c r="AB510" s="116"/>
      <c r="AC510" s="116"/>
      <c r="AD510" s="116"/>
      <c r="AE510" s="116"/>
      <c r="AF510" s="116"/>
      <c r="AG510" s="116"/>
      <c r="AH510" s="116"/>
      <c r="AI510" s="116"/>
      <c r="AJ510" s="116"/>
    </row>
    <row r="511" ht="12.75" customHeight="1">
      <c r="A511" s="12"/>
      <c r="B511" s="12"/>
      <c r="C511" s="117"/>
      <c r="D511" s="117"/>
      <c r="E511" s="12"/>
      <c r="F511" s="116"/>
      <c r="G511" s="116"/>
      <c r="H511" s="116"/>
      <c r="I511" s="116"/>
      <c r="J511" s="116"/>
      <c r="K511" s="116"/>
      <c r="L511" s="116"/>
      <c r="M511" s="116"/>
      <c r="N511" s="116"/>
      <c r="O511" s="116"/>
      <c r="P511" s="116"/>
      <c r="Q511" s="116"/>
      <c r="R511" s="116"/>
      <c r="S511" s="116"/>
      <c r="T511" s="116"/>
      <c r="U511" s="116"/>
      <c r="V511" s="116"/>
      <c r="W511" s="116"/>
      <c r="X511" s="116"/>
      <c r="Y511" s="116"/>
      <c r="Z511" s="116"/>
      <c r="AA511" s="116"/>
      <c r="AB511" s="116"/>
      <c r="AC511" s="116"/>
      <c r="AD511" s="116"/>
      <c r="AE511" s="116"/>
      <c r="AF511" s="116"/>
      <c r="AG511" s="116"/>
      <c r="AH511" s="116"/>
      <c r="AI511" s="116"/>
      <c r="AJ511" s="116"/>
    </row>
    <row r="512" ht="12.75" customHeight="1">
      <c r="A512" s="12"/>
      <c r="B512" s="12"/>
      <c r="C512" s="117"/>
      <c r="D512" s="117"/>
      <c r="E512" s="12"/>
      <c r="F512" s="116"/>
      <c r="G512" s="116"/>
      <c r="H512" s="116"/>
      <c r="I512" s="116"/>
      <c r="J512" s="116"/>
      <c r="K512" s="116"/>
      <c r="L512" s="116"/>
      <c r="M512" s="116"/>
      <c r="N512" s="116"/>
      <c r="O512" s="116"/>
      <c r="P512" s="116"/>
      <c r="Q512" s="116"/>
      <c r="R512" s="116"/>
      <c r="S512" s="116"/>
      <c r="T512" s="116"/>
      <c r="U512" s="116"/>
      <c r="V512" s="116"/>
      <c r="W512" s="116"/>
      <c r="X512" s="116"/>
      <c r="Y512" s="116"/>
      <c r="Z512" s="116"/>
      <c r="AA512" s="116"/>
      <c r="AB512" s="116"/>
      <c r="AC512" s="116"/>
      <c r="AD512" s="116"/>
      <c r="AE512" s="116"/>
      <c r="AF512" s="116"/>
      <c r="AG512" s="116"/>
      <c r="AH512" s="116"/>
      <c r="AI512" s="116"/>
      <c r="AJ512" s="116"/>
    </row>
    <row r="513" ht="12.75" customHeight="1">
      <c r="A513" s="12"/>
      <c r="B513" s="12"/>
      <c r="C513" s="117"/>
      <c r="D513" s="117"/>
      <c r="E513" s="12"/>
      <c r="F513" s="116"/>
      <c r="G513" s="116"/>
      <c r="H513" s="116"/>
      <c r="I513" s="116"/>
      <c r="J513" s="116"/>
      <c r="K513" s="116"/>
      <c r="L513" s="116"/>
      <c r="M513" s="116"/>
      <c r="N513" s="116"/>
      <c r="O513" s="116"/>
      <c r="P513" s="116"/>
      <c r="Q513" s="116"/>
      <c r="R513" s="116"/>
      <c r="S513" s="116"/>
      <c r="T513" s="116"/>
      <c r="U513" s="116"/>
      <c r="V513" s="116"/>
      <c r="W513" s="116"/>
      <c r="X513" s="116"/>
      <c r="Y513" s="116"/>
      <c r="Z513" s="116"/>
      <c r="AA513" s="116"/>
      <c r="AB513" s="116"/>
      <c r="AC513" s="116"/>
      <c r="AD513" s="116"/>
      <c r="AE513" s="116"/>
      <c r="AF513" s="116"/>
      <c r="AG513" s="116"/>
      <c r="AH513" s="116"/>
      <c r="AI513" s="116"/>
      <c r="AJ513" s="116"/>
    </row>
    <row r="514" ht="12.75" customHeight="1">
      <c r="A514" s="12"/>
      <c r="B514" s="12"/>
      <c r="C514" s="117"/>
      <c r="D514" s="117"/>
      <c r="E514" s="12"/>
      <c r="F514" s="116"/>
      <c r="G514" s="116"/>
      <c r="H514" s="116"/>
      <c r="I514" s="116"/>
      <c r="J514" s="116"/>
      <c r="K514" s="116"/>
      <c r="L514" s="116"/>
      <c r="M514" s="116"/>
      <c r="N514" s="116"/>
      <c r="O514" s="116"/>
      <c r="P514" s="116"/>
      <c r="Q514" s="116"/>
      <c r="R514" s="116"/>
      <c r="S514" s="116"/>
      <c r="T514" s="116"/>
      <c r="U514" s="116"/>
      <c r="V514" s="116"/>
      <c r="W514" s="116"/>
      <c r="X514" s="116"/>
      <c r="Y514" s="116"/>
      <c r="Z514" s="116"/>
      <c r="AA514" s="116"/>
      <c r="AB514" s="116"/>
      <c r="AC514" s="116"/>
      <c r="AD514" s="116"/>
      <c r="AE514" s="116"/>
      <c r="AF514" s="116"/>
      <c r="AG514" s="116"/>
      <c r="AH514" s="116"/>
      <c r="AI514" s="116"/>
      <c r="AJ514" s="116"/>
    </row>
    <row r="515" ht="12.75" customHeight="1">
      <c r="A515" s="12"/>
      <c r="B515" s="12"/>
      <c r="C515" s="117"/>
      <c r="D515" s="117"/>
      <c r="E515" s="12"/>
      <c r="F515" s="116"/>
      <c r="G515" s="116"/>
      <c r="H515" s="116"/>
      <c r="I515" s="116"/>
      <c r="J515" s="116"/>
      <c r="K515" s="116"/>
      <c r="L515" s="116"/>
      <c r="M515" s="116"/>
      <c r="N515" s="116"/>
      <c r="O515" s="116"/>
      <c r="P515" s="116"/>
      <c r="Q515" s="116"/>
      <c r="R515" s="116"/>
      <c r="S515" s="116"/>
      <c r="T515" s="116"/>
      <c r="U515" s="116"/>
      <c r="V515" s="116"/>
      <c r="W515" s="116"/>
      <c r="X515" s="116"/>
      <c r="Y515" s="116"/>
      <c r="Z515" s="116"/>
      <c r="AA515" s="116"/>
      <c r="AB515" s="116"/>
      <c r="AC515" s="116"/>
      <c r="AD515" s="116"/>
      <c r="AE515" s="116"/>
      <c r="AF515" s="116"/>
      <c r="AG515" s="116"/>
      <c r="AH515" s="116"/>
      <c r="AI515" s="116"/>
      <c r="AJ515" s="116"/>
    </row>
    <row r="516" ht="12.75" customHeight="1">
      <c r="A516" s="12"/>
      <c r="B516" s="12"/>
      <c r="C516" s="117"/>
      <c r="D516" s="117"/>
      <c r="E516" s="12"/>
      <c r="F516" s="116"/>
      <c r="G516" s="116"/>
      <c r="H516" s="116"/>
      <c r="I516" s="116"/>
      <c r="J516" s="116"/>
      <c r="K516" s="116"/>
      <c r="L516" s="116"/>
      <c r="M516" s="116"/>
      <c r="N516" s="116"/>
      <c r="O516" s="116"/>
      <c r="P516" s="116"/>
      <c r="Q516" s="116"/>
      <c r="R516" s="116"/>
      <c r="S516" s="116"/>
      <c r="T516" s="116"/>
      <c r="U516" s="116"/>
      <c r="V516" s="116"/>
      <c r="W516" s="116"/>
      <c r="X516" s="116"/>
      <c r="Y516" s="116"/>
      <c r="Z516" s="116"/>
      <c r="AA516" s="116"/>
      <c r="AB516" s="116"/>
      <c r="AC516" s="116"/>
      <c r="AD516" s="116"/>
      <c r="AE516" s="116"/>
      <c r="AF516" s="116"/>
      <c r="AG516" s="116"/>
      <c r="AH516" s="116"/>
      <c r="AI516" s="116"/>
      <c r="AJ516" s="116"/>
    </row>
    <row r="517" ht="12.75" customHeight="1">
      <c r="A517" s="12"/>
      <c r="B517" s="12"/>
      <c r="C517" s="117"/>
      <c r="D517" s="117"/>
      <c r="E517" s="12"/>
      <c r="F517" s="116"/>
      <c r="G517" s="116"/>
      <c r="H517" s="116"/>
      <c r="I517" s="116"/>
      <c r="J517" s="116"/>
      <c r="K517" s="116"/>
      <c r="L517" s="116"/>
      <c r="M517" s="116"/>
      <c r="N517" s="116"/>
      <c r="O517" s="116"/>
      <c r="P517" s="116"/>
      <c r="Q517" s="116"/>
      <c r="R517" s="116"/>
      <c r="S517" s="116"/>
      <c r="T517" s="116"/>
      <c r="U517" s="116"/>
      <c r="V517" s="116"/>
      <c r="W517" s="116"/>
      <c r="X517" s="116"/>
      <c r="Y517" s="116"/>
      <c r="Z517" s="116"/>
      <c r="AA517" s="116"/>
      <c r="AB517" s="116"/>
      <c r="AC517" s="116"/>
      <c r="AD517" s="116"/>
      <c r="AE517" s="116"/>
      <c r="AF517" s="116"/>
      <c r="AG517" s="116"/>
      <c r="AH517" s="116"/>
      <c r="AI517" s="116"/>
      <c r="AJ517" s="116"/>
    </row>
    <row r="518" ht="12.75" customHeight="1">
      <c r="A518" s="12"/>
      <c r="B518" s="12"/>
      <c r="C518" s="117"/>
      <c r="D518" s="117"/>
      <c r="E518" s="12"/>
      <c r="F518" s="116"/>
      <c r="G518" s="116"/>
      <c r="H518" s="116"/>
      <c r="I518" s="116"/>
      <c r="J518" s="116"/>
      <c r="K518" s="116"/>
      <c r="L518" s="116"/>
      <c r="M518" s="116"/>
      <c r="N518" s="116"/>
      <c r="O518" s="116"/>
      <c r="P518" s="116"/>
      <c r="Q518" s="116"/>
      <c r="R518" s="116"/>
      <c r="S518" s="116"/>
      <c r="T518" s="116"/>
      <c r="U518" s="116"/>
      <c r="V518" s="116"/>
      <c r="W518" s="116"/>
      <c r="X518" s="116"/>
      <c r="Y518" s="116"/>
      <c r="Z518" s="116"/>
      <c r="AA518" s="116"/>
      <c r="AB518" s="116"/>
      <c r="AC518" s="116"/>
      <c r="AD518" s="116"/>
      <c r="AE518" s="116"/>
      <c r="AF518" s="116"/>
      <c r="AG518" s="116"/>
      <c r="AH518" s="116"/>
      <c r="AI518" s="116"/>
      <c r="AJ518" s="116"/>
    </row>
    <row r="519" ht="12.75" customHeight="1">
      <c r="A519" s="12"/>
      <c r="B519" s="12"/>
      <c r="C519" s="117"/>
      <c r="D519" s="117"/>
      <c r="E519" s="12"/>
      <c r="F519" s="116"/>
      <c r="G519" s="116"/>
      <c r="H519" s="116"/>
      <c r="I519" s="116"/>
      <c r="J519" s="116"/>
      <c r="K519" s="116"/>
      <c r="L519" s="116"/>
      <c r="M519" s="116"/>
      <c r="N519" s="116"/>
      <c r="O519" s="116"/>
      <c r="P519" s="116"/>
      <c r="Q519" s="116"/>
      <c r="R519" s="116"/>
      <c r="S519" s="116"/>
      <c r="T519" s="116"/>
      <c r="U519" s="116"/>
      <c r="V519" s="116"/>
      <c r="W519" s="116"/>
      <c r="X519" s="116"/>
      <c r="Y519" s="116"/>
      <c r="Z519" s="116"/>
      <c r="AA519" s="116"/>
      <c r="AB519" s="116"/>
      <c r="AC519" s="116"/>
      <c r="AD519" s="116"/>
      <c r="AE519" s="116"/>
      <c r="AF519" s="116"/>
      <c r="AG519" s="116"/>
      <c r="AH519" s="116"/>
      <c r="AI519" s="116"/>
      <c r="AJ519" s="116"/>
    </row>
    <row r="520" ht="12.75" customHeight="1">
      <c r="A520" s="12"/>
      <c r="B520" s="12"/>
      <c r="C520" s="117"/>
      <c r="D520" s="117"/>
      <c r="E520" s="12"/>
      <c r="F520" s="116"/>
      <c r="G520" s="116"/>
      <c r="H520" s="116"/>
      <c r="I520" s="116"/>
      <c r="J520" s="116"/>
      <c r="K520" s="116"/>
      <c r="L520" s="116"/>
      <c r="M520" s="116"/>
      <c r="N520" s="116"/>
      <c r="O520" s="116"/>
      <c r="P520" s="116"/>
      <c r="Q520" s="116"/>
      <c r="R520" s="116"/>
      <c r="S520" s="116"/>
      <c r="T520" s="116"/>
      <c r="U520" s="116"/>
      <c r="V520" s="116"/>
      <c r="W520" s="116"/>
      <c r="X520" s="116"/>
      <c r="Y520" s="116"/>
      <c r="Z520" s="116"/>
      <c r="AA520" s="116"/>
      <c r="AB520" s="116"/>
      <c r="AC520" s="116"/>
      <c r="AD520" s="116"/>
      <c r="AE520" s="116"/>
      <c r="AF520" s="116"/>
      <c r="AG520" s="116"/>
      <c r="AH520" s="116"/>
      <c r="AI520" s="116"/>
      <c r="AJ520" s="116"/>
    </row>
    <row r="521" ht="12.75" customHeight="1">
      <c r="A521" s="12"/>
      <c r="B521" s="12"/>
      <c r="C521" s="117"/>
      <c r="D521" s="117"/>
      <c r="E521" s="12"/>
      <c r="F521" s="116"/>
      <c r="G521" s="116"/>
      <c r="H521" s="116"/>
      <c r="I521" s="116"/>
      <c r="J521" s="116"/>
      <c r="K521" s="116"/>
      <c r="L521" s="116"/>
      <c r="M521" s="116"/>
      <c r="N521" s="116"/>
      <c r="O521" s="116"/>
      <c r="P521" s="116"/>
      <c r="Q521" s="116"/>
      <c r="R521" s="116"/>
      <c r="S521" s="116"/>
      <c r="T521" s="116"/>
      <c r="U521" s="116"/>
      <c r="V521" s="116"/>
      <c r="W521" s="116"/>
      <c r="X521" s="116"/>
      <c r="Y521" s="116"/>
      <c r="Z521" s="116"/>
      <c r="AA521" s="116"/>
      <c r="AB521" s="116"/>
      <c r="AC521" s="116"/>
      <c r="AD521" s="116"/>
      <c r="AE521" s="116"/>
      <c r="AF521" s="116"/>
      <c r="AG521" s="116"/>
      <c r="AH521" s="116"/>
      <c r="AI521" s="116"/>
      <c r="AJ521" s="116"/>
    </row>
    <row r="522" ht="12.75" customHeight="1">
      <c r="A522" s="12"/>
      <c r="B522" s="12"/>
      <c r="C522" s="117"/>
      <c r="D522" s="117"/>
      <c r="E522" s="12"/>
      <c r="F522" s="116"/>
      <c r="G522" s="116"/>
      <c r="H522" s="116"/>
      <c r="I522" s="116"/>
      <c r="J522" s="116"/>
      <c r="K522" s="116"/>
      <c r="L522" s="116"/>
      <c r="M522" s="116"/>
      <c r="N522" s="116"/>
      <c r="O522" s="116"/>
      <c r="P522" s="116"/>
      <c r="Q522" s="116"/>
      <c r="R522" s="116"/>
      <c r="S522" s="116"/>
      <c r="T522" s="116"/>
      <c r="U522" s="116"/>
      <c r="V522" s="116"/>
      <c r="W522" s="116"/>
      <c r="X522" s="116"/>
      <c r="Y522" s="116"/>
      <c r="Z522" s="116"/>
      <c r="AA522" s="116"/>
      <c r="AB522" s="116"/>
      <c r="AC522" s="116"/>
      <c r="AD522" s="116"/>
      <c r="AE522" s="116"/>
      <c r="AF522" s="116"/>
      <c r="AG522" s="116"/>
      <c r="AH522" s="116"/>
      <c r="AI522" s="116"/>
      <c r="AJ522" s="116"/>
    </row>
    <row r="523" ht="12.75" customHeight="1">
      <c r="A523" s="12"/>
      <c r="B523" s="12"/>
      <c r="C523" s="117"/>
      <c r="D523" s="117"/>
      <c r="E523" s="12"/>
      <c r="F523" s="116"/>
      <c r="G523" s="116"/>
      <c r="H523" s="116"/>
      <c r="I523" s="116"/>
      <c r="J523" s="116"/>
      <c r="K523" s="116"/>
      <c r="L523" s="116"/>
      <c r="M523" s="116"/>
      <c r="N523" s="116"/>
      <c r="O523" s="116"/>
      <c r="P523" s="116"/>
      <c r="Q523" s="116"/>
      <c r="R523" s="116"/>
      <c r="S523" s="116"/>
      <c r="T523" s="116"/>
      <c r="U523" s="116"/>
      <c r="V523" s="116"/>
      <c r="W523" s="116"/>
      <c r="X523" s="116"/>
      <c r="Y523" s="116"/>
      <c r="Z523" s="116"/>
      <c r="AA523" s="116"/>
      <c r="AB523" s="116"/>
      <c r="AC523" s="116"/>
      <c r="AD523" s="116"/>
      <c r="AE523" s="116"/>
      <c r="AF523" s="116"/>
      <c r="AG523" s="116"/>
      <c r="AH523" s="116"/>
      <c r="AI523" s="116"/>
      <c r="AJ523" s="116"/>
    </row>
    <row r="524" ht="12.75" customHeight="1">
      <c r="A524" s="12"/>
      <c r="B524" s="12"/>
      <c r="C524" s="117"/>
      <c r="D524" s="117"/>
      <c r="E524" s="12"/>
      <c r="F524" s="116"/>
      <c r="G524" s="116"/>
      <c r="H524" s="116"/>
      <c r="I524" s="116"/>
      <c r="J524" s="116"/>
      <c r="K524" s="116"/>
      <c r="L524" s="116"/>
      <c r="M524" s="116"/>
      <c r="N524" s="116"/>
      <c r="O524" s="116"/>
      <c r="P524" s="116"/>
      <c r="Q524" s="116"/>
      <c r="R524" s="116"/>
      <c r="S524" s="116"/>
      <c r="T524" s="116"/>
      <c r="U524" s="116"/>
      <c r="V524" s="116"/>
      <c r="W524" s="116"/>
      <c r="X524" s="116"/>
      <c r="Y524" s="116"/>
      <c r="Z524" s="116"/>
      <c r="AA524" s="116"/>
      <c r="AB524" s="116"/>
      <c r="AC524" s="116"/>
      <c r="AD524" s="116"/>
      <c r="AE524" s="116"/>
      <c r="AF524" s="116"/>
      <c r="AG524" s="116"/>
      <c r="AH524" s="116"/>
      <c r="AI524" s="116"/>
      <c r="AJ524" s="116"/>
    </row>
    <row r="525" ht="12.75" customHeight="1">
      <c r="A525" s="12"/>
      <c r="B525" s="12"/>
      <c r="C525" s="117"/>
      <c r="D525" s="117"/>
      <c r="E525" s="12"/>
      <c r="F525" s="116"/>
      <c r="G525" s="116"/>
      <c r="H525" s="116"/>
      <c r="I525" s="116"/>
      <c r="J525" s="116"/>
      <c r="K525" s="116"/>
      <c r="L525" s="116"/>
      <c r="M525" s="116"/>
      <c r="N525" s="116"/>
      <c r="O525" s="116"/>
      <c r="P525" s="116"/>
      <c r="Q525" s="116"/>
      <c r="R525" s="116"/>
      <c r="S525" s="116"/>
      <c r="T525" s="116"/>
      <c r="U525" s="116"/>
      <c r="V525" s="116"/>
      <c r="W525" s="116"/>
      <c r="X525" s="116"/>
      <c r="Y525" s="116"/>
      <c r="Z525" s="116"/>
      <c r="AA525" s="116"/>
      <c r="AB525" s="116"/>
      <c r="AC525" s="116"/>
      <c r="AD525" s="116"/>
      <c r="AE525" s="116"/>
      <c r="AF525" s="116"/>
      <c r="AG525" s="116"/>
      <c r="AH525" s="116"/>
      <c r="AI525" s="116"/>
      <c r="AJ525" s="116"/>
    </row>
    <row r="526" ht="12.75" customHeight="1">
      <c r="A526" s="12"/>
      <c r="B526" s="12"/>
      <c r="C526" s="117"/>
      <c r="D526" s="117"/>
      <c r="E526" s="12"/>
      <c r="F526" s="116"/>
      <c r="G526" s="116"/>
      <c r="H526" s="116"/>
      <c r="I526" s="116"/>
      <c r="J526" s="116"/>
      <c r="K526" s="116"/>
      <c r="L526" s="116"/>
      <c r="M526" s="116"/>
      <c r="N526" s="116"/>
      <c r="O526" s="116"/>
      <c r="P526" s="116"/>
      <c r="Q526" s="116"/>
      <c r="R526" s="116"/>
      <c r="S526" s="116"/>
      <c r="T526" s="116"/>
      <c r="U526" s="116"/>
      <c r="V526" s="116"/>
      <c r="W526" s="116"/>
      <c r="X526" s="116"/>
      <c r="Y526" s="116"/>
      <c r="Z526" s="116"/>
      <c r="AA526" s="116"/>
      <c r="AB526" s="116"/>
      <c r="AC526" s="116"/>
      <c r="AD526" s="116"/>
      <c r="AE526" s="116"/>
      <c r="AF526" s="116"/>
      <c r="AG526" s="116"/>
      <c r="AH526" s="116"/>
      <c r="AI526" s="116"/>
      <c r="AJ526" s="116"/>
    </row>
    <row r="527" ht="12.75" customHeight="1">
      <c r="A527" s="12"/>
      <c r="B527" s="12"/>
      <c r="C527" s="117"/>
      <c r="D527" s="117"/>
      <c r="E527" s="12"/>
      <c r="F527" s="116"/>
      <c r="G527" s="116"/>
      <c r="H527" s="116"/>
      <c r="I527" s="116"/>
      <c r="J527" s="116"/>
      <c r="K527" s="116"/>
      <c r="L527" s="116"/>
      <c r="M527" s="116"/>
      <c r="N527" s="116"/>
      <c r="O527" s="116"/>
      <c r="P527" s="116"/>
      <c r="Q527" s="116"/>
      <c r="R527" s="116"/>
      <c r="S527" s="116"/>
      <c r="T527" s="116"/>
      <c r="U527" s="116"/>
      <c r="V527" s="116"/>
      <c r="W527" s="116"/>
      <c r="X527" s="116"/>
      <c r="Y527" s="116"/>
      <c r="Z527" s="116"/>
      <c r="AA527" s="116"/>
      <c r="AB527" s="116"/>
      <c r="AC527" s="116"/>
      <c r="AD527" s="116"/>
      <c r="AE527" s="116"/>
      <c r="AF527" s="116"/>
      <c r="AG527" s="116"/>
      <c r="AH527" s="116"/>
      <c r="AI527" s="116"/>
      <c r="AJ527" s="116"/>
    </row>
    <row r="528" ht="12.75" customHeight="1">
      <c r="A528" s="12"/>
      <c r="B528" s="12"/>
      <c r="C528" s="117"/>
      <c r="D528" s="117"/>
      <c r="E528" s="12"/>
      <c r="F528" s="116"/>
      <c r="G528" s="116"/>
      <c r="H528" s="116"/>
      <c r="I528" s="116"/>
      <c r="J528" s="116"/>
      <c r="K528" s="116"/>
      <c r="L528" s="116"/>
      <c r="M528" s="116"/>
      <c r="N528" s="116"/>
      <c r="O528" s="116"/>
      <c r="P528" s="116"/>
      <c r="Q528" s="116"/>
      <c r="R528" s="116"/>
      <c r="S528" s="116"/>
      <c r="T528" s="116"/>
      <c r="U528" s="116"/>
      <c r="V528" s="116"/>
      <c r="W528" s="116"/>
      <c r="X528" s="116"/>
      <c r="Y528" s="116"/>
      <c r="Z528" s="116"/>
      <c r="AA528" s="116"/>
      <c r="AB528" s="116"/>
      <c r="AC528" s="116"/>
      <c r="AD528" s="116"/>
      <c r="AE528" s="116"/>
      <c r="AF528" s="116"/>
      <c r="AG528" s="116"/>
      <c r="AH528" s="116"/>
      <c r="AI528" s="116"/>
      <c r="AJ528" s="116"/>
    </row>
    <row r="529" ht="12.75" customHeight="1">
      <c r="A529" s="12"/>
      <c r="B529" s="12"/>
      <c r="C529" s="117"/>
      <c r="D529" s="117"/>
      <c r="E529" s="12"/>
      <c r="F529" s="116"/>
      <c r="G529" s="116"/>
      <c r="H529" s="116"/>
      <c r="I529" s="116"/>
      <c r="J529" s="116"/>
      <c r="K529" s="116"/>
      <c r="L529" s="116"/>
      <c r="M529" s="116"/>
      <c r="N529" s="116"/>
      <c r="O529" s="116"/>
      <c r="P529" s="116"/>
      <c r="Q529" s="116"/>
      <c r="R529" s="116"/>
      <c r="S529" s="116"/>
      <c r="T529" s="116"/>
      <c r="U529" s="116"/>
      <c r="V529" s="116"/>
      <c r="W529" s="116"/>
      <c r="X529" s="116"/>
      <c r="Y529" s="116"/>
      <c r="Z529" s="116"/>
      <c r="AA529" s="116"/>
      <c r="AB529" s="116"/>
      <c r="AC529" s="116"/>
      <c r="AD529" s="116"/>
      <c r="AE529" s="116"/>
      <c r="AF529" s="116"/>
      <c r="AG529" s="116"/>
      <c r="AH529" s="116"/>
      <c r="AI529" s="116"/>
      <c r="AJ529" s="116"/>
    </row>
    <row r="530" ht="12.75" customHeight="1">
      <c r="A530" s="12"/>
      <c r="B530" s="12"/>
      <c r="C530" s="117"/>
      <c r="D530" s="117"/>
      <c r="E530" s="12"/>
      <c r="F530" s="116"/>
      <c r="G530" s="116"/>
      <c r="H530" s="116"/>
      <c r="I530" s="116"/>
      <c r="J530" s="116"/>
      <c r="K530" s="116"/>
      <c r="L530" s="116"/>
      <c r="M530" s="116"/>
      <c r="N530" s="116"/>
      <c r="O530" s="116"/>
      <c r="P530" s="116"/>
      <c r="Q530" s="116"/>
      <c r="R530" s="116"/>
      <c r="S530" s="116"/>
      <c r="T530" s="116"/>
      <c r="U530" s="116"/>
      <c r="V530" s="116"/>
      <c r="W530" s="116"/>
      <c r="X530" s="116"/>
      <c r="Y530" s="116"/>
      <c r="Z530" s="116"/>
      <c r="AA530" s="116"/>
      <c r="AB530" s="116"/>
      <c r="AC530" s="116"/>
      <c r="AD530" s="116"/>
      <c r="AE530" s="116"/>
      <c r="AF530" s="116"/>
      <c r="AG530" s="116"/>
      <c r="AH530" s="116"/>
      <c r="AI530" s="116"/>
      <c r="AJ530" s="116"/>
    </row>
    <row r="531" ht="12.75" customHeight="1">
      <c r="A531" s="12"/>
      <c r="B531" s="12"/>
      <c r="C531" s="117"/>
      <c r="D531" s="117"/>
      <c r="E531" s="12"/>
      <c r="F531" s="116"/>
      <c r="G531" s="116"/>
      <c r="H531" s="116"/>
      <c r="I531" s="116"/>
      <c r="J531" s="116"/>
      <c r="K531" s="116"/>
      <c r="L531" s="116"/>
      <c r="M531" s="116"/>
      <c r="N531" s="116"/>
      <c r="O531" s="116"/>
      <c r="P531" s="116"/>
      <c r="Q531" s="116"/>
      <c r="R531" s="116"/>
      <c r="S531" s="116"/>
      <c r="T531" s="116"/>
      <c r="U531" s="116"/>
      <c r="V531" s="116"/>
      <c r="W531" s="116"/>
      <c r="X531" s="116"/>
      <c r="Y531" s="116"/>
      <c r="Z531" s="116"/>
      <c r="AA531" s="116"/>
      <c r="AB531" s="116"/>
      <c r="AC531" s="116"/>
      <c r="AD531" s="116"/>
      <c r="AE531" s="116"/>
      <c r="AF531" s="116"/>
      <c r="AG531" s="116"/>
      <c r="AH531" s="116"/>
      <c r="AI531" s="116"/>
      <c r="AJ531" s="116"/>
    </row>
    <row r="532" ht="12.75" customHeight="1">
      <c r="A532" s="12"/>
      <c r="B532" s="12"/>
      <c r="C532" s="117"/>
      <c r="D532" s="117"/>
      <c r="E532" s="12"/>
      <c r="F532" s="116"/>
      <c r="G532" s="116"/>
      <c r="H532" s="116"/>
      <c r="I532" s="116"/>
      <c r="J532" s="116"/>
      <c r="K532" s="116"/>
      <c r="L532" s="116"/>
      <c r="M532" s="116"/>
      <c r="N532" s="116"/>
      <c r="O532" s="116"/>
      <c r="P532" s="116"/>
      <c r="Q532" s="116"/>
      <c r="R532" s="116"/>
      <c r="S532" s="116"/>
      <c r="T532" s="116"/>
      <c r="U532" s="116"/>
      <c r="V532" s="116"/>
      <c r="W532" s="116"/>
      <c r="X532" s="116"/>
      <c r="Y532" s="116"/>
      <c r="Z532" s="116"/>
      <c r="AA532" s="116"/>
      <c r="AB532" s="116"/>
      <c r="AC532" s="116"/>
      <c r="AD532" s="116"/>
      <c r="AE532" s="116"/>
      <c r="AF532" s="116"/>
      <c r="AG532" s="116"/>
      <c r="AH532" s="116"/>
      <c r="AI532" s="116"/>
      <c r="AJ532" s="116"/>
    </row>
    <row r="533" ht="12.75" customHeight="1">
      <c r="A533" s="12"/>
      <c r="B533" s="12"/>
      <c r="C533" s="117"/>
      <c r="D533" s="117"/>
      <c r="E533" s="12"/>
      <c r="F533" s="116"/>
      <c r="G533" s="116"/>
      <c r="H533" s="116"/>
      <c r="I533" s="116"/>
      <c r="J533" s="116"/>
      <c r="K533" s="116"/>
      <c r="L533" s="116"/>
      <c r="M533" s="116"/>
      <c r="N533" s="116"/>
      <c r="O533" s="116"/>
      <c r="P533" s="116"/>
      <c r="Q533" s="116"/>
      <c r="R533" s="116"/>
      <c r="S533" s="116"/>
      <c r="T533" s="116"/>
      <c r="U533" s="116"/>
      <c r="V533" s="116"/>
      <c r="W533" s="116"/>
      <c r="X533" s="116"/>
      <c r="Y533" s="116"/>
      <c r="Z533" s="116"/>
      <c r="AA533" s="116"/>
      <c r="AB533" s="116"/>
      <c r="AC533" s="116"/>
      <c r="AD533" s="116"/>
      <c r="AE533" s="116"/>
      <c r="AF533" s="116"/>
      <c r="AG533" s="116"/>
      <c r="AH533" s="116"/>
      <c r="AI533" s="116"/>
      <c r="AJ533" s="116"/>
    </row>
    <row r="534" ht="12.75" customHeight="1">
      <c r="A534" s="12"/>
      <c r="B534" s="12"/>
      <c r="C534" s="117"/>
      <c r="D534" s="117"/>
      <c r="E534" s="12"/>
      <c r="F534" s="116"/>
      <c r="G534" s="116"/>
      <c r="H534" s="116"/>
      <c r="I534" s="116"/>
      <c r="J534" s="116"/>
      <c r="K534" s="116"/>
      <c r="L534" s="116"/>
      <c r="M534" s="116"/>
      <c r="N534" s="116"/>
      <c r="O534" s="116"/>
      <c r="P534" s="116"/>
      <c r="Q534" s="116"/>
      <c r="R534" s="116"/>
      <c r="S534" s="116"/>
      <c r="T534" s="116"/>
      <c r="U534" s="116"/>
      <c r="V534" s="116"/>
      <c r="W534" s="116"/>
      <c r="X534" s="116"/>
      <c r="Y534" s="116"/>
      <c r="Z534" s="116"/>
      <c r="AA534" s="116"/>
      <c r="AB534" s="116"/>
      <c r="AC534" s="116"/>
      <c r="AD534" s="116"/>
      <c r="AE534" s="116"/>
      <c r="AF534" s="116"/>
      <c r="AG534" s="116"/>
      <c r="AH534" s="116"/>
      <c r="AI534" s="116"/>
      <c r="AJ534" s="116"/>
    </row>
    <row r="535" ht="12.75" customHeight="1">
      <c r="A535" s="12"/>
      <c r="B535" s="12"/>
      <c r="C535" s="117"/>
      <c r="D535" s="117"/>
      <c r="E535" s="12"/>
      <c r="F535" s="116"/>
      <c r="G535" s="116"/>
      <c r="H535" s="116"/>
      <c r="I535" s="116"/>
      <c r="J535" s="116"/>
      <c r="K535" s="116"/>
      <c r="L535" s="116"/>
      <c r="M535" s="116"/>
      <c r="N535" s="116"/>
      <c r="O535" s="116"/>
      <c r="P535" s="116"/>
      <c r="Q535" s="116"/>
      <c r="R535" s="116"/>
      <c r="S535" s="116"/>
      <c r="T535" s="116"/>
      <c r="U535" s="116"/>
      <c r="V535" s="116"/>
      <c r="W535" s="116"/>
      <c r="X535" s="116"/>
      <c r="Y535" s="116"/>
      <c r="Z535" s="116"/>
      <c r="AA535" s="116"/>
      <c r="AB535" s="116"/>
      <c r="AC535" s="116"/>
      <c r="AD535" s="116"/>
      <c r="AE535" s="116"/>
      <c r="AF535" s="116"/>
      <c r="AG535" s="116"/>
      <c r="AH535" s="116"/>
      <c r="AI535" s="116"/>
      <c r="AJ535" s="116"/>
    </row>
    <row r="536" ht="12.75" customHeight="1">
      <c r="A536" s="12"/>
      <c r="B536" s="12"/>
      <c r="C536" s="117"/>
      <c r="D536" s="117"/>
      <c r="E536" s="12"/>
      <c r="F536" s="116"/>
      <c r="G536" s="116"/>
      <c r="H536" s="116"/>
      <c r="I536" s="116"/>
      <c r="J536" s="116"/>
      <c r="K536" s="116"/>
      <c r="L536" s="116"/>
      <c r="M536" s="116"/>
      <c r="N536" s="116"/>
      <c r="O536" s="116"/>
      <c r="P536" s="116"/>
      <c r="Q536" s="116"/>
      <c r="R536" s="116"/>
      <c r="S536" s="116"/>
      <c r="T536" s="116"/>
      <c r="U536" s="116"/>
      <c r="V536" s="116"/>
      <c r="W536" s="116"/>
      <c r="X536" s="116"/>
      <c r="Y536" s="116"/>
      <c r="Z536" s="116"/>
      <c r="AA536" s="116"/>
      <c r="AB536" s="116"/>
      <c r="AC536" s="116"/>
      <c r="AD536" s="116"/>
      <c r="AE536" s="116"/>
      <c r="AF536" s="116"/>
      <c r="AG536" s="116"/>
      <c r="AH536" s="116"/>
      <c r="AI536" s="116"/>
      <c r="AJ536" s="116"/>
    </row>
    <row r="537" ht="12.75" customHeight="1">
      <c r="A537" s="12"/>
      <c r="B537" s="12"/>
      <c r="C537" s="117"/>
      <c r="D537" s="117"/>
      <c r="E537" s="12"/>
      <c r="F537" s="116"/>
      <c r="G537" s="116"/>
      <c r="H537" s="116"/>
      <c r="I537" s="116"/>
      <c r="J537" s="116"/>
      <c r="K537" s="116"/>
      <c r="L537" s="116"/>
      <c r="M537" s="116"/>
      <c r="N537" s="116"/>
      <c r="O537" s="116"/>
      <c r="P537" s="116"/>
      <c r="Q537" s="116"/>
      <c r="R537" s="116"/>
      <c r="S537" s="116"/>
      <c r="T537" s="116"/>
      <c r="U537" s="116"/>
      <c r="V537" s="116"/>
      <c r="W537" s="116"/>
      <c r="X537" s="116"/>
      <c r="Y537" s="116"/>
      <c r="Z537" s="116"/>
      <c r="AA537" s="116"/>
      <c r="AB537" s="116"/>
      <c r="AC537" s="116"/>
      <c r="AD537" s="116"/>
      <c r="AE537" s="116"/>
      <c r="AF537" s="116"/>
      <c r="AG537" s="116"/>
      <c r="AH537" s="116"/>
      <c r="AI537" s="116"/>
      <c r="AJ537" s="116"/>
    </row>
    <row r="538" ht="12.75" customHeight="1">
      <c r="A538" s="12"/>
      <c r="B538" s="12"/>
      <c r="C538" s="117"/>
      <c r="D538" s="117"/>
      <c r="E538" s="12"/>
      <c r="F538" s="116"/>
      <c r="G538" s="116"/>
      <c r="H538" s="116"/>
      <c r="I538" s="116"/>
      <c r="J538" s="116"/>
      <c r="K538" s="116"/>
      <c r="L538" s="116"/>
      <c r="M538" s="116"/>
      <c r="N538" s="116"/>
      <c r="O538" s="116"/>
      <c r="P538" s="116"/>
      <c r="Q538" s="116"/>
      <c r="R538" s="116"/>
      <c r="S538" s="116"/>
      <c r="T538" s="116"/>
      <c r="U538" s="116"/>
      <c r="V538" s="116"/>
      <c r="W538" s="116"/>
      <c r="X538" s="116"/>
      <c r="Y538" s="116"/>
      <c r="Z538" s="116"/>
      <c r="AA538" s="116"/>
      <c r="AB538" s="116"/>
      <c r="AC538" s="116"/>
      <c r="AD538" s="116"/>
      <c r="AE538" s="116"/>
      <c r="AF538" s="116"/>
      <c r="AG538" s="116"/>
      <c r="AH538" s="116"/>
      <c r="AI538" s="116"/>
      <c r="AJ538" s="116"/>
    </row>
    <row r="539" ht="12.75" customHeight="1">
      <c r="A539" s="12"/>
      <c r="B539" s="12"/>
      <c r="C539" s="117"/>
      <c r="D539" s="117"/>
      <c r="E539" s="12"/>
      <c r="F539" s="116"/>
      <c r="G539" s="116"/>
      <c r="H539" s="116"/>
      <c r="I539" s="116"/>
      <c r="J539" s="116"/>
      <c r="K539" s="116"/>
      <c r="L539" s="116"/>
      <c r="M539" s="116"/>
      <c r="N539" s="116"/>
      <c r="O539" s="116"/>
      <c r="P539" s="116"/>
      <c r="Q539" s="116"/>
      <c r="R539" s="116"/>
      <c r="S539" s="116"/>
      <c r="T539" s="116"/>
      <c r="U539" s="116"/>
      <c r="V539" s="116"/>
      <c r="W539" s="116"/>
      <c r="X539" s="116"/>
      <c r="Y539" s="116"/>
      <c r="Z539" s="116"/>
      <c r="AA539" s="116"/>
      <c r="AB539" s="116"/>
      <c r="AC539" s="116"/>
      <c r="AD539" s="116"/>
      <c r="AE539" s="116"/>
      <c r="AF539" s="116"/>
      <c r="AG539" s="116"/>
      <c r="AH539" s="116"/>
      <c r="AI539" s="116"/>
      <c r="AJ539" s="116"/>
    </row>
    <row r="540" ht="12.75" customHeight="1">
      <c r="A540" s="12"/>
      <c r="B540" s="12"/>
      <c r="C540" s="117"/>
      <c r="D540" s="117"/>
      <c r="E540" s="12"/>
      <c r="F540" s="116"/>
      <c r="G540" s="116"/>
      <c r="H540" s="116"/>
      <c r="I540" s="116"/>
      <c r="J540" s="116"/>
      <c r="K540" s="116"/>
      <c r="L540" s="116"/>
      <c r="M540" s="116"/>
      <c r="N540" s="116"/>
      <c r="O540" s="116"/>
      <c r="P540" s="116"/>
      <c r="Q540" s="116"/>
      <c r="R540" s="116"/>
      <c r="S540" s="116"/>
      <c r="T540" s="116"/>
      <c r="U540" s="116"/>
      <c r="V540" s="116"/>
      <c r="W540" s="116"/>
      <c r="X540" s="116"/>
      <c r="Y540" s="116"/>
      <c r="Z540" s="116"/>
      <c r="AA540" s="116"/>
      <c r="AB540" s="116"/>
      <c r="AC540" s="116"/>
      <c r="AD540" s="116"/>
      <c r="AE540" s="116"/>
      <c r="AF540" s="116"/>
      <c r="AG540" s="116"/>
      <c r="AH540" s="116"/>
      <c r="AI540" s="116"/>
      <c r="AJ540" s="116"/>
    </row>
    <row r="541" ht="12.75" customHeight="1">
      <c r="A541" s="12"/>
      <c r="B541" s="12"/>
      <c r="C541" s="117"/>
      <c r="D541" s="117"/>
      <c r="E541" s="12"/>
      <c r="F541" s="116"/>
      <c r="G541" s="116"/>
      <c r="H541" s="116"/>
      <c r="I541" s="116"/>
      <c r="J541" s="116"/>
      <c r="K541" s="116"/>
      <c r="L541" s="116"/>
      <c r="M541" s="116"/>
      <c r="N541" s="116"/>
      <c r="O541" s="116"/>
      <c r="P541" s="116"/>
      <c r="Q541" s="116"/>
      <c r="R541" s="116"/>
      <c r="S541" s="116"/>
      <c r="T541" s="116"/>
      <c r="U541" s="116"/>
      <c r="V541" s="116"/>
      <c r="W541" s="116"/>
      <c r="X541" s="116"/>
      <c r="Y541" s="116"/>
      <c r="Z541" s="116"/>
      <c r="AA541" s="116"/>
      <c r="AB541" s="116"/>
      <c r="AC541" s="116"/>
      <c r="AD541" s="116"/>
      <c r="AE541" s="116"/>
      <c r="AF541" s="116"/>
      <c r="AG541" s="116"/>
      <c r="AH541" s="116"/>
      <c r="AI541" s="116"/>
      <c r="AJ541" s="116"/>
    </row>
    <row r="542" ht="12.75" customHeight="1">
      <c r="A542" s="12"/>
      <c r="B542" s="12"/>
      <c r="C542" s="117"/>
      <c r="D542" s="117"/>
      <c r="E542" s="12"/>
      <c r="F542" s="116"/>
      <c r="G542" s="116"/>
      <c r="H542" s="116"/>
      <c r="I542" s="116"/>
      <c r="J542" s="116"/>
      <c r="K542" s="116"/>
      <c r="L542" s="116"/>
      <c r="M542" s="116"/>
      <c r="N542" s="116"/>
      <c r="O542" s="116"/>
      <c r="P542" s="116"/>
      <c r="Q542" s="116"/>
      <c r="R542" s="116"/>
      <c r="S542" s="116"/>
      <c r="T542" s="116"/>
      <c r="U542" s="116"/>
      <c r="V542" s="116"/>
      <c r="W542" s="116"/>
      <c r="X542" s="116"/>
      <c r="Y542" s="116"/>
      <c r="Z542" s="116"/>
      <c r="AA542" s="116"/>
      <c r="AB542" s="116"/>
      <c r="AC542" s="116"/>
      <c r="AD542" s="116"/>
      <c r="AE542" s="116"/>
      <c r="AF542" s="116"/>
      <c r="AG542" s="116"/>
      <c r="AH542" s="116"/>
      <c r="AI542" s="116"/>
      <c r="AJ542" s="116"/>
    </row>
    <row r="543" ht="12.75" customHeight="1">
      <c r="A543" s="12"/>
      <c r="B543" s="12"/>
      <c r="C543" s="117"/>
      <c r="D543" s="117"/>
      <c r="E543" s="12"/>
      <c r="F543" s="116"/>
      <c r="G543" s="116"/>
      <c r="H543" s="116"/>
      <c r="I543" s="116"/>
      <c r="J543" s="116"/>
      <c r="K543" s="116"/>
      <c r="L543" s="116"/>
      <c r="M543" s="116"/>
      <c r="N543" s="116"/>
      <c r="O543" s="116"/>
      <c r="P543" s="116"/>
      <c r="Q543" s="116"/>
      <c r="R543" s="116"/>
      <c r="S543" s="116"/>
      <c r="T543" s="116"/>
      <c r="U543" s="116"/>
      <c r="V543" s="116"/>
      <c r="W543" s="116"/>
      <c r="X543" s="116"/>
      <c r="Y543" s="116"/>
      <c r="Z543" s="116"/>
      <c r="AA543" s="116"/>
      <c r="AB543" s="116"/>
      <c r="AC543" s="116"/>
      <c r="AD543" s="116"/>
      <c r="AE543" s="116"/>
      <c r="AF543" s="116"/>
      <c r="AG543" s="116"/>
      <c r="AH543" s="116"/>
      <c r="AI543" s="116"/>
      <c r="AJ543" s="116"/>
    </row>
    <row r="544" ht="12.75" customHeight="1">
      <c r="A544" s="12"/>
      <c r="B544" s="12"/>
      <c r="C544" s="117"/>
      <c r="D544" s="117"/>
      <c r="E544" s="12"/>
      <c r="F544" s="116"/>
      <c r="G544" s="116"/>
      <c r="H544" s="116"/>
      <c r="I544" s="116"/>
      <c r="J544" s="116"/>
      <c r="K544" s="116"/>
      <c r="L544" s="116"/>
      <c r="M544" s="116"/>
      <c r="N544" s="116"/>
      <c r="O544" s="116"/>
      <c r="P544" s="116"/>
      <c r="Q544" s="116"/>
      <c r="R544" s="116"/>
      <c r="S544" s="116"/>
      <c r="T544" s="116"/>
      <c r="U544" s="116"/>
      <c r="V544" s="116"/>
      <c r="W544" s="116"/>
      <c r="X544" s="116"/>
      <c r="Y544" s="116"/>
      <c r="Z544" s="116"/>
      <c r="AA544" s="116"/>
      <c r="AB544" s="116"/>
      <c r="AC544" s="116"/>
      <c r="AD544" s="116"/>
      <c r="AE544" s="116"/>
      <c r="AF544" s="116"/>
      <c r="AG544" s="116"/>
      <c r="AH544" s="116"/>
      <c r="AI544" s="116"/>
      <c r="AJ544" s="116"/>
    </row>
    <row r="545" ht="12.75" customHeight="1">
      <c r="A545" s="12"/>
      <c r="B545" s="12"/>
      <c r="C545" s="117"/>
      <c r="D545" s="117"/>
      <c r="E545" s="12"/>
      <c r="F545" s="116"/>
      <c r="G545" s="116"/>
      <c r="H545" s="116"/>
      <c r="I545" s="116"/>
      <c r="J545" s="116"/>
      <c r="K545" s="116"/>
      <c r="L545" s="116"/>
      <c r="M545" s="116"/>
      <c r="N545" s="116"/>
      <c r="O545" s="116"/>
      <c r="P545" s="116"/>
      <c r="Q545" s="116"/>
      <c r="R545" s="116"/>
      <c r="S545" s="116"/>
      <c r="T545" s="116"/>
      <c r="U545" s="116"/>
      <c r="V545" s="116"/>
      <c r="W545" s="116"/>
      <c r="X545" s="116"/>
      <c r="Y545" s="116"/>
      <c r="Z545" s="116"/>
      <c r="AA545" s="116"/>
      <c r="AB545" s="116"/>
      <c r="AC545" s="116"/>
      <c r="AD545" s="116"/>
      <c r="AE545" s="116"/>
      <c r="AF545" s="116"/>
      <c r="AG545" s="116"/>
      <c r="AH545" s="116"/>
      <c r="AI545" s="116"/>
      <c r="AJ545" s="116"/>
    </row>
    <row r="546" ht="12.75" customHeight="1">
      <c r="A546" s="12"/>
      <c r="B546" s="12"/>
      <c r="C546" s="117"/>
      <c r="D546" s="117"/>
      <c r="E546" s="12"/>
      <c r="F546" s="116"/>
      <c r="G546" s="116"/>
      <c r="H546" s="116"/>
      <c r="I546" s="116"/>
      <c r="J546" s="116"/>
      <c r="K546" s="116"/>
      <c r="L546" s="116"/>
      <c r="M546" s="116"/>
      <c r="N546" s="116"/>
      <c r="O546" s="116"/>
      <c r="P546" s="116"/>
      <c r="Q546" s="116"/>
      <c r="R546" s="116"/>
      <c r="S546" s="116"/>
      <c r="T546" s="116"/>
      <c r="U546" s="116"/>
      <c r="V546" s="116"/>
      <c r="W546" s="116"/>
      <c r="X546" s="116"/>
      <c r="Y546" s="116"/>
      <c r="Z546" s="116"/>
      <c r="AA546" s="116"/>
      <c r="AB546" s="116"/>
      <c r="AC546" s="116"/>
      <c r="AD546" s="116"/>
      <c r="AE546" s="116"/>
      <c r="AF546" s="116"/>
      <c r="AG546" s="116"/>
      <c r="AH546" s="116"/>
      <c r="AI546" s="116"/>
      <c r="AJ546" s="116"/>
    </row>
    <row r="547" ht="12.75" customHeight="1">
      <c r="A547" s="12"/>
      <c r="B547" s="12"/>
      <c r="C547" s="117"/>
      <c r="D547" s="117"/>
      <c r="E547" s="12"/>
      <c r="F547" s="116"/>
      <c r="G547" s="116"/>
      <c r="H547" s="116"/>
      <c r="I547" s="116"/>
      <c r="J547" s="116"/>
      <c r="K547" s="116"/>
      <c r="L547" s="116"/>
      <c r="M547" s="116"/>
      <c r="N547" s="116"/>
      <c r="O547" s="116"/>
      <c r="P547" s="116"/>
      <c r="Q547" s="116"/>
      <c r="R547" s="116"/>
      <c r="S547" s="116"/>
      <c r="T547" s="116"/>
      <c r="U547" s="116"/>
      <c r="V547" s="116"/>
      <c r="W547" s="116"/>
      <c r="X547" s="116"/>
      <c r="Y547" s="116"/>
      <c r="Z547" s="116"/>
      <c r="AA547" s="116"/>
      <c r="AB547" s="116"/>
      <c r="AC547" s="116"/>
      <c r="AD547" s="116"/>
      <c r="AE547" s="116"/>
      <c r="AF547" s="116"/>
      <c r="AG547" s="116"/>
      <c r="AH547" s="116"/>
      <c r="AI547" s="116"/>
      <c r="AJ547" s="116"/>
    </row>
    <row r="548" ht="12.75" customHeight="1">
      <c r="A548" s="12"/>
      <c r="B548" s="12"/>
      <c r="C548" s="117"/>
      <c r="D548" s="117"/>
      <c r="E548" s="12"/>
      <c r="F548" s="116"/>
      <c r="G548" s="116"/>
      <c r="H548" s="116"/>
      <c r="I548" s="116"/>
      <c r="J548" s="116"/>
      <c r="K548" s="116"/>
      <c r="L548" s="116"/>
      <c r="M548" s="116"/>
      <c r="N548" s="116"/>
      <c r="O548" s="116"/>
      <c r="P548" s="116"/>
      <c r="Q548" s="116"/>
      <c r="R548" s="116"/>
      <c r="S548" s="116"/>
      <c r="T548" s="116"/>
      <c r="U548" s="116"/>
      <c r="V548" s="116"/>
      <c r="W548" s="116"/>
      <c r="X548" s="116"/>
      <c r="Y548" s="116"/>
      <c r="Z548" s="116"/>
      <c r="AA548" s="116"/>
      <c r="AB548" s="116"/>
      <c r="AC548" s="116"/>
      <c r="AD548" s="116"/>
      <c r="AE548" s="116"/>
      <c r="AF548" s="116"/>
      <c r="AG548" s="116"/>
      <c r="AH548" s="116"/>
      <c r="AI548" s="116"/>
      <c r="AJ548" s="116"/>
    </row>
    <row r="549" ht="12.75" customHeight="1">
      <c r="A549" s="12"/>
      <c r="B549" s="12"/>
      <c r="C549" s="117"/>
      <c r="D549" s="117"/>
      <c r="E549" s="12"/>
      <c r="F549" s="116"/>
      <c r="G549" s="116"/>
      <c r="H549" s="116"/>
      <c r="I549" s="116"/>
      <c r="J549" s="116"/>
      <c r="K549" s="116"/>
      <c r="L549" s="116"/>
      <c r="M549" s="116"/>
      <c r="N549" s="116"/>
      <c r="O549" s="116"/>
      <c r="P549" s="116"/>
      <c r="Q549" s="116"/>
      <c r="R549" s="116"/>
      <c r="S549" s="116"/>
      <c r="T549" s="116"/>
      <c r="U549" s="116"/>
      <c r="V549" s="116"/>
      <c r="W549" s="116"/>
      <c r="X549" s="116"/>
      <c r="Y549" s="116"/>
      <c r="Z549" s="116"/>
      <c r="AA549" s="116"/>
      <c r="AB549" s="116"/>
      <c r="AC549" s="116"/>
      <c r="AD549" s="116"/>
      <c r="AE549" s="116"/>
      <c r="AF549" s="116"/>
      <c r="AG549" s="116"/>
      <c r="AH549" s="116"/>
      <c r="AI549" s="116"/>
      <c r="AJ549" s="116"/>
    </row>
    <row r="550" ht="12.75" customHeight="1">
      <c r="A550" s="12"/>
      <c r="B550" s="12"/>
      <c r="C550" s="117"/>
      <c r="D550" s="117"/>
      <c r="E550" s="12"/>
      <c r="F550" s="116"/>
      <c r="G550" s="116"/>
      <c r="H550" s="116"/>
      <c r="I550" s="116"/>
      <c r="J550" s="116"/>
      <c r="K550" s="116"/>
      <c r="L550" s="116"/>
      <c r="M550" s="116"/>
      <c r="N550" s="116"/>
      <c r="O550" s="116"/>
      <c r="P550" s="116"/>
      <c r="Q550" s="116"/>
      <c r="R550" s="116"/>
      <c r="S550" s="116"/>
      <c r="T550" s="116"/>
      <c r="U550" s="116"/>
      <c r="V550" s="116"/>
      <c r="W550" s="116"/>
      <c r="X550" s="116"/>
      <c r="Y550" s="116"/>
      <c r="Z550" s="116"/>
      <c r="AA550" s="116"/>
      <c r="AB550" s="116"/>
      <c r="AC550" s="116"/>
      <c r="AD550" s="116"/>
      <c r="AE550" s="116"/>
      <c r="AF550" s="116"/>
      <c r="AG550" s="116"/>
      <c r="AH550" s="116"/>
      <c r="AI550" s="116"/>
      <c r="AJ550" s="116"/>
    </row>
    <row r="551" ht="12.75" customHeight="1">
      <c r="A551" s="12"/>
      <c r="B551" s="12"/>
      <c r="C551" s="117"/>
      <c r="D551" s="117"/>
      <c r="E551" s="12"/>
      <c r="F551" s="116"/>
      <c r="G551" s="116"/>
      <c r="H551" s="116"/>
      <c r="I551" s="116"/>
      <c r="J551" s="116"/>
      <c r="K551" s="116"/>
      <c r="L551" s="116"/>
      <c r="M551" s="116"/>
      <c r="N551" s="116"/>
      <c r="O551" s="116"/>
      <c r="P551" s="116"/>
      <c r="Q551" s="116"/>
      <c r="R551" s="116"/>
      <c r="S551" s="116"/>
      <c r="T551" s="116"/>
      <c r="U551" s="116"/>
      <c r="V551" s="116"/>
      <c r="W551" s="116"/>
      <c r="X551" s="116"/>
      <c r="Y551" s="116"/>
      <c r="Z551" s="116"/>
      <c r="AA551" s="116"/>
      <c r="AB551" s="116"/>
      <c r="AC551" s="116"/>
      <c r="AD551" s="116"/>
      <c r="AE551" s="116"/>
      <c r="AF551" s="116"/>
      <c r="AG551" s="116"/>
      <c r="AH551" s="116"/>
      <c r="AI551" s="116"/>
      <c r="AJ551" s="116"/>
    </row>
    <row r="552" ht="12.75" customHeight="1">
      <c r="A552" s="12"/>
      <c r="B552" s="12"/>
      <c r="C552" s="117"/>
      <c r="D552" s="117"/>
      <c r="E552" s="12"/>
      <c r="F552" s="116"/>
      <c r="G552" s="116"/>
      <c r="H552" s="116"/>
      <c r="I552" s="116"/>
      <c r="J552" s="116"/>
      <c r="K552" s="116"/>
      <c r="L552" s="116"/>
      <c r="M552" s="116"/>
      <c r="N552" s="116"/>
      <c r="O552" s="116"/>
      <c r="P552" s="116"/>
      <c r="Q552" s="116"/>
      <c r="R552" s="116"/>
      <c r="S552" s="116"/>
      <c r="T552" s="116"/>
      <c r="U552" s="116"/>
      <c r="V552" s="116"/>
      <c r="W552" s="116"/>
      <c r="X552" s="116"/>
      <c r="Y552" s="116"/>
      <c r="Z552" s="116"/>
      <c r="AA552" s="116"/>
      <c r="AB552" s="116"/>
      <c r="AC552" s="116"/>
      <c r="AD552" s="116"/>
      <c r="AE552" s="116"/>
      <c r="AF552" s="116"/>
      <c r="AG552" s="116"/>
      <c r="AH552" s="116"/>
      <c r="AI552" s="116"/>
      <c r="AJ552" s="116"/>
    </row>
    <row r="553" ht="12.75" customHeight="1">
      <c r="A553" s="12"/>
      <c r="B553" s="12"/>
      <c r="C553" s="117"/>
      <c r="D553" s="117"/>
      <c r="E553" s="12"/>
      <c r="F553" s="116"/>
      <c r="G553" s="116"/>
      <c r="H553" s="116"/>
      <c r="I553" s="116"/>
      <c r="J553" s="116"/>
      <c r="K553" s="116"/>
      <c r="L553" s="116"/>
      <c r="M553" s="116"/>
      <c r="N553" s="116"/>
      <c r="O553" s="116"/>
      <c r="P553" s="116"/>
      <c r="Q553" s="116"/>
      <c r="R553" s="116"/>
      <c r="S553" s="116"/>
      <c r="T553" s="116"/>
      <c r="U553" s="116"/>
      <c r="V553" s="116"/>
      <c r="W553" s="116"/>
      <c r="X553" s="116"/>
      <c r="Y553" s="116"/>
      <c r="Z553" s="116"/>
      <c r="AA553" s="116"/>
      <c r="AB553" s="116"/>
      <c r="AC553" s="116"/>
      <c r="AD553" s="116"/>
      <c r="AE553" s="116"/>
      <c r="AF553" s="116"/>
      <c r="AG553" s="116"/>
      <c r="AH553" s="116"/>
      <c r="AI553" s="116"/>
      <c r="AJ553" s="116"/>
    </row>
    <row r="554" ht="12.75" customHeight="1">
      <c r="A554" s="12"/>
      <c r="B554" s="12"/>
      <c r="C554" s="117"/>
      <c r="D554" s="117"/>
      <c r="E554" s="12"/>
      <c r="F554" s="116"/>
      <c r="G554" s="116"/>
      <c r="H554" s="116"/>
      <c r="I554" s="116"/>
      <c r="J554" s="116"/>
      <c r="K554" s="116"/>
      <c r="L554" s="116"/>
      <c r="M554" s="116"/>
      <c r="N554" s="116"/>
      <c r="O554" s="116"/>
      <c r="P554" s="116"/>
      <c r="Q554" s="116"/>
      <c r="R554" s="116"/>
      <c r="S554" s="116"/>
      <c r="T554" s="116"/>
      <c r="U554" s="116"/>
      <c r="V554" s="116"/>
      <c r="W554" s="116"/>
      <c r="X554" s="116"/>
      <c r="Y554" s="116"/>
      <c r="Z554" s="116"/>
      <c r="AA554" s="116"/>
      <c r="AB554" s="116"/>
      <c r="AC554" s="116"/>
      <c r="AD554" s="116"/>
      <c r="AE554" s="116"/>
      <c r="AF554" s="116"/>
      <c r="AG554" s="116"/>
      <c r="AH554" s="116"/>
      <c r="AI554" s="116"/>
      <c r="AJ554" s="116"/>
    </row>
    <row r="555" ht="12.75" customHeight="1">
      <c r="A555" s="12"/>
      <c r="B555" s="12"/>
      <c r="C555" s="117"/>
      <c r="D555" s="117"/>
      <c r="E555" s="12"/>
      <c r="F555" s="116"/>
      <c r="G555" s="116"/>
      <c r="H555" s="116"/>
      <c r="I555" s="116"/>
      <c r="J555" s="116"/>
      <c r="K555" s="116"/>
      <c r="L555" s="116"/>
      <c r="M555" s="116"/>
      <c r="N555" s="116"/>
      <c r="O555" s="116"/>
      <c r="P555" s="116"/>
      <c r="Q555" s="116"/>
      <c r="R555" s="116"/>
      <c r="S555" s="116"/>
      <c r="T555" s="116"/>
      <c r="U555" s="116"/>
      <c r="V555" s="116"/>
      <c r="W555" s="116"/>
      <c r="X555" s="116"/>
      <c r="Y555" s="116"/>
      <c r="Z555" s="116"/>
      <c r="AA555" s="116"/>
      <c r="AB555" s="116"/>
      <c r="AC555" s="116"/>
      <c r="AD555" s="116"/>
      <c r="AE555" s="116"/>
      <c r="AF555" s="116"/>
      <c r="AG555" s="116"/>
      <c r="AH555" s="116"/>
      <c r="AI555" s="116"/>
      <c r="AJ555" s="116"/>
    </row>
    <row r="556" ht="12.75" customHeight="1">
      <c r="A556" s="12"/>
      <c r="B556" s="12"/>
      <c r="C556" s="117"/>
      <c r="D556" s="117"/>
      <c r="E556" s="12"/>
      <c r="F556" s="116"/>
      <c r="G556" s="116"/>
      <c r="H556" s="116"/>
      <c r="I556" s="116"/>
      <c r="J556" s="116"/>
      <c r="K556" s="116"/>
      <c r="L556" s="116"/>
      <c r="M556" s="116"/>
      <c r="N556" s="116"/>
      <c r="O556" s="116"/>
      <c r="P556" s="116"/>
      <c r="Q556" s="116"/>
      <c r="R556" s="116"/>
      <c r="S556" s="116"/>
      <c r="T556" s="116"/>
      <c r="U556" s="116"/>
      <c r="V556" s="116"/>
      <c r="W556" s="116"/>
      <c r="X556" s="116"/>
      <c r="Y556" s="116"/>
      <c r="Z556" s="116"/>
      <c r="AA556" s="116"/>
      <c r="AB556" s="116"/>
      <c r="AC556" s="116"/>
      <c r="AD556" s="116"/>
      <c r="AE556" s="116"/>
      <c r="AF556" s="116"/>
      <c r="AG556" s="116"/>
      <c r="AH556" s="116"/>
      <c r="AI556" s="116"/>
      <c r="AJ556" s="116"/>
    </row>
    <row r="557" ht="12.75" customHeight="1">
      <c r="A557" s="12"/>
      <c r="B557" s="12"/>
      <c r="C557" s="117"/>
      <c r="D557" s="117"/>
      <c r="E557" s="12"/>
      <c r="F557" s="116"/>
      <c r="G557" s="116"/>
      <c r="H557" s="116"/>
      <c r="I557" s="116"/>
      <c r="J557" s="116"/>
      <c r="K557" s="116"/>
      <c r="L557" s="116"/>
      <c r="M557" s="116"/>
      <c r="N557" s="116"/>
      <c r="O557" s="116"/>
      <c r="P557" s="116"/>
      <c r="Q557" s="116"/>
      <c r="R557" s="116"/>
      <c r="S557" s="116"/>
      <c r="T557" s="116"/>
      <c r="U557" s="116"/>
      <c r="V557" s="116"/>
      <c r="W557" s="116"/>
      <c r="X557" s="116"/>
      <c r="Y557" s="116"/>
      <c r="Z557" s="116"/>
      <c r="AA557" s="116"/>
      <c r="AB557" s="116"/>
      <c r="AC557" s="116"/>
      <c r="AD557" s="116"/>
      <c r="AE557" s="116"/>
      <c r="AF557" s="116"/>
      <c r="AG557" s="116"/>
      <c r="AH557" s="116"/>
      <c r="AI557" s="116"/>
      <c r="AJ557" s="116"/>
    </row>
    <row r="558" ht="12.75" customHeight="1">
      <c r="A558" s="12"/>
      <c r="B558" s="12"/>
      <c r="C558" s="117"/>
      <c r="D558" s="117"/>
      <c r="E558" s="12"/>
      <c r="F558" s="116"/>
      <c r="G558" s="116"/>
      <c r="H558" s="116"/>
      <c r="I558" s="116"/>
      <c r="J558" s="116"/>
      <c r="K558" s="116"/>
      <c r="L558" s="116"/>
      <c r="M558" s="116"/>
      <c r="N558" s="116"/>
      <c r="O558" s="116"/>
      <c r="P558" s="116"/>
      <c r="Q558" s="116"/>
      <c r="R558" s="116"/>
      <c r="S558" s="116"/>
      <c r="T558" s="116"/>
      <c r="U558" s="116"/>
      <c r="V558" s="116"/>
      <c r="W558" s="116"/>
      <c r="X558" s="116"/>
      <c r="Y558" s="116"/>
      <c r="Z558" s="116"/>
      <c r="AA558" s="116"/>
      <c r="AB558" s="116"/>
      <c r="AC558" s="116"/>
      <c r="AD558" s="116"/>
      <c r="AE558" s="116"/>
      <c r="AF558" s="116"/>
      <c r="AG558" s="116"/>
      <c r="AH558" s="116"/>
      <c r="AI558" s="116"/>
      <c r="AJ558" s="116"/>
    </row>
    <row r="559" ht="12.75" customHeight="1">
      <c r="A559" s="12"/>
      <c r="B559" s="12"/>
      <c r="C559" s="117"/>
      <c r="D559" s="117"/>
      <c r="E559" s="12"/>
      <c r="F559" s="116"/>
      <c r="G559" s="116"/>
      <c r="H559" s="116"/>
      <c r="I559" s="116"/>
      <c r="J559" s="116"/>
      <c r="K559" s="116"/>
      <c r="L559" s="116"/>
      <c r="M559" s="116"/>
      <c r="N559" s="116"/>
      <c r="O559" s="116"/>
      <c r="P559" s="116"/>
      <c r="Q559" s="116"/>
      <c r="R559" s="116"/>
      <c r="S559" s="116"/>
      <c r="T559" s="116"/>
      <c r="U559" s="116"/>
      <c r="V559" s="116"/>
      <c r="W559" s="116"/>
      <c r="X559" s="116"/>
      <c r="Y559" s="116"/>
      <c r="Z559" s="116"/>
      <c r="AA559" s="116"/>
      <c r="AB559" s="116"/>
      <c r="AC559" s="116"/>
      <c r="AD559" s="116"/>
      <c r="AE559" s="116"/>
      <c r="AF559" s="116"/>
      <c r="AG559" s="116"/>
      <c r="AH559" s="116"/>
      <c r="AI559" s="116"/>
      <c r="AJ559" s="116"/>
    </row>
    <row r="560" ht="12.75" customHeight="1">
      <c r="A560" s="12"/>
      <c r="B560" s="12"/>
      <c r="C560" s="117"/>
      <c r="D560" s="117"/>
      <c r="E560" s="12"/>
      <c r="F560" s="116"/>
      <c r="G560" s="116"/>
      <c r="H560" s="116"/>
      <c r="I560" s="116"/>
      <c r="J560" s="116"/>
      <c r="K560" s="116"/>
      <c r="L560" s="116"/>
      <c r="M560" s="116"/>
      <c r="N560" s="116"/>
      <c r="O560" s="116"/>
      <c r="P560" s="116"/>
      <c r="Q560" s="116"/>
      <c r="R560" s="116"/>
      <c r="S560" s="116"/>
      <c r="T560" s="116"/>
      <c r="U560" s="116"/>
      <c r="V560" s="116"/>
      <c r="W560" s="116"/>
      <c r="X560" s="116"/>
      <c r="Y560" s="116"/>
      <c r="Z560" s="116"/>
      <c r="AA560" s="116"/>
      <c r="AB560" s="116"/>
      <c r="AC560" s="116"/>
      <c r="AD560" s="116"/>
      <c r="AE560" s="116"/>
      <c r="AF560" s="116"/>
      <c r="AG560" s="116"/>
      <c r="AH560" s="116"/>
      <c r="AI560" s="116"/>
      <c r="AJ560" s="116"/>
    </row>
    <row r="561" ht="12.75" customHeight="1">
      <c r="A561" s="12"/>
      <c r="B561" s="12"/>
      <c r="C561" s="117"/>
      <c r="D561" s="117"/>
      <c r="E561" s="12"/>
      <c r="F561" s="116"/>
      <c r="G561" s="116"/>
      <c r="H561" s="116"/>
      <c r="I561" s="116"/>
      <c r="J561" s="116"/>
      <c r="K561" s="116"/>
      <c r="L561" s="116"/>
      <c r="M561" s="116"/>
      <c r="N561" s="116"/>
      <c r="O561" s="116"/>
      <c r="P561" s="116"/>
      <c r="Q561" s="116"/>
      <c r="R561" s="116"/>
      <c r="S561" s="116"/>
      <c r="T561" s="116"/>
      <c r="U561" s="116"/>
      <c r="V561" s="116"/>
      <c r="W561" s="116"/>
      <c r="X561" s="116"/>
      <c r="Y561" s="116"/>
      <c r="Z561" s="116"/>
      <c r="AA561" s="116"/>
      <c r="AB561" s="116"/>
      <c r="AC561" s="116"/>
      <c r="AD561" s="116"/>
      <c r="AE561" s="116"/>
      <c r="AF561" s="116"/>
      <c r="AG561" s="116"/>
      <c r="AH561" s="116"/>
      <c r="AI561" s="116"/>
      <c r="AJ561" s="116"/>
    </row>
    <row r="562" ht="12.75" customHeight="1">
      <c r="A562" s="12"/>
      <c r="B562" s="12"/>
      <c r="C562" s="117"/>
      <c r="D562" s="117"/>
      <c r="E562" s="12"/>
      <c r="F562" s="116"/>
      <c r="G562" s="116"/>
      <c r="H562" s="116"/>
      <c r="I562" s="116"/>
      <c r="J562" s="116"/>
      <c r="K562" s="116"/>
      <c r="L562" s="116"/>
      <c r="M562" s="116"/>
      <c r="N562" s="116"/>
      <c r="O562" s="116"/>
      <c r="P562" s="116"/>
      <c r="Q562" s="116"/>
      <c r="R562" s="116"/>
      <c r="S562" s="116"/>
      <c r="T562" s="116"/>
      <c r="U562" s="116"/>
      <c r="V562" s="116"/>
      <c r="W562" s="116"/>
      <c r="X562" s="116"/>
      <c r="Y562" s="116"/>
      <c r="Z562" s="116"/>
      <c r="AA562" s="116"/>
      <c r="AB562" s="116"/>
      <c r="AC562" s="116"/>
      <c r="AD562" s="116"/>
      <c r="AE562" s="116"/>
      <c r="AF562" s="116"/>
      <c r="AG562" s="116"/>
      <c r="AH562" s="116"/>
      <c r="AI562" s="116"/>
      <c r="AJ562" s="116"/>
    </row>
    <row r="563" ht="12.75" customHeight="1">
      <c r="A563" s="12"/>
      <c r="B563" s="12"/>
      <c r="C563" s="117"/>
      <c r="D563" s="117"/>
      <c r="E563" s="12"/>
      <c r="F563" s="116"/>
      <c r="G563" s="116"/>
      <c r="H563" s="116"/>
      <c r="I563" s="116"/>
      <c r="J563" s="116"/>
      <c r="K563" s="116"/>
      <c r="L563" s="116"/>
      <c r="M563" s="116"/>
      <c r="N563" s="116"/>
      <c r="O563" s="116"/>
      <c r="P563" s="116"/>
      <c r="Q563" s="116"/>
      <c r="R563" s="116"/>
      <c r="S563" s="116"/>
      <c r="T563" s="116"/>
      <c r="U563" s="116"/>
      <c r="V563" s="116"/>
      <c r="W563" s="116"/>
      <c r="X563" s="116"/>
      <c r="Y563" s="116"/>
      <c r="Z563" s="116"/>
      <c r="AA563" s="116"/>
      <c r="AB563" s="116"/>
      <c r="AC563" s="116"/>
      <c r="AD563" s="116"/>
      <c r="AE563" s="116"/>
      <c r="AF563" s="116"/>
      <c r="AG563" s="116"/>
      <c r="AH563" s="116"/>
      <c r="AI563" s="116"/>
      <c r="AJ563" s="116"/>
    </row>
    <row r="564" ht="12.75" customHeight="1">
      <c r="A564" s="12"/>
      <c r="B564" s="12"/>
      <c r="C564" s="117"/>
      <c r="D564" s="117"/>
      <c r="E564" s="12"/>
      <c r="F564" s="116"/>
      <c r="G564" s="116"/>
      <c r="H564" s="116"/>
      <c r="I564" s="116"/>
      <c r="J564" s="116"/>
      <c r="K564" s="116"/>
      <c r="L564" s="116"/>
      <c r="M564" s="116"/>
      <c r="N564" s="116"/>
      <c r="O564" s="116"/>
      <c r="P564" s="116"/>
      <c r="Q564" s="116"/>
      <c r="R564" s="116"/>
      <c r="S564" s="116"/>
      <c r="T564" s="116"/>
      <c r="U564" s="116"/>
      <c r="V564" s="116"/>
      <c r="W564" s="116"/>
      <c r="X564" s="116"/>
      <c r="Y564" s="116"/>
      <c r="Z564" s="116"/>
      <c r="AA564" s="116"/>
      <c r="AB564" s="116"/>
      <c r="AC564" s="116"/>
      <c r="AD564" s="116"/>
      <c r="AE564" s="116"/>
      <c r="AF564" s="116"/>
      <c r="AG564" s="116"/>
      <c r="AH564" s="116"/>
      <c r="AI564" s="116"/>
      <c r="AJ564" s="116"/>
    </row>
    <row r="565" ht="12.75" customHeight="1">
      <c r="A565" s="12"/>
      <c r="B565" s="12"/>
      <c r="C565" s="117"/>
      <c r="D565" s="117"/>
      <c r="E565" s="12"/>
      <c r="F565" s="116"/>
      <c r="G565" s="116"/>
      <c r="H565" s="116"/>
      <c r="I565" s="116"/>
      <c r="J565" s="116"/>
      <c r="K565" s="116"/>
      <c r="L565" s="116"/>
      <c r="M565" s="116"/>
      <c r="N565" s="116"/>
      <c r="O565" s="116"/>
      <c r="P565" s="116"/>
      <c r="Q565" s="116"/>
      <c r="R565" s="116"/>
      <c r="S565" s="116"/>
      <c r="T565" s="116"/>
      <c r="U565" s="116"/>
      <c r="V565" s="116"/>
      <c r="W565" s="116"/>
      <c r="X565" s="116"/>
      <c r="Y565" s="116"/>
      <c r="Z565" s="116"/>
      <c r="AA565" s="116"/>
      <c r="AB565" s="116"/>
      <c r="AC565" s="116"/>
      <c r="AD565" s="116"/>
      <c r="AE565" s="116"/>
      <c r="AF565" s="116"/>
      <c r="AG565" s="116"/>
      <c r="AH565" s="116"/>
      <c r="AI565" s="116"/>
      <c r="AJ565" s="116"/>
    </row>
    <row r="566" ht="12.75" customHeight="1">
      <c r="A566" s="12"/>
      <c r="B566" s="12"/>
      <c r="C566" s="117"/>
      <c r="D566" s="117"/>
      <c r="E566" s="12"/>
      <c r="F566" s="116"/>
      <c r="G566" s="116"/>
      <c r="H566" s="116"/>
      <c r="I566" s="116"/>
      <c r="J566" s="116"/>
      <c r="K566" s="116"/>
      <c r="L566" s="116"/>
      <c r="M566" s="116"/>
      <c r="N566" s="116"/>
      <c r="O566" s="116"/>
      <c r="P566" s="116"/>
      <c r="Q566" s="116"/>
      <c r="R566" s="116"/>
      <c r="S566" s="116"/>
      <c r="T566" s="116"/>
      <c r="U566" s="116"/>
      <c r="V566" s="116"/>
      <c r="W566" s="116"/>
      <c r="X566" s="116"/>
      <c r="Y566" s="116"/>
      <c r="Z566" s="116"/>
      <c r="AA566" s="116"/>
      <c r="AB566" s="116"/>
      <c r="AC566" s="116"/>
      <c r="AD566" s="116"/>
      <c r="AE566" s="116"/>
      <c r="AF566" s="116"/>
      <c r="AG566" s="116"/>
      <c r="AH566" s="116"/>
      <c r="AI566" s="116"/>
      <c r="AJ566" s="116"/>
    </row>
    <row r="567" ht="12.75" customHeight="1">
      <c r="A567" s="12"/>
      <c r="B567" s="12"/>
      <c r="C567" s="117"/>
      <c r="D567" s="117"/>
      <c r="E567" s="12"/>
      <c r="F567" s="116"/>
      <c r="G567" s="116"/>
      <c r="H567" s="116"/>
      <c r="I567" s="116"/>
      <c r="J567" s="116"/>
      <c r="K567" s="116"/>
      <c r="L567" s="116"/>
      <c r="M567" s="116"/>
      <c r="N567" s="116"/>
      <c r="O567" s="116"/>
      <c r="P567" s="116"/>
      <c r="Q567" s="116"/>
      <c r="R567" s="116"/>
      <c r="S567" s="116"/>
      <c r="T567" s="116"/>
      <c r="U567" s="116"/>
      <c r="V567" s="116"/>
      <c r="W567" s="116"/>
      <c r="X567" s="116"/>
      <c r="Y567" s="116"/>
      <c r="Z567" s="116"/>
      <c r="AA567" s="116"/>
      <c r="AB567" s="116"/>
      <c r="AC567" s="116"/>
      <c r="AD567" s="116"/>
      <c r="AE567" s="116"/>
      <c r="AF567" s="116"/>
      <c r="AG567" s="116"/>
      <c r="AH567" s="116"/>
      <c r="AI567" s="116"/>
      <c r="AJ567" s="116"/>
    </row>
    <row r="568" ht="12.75" customHeight="1">
      <c r="A568" s="12"/>
      <c r="B568" s="12"/>
      <c r="C568" s="117"/>
      <c r="D568" s="117"/>
      <c r="E568" s="12"/>
      <c r="F568" s="116"/>
      <c r="G568" s="116"/>
      <c r="H568" s="116"/>
      <c r="I568" s="116"/>
      <c r="J568" s="116"/>
      <c r="K568" s="116"/>
      <c r="L568" s="116"/>
      <c r="M568" s="116"/>
      <c r="N568" s="116"/>
      <c r="O568" s="116"/>
      <c r="P568" s="116"/>
      <c r="Q568" s="116"/>
      <c r="R568" s="116"/>
      <c r="S568" s="116"/>
      <c r="T568" s="116"/>
      <c r="U568" s="116"/>
      <c r="V568" s="116"/>
      <c r="W568" s="116"/>
      <c r="X568" s="116"/>
      <c r="Y568" s="116"/>
      <c r="Z568" s="116"/>
      <c r="AA568" s="116"/>
      <c r="AB568" s="116"/>
      <c r="AC568" s="116"/>
      <c r="AD568" s="116"/>
      <c r="AE568" s="116"/>
      <c r="AF568" s="116"/>
      <c r="AG568" s="116"/>
      <c r="AH568" s="116"/>
      <c r="AI568" s="116"/>
      <c r="AJ568" s="116"/>
    </row>
    <row r="569" ht="12.75" customHeight="1">
      <c r="A569" s="12"/>
      <c r="B569" s="12"/>
      <c r="C569" s="117"/>
      <c r="D569" s="117"/>
      <c r="E569" s="12"/>
      <c r="F569" s="116"/>
      <c r="G569" s="116"/>
      <c r="H569" s="116"/>
      <c r="I569" s="116"/>
      <c r="J569" s="116"/>
      <c r="K569" s="116"/>
      <c r="L569" s="116"/>
      <c r="M569" s="116"/>
      <c r="N569" s="116"/>
      <c r="O569" s="116"/>
      <c r="P569" s="116"/>
      <c r="Q569" s="116"/>
      <c r="R569" s="116"/>
      <c r="S569" s="116"/>
      <c r="T569" s="116"/>
      <c r="U569" s="116"/>
      <c r="V569" s="116"/>
      <c r="W569" s="116"/>
      <c r="X569" s="116"/>
      <c r="Y569" s="116"/>
      <c r="Z569" s="116"/>
      <c r="AA569" s="116"/>
      <c r="AB569" s="116"/>
      <c r="AC569" s="116"/>
      <c r="AD569" s="116"/>
      <c r="AE569" s="116"/>
      <c r="AF569" s="116"/>
      <c r="AG569" s="116"/>
      <c r="AH569" s="116"/>
      <c r="AI569" s="116"/>
      <c r="AJ569" s="116"/>
    </row>
    <row r="570" ht="12.75" customHeight="1">
      <c r="A570" s="12"/>
      <c r="B570" s="12"/>
      <c r="C570" s="117"/>
      <c r="D570" s="117"/>
      <c r="E570" s="12"/>
      <c r="F570" s="116"/>
      <c r="G570" s="116"/>
      <c r="H570" s="116"/>
      <c r="I570" s="116"/>
      <c r="J570" s="116"/>
      <c r="K570" s="116"/>
      <c r="L570" s="116"/>
      <c r="M570" s="116"/>
      <c r="N570" s="116"/>
      <c r="O570" s="116"/>
      <c r="P570" s="116"/>
      <c r="Q570" s="116"/>
      <c r="R570" s="116"/>
      <c r="S570" s="116"/>
      <c r="T570" s="116"/>
      <c r="U570" s="116"/>
      <c r="V570" s="116"/>
      <c r="W570" s="116"/>
      <c r="X570" s="116"/>
      <c r="Y570" s="116"/>
      <c r="Z570" s="116"/>
      <c r="AA570" s="116"/>
      <c r="AB570" s="116"/>
      <c r="AC570" s="116"/>
      <c r="AD570" s="116"/>
      <c r="AE570" s="116"/>
      <c r="AF570" s="116"/>
      <c r="AG570" s="116"/>
      <c r="AH570" s="116"/>
      <c r="AI570" s="116"/>
      <c r="AJ570" s="116"/>
    </row>
    <row r="571" ht="12.75" customHeight="1">
      <c r="A571" s="12"/>
      <c r="B571" s="12"/>
      <c r="C571" s="117"/>
      <c r="D571" s="117"/>
      <c r="E571" s="12"/>
      <c r="F571" s="116"/>
      <c r="G571" s="116"/>
      <c r="H571" s="116"/>
      <c r="I571" s="116"/>
      <c r="J571" s="116"/>
      <c r="K571" s="116"/>
      <c r="L571" s="116"/>
      <c r="M571" s="116"/>
      <c r="N571" s="116"/>
      <c r="O571" s="116"/>
      <c r="P571" s="116"/>
      <c r="Q571" s="116"/>
      <c r="R571" s="116"/>
      <c r="S571" s="116"/>
      <c r="T571" s="116"/>
      <c r="U571" s="116"/>
      <c r="V571" s="116"/>
      <c r="W571" s="116"/>
      <c r="X571" s="116"/>
      <c r="Y571" s="116"/>
      <c r="Z571" s="116"/>
      <c r="AA571" s="116"/>
      <c r="AB571" s="116"/>
      <c r="AC571" s="116"/>
      <c r="AD571" s="116"/>
      <c r="AE571" s="116"/>
      <c r="AF571" s="116"/>
      <c r="AG571" s="116"/>
      <c r="AH571" s="116"/>
      <c r="AI571" s="116"/>
      <c r="AJ571" s="116"/>
    </row>
    <row r="572" ht="12.75" customHeight="1">
      <c r="A572" s="12"/>
      <c r="B572" s="12"/>
      <c r="C572" s="117"/>
      <c r="D572" s="117"/>
      <c r="E572" s="12"/>
      <c r="F572" s="116"/>
      <c r="G572" s="116"/>
      <c r="H572" s="116"/>
      <c r="I572" s="116"/>
      <c r="J572" s="116"/>
      <c r="K572" s="116"/>
      <c r="L572" s="116"/>
      <c r="M572" s="116"/>
      <c r="N572" s="116"/>
      <c r="O572" s="116"/>
      <c r="P572" s="116"/>
      <c r="Q572" s="116"/>
      <c r="R572" s="116"/>
      <c r="S572" s="116"/>
      <c r="T572" s="116"/>
      <c r="U572" s="116"/>
      <c r="V572" s="116"/>
      <c r="W572" s="116"/>
      <c r="X572" s="116"/>
      <c r="Y572" s="116"/>
      <c r="Z572" s="116"/>
      <c r="AA572" s="116"/>
      <c r="AB572" s="116"/>
      <c r="AC572" s="116"/>
      <c r="AD572" s="116"/>
      <c r="AE572" s="116"/>
      <c r="AF572" s="116"/>
      <c r="AG572" s="116"/>
      <c r="AH572" s="116"/>
      <c r="AI572" s="116"/>
      <c r="AJ572" s="116"/>
    </row>
    <row r="573" ht="12.75" customHeight="1">
      <c r="A573" s="12"/>
      <c r="B573" s="12"/>
      <c r="C573" s="117"/>
      <c r="D573" s="117"/>
      <c r="E573" s="12"/>
      <c r="F573" s="116"/>
      <c r="G573" s="116"/>
      <c r="H573" s="116"/>
      <c r="I573" s="116"/>
      <c r="J573" s="116"/>
      <c r="K573" s="116"/>
      <c r="L573" s="116"/>
      <c r="M573" s="116"/>
      <c r="N573" s="116"/>
      <c r="O573" s="116"/>
      <c r="P573" s="116"/>
      <c r="Q573" s="116"/>
      <c r="R573" s="116"/>
      <c r="S573" s="116"/>
      <c r="T573" s="116"/>
      <c r="U573" s="116"/>
      <c r="V573" s="116"/>
      <c r="W573" s="116"/>
      <c r="X573" s="116"/>
      <c r="Y573" s="116"/>
      <c r="Z573" s="116"/>
      <c r="AA573" s="116"/>
      <c r="AB573" s="116"/>
      <c r="AC573" s="116"/>
      <c r="AD573" s="116"/>
      <c r="AE573" s="116"/>
      <c r="AF573" s="116"/>
      <c r="AG573" s="116"/>
      <c r="AH573" s="116"/>
      <c r="AI573" s="116"/>
      <c r="AJ573" s="116"/>
    </row>
    <row r="574" ht="12.75" customHeight="1">
      <c r="A574" s="12"/>
      <c r="B574" s="12"/>
      <c r="C574" s="117"/>
      <c r="D574" s="117"/>
      <c r="E574" s="12"/>
      <c r="F574" s="116"/>
      <c r="G574" s="116"/>
      <c r="H574" s="116"/>
      <c r="I574" s="116"/>
      <c r="J574" s="116"/>
      <c r="K574" s="116"/>
      <c r="L574" s="116"/>
      <c r="M574" s="116"/>
      <c r="N574" s="116"/>
      <c r="O574" s="116"/>
      <c r="P574" s="116"/>
      <c r="Q574" s="116"/>
      <c r="R574" s="116"/>
      <c r="S574" s="116"/>
      <c r="T574" s="116"/>
      <c r="U574" s="116"/>
      <c r="V574" s="116"/>
      <c r="W574" s="116"/>
      <c r="X574" s="116"/>
      <c r="Y574" s="116"/>
      <c r="Z574" s="116"/>
      <c r="AA574" s="116"/>
      <c r="AB574" s="116"/>
      <c r="AC574" s="116"/>
      <c r="AD574" s="116"/>
      <c r="AE574" s="116"/>
      <c r="AF574" s="116"/>
      <c r="AG574" s="116"/>
      <c r="AH574" s="116"/>
      <c r="AI574" s="116"/>
      <c r="AJ574" s="116"/>
    </row>
    <row r="575" ht="12.75" customHeight="1">
      <c r="A575" s="12"/>
      <c r="B575" s="12"/>
      <c r="C575" s="117"/>
      <c r="D575" s="117"/>
      <c r="E575" s="12"/>
      <c r="F575" s="116"/>
      <c r="G575" s="116"/>
      <c r="H575" s="116"/>
      <c r="I575" s="116"/>
      <c r="J575" s="116"/>
      <c r="K575" s="116"/>
      <c r="L575" s="116"/>
      <c r="M575" s="116"/>
      <c r="N575" s="116"/>
      <c r="O575" s="116"/>
      <c r="P575" s="116"/>
      <c r="Q575" s="116"/>
      <c r="R575" s="116"/>
      <c r="S575" s="116"/>
      <c r="T575" s="116"/>
      <c r="U575" s="116"/>
      <c r="V575" s="116"/>
      <c r="W575" s="116"/>
      <c r="X575" s="116"/>
      <c r="Y575" s="116"/>
      <c r="Z575" s="116"/>
      <c r="AA575" s="116"/>
      <c r="AB575" s="116"/>
      <c r="AC575" s="116"/>
      <c r="AD575" s="116"/>
      <c r="AE575" s="116"/>
      <c r="AF575" s="116"/>
      <c r="AG575" s="116"/>
      <c r="AH575" s="116"/>
      <c r="AI575" s="116"/>
      <c r="AJ575" s="116"/>
    </row>
    <row r="576" ht="12.75" customHeight="1">
      <c r="A576" s="12"/>
      <c r="B576" s="12"/>
      <c r="C576" s="117"/>
      <c r="D576" s="117"/>
      <c r="E576" s="12"/>
      <c r="F576" s="116"/>
      <c r="G576" s="116"/>
      <c r="H576" s="116"/>
      <c r="I576" s="116"/>
      <c r="J576" s="116"/>
      <c r="K576" s="116"/>
      <c r="L576" s="116"/>
      <c r="M576" s="116"/>
      <c r="N576" s="116"/>
      <c r="O576" s="116"/>
      <c r="P576" s="116"/>
      <c r="Q576" s="116"/>
      <c r="R576" s="116"/>
      <c r="S576" s="116"/>
      <c r="T576" s="116"/>
      <c r="U576" s="116"/>
      <c r="V576" s="116"/>
      <c r="W576" s="116"/>
      <c r="X576" s="116"/>
      <c r="Y576" s="116"/>
      <c r="Z576" s="116"/>
      <c r="AA576" s="116"/>
      <c r="AB576" s="116"/>
      <c r="AC576" s="116"/>
      <c r="AD576" s="116"/>
      <c r="AE576" s="116"/>
      <c r="AF576" s="116"/>
      <c r="AG576" s="116"/>
      <c r="AH576" s="116"/>
      <c r="AI576" s="116"/>
      <c r="AJ576" s="116"/>
    </row>
    <row r="577" ht="12.75" customHeight="1">
      <c r="A577" s="12"/>
      <c r="B577" s="12"/>
      <c r="C577" s="117"/>
      <c r="D577" s="117"/>
      <c r="E577" s="12"/>
      <c r="F577" s="116"/>
      <c r="G577" s="116"/>
      <c r="H577" s="116"/>
      <c r="I577" s="116"/>
      <c r="J577" s="116"/>
      <c r="K577" s="116"/>
      <c r="L577" s="116"/>
      <c r="M577" s="116"/>
      <c r="N577" s="116"/>
      <c r="O577" s="116"/>
      <c r="P577" s="116"/>
      <c r="Q577" s="116"/>
      <c r="R577" s="116"/>
      <c r="S577" s="116"/>
      <c r="T577" s="116"/>
      <c r="U577" s="116"/>
      <c r="V577" s="116"/>
      <c r="W577" s="116"/>
      <c r="X577" s="116"/>
      <c r="Y577" s="116"/>
      <c r="Z577" s="116"/>
      <c r="AA577" s="116"/>
      <c r="AB577" s="116"/>
      <c r="AC577" s="116"/>
      <c r="AD577" s="116"/>
      <c r="AE577" s="116"/>
      <c r="AF577" s="116"/>
      <c r="AG577" s="116"/>
      <c r="AH577" s="116"/>
      <c r="AI577" s="116"/>
      <c r="AJ577" s="116"/>
    </row>
    <row r="578" ht="12.75" customHeight="1">
      <c r="A578" s="12"/>
      <c r="B578" s="12"/>
      <c r="C578" s="117"/>
      <c r="D578" s="117"/>
      <c r="E578" s="12"/>
      <c r="F578" s="116"/>
      <c r="G578" s="116"/>
      <c r="H578" s="116"/>
      <c r="I578" s="116"/>
      <c r="J578" s="116"/>
      <c r="K578" s="116"/>
      <c r="L578" s="116"/>
      <c r="M578" s="116"/>
      <c r="N578" s="116"/>
      <c r="O578" s="116"/>
      <c r="P578" s="116"/>
      <c r="Q578" s="116"/>
      <c r="R578" s="116"/>
      <c r="S578" s="116"/>
      <c r="T578" s="116"/>
      <c r="U578" s="116"/>
      <c r="V578" s="116"/>
      <c r="W578" s="116"/>
      <c r="X578" s="116"/>
      <c r="Y578" s="116"/>
      <c r="Z578" s="116"/>
      <c r="AA578" s="116"/>
      <c r="AB578" s="116"/>
      <c r="AC578" s="116"/>
      <c r="AD578" s="116"/>
      <c r="AE578" s="116"/>
      <c r="AF578" s="116"/>
      <c r="AG578" s="116"/>
      <c r="AH578" s="116"/>
      <c r="AI578" s="116"/>
      <c r="AJ578" s="116"/>
    </row>
    <row r="579" ht="12.75" customHeight="1">
      <c r="A579" s="12"/>
      <c r="B579" s="12"/>
      <c r="C579" s="117"/>
      <c r="D579" s="117"/>
      <c r="E579" s="12"/>
      <c r="F579" s="116"/>
      <c r="G579" s="116"/>
      <c r="H579" s="116"/>
      <c r="I579" s="116"/>
      <c r="J579" s="116"/>
      <c r="K579" s="116"/>
      <c r="L579" s="116"/>
      <c r="M579" s="116"/>
      <c r="N579" s="116"/>
      <c r="O579" s="116"/>
      <c r="P579" s="116"/>
      <c r="Q579" s="116"/>
      <c r="R579" s="116"/>
      <c r="S579" s="116"/>
      <c r="T579" s="116"/>
      <c r="U579" s="116"/>
      <c r="V579" s="116"/>
      <c r="W579" s="116"/>
      <c r="X579" s="116"/>
      <c r="Y579" s="116"/>
      <c r="Z579" s="116"/>
      <c r="AA579" s="116"/>
      <c r="AB579" s="116"/>
      <c r="AC579" s="116"/>
      <c r="AD579" s="116"/>
      <c r="AE579" s="116"/>
      <c r="AF579" s="116"/>
      <c r="AG579" s="116"/>
      <c r="AH579" s="116"/>
      <c r="AI579" s="116"/>
      <c r="AJ579" s="116"/>
    </row>
    <row r="580" ht="12.75" customHeight="1">
      <c r="A580" s="12"/>
      <c r="B580" s="12"/>
      <c r="C580" s="117"/>
      <c r="D580" s="117"/>
      <c r="E580" s="12"/>
      <c r="F580" s="116"/>
      <c r="G580" s="116"/>
      <c r="H580" s="116"/>
      <c r="I580" s="116"/>
      <c r="J580" s="116"/>
      <c r="K580" s="116"/>
      <c r="L580" s="116"/>
      <c r="M580" s="116"/>
      <c r="N580" s="116"/>
      <c r="O580" s="116"/>
      <c r="P580" s="116"/>
      <c r="Q580" s="116"/>
      <c r="R580" s="116"/>
      <c r="S580" s="116"/>
      <c r="T580" s="116"/>
      <c r="U580" s="116"/>
      <c r="V580" s="116"/>
      <c r="W580" s="116"/>
      <c r="X580" s="116"/>
      <c r="Y580" s="116"/>
      <c r="Z580" s="116"/>
      <c r="AA580" s="116"/>
      <c r="AB580" s="116"/>
      <c r="AC580" s="116"/>
      <c r="AD580" s="116"/>
      <c r="AE580" s="116"/>
      <c r="AF580" s="116"/>
      <c r="AG580" s="116"/>
      <c r="AH580" s="116"/>
      <c r="AI580" s="116"/>
      <c r="AJ580" s="116"/>
    </row>
    <row r="581" ht="12.75" customHeight="1">
      <c r="A581" s="12"/>
      <c r="B581" s="12"/>
      <c r="C581" s="117"/>
      <c r="D581" s="117"/>
      <c r="E581" s="12"/>
      <c r="F581" s="116"/>
      <c r="G581" s="116"/>
      <c r="H581" s="116"/>
      <c r="I581" s="116"/>
      <c r="J581" s="116"/>
      <c r="K581" s="116"/>
      <c r="L581" s="116"/>
      <c r="M581" s="116"/>
      <c r="N581" s="116"/>
      <c r="O581" s="116"/>
      <c r="P581" s="116"/>
      <c r="Q581" s="116"/>
      <c r="R581" s="116"/>
      <c r="S581" s="116"/>
      <c r="T581" s="116"/>
      <c r="U581" s="116"/>
      <c r="V581" s="116"/>
      <c r="W581" s="116"/>
      <c r="X581" s="116"/>
      <c r="Y581" s="116"/>
      <c r="Z581" s="116"/>
      <c r="AA581" s="116"/>
      <c r="AB581" s="116"/>
      <c r="AC581" s="116"/>
      <c r="AD581" s="116"/>
      <c r="AE581" s="116"/>
      <c r="AF581" s="116"/>
      <c r="AG581" s="116"/>
      <c r="AH581" s="116"/>
      <c r="AI581" s="116"/>
      <c r="AJ581" s="116"/>
    </row>
    <row r="582" ht="12.75" customHeight="1">
      <c r="A582" s="12"/>
      <c r="B582" s="12"/>
      <c r="C582" s="117"/>
      <c r="D582" s="117"/>
      <c r="E582" s="12"/>
      <c r="F582" s="116"/>
      <c r="G582" s="116"/>
      <c r="H582" s="116"/>
      <c r="I582" s="116"/>
      <c r="J582" s="116"/>
      <c r="K582" s="116"/>
      <c r="L582" s="116"/>
      <c r="M582" s="116"/>
      <c r="N582" s="116"/>
      <c r="O582" s="116"/>
      <c r="P582" s="116"/>
      <c r="Q582" s="116"/>
      <c r="R582" s="116"/>
      <c r="S582" s="116"/>
      <c r="T582" s="116"/>
      <c r="U582" s="116"/>
      <c r="V582" s="116"/>
      <c r="W582" s="116"/>
      <c r="X582" s="116"/>
      <c r="Y582" s="116"/>
      <c r="Z582" s="116"/>
      <c r="AA582" s="116"/>
      <c r="AB582" s="116"/>
      <c r="AC582" s="116"/>
      <c r="AD582" s="116"/>
      <c r="AE582" s="116"/>
      <c r="AF582" s="116"/>
      <c r="AG582" s="116"/>
      <c r="AH582" s="116"/>
      <c r="AI582" s="116"/>
      <c r="AJ582" s="116"/>
    </row>
    <row r="583" ht="12.75" customHeight="1">
      <c r="A583" s="12"/>
      <c r="B583" s="12"/>
      <c r="C583" s="117"/>
      <c r="D583" s="117"/>
      <c r="E583" s="12"/>
      <c r="F583" s="116"/>
      <c r="G583" s="116"/>
      <c r="H583" s="116"/>
      <c r="I583" s="116"/>
      <c r="J583" s="116"/>
      <c r="K583" s="116"/>
      <c r="L583" s="116"/>
      <c r="M583" s="116"/>
      <c r="N583" s="116"/>
      <c r="O583" s="116"/>
      <c r="P583" s="116"/>
      <c r="Q583" s="116"/>
      <c r="R583" s="116"/>
      <c r="S583" s="116"/>
      <c r="T583" s="116"/>
      <c r="U583" s="116"/>
      <c r="V583" s="116"/>
      <c r="W583" s="116"/>
      <c r="X583" s="116"/>
      <c r="Y583" s="116"/>
      <c r="Z583" s="116"/>
      <c r="AA583" s="116"/>
      <c r="AB583" s="116"/>
      <c r="AC583" s="116"/>
      <c r="AD583" s="116"/>
      <c r="AE583" s="116"/>
      <c r="AF583" s="116"/>
      <c r="AG583" s="116"/>
      <c r="AH583" s="116"/>
      <c r="AI583" s="116"/>
      <c r="AJ583" s="116"/>
    </row>
    <row r="584" ht="12.75" customHeight="1">
      <c r="A584" s="12"/>
      <c r="B584" s="12"/>
      <c r="C584" s="117"/>
      <c r="D584" s="117"/>
      <c r="E584" s="12"/>
      <c r="F584" s="116"/>
      <c r="G584" s="116"/>
      <c r="H584" s="116"/>
      <c r="I584" s="116"/>
      <c r="J584" s="116"/>
      <c r="K584" s="116"/>
      <c r="L584" s="116"/>
      <c r="M584" s="116"/>
      <c r="N584" s="116"/>
      <c r="O584" s="116"/>
      <c r="P584" s="116"/>
      <c r="Q584" s="116"/>
      <c r="R584" s="116"/>
      <c r="S584" s="116"/>
      <c r="T584" s="116"/>
      <c r="U584" s="116"/>
      <c r="V584" s="116"/>
      <c r="W584" s="116"/>
      <c r="X584" s="116"/>
      <c r="Y584" s="116"/>
      <c r="Z584" s="116"/>
      <c r="AA584" s="116"/>
      <c r="AB584" s="116"/>
      <c r="AC584" s="116"/>
      <c r="AD584" s="116"/>
      <c r="AE584" s="116"/>
      <c r="AF584" s="116"/>
      <c r="AG584" s="116"/>
      <c r="AH584" s="116"/>
      <c r="AI584" s="116"/>
      <c r="AJ584" s="116"/>
    </row>
    <row r="585" ht="12.75" customHeight="1">
      <c r="A585" s="12"/>
      <c r="B585" s="12"/>
      <c r="C585" s="117"/>
      <c r="D585" s="117"/>
      <c r="E585" s="12"/>
      <c r="F585" s="116"/>
      <c r="G585" s="116"/>
      <c r="H585" s="116"/>
      <c r="I585" s="116"/>
      <c r="J585" s="116"/>
      <c r="K585" s="116"/>
      <c r="L585" s="116"/>
      <c r="M585" s="116"/>
      <c r="N585" s="116"/>
      <c r="O585" s="116"/>
      <c r="P585" s="116"/>
      <c r="Q585" s="116"/>
      <c r="R585" s="116"/>
      <c r="S585" s="116"/>
      <c r="T585" s="116"/>
      <c r="U585" s="116"/>
      <c r="V585" s="116"/>
      <c r="W585" s="116"/>
      <c r="X585" s="116"/>
      <c r="Y585" s="116"/>
      <c r="Z585" s="116"/>
      <c r="AA585" s="116"/>
      <c r="AB585" s="116"/>
      <c r="AC585" s="116"/>
      <c r="AD585" s="116"/>
      <c r="AE585" s="116"/>
      <c r="AF585" s="116"/>
      <c r="AG585" s="116"/>
      <c r="AH585" s="116"/>
      <c r="AI585" s="116"/>
      <c r="AJ585" s="116"/>
    </row>
    <row r="586" ht="12.75" customHeight="1">
      <c r="A586" s="12"/>
      <c r="B586" s="12"/>
      <c r="C586" s="117"/>
      <c r="D586" s="117"/>
      <c r="E586" s="12"/>
      <c r="F586" s="116"/>
      <c r="G586" s="116"/>
      <c r="H586" s="116"/>
      <c r="I586" s="116"/>
      <c r="J586" s="116"/>
      <c r="K586" s="116"/>
      <c r="L586" s="116"/>
      <c r="M586" s="116"/>
      <c r="N586" s="116"/>
      <c r="O586" s="116"/>
      <c r="P586" s="116"/>
      <c r="Q586" s="116"/>
      <c r="R586" s="116"/>
      <c r="S586" s="116"/>
      <c r="T586" s="116"/>
      <c r="U586" s="116"/>
      <c r="V586" s="116"/>
      <c r="W586" s="116"/>
      <c r="X586" s="116"/>
      <c r="Y586" s="116"/>
      <c r="Z586" s="116"/>
      <c r="AA586" s="116"/>
      <c r="AB586" s="116"/>
      <c r="AC586" s="116"/>
      <c r="AD586" s="116"/>
      <c r="AE586" s="116"/>
      <c r="AF586" s="116"/>
      <c r="AG586" s="116"/>
      <c r="AH586" s="116"/>
      <c r="AI586" s="116"/>
      <c r="AJ586" s="116"/>
    </row>
    <row r="587" ht="12.75" customHeight="1">
      <c r="A587" s="12"/>
      <c r="B587" s="12"/>
      <c r="C587" s="117"/>
      <c r="D587" s="117"/>
      <c r="E587" s="12"/>
      <c r="F587" s="116"/>
      <c r="G587" s="116"/>
      <c r="H587" s="116"/>
      <c r="I587" s="116"/>
      <c r="J587" s="116"/>
      <c r="K587" s="116"/>
      <c r="L587" s="116"/>
      <c r="M587" s="116"/>
      <c r="N587" s="116"/>
      <c r="O587" s="116"/>
      <c r="P587" s="116"/>
      <c r="Q587" s="116"/>
      <c r="R587" s="116"/>
      <c r="S587" s="116"/>
      <c r="T587" s="116"/>
      <c r="U587" s="116"/>
      <c r="V587" s="116"/>
      <c r="W587" s="116"/>
      <c r="X587" s="116"/>
      <c r="Y587" s="116"/>
      <c r="Z587" s="116"/>
      <c r="AA587" s="116"/>
      <c r="AB587" s="116"/>
      <c r="AC587" s="116"/>
      <c r="AD587" s="116"/>
      <c r="AE587" s="116"/>
      <c r="AF587" s="116"/>
      <c r="AG587" s="116"/>
      <c r="AH587" s="116"/>
      <c r="AI587" s="116"/>
      <c r="AJ587" s="116"/>
    </row>
    <row r="588" ht="12.75" customHeight="1">
      <c r="A588" s="12"/>
      <c r="B588" s="12"/>
      <c r="C588" s="117"/>
      <c r="D588" s="117"/>
      <c r="E588" s="12"/>
      <c r="F588" s="116"/>
      <c r="G588" s="116"/>
      <c r="H588" s="116"/>
      <c r="I588" s="116"/>
      <c r="J588" s="116"/>
      <c r="K588" s="116"/>
      <c r="L588" s="116"/>
      <c r="M588" s="116"/>
      <c r="N588" s="116"/>
      <c r="O588" s="116"/>
      <c r="P588" s="116"/>
      <c r="Q588" s="116"/>
      <c r="R588" s="116"/>
      <c r="S588" s="116"/>
      <c r="T588" s="116"/>
      <c r="U588" s="116"/>
      <c r="V588" s="116"/>
      <c r="W588" s="116"/>
      <c r="X588" s="116"/>
      <c r="Y588" s="116"/>
      <c r="Z588" s="116"/>
      <c r="AA588" s="116"/>
      <c r="AB588" s="116"/>
      <c r="AC588" s="116"/>
      <c r="AD588" s="116"/>
      <c r="AE588" s="116"/>
      <c r="AF588" s="116"/>
      <c r="AG588" s="116"/>
      <c r="AH588" s="116"/>
      <c r="AI588" s="116"/>
      <c r="AJ588" s="116"/>
    </row>
    <row r="589" ht="12.75" customHeight="1">
      <c r="A589" s="12"/>
      <c r="B589" s="12"/>
      <c r="C589" s="117"/>
      <c r="D589" s="117"/>
      <c r="E589" s="12"/>
      <c r="F589" s="116"/>
      <c r="G589" s="116"/>
      <c r="H589" s="116"/>
      <c r="I589" s="116"/>
      <c r="J589" s="116"/>
      <c r="K589" s="116"/>
      <c r="L589" s="116"/>
      <c r="M589" s="116"/>
      <c r="N589" s="116"/>
      <c r="O589" s="116"/>
      <c r="P589" s="116"/>
      <c r="Q589" s="116"/>
      <c r="R589" s="116"/>
      <c r="S589" s="116"/>
      <c r="T589" s="116"/>
      <c r="U589" s="116"/>
      <c r="V589" s="116"/>
      <c r="W589" s="116"/>
      <c r="X589" s="116"/>
      <c r="Y589" s="116"/>
      <c r="Z589" s="116"/>
      <c r="AA589" s="116"/>
      <c r="AB589" s="116"/>
      <c r="AC589" s="116"/>
      <c r="AD589" s="116"/>
      <c r="AE589" s="116"/>
      <c r="AF589" s="116"/>
      <c r="AG589" s="116"/>
      <c r="AH589" s="116"/>
      <c r="AI589" s="116"/>
      <c r="AJ589" s="116"/>
    </row>
    <row r="590" ht="12.75" customHeight="1">
      <c r="A590" s="12"/>
      <c r="B590" s="12"/>
      <c r="C590" s="117"/>
      <c r="D590" s="117"/>
      <c r="E590" s="12"/>
      <c r="F590" s="116"/>
      <c r="G590" s="116"/>
      <c r="H590" s="116"/>
      <c r="I590" s="116"/>
      <c r="J590" s="116"/>
      <c r="K590" s="116"/>
      <c r="L590" s="116"/>
      <c r="M590" s="116"/>
      <c r="N590" s="116"/>
      <c r="O590" s="116"/>
      <c r="P590" s="116"/>
      <c r="Q590" s="116"/>
      <c r="R590" s="116"/>
      <c r="S590" s="116"/>
      <c r="T590" s="116"/>
      <c r="U590" s="116"/>
      <c r="V590" s="116"/>
      <c r="W590" s="116"/>
      <c r="X590" s="116"/>
      <c r="Y590" s="116"/>
      <c r="Z590" s="116"/>
      <c r="AA590" s="116"/>
      <c r="AB590" s="116"/>
      <c r="AC590" s="116"/>
      <c r="AD590" s="116"/>
      <c r="AE590" s="116"/>
      <c r="AF590" s="116"/>
      <c r="AG590" s="116"/>
      <c r="AH590" s="116"/>
      <c r="AI590" s="116"/>
      <c r="AJ590" s="116"/>
    </row>
    <row r="591" ht="12.75" customHeight="1">
      <c r="A591" s="12"/>
      <c r="B591" s="12"/>
      <c r="C591" s="117"/>
      <c r="D591" s="117"/>
      <c r="E591" s="12"/>
      <c r="F591" s="116"/>
      <c r="G591" s="116"/>
      <c r="H591" s="116"/>
      <c r="I591" s="116"/>
      <c r="J591" s="116"/>
      <c r="K591" s="116"/>
      <c r="L591" s="116"/>
      <c r="M591" s="116"/>
      <c r="N591" s="116"/>
      <c r="O591" s="116"/>
      <c r="P591" s="116"/>
      <c r="Q591" s="116"/>
      <c r="R591" s="116"/>
      <c r="S591" s="116"/>
      <c r="T591" s="116"/>
      <c r="U591" s="116"/>
      <c r="V591" s="116"/>
      <c r="W591" s="116"/>
      <c r="X591" s="116"/>
      <c r="Y591" s="116"/>
      <c r="Z591" s="116"/>
      <c r="AA591" s="116"/>
      <c r="AB591" s="116"/>
      <c r="AC591" s="116"/>
      <c r="AD591" s="116"/>
      <c r="AE591" s="116"/>
      <c r="AF591" s="116"/>
      <c r="AG591" s="116"/>
      <c r="AH591" s="116"/>
      <c r="AI591" s="116"/>
      <c r="AJ591" s="116"/>
    </row>
    <row r="592" ht="12.75" customHeight="1">
      <c r="A592" s="12"/>
      <c r="B592" s="12"/>
      <c r="C592" s="117"/>
      <c r="D592" s="117"/>
      <c r="E592" s="12"/>
      <c r="F592" s="116"/>
      <c r="G592" s="116"/>
      <c r="H592" s="116"/>
      <c r="I592" s="116"/>
      <c r="J592" s="116"/>
      <c r="K592" s="116"/>
      <c r="L592" s="116"/>
      <c r="M592" s="116"/>
      <c r="N592" s="116"/>
      <c r="O592" s="116"/>
      <c r="P592" s="116"/>
      <c r="Q592" s="116"/>
      <c r="R592" s="116"/>
      <c r="S592" s="116"/>
      <c r="T592" s="116"/>
      <c r="U592" s="116"/>
      <c r="V592" s="116"/>
      <c r="W592" s="116"/>
      <c r="X592" s="116"/>
      <c r="Y592" s="116"/>
      <c r="Z592" s="116"/>
      <c r="AA592" s="116"/>
      <c r="AB592" s="116"/>
      <c r="AC592" s="116"/>
      <c r="AD592" s="116"/>
      <c r="AE592" s="116"/>
      <c r="AF592" s="116"/>
      <c r="AG592" s="116"/>
      <c r="AH592" s="116"/>
      <c r="AI592" s="116"/>
      <c r="AJ592" s="116"/>
    </row>
    <row r="593" ht="12.75" customHeight="1">
      <c r="A593" s="12"/>
      <c r="B593" s="12"/>
      <c r="C593" s="117"/>
      <c r="D593" s="117"/>
      <c r="E593" s="12"/>
      <c r="F593" s="116"/>
      <c r="G593" s="116"/>
      <c r="H593" s="116"/>
      <c r="I593" s="116"/>
      <c r="J593" s="116"/>
      <c r="K593" s="116"/>
      <c r="L593" s="116"/>
      <c r="M593" s="116"/>
      <c r="N593" s="116"/>
      <c r="O593" s="116"/>
      <c r="P593" s="116"/>
      <c r="Q593" s="116"/>
      <c r="R593" s="116"/>
      <c r="S593" s="116"/>
      <c r="T593" s="116"/>
      <c r="U593" s="116"/>
      <c r="V593" s="116"/>
      <c r="W593" s="116"/>
      <c r="X593" s="116"/>
      <c r="Y593" s="116"/>
      <c r="Z593" s="116"/>
      <c r="AA593" s="116"/>
      <c r="AB593" s="116"/>
      <c r="AC593" s="116"/>
      <c r="AD593" s="116"/>
      <c r="AE593" s="116"/>
      <c r="AF593" s="116"/>
      <c r="AG593" s="116"/>
      <c r="AH593" s="116"/>
      <c r="AI593" s="116"/>
      <c r="AJ593" s="116"/>
    </row>
    <row r="594" ht="12.75" customHeight="1">
      <c r="A594" s="12"/>
      <c r="B594" s="12"/>
      <c r="C594" s="117"/>
      <c r="D594" s="117"/>
      <c r="E594" s="12"/>
      <c r="F594" s="116"/>
      <c r="G594" s="116"/>
      <c r="H594" s="116"/>
      <c r="I594" s="116"/>
      <c r="J594" s="116"/>
      <c r="K594" s="116"/>
      <c r="L594" s="116"/>
      <c r="M594" s="116"/>
      <c r="N594" s="116"/>
      <c r="O594" s="116"/>
      <c r="P594" s="116"/>
      <c r="Q594" s="116"/>
      <c r="R594" s="116"/>
      <c r="S594" s="116"/>
      <c r="T594" s="116"/>
      <c r="U594" s="116"/>
      <c r="V594" s="116"/>
      <c r="W594" s="116"/>
      <c r="X594" s="116"/>
      <c r="Y594" s="116"/>
      <c r="Z594" s="116"/>
      <c r="AA594" s="116"/>
      <c r="AB594" s="116"/>
      <c r="AC594" s="116"/>
      <c r="AD594" s="116"/>
      <c r="AE594" s="116"/>
      <c r="AF594" s="116"/>
      <c r="AG594" s="116"/>
      <c r="AH594" s="116"/>
      <c r="AI594" s="116"/>
      <c r="AJ594" s="116"/>
    </row>
    <row r="595" ht="12.75" customHeight="1">
      <c r="A595" s="12"/>
      <c r="B595" s="12"/>
      <c r="C595" s="117"/>
      <c r="D595" s="117"/>
      <c r="E595" s="12"/>
      <c r="F595" s="116"/>
      <c r="G595" s="116"/>
      <c r="H595" s="116"/>
      <c r="I595" s="116"/>
      <c r="J595" s="116"/>
      <c r="K595" s="116"/>
      <c r="L595" s="116"/>
      <c r="M595" s="116"/>
      <c r="N595" s="116"/>
      <c r="O595" s="116"/>
      <c r="P595" s="116"/>
      <c r="Q595" s="116"/>
      <c r="R595" s="116"/>
      <c r="S595" s="116"/>
      <c r="T595" s="116"/>
      <c r="U595" s="116"/>
      <c r="V595" s="116"/>
      <c r="W595" s="116"/>
      <c r="X595" s="116"/>
      <c r="Y595" s="116"/>
      <c r="Z595" s="116"/>
      <c r="AA595" s="116"/>
      <c r="AB595" s="116"/>
      <c r="AC595" s="116"/>
      <c r="AD595" s="116"/>
      <c r="AE595" s="116"/>
      <c r="AF595" s="116"/>
      <c r="AG595" s="116"/>
      <c r="AH595" s="116"/>
      <c r="AI595" s="116"/>
      <c r="AJ595" s="116"/>
    </row>
    <row r="596" ht="12.75" customHeight="1">
      <c r="A596" s="12"/>
      <c r="B596" s="12"/>
      <c r="C596" s="117"/>
      <c r="D596" s="117"/>
      <c r="E596" s="12"/>
      <c r="F596" s="116"/>
      <c r="G596" s="116"/>
      <c r="H596" s="116"/>
      <c r="I596" s="116"/>
      <c r="J596" s="116"/>
      <c r="K596" s="116"/>
      <c r="L596" s="116"/>
      <c r="M596" s="116"/>
      <c r="N596" s="116"/>
      <c r="O596" s="116"/>
      <c r="P596" s="116"/>
      <c r="Q596" s="116"/>
      <c r="R596" s="116"/>
      <c r="S596" s="116"/>
      <c r="T596" s="116"/>
      <c r="U596" s="116"/>
      <c r="V596" s="116"/>
      <c r="W596" s="116"/>
      <c r="X596" s="116"/>
      <c r="Y596" s="116"/>
      <c r="Z596" s="116"/>
      <c r="AA596" s="116"/>
      <c r="AB596" s="116"/>
      <c r="AC596" s="116"/>
      <c r="AD596" s="116"/>
      <c r="AE596" s="116"/>
      <c r="AF596" s="116"/>
      <c r="AG596" s="116"/>
      <c r="AH596" s="116"/>
      <c r="AI596" s="116"/>
      <c r="AJ596" s="116"/>
    </row>
    <row r="597" ht="12.75" customHeight="1">
      <c r="A597" s="12"/>
      <c r="B597" s="12"/>
      <c r="C597" s="117"/>
      <c r="D597" s="117"/>
      <c r="E597" s="12"/>
      <c r="F597" s="116"/>
      <c r="G597" s="116"/>
      <c r="H597" s="116"/>
      <c r="I597" s="116"/>
      <c r="J597" s="116"/>
      <c r="K597" s="116"/>
      <c r="L597" s="116"/>
      <c r="M597" s="116"/>
      <c r="N597" s="116"/>
      <c r="O597" s="116"/>
      <c r="P597" s="116"/>
      <c r="Q597" s="116"/>
      <c r="R597" s="116"/>
      <c r="S597" s="116"/>
      <c r="T597" s="116"/>
      <c r="U597" s="116"/>
      <c r="V597" s="116"/>
      <c r="W597" s="116"/>
      <c r="X597" s="116"/>
      <c r="Y597" s="116"/>
      <c r="Z597" s="116"/>
      <c r="AA597" s="116"/>
      <c r="AB597" s="116"/>
      <c r="AC597" s="116"/>
      <c r="AD597" s="116"/>
      <c r="AE597" s="116"/>
      <c r="AF597" s="116"/>
      <c r="AG597" s="116"/>
      <c r="AH597" s="116"/>
      <c r="AI597" s="116"/>
      <c r="AJ597" s="116"/>
    </row>
    <row r="598" ht="12.75" customHeight="1">
      <c r="A598" s="12"/>
      <c r="B598" s="12"/>
      <c r="C598" s="117"/>
      <c r="D598" s="117"/>
      <c r="E598" s="12"/>
      <c r="F598" s="116"/>
      <c r="G598" s="116"/>
      <c r="H598" s="116"/>
      <c r="I598" s="116"/>
      <c r="J598" s="116"/>
      <c r="K598" s="116"/>
      <c r="L598" s="116"/>
      <c r="M598" s="116"/>
      <c r="N598" s="116"/>
      <c r="O598" s="116"/>
      <c r="P598" s="116"/>
      <c r="Q598" s="116"/>
      <c r="R598" s="116"/>
      <c r="S598" s="116"/>
      <c r="T598" s="116"/>
      <c r="U598" s="116"/>
      <c r="V598" s="116"/>
      <c r="W598" s="116"/>
      <c r="X598" s="116"/>
      <c r="Y598" s="116"/>
      <c r="Z598" s="116"/>
      <c r="AA598" s="116"/>
      <c r="AB598" s="116"/>
      <c r="AC598" s="116"/>
      <c r="AD598" s="116"/>
      <c r="AE598" s="116"/>
      <c r="AF598" s="116"/>
      <c r="AG598" s="116"/>
      <c r="AH598" s="116"/>
      <c r="AI598" s="116"/>
      <c r="AJ598" s="116"/>
    </row>
    <row r="599" ht="12.75" customHeight="1">
      <c r="A599" s="12"/>
      <c r="B599" s="12"/>
      <c r="C599" s="117"/>
      <c r="D599" s="117"/>
      <c r="E599" s="12"/>
      <c r="F599" s="116"/>
      <c r="G599" s="116"/>
      <c r="H599" s="116"/>
      <c r="I599" s="116"/>
      <c r="J599" s="116"/>
      <c r="K599" s="116"/>
      <c r="L599" s="116"/>
      <c r="M599" s="116"/>
      <c r="N599" s="116"/>
      <c r="O599" s="116"/>
      <c r="P599" s="116"/>
      <c r="Q599" s="116"/>
      <c r="R599" s="116"/>
      <c r="S599" s="116"/>
      <c r="T599" s="116"/>
      <c r="U599" s="116"/>
      <c r="V599" s="116"/>
      <c r="W599" s="116"/>
      <c r="X599" s="116"/>
      <c r="Y599" s="116"/>
      <c r="Z599" s="116"/>
      <c r="AA599" s="116"/>
      <c r="AB599" s="116"/>
      <c r="AC599" s="116"/>
      <c r="AD599" s="116"/>
      <c r="AE599" s="116"/>
      <c r="AF599" s="116"/>
      <c r="AG599" s="116"/>
      <c r="AH599" s="116"/>
      <c r="AI599" s="116"/>
      <c r="AJ599" s="116"/>
    </row>
    <row r="600" ht="12.75" customHeight="1">
      <c r="A600" s="12"/>
      <c r="B600" s="12"/>
      <c r="C600" s="117"/>
      <c r="D600" s="117"/>
      <c r="E600" s="12"/>
      <c r="F600" s="116"/>
      <c r="G600" s="116"/>
      <c r="H600" s="116"/>
      <c r="I600" s="116"/>
      <c r="J600" s="116"/>
      <c r="K600" s="116"/>
      <c r="L600" s="116"/>
      <c r="M600" s="116"/>
      <c r="N600" s="116"/>
      <c r="O600" s="116"/>
      <c r="P600" s="116"/>
      <c r="Q600" s="116"/>
      <c r="R600" s="116"/>
      <c r="S600" s="116"/>
      <c r="T600" s="116"/>
      <c r="U600" s="116"/>
      <c r="V600" s="116"/>
      <c r="W600" s="116"/>
      <c r="X600" s="116"/>
      <c r="Y600" s="116"/>
      <c r="Z600" s="116"/>
      <c r="AA600" s="116"/>
      <c r="AB600" s="116"/>
      <c r="AC600" s="116"/>
      <c r="AD600" s="116"/>
      <c r="AE600" s="116"/>
      <c r="AF600" s="116"/>
      <c r="AG600" s="116"/>
      <c r="AH600" s="116"/>
      <c r="AI600" s="116"/>
      <c r="AJ600" s="116"/>
    </row>
    <row r="601" ht="12.75" customHeight="1">
      <c r="A601" s="12"/>
      <c r="B601" s="12"/>
      <c r="C601" s="117"/>
      <c r="D601" s="117"/>
      <c r="E601" s="12"/>
      <c r="F601" s="116"/>
      <c r="G601" s="116"/>
      <c r="H601" s="116"/>
      <c r="I601" s="116"/>
      <c r="J601" s="116"/>
      <c r="K601" s="116"/>
      <c r="L601" s="116"/>
      <c r="M601" s="116"/>
      <c r="N601" s="116"/>
      <c r="O601" s="116"/>
      <c r="P601" s="116"/>
      <c r="Q601" s="116"/>
      <c r="R601" s="116"/>
      <c r="S601" s="116"/>
      <c r="T601" s="116"/>
      <c r="U601" s="116"/>
      <c r="V601" s="116"/>
      <c r="W601" s="116"/>
      <c r="X601" s="116"/>
      <c r="Y601" s="116"/>
      <c r="Z601" s="116"/>
      <c r="AA601" s="116"/>
      <c r="AB601" s="116"/>
      <c r="AC601" s="116"/>
      <c r="AD601" s="116"/>
      <c r="AE601" s="116"/>
      <c r="AF601" s="116"/>
      <c r="AG601" s="116"/>
      <c r="AH601" s="116"/>
      <c r="AI601" s="116"/>
      <c r="AJ601" s="116"/>
    </row>
    <row r="602" ht="12.75" customHeight="1">
      <c r="A602" s="12"/>
      <c r="B602" s="12"/>
      <c r="C602" s="117"/>
      <c r="D602" s="117"/>
      <c r="E602" s="12"/>
      <c r="F602" s="116"/>
      <c r="G602" s="116"/>
      <c r="H602" s="116"/>
      <c r="I602" s="116"/>
      <c r="J602" s="116"/>
      <c r="K602" s="116"/>
      <c r="L602" s="116"/>
      <c r="M602" s="116"/>
      <c r="N602" s="116"/>
      <c r="O602" s="116"/>
      <c r="P602" s="116"/>
      <c r="Q602" s="116"/>
      <c r="R602" s="116"/>
      <c r="S602" s="116"/>
      <c r="T602" s="116"/>
      <c r="U602" s="116"/>
      <c r="V602" s="116"/>
      <c r="W602" s="116"/>
      <c r="X602" s="116"/>
      <c r="Y602" s="116"/>
      <c r="Z602" s="116"/>
      <c r="AA602" s="116"/>
      <c r="AB602" s="116"/>
      <c r="AC602" s="116"/>
      <c r="AD602" s="116"/>
      <c r="AE602" s="116"/>
      <c r="AF602" s="116"/>
      <c r="AG602" s="116"/>
      <c r="AH602" s="116"/>
      <c r="AI602" s="116"/>
      <c r="AJ602" s="116"/>
    </row>
    <row r="603" ht="12.75" customHeight="1">
      <c r="A603" s="12"/>
      <c r="B603" s="12"/>
      <c r="C603" s="117"/>
      <c r="D603" s="117"/>
      <c r="E603" s="12"/>
      <c r="F603" s="116"/>
      <c r="G603" s="116"/>
      <c r="H603" s="116"/>
      <c r="I603" s="116"/>
      <c r="J603" s="116"/>
      <c r="K603" s="116"/>
      <c r="L603" s="116"/>
      <c r="M603" s="116"/>
      <c r="N603" s="116"/>
      <c r="O603" s="116"/>
      <c r="P603" s="116"/>
      <c r="Q603" s="116"/>
      <c r="R603" s="116"/>
      <c r="S603" s="116"/>
      <c r="T603" s="116"/>
      <c r="U603" s="116"/>
      <c r="V603" s="116"/>
      <c r="W603" s="116"/>
      <c r="X603" s="116"/>
      <c r="Y603" s="116"/>
      <c r="Z603" s="116"/>
      <c r="AA603" s="116"/>
      <c r="AB603" s="116"/>
      <c r="AC603" s="116"/>
      <c r="AD603" s="116"/>
      <c r="AE603" s="116"/>
      <c r="AF603" s="116"/>
      <c r="AG603" s="116"/>
      <c r="AH603" s="116"/>
      <c r="AI603" s="116"/>
      <c r="AJ603" s="116"/>
    </row>
    <row r="604" ht="12.75" customHeight="1">
      <c r="A604" s="12"/>
      <c r="B604" s="12"/>
      <c r="C604" s="117"/>
      <c r="D604" s="117"/>
      <c r="E604" s="12"/>
      <c r="F604" s="116"/>
      <c r="G604" s="116"/>
      <c r="H604" s="116"/>
      <c r="I604" s="116"/>
      <c r="J604" s="116"/>
      <c r="K604" s="116"/>
      <c r="L604" s="116"/>
      <c r="M604" s="116"/>
      <c r="N604" s="116"/>
      <c r="O604" s="116"/>
      <c r="P604" s="116"/>
      <c r="Q604" s="116"/>
      <c r="R604" s="116"/>
      <c r="S604" s="116"/>
      <c r="T604" s="116"/>
      <c r="U604" s="116"/>
      <c r="V604" s="116"/>
      <c r="W604" s="116"/>
      <c r="X604" s="116"/>
      <c r="Y604" s="116"/>
      <c r="Z604" s="116"/>
      <c r="AA604" s="116"/>
      <c r="AB604" s="116"/>
      <c r="AC604" s="116"/>
      <c r="AD604" s="116"/>
      <c r="AE604" s="116"/>
      <c r="AF604" s="116"/>
      <c r="AG604" s="116"/>
      <c r="AH604" s="116"/>
      <c r="AI604" s="116"/>
      <c r="AJ604" s="116"/>
    </row>
    <row r="605" ht="12.75" customHeight="1">
      <c r="A605" s="12"/>
      <c r="B605" s="12"/>
      <c r="C605" s="117"/>
      <c r="D605" s="117"/>
      <c r="E605" s="12"/>
      <c r="F605" s="116"/>
      <c r="G605" s="116"/>
      <c r="H605" s="116"/>
      <c r="I605" s="116"/>
      <c r="J605" s="116"/>
      <c r="K605" s="116"/>
      <c r="L605" s="116"/>
      <c r="M605" s="116"/>
      <c r="N605" s="116"/>
      <c r="O605" s="116"/>
      <c r="P605" s="116"/>
      <c r="Q605" s="116"/>
      <c r="R605" s="116"/>
      <c r="S605" s="116"/>
      <c r="T605" s="116"/>
      <c r="U605" s="116"/>
      <c r="V605" s="116"/>
      <c r="W605" s="116"/>
      <c r="X605" s="116"/>
      <c r="Y605" s="116"/>
      <c r="Z605" s="116"/>
      <c r="AA605" s="116"/>
      <c r="AB605" s="116"/>
      <c r="AC605" s="116"/>
      <c r="AD605" s="116"/>
      <c r="AE605" s="116"/>
      <c r="AF605" s="116"/>
      <c r="AG605" s="116"/>
      <c r="AH605" s="116"/>
      <c r="AI605" s="116"/>
      <c r="AJ605" s="116"/>
    </row>
    <row r="606" ht="12.75" customHeight="1">
      <c r="A606" s="12"/>
      <c r="B606" s="12"/>
      <c r="C606" s="117"/>
      <c r="D606" s="117"/>
      <c r="E606" s="12"/>
      <c r="F606" s="116"/>
      <c r="G606" s="116"/>
      <c r="H606" s="116"/>
      <c r="I606" s="116"/>
      <c r="J606" s="116"/>
      <c r="K606" s="116"/>
      <c r="L606" s="116"/>
      <c r="M606" s="116"/>
      <c r="N606" s="116"/>
      <c r="O606" s="116"/>
      <c r="P606" s="116"/>
      <c r="Q606" s="116"/>
      <c r="R606" s="116"/>
      <c r="S606" s="116"/>
      <c r="T606" s="116"/>
      <c r="U606" s="116"/>
      <c r="V606" s="116"/>
      <c r="W606" s="116"/>
      <c r="X606" s="116"/>
      <c r="Y606" s="116"/>
      <c r="Z606" s="116"/>
      <c r="AA606" s="116"/>
      <c r="AB606" s="116"/>
      <c r="AC606" s="116"/>
      <c r="AD606" s="116"/>
      <c r="AE606" s="116"/>
      <c r="AF606" s="116"/>
      <c r="AG606" s="116"/>
      <c r="AH606" s="116"/>
      <c r="AI606" s="116"/>
      <c r="AJ606" s="116"/>
    </row>
    <row r="607" ht="12.75" customHeight="1">
      <c r="A607" s="12"/>
      <c r="B607" s="12"/>
      <c r="C607" s="117"/>
      <c r="D607" s="117"/>
      <c r="E607" s="12"/>
      <c r="F607" s="116"/>
      <c r="G607" s="116"/>
      <c r="H607" s="116"/>
      <c r="I607" s="116"/>
      <c r="J607" s="116"/>
      <c r="K607" s="116"/>
      <c r="L607" s="116"/>
      <c r="M607" s="116"/>
      <c r="N607" s="116"/>
      <c r="O607" s="116"/>
      <c r="P607" s="116"/>
      <c r="Q607" s="116"/>
      <c r="R607" s="116"/>
      <c r="S607" s="116"/>
      <c r="T607" s="116"/>
      <c r="U607" s="116"/>
      <c r="V607" s="116"/>
      <c r="W607" s="116"/>
      <c r="X607" s="116"/>
      <c r="Y607" s="116"/>
      <c r="Z607" s="116"/>
      <c r="AA607" s="116"/>
      <c r="AB607" s="116"/>
      <c r="AC607" s="116"/>
      <c r="AD607" s="116"/>
      <c r="AE607" s="116"/>
      <c r="AF607" s="116"/>
      <c r="AG607" s="116"/>
      <c r="AH607" s="116"/>
      <c r="AI607" s="116"/>
      <c r="AJ607" s="116"/>
    </row>
    <row r="608" ht="12.75" customHeight="1">
      <c r="A608" s="12"/>
      <c r="B608" s="12"/>
      <c r="C608" s="117"/>
      <c r="D608" s="117"/>
      <c r="E608" s="12"/>
      <c r="F608" s="116"/>
      <c r="G608" s="116"/>
      <c r="H608" s="116"/>
      <c r="I608" s="116"/>
      <c r="J608" s="116"/>
      <c r="K608" s="116"/>
      <c r="L608" s="116"/>
      <c r="M608" s="116"/>
      <c r="N608" s="116"/>
      <c r="O608" s="116"/>
      <c r="P608" s="116"/>
      <c r="Q608" s="116"/>
      <c r="R608" s="116"/>
      <c r="S608" s="116"/>
      <c r="T608" s="116"/>
      <c r="U608" s="116"/>
      <c r="V608" s="116"/>
      <c r="W608" s="116"/>
      <c r="X608" s="116"/>
      <c r="Y608" s="116"/>
      <c r="Z608" s="116"/>
      <c r="AA608" s="116"/>
      <c r="AB608" s="116"/>
      <c r="AC608" s="116"/>
      <c r="AD608" s="116"/>
      <c r="AE608" s="116"/>
      <c r="AF608" s="116"/>
      <c r="AG608" s="116"/>
      <c r="AH608" s="116"/>
      <c r="AI608" s="116"/>
      <c r="AJ608" s="116"/>
    </row>
    <row r="609" ht="12.75" customHeight="1">
      <c r="A609" s="12"/>
      <c r="B609" s="12"/>
      <c r="C609" s="117"/>
      <c r="D609" s="117"/>
      <c r="E609" s="12"/>
      <c r="F609" s="116"/>
      <c r="G609" s="116"/>
      <c r="H609" s="116"/>
      <c r="I609" s="116"/>
      <c r="J609" s="116"/>
      <c r="K609" s="116"/>
      <c r="L609" s="116"/>
      <c r="M609" s="116"/>
      <c r="N609" s="116"/>
      <c r="O609" s="116"/>
      <c r="P609" s="116"/>
      <c r="Q609" s="116"/>
      <c r="R609" s="116"/>
      <c r="S609" s="116"/>
      <c r="T609" s="116"/>
      <c r="U609" s="116"/>
      <c r="V609" s="116"/>
      <c r="W609" s="116"/>
      <c r="X609" s="116"/>
      <c r="Y609" s="116"/>
      <c r="Z609" s="116"/>
      <c r="AA609" s="116"/>
      <c r="AB609" s="116"/>
      <c r="AC609" s="116"/>
      <c r="AD609" s="116"/>
      <c r="AE609" s="116"/>
      <c r="AF609" s="116"/>
      <c r="AG609" s="116"/>
      <c r="AH609" s="116"/>
      <c r="AI609" s="116"/>
      <c r="AJ609" s="116"/>
    </row>
    <row r="610" ht="12.75" customHeight="1">
      <c r="A610" s="12"/>
      <c r="B610" s="12"/>
      <c r="C610" s="117"/>
      <c r="D610" s="117"/>
      <c r="E610" s="12"/>
      <c r="F610" s="116"/>
      <c r="G610" s="116"/>
      <c r="H610" s="116"/>
      <c r="I610" s="116"/>
      <c r="J610" s="116"/>
      <c r="K610" s="116"/>
      <c r="L610" s="116"/>
      <c r="M610" s="116"/>
      <c r="N610" s="116"/>
      <c r="O610" s="116"/>
      <c r="P610" s="116"/>
      <c r="Q610" s="116"/>
      <c r="R610" s="116"/>
      <c r="S610" s="116"/>
      <c r="T610" s="116"/>
      <c r="U610" s="116"/>
      <c r="V610" s="116"/>
      <c r="W610" s="116"/>
      <c r="X610" s="116"/>
      <c r="Y610" s="116"/>
      <c r="Z610" s="116"/>
      <c r="AA610" s="116"/>
      <c r="AB610" s="116"/>
      <c r="AC610" s="116"/>
      <c r="AD610" s="116"/>
      <c r="AE610" s="116"/>
      <c r="AF610" s="116"/>
      <c r="AG610" s="116"/>
      <c r="AH610" s="116"/>
      <c r="AI610" s="116"/>
      <c r="AJ610" s="116"/>
    </row>
    <row r="611" ht="12.75" customHeight="1">
      <c r="A611" s="12"/>
      <c r="B611" s="12"/>
      <c r="C611" s="117"/>
      <c r="D611" s="117"/>
      <c r="E611" s="12"/>
      <c r="F611" s="116"/>
      <c r="G611" s="116"/>
      <c r="H611" s="116"/>
      <c r="I611" s="116"/>
      <c r="J611" s="116"/>
      <c r="K611" s="116"/>
      <c r="L611" s="116"/>
      <c r="M611" s="116"/>
      <c r="N611" s="116"/>
      <c r="O611" s="116"/>
      <c r="P611" s="116"/>
      <c r="Q611" s="116"/>
      <c r="R611" s="116"/>
      <c r="S611" s="116"/>
      <c r="T611" s="116"/>
      <c r="U611" s="116"/>
      <c r="V611" s="116"/>
      <c r="W611" s="116"/>
      <c r="X611" s="116"/>
      <c r="Y611" s="116"/>
      <c r="Z611" s="116"/>
      <c r="AA611" s="116"/>
      <c r="AB611" s="116"/>
      <c r="AC611" s="116"/>
      <c r="AD611" s="116"/>
      <c r="AE611" s="116"/>
      <c r="AF611" s="116"/>
      <c r="AG611" s="116"/>
      <c r="AH611" s="116"/>
      <c r="AI611" s="116"/>
      <c r="AJ611" s="116"/>
    </row>
    <row r="612" ht="12.75" customHeight="1">
      <c r="A612" s="12"/>
      <c r="B612" s="12"/>
      <c r="C612" s="117"/>
      <c r="D612" s="117"/>
      <c r="E612" s="12"/>
      <c r="F612" s="116"/>
      <c r="G612" s="116"/>
      <c r="H612" s="116"/>
      <c r="I612" s="116"/>
      <c r="J612" s="116"/>
      <c r="K612" s="116"/>
      <c r="L612" s="116"/>
      <c r="M612" s="116"/>
      <c r="N612" s="116"/>
      <c r="O612" s="116"/>
      <c r="P612" s="116"/>
      <c r="Q612" s="116"/>
      <c r="R612" s="116"/>
      <c r="S612" s="116"/>
      <c r="T612" s="116"/>
      <c r="U612" s="116"/>
      <c r="V612" s="116"/>
      <c r="W612" s="116"/>
      <c r="X612" s="116"/>
      <c r="Y612" s="116"/>
      <c r="Z612" s="116"/>
      <c r="AA612" s="116"/>
      <c r="AB612" s="116"/>
      <c r="AC612" s="116"/>
      <c r="AD612" s="116"/>
      <c r="AE612" s="116"/>
      <c r="AF612" s="116"/>
      <c r="AG612" s="116"/>
      <c r="AH612" s="116"/>
      <c r="AI612" s="116"/>
      <c r="AJ612" s="116"/>
    </row>
    <row r="613" ht="12.75" customHeight="1">
      <c r="A613" s="12"/>
      <c r="B613" s="12"/>
      <c r="C613" s="117"/>
      <c r="D613" s="117"/>
      <c r="E613" s="12"/>
      <c r="F613" s="116"/>
      <c r="G613" s="116"/>
      <c r="H613" s="116"/>
      <c r="I613" s="116"/>
      <c r="J613" s="116"/>
      <c r="K613" s="116"/>
      <c r="L613" s="116"/>
      <c r="M613" s="116"/>
      <c r="N613" s="116"/>
      <c r="O613" s="116"/>
      <c r="P613" s="116"/>
      <c r="Q613" s="116"/>
      <c r="R613" s="116"/>
      <c r="S613" s="116"/>
      <c r="T613" s="116"/>
      <c r="U613" s="116"/>
      <c r="V613" s="116"/>
      <c r="W613" s="116"/>
      <c r="X613" s="116"/>
      <c r="Y613" s="116"/>
      <c r="Z613" s="116"/>
      <c r="AA613" s="116"/>
      <c r="AB613" s="116"/>
      <c r="AC613" s="116"/>
      <c r="AD613" s="116"/>
      <c r="AE613" s="116"/>
      <c r="AF613" s="116"/>
      <c r="AG613" s="116"/>
      <c r="AH613" s="116"/>
      <c r="AI613" s="116"/>
      <c r="AJ613" s="116"/>
    </row>
    <row r="614" ht="12.75" customHeight="1">
      <c r="A614" s="12"/>
      <c r="B614" s="12"/>
      <c r="C614" s="117"/>
      <c r="D614" s="117"/>
      <c r="E614" s="12"/>
      <c r="F614" s="116"/>
      <c r="G614" s="116"/>
      <c r="H614" s="116"/>
      <c r="I614" s="116"/>
      <c r="J614" s="116"/>
      <c r="K614" s="116"/>
      <c r="L614" s="116"/>
      <c r="M614" s="116"/>
      <c r="N614" s="116"/>
      <c r="O614" s="116"/>
      <c r="P614" s="116"/>
      <c r="Q614" s="116"/>
      <c r="R614" s="116"/>
      <c r="S614" s="116"/>
      <c r="T614" s="116"/>
      <c r="U614" s="116"/>
      <c r="V614" s="116"/>
      <c r="W614" s="116"/>
      <c r="X614" s="116"/>
      <c r="Y614" s="116"/>
      <c r="Z614" s="116"/>
      <c r="AA614" s="116"/>
      <c r="AB614" s="116"/>
      <c r="AC614" s="116"/>
      <c r="AD614" s="116"/>
      <c r="AE614" s="116"/>
      <c r="AF614" s="116"/>
      <c r="AG614" s="116"/>
      <c r="AH614" s="116"/>
      <c r="AI614" s="116"/>
      <c r="AJ614" s="116"/>
    </row>
    <row r="615" ht="12.75" customHeight="1">
      <c r="A615" s="12"/>
      <c r="B615" s="12"/>
      <c r="C615" s="117"/>
      <c r="D615" s="117"/>
      <c r="E615" s="12"/>
      <c r="F615" s="116"/>
      <c r="G615" s="116"/>
      <c r="H615" s="116"/>
      <c r="I615" s="116"/>
      <c r="J615" s="116"/>
      <c r="K615" s="116"/>
      <c r="L615" s="116"/>
      <c r="M615" s="116"/>
      <c r="N615" s="116"/>
      <c r="O615" s="116"/>
      <c r="P615" s="116"/>
      <c r="Q615" s="116"/>
      <c r="R615" s="116"/>
      <c r="S615" s="116"/>
      <c r="T615" s="116"/>
      <c r="U615" s="116"/>
      <c r="V615" s="116"/>
      <c r="W615" s="116"/>
      <c r="X615" s="116"/>
      <c r="Y615" s="116"/>
      <c r="Z615" s="116"/>
      <c r="AA615" s="116"/>
      <c r="AB615" s="116"/>
      <c r="AC615" s="116"/>
      <c r="AD615" s="116"/>
      <c r="AE615" s="116"/>
      <c r="AF615" s="116"/>
      <c r="AG615" s="116"/>
      <c r="AH615" s="116"/>
      <c r="AI615" s="116"/>
      <c r="AJ615" s="116"/>
    </row>
    <row r="616" ht="12.75" customHeight="1">
      <c r="A616" s="12"/>
      <c r="B616" s="12"/>
      <c r="C616" s="117"/>
      <c r="D616" s="117"/>
      <c r="E616" s="12"/>
      <c r="F616" s="116"/>
      <c r="G616" s="116"/>
      <c r="H616" s="116"/>
      <c r="I616" s="116"/>
      <c r="J616" s="116"/>
      <c r="K616" s="116"/>
      <c r="L616" s="116"/>
      <c r="M616" s="116"/>
      <c r="N616" s="116"/>
      <c r="O616" s="116"/>
      <c r="P616" s="116"/>
      <c r="Q616" s="116"/>
      <c r="R616" s="116"/>
      <c r="S616" s="116"/>
      <c r="T616" s="116"/>
      <c r="U616" s="116"/>
      <c r="V616" s="116"/>
      <c r="W616" s="116"/>
      <c r="X616" s="116"/>
      <c r="Y616" s="116"/>
      <c r="Z616" s="116"/>
      <c r="AA616" s="116"/>
      <c r="AB616" s="116"/>
      <c r="AC616" s="116"/>
      <c r="AD616" s="116"/>
      <c r="AE616" s="116"/>
      <c r="AF616" s="116"/>
      <c r="AG616" s="116"/>
      <c r="AH616" s="116"/>
      <c r="AI616" s="116"/>
      <c r="AJ616" s="116"/>
    </row>
    <row r="617" ht="12.75" customHeight="1">
      <c r="A617" s="12"/>
      <c r="B617" s="12"/>
      <c r="C617" s="117"/>
      <c r="D617" s="117"/>
      <c r="E617" s="12"/>
      <c r="F617" s="116"/>
      <c r="G617" s="116"/>
      <c r="H617" s="116"/>
      <c r="I617" s="116"/>
      <c r="J617" s="116"/>
      <c r="K617" s="116"/>
      <c r="L617" s="116"/>
      <c r="M617" s="116"/>
      <c r="N617" s="116"/>
      <c r="O617" s="116"/>
      <c r="P617" s="116"/>
      <c r="Q617" s="116"/>
      <c r="R617" s="116"/>
      <c r="S617" s="116"/>
      <c r="T617" s="116"/>
      <c r="U617" s="116"/>
      <c r="V617" s="116"/>
      <c r="W617" s="116"/>
      <c r="X617" s="116"/>
      <c r="Y617" s="116"/>
      <c r="Z617" s="116"/>
      <c r="AA617" s="116"/>
      <c r="AB617" s="116"/>
      <c r="AC617" s="116"/>
      <c r="AD617" s="116"/>
      <c r="AE617" s="116"/>
      <c r="AF617" s="116"/>
      <c r="AG617" s="116"/>
      <c r="AH617" s="116"/>
      <c r="AI617" s="116"/>
      <c r="AJ617" s="116"/>
    </row>
    <row r="618" ht="12.75" customHeight="1">
      <c r="A618" s="12"/>
      <c r="B618" s="12"/>
      <c r="C618" s="117"/>
      <c r="D618" s="117"/>
      <c r="E618" s="12"/>
      <c r="F618" s="116"/>
      <c r="G618" s="116"/>
      <c r="H618" s="116"/>
      <c r="I618" s="116"/>
      <c r="J618" s="116"/>
      <c r="K618" s="116"/>
      <c r="L618" s="116"/>
      <c r="M618" s="116"/>
      <c r="N618" s="116"/>
      <c r="O618" s="116"/>
      <c r="P618" s="116"/>
      <c r="Q618" s="116"/>
      <c r="R618" s="116"/>
      <c r="S618" s="116"/>
      <c r="T618" s="116"/>
      <c r="U618" s="116"/>
      <c r="V618" s="116"/>
      <c r="W618" s="116"/>
      <c r="X618" s="116"/>
      <c r="Y618" s="116"/>
      <c r="Z618" s="116"/>
      <c r="AA618" s="116"/>
      <c r="AB618" s="116"/>
      <c r="AC618" s="116"/>
      <c r="AD618" s="116"/>
      <c r="AE618" s="116"/>
      <c r="AF618" s="116"/>
      <c r="AG618" s="116"/>
      <c r="AH618" s="116"/>
      <c r="AI618" s="116"/>
      <c r="AJ618" s="116"/>
    </row>
    <row r="619" ht="12.75" customHeight="1">
      <c r="A619" s="12"/>
      <c r="B619" s="12"/>
      <c r="C619" s="117"/>
      <c r="D619" s="117"/>
      <c r="E619" s="12"/>
      <c r="F619" s="116"/>
      <c r="G619" s="116"/>
      <c r="H619" s="116"/>
      <c r="I619" s="116"/>
      <c r="J619" s="116"/>
      <c r="K619" s="116"/>
      <c r="L619" s="116"/>
      <c r="M619" s="116"/>
      <c r="N619" s="116"/>
      <c r="O619" s="116"/>
      <c r="P619" s="116"/>
      <c r="Q619" s="116"/>
      <c r="R619" s="116"/>
      <c r="S619" s="116"/>
      <c r="T619" s="116"/>
      <c r="U619" s="116"/>
      <c r="V619" s="116"/>
      <c r="W619" s="116"/>
      <c r="X619" s="116"/>
      <c r="Y619" s="116"/>
      <c r="Z619" s="116"/>
      <c r="AA619" s="116"/>
      <c r="AB619" s="116"/>
      <c r="AC619" s="116"/>
      <c r="AD619" s="116"/>
      <c r="AE619" s="116"/>
      <c r="AF619" s="116"/>
      <c r="AG619" s="116"/>
      <c r="AH619" s="116"/>
      <c r="AI619" s="116"/>
      <c r="AJ619" s="116"/>
    </row>
    <row r="620" ht="12.75" customHeight="1">
      <c r="A620" s="12"/>
      <c r="B620" s="12"/>
      <c r="C620" s="117"/>
      <c r="D620" s="117"/>
      <c r="E620" s="12"/>
      <c r="F620" s="116"/>
      <c r="G620" s="116"/>
      <c r="H620" s="116"/>
      <c r="I620" s="116"/>
      <c r="J620" s="116"/>
      <c r="K620" s="116"/>
      <c r="L620" s="116"/>
      <c r="M620" s="116"/>
      <c r="N620" s="116"/>
      <c r="O620" s="116"/>
      <c r="P620" s="116"/>
      <c r="Q620" s="116"/>
      <c r="R620" s="116"/>
      <c r="S620" s="116"/>
      <c r="T620" s="116"/>
      <c r="U620" s="116"/>
      <c r="V620" s="116"/>
      <c r="W620" s="116"/>
      <c r="X620" s="116"/>
      <c r="Y620" s="116"/>
      <c r="Z620" s="116"/>
      <c r="AA620" s="116"/>
      <c r="AB620" s="116"/>
      <c r="AC620" s="116"/>
      <c r="AD620" s="116"/>
      <c r="AE620" s="116"/>
      <c r="AF620" s="116"/>
      <c r="AG620" s="116"/>
      <c r="AH620" s="116"/>
      <c r="AI620" s="116"/>
      <c r="AJ620" s="116"/>
    </row>
    <row r="621" ht="12.75" customHeight="1">
      <c r="A621" s="12"/>
      <c r="B621" s="12"/>
      <c r="C621" s="117"/>
      <c r="D621" s="117"/>
      <c r="E621" s="12"/>
      <c r="F621" s="116"/>
      <c r="G621" s="116"/>
      <c r="H621" s="116"/>
      <c r="I621" s="116"/>
      <c r="J621" s="116"/>
      <c r="K621" s="116"/>
      <c r="L621" s="116"/>
      <c r="M621" s="116"/>
      <c r="N621" s="116"/>
      <c r="O621" s="116"/>
      <c r="P621" s="116"/>
      <c r="Q621" s="116"/>
      <c r="R621" s="116"/>
      <c r="S621" s="116"/>
      <c r="T621" s="116"/>
      <c r="U621" s="116"/>
      <c r="V621" s="116"/>
      <c r="W621" s="116"/>
      <c r="X621" s="116"/>
      <c r="Y621" s="116"/>
      <c r="Z621" s="116"/>
      <c r="AA621" s="116"/>
      <c r="AB621" s="116"/>
      <c r="AC621" s="116"/>
      <c r="AD621" s="116"/>
      <c r="AE621" s="116"/>
      <c r="AF621" s="116"/>
      <c r="AG621" s="116"/>
      <c r="AH621" s="116"/>
      <c r="AI621" s="116"/>
      <c r="AJ621" s="116"/>
    </row>
    <row r="622" ht="12.75" customHeight="1">
      <c r="A622" s="12"/>
      <c r="B622" s="12"/>
      <c r="C622" s="117"/>
      <c r="D622" s="117"/>
      <c r="E622" s="12"/>
      <c r="F622" s="116"/>
      <c r="G622" s="116"/>
      <c r="H622" s="116"/>
      <c r="I622" s="116"/>
      <c r="J622" s="116"/>
      <c r="K622" s="116"/>
      <c r="L622" s="116"/>
      <c r="M622" s="116"/>
      <c r="N622" s="116"/>
      <c r="O622" s="116"/>
      <c r="P622" s="116"/>
      <c r="Q622" s="116"/>
      <c r="R622" s="116"/>
      <c r="S622" s="116"/>
      <c r="T622" s="116"/>
      <c r="U622" s="116"/>
      <c r="V622" s="116"/>
      <c r="W622" s="116"/>
      <c r="X622" s="116"/>
      <c r="Y622" s="116"/>
      <c r="Z622" s="116"/>
      <c r="AA622" s="116"/>
      <c r="AB622" s="116"/>
      <c r="AC622" s="116"/>
      <c r="AD622" s="116"/>
      <c r="AE622" s="116"/>
      <c r="AF622" s="116"/>
      <c r="AG622" s="116"/>
      <c r="AH622" s="116"/>
      <c r="AI622" s="116"/>
      <c r="AJ622" s="116"/>
    </row>
    <row r="623" ht="12.75" customHeight="1">
      <c r="A623" s="12"/>
      <c r="B623" s="12"/>
      <c r="C623" s="117"/>
      <c r="D623" s="117"/>
      <c r="E623" s="12"/>
      <c r="F623" s="116"/>
      <c r="G623" s="116"/>
      <c r="H623" s="116"/>
      <c r="I623" s="116"/>
      <c r="J623" s="116"/>
      <c r="K623" s="116"/>
      <c r="L623" s="116"/>
      <c r="M623" s="116"/>
      <c r="N623" s="116"/>
      <c r="O623" s="116"/>
      <c r="P623" s="116"/>
      <c r="Q623" s="116"/>
      <c r="R623" s="116"/>
      <c r="S623" s="116"/>
      <c r="T623" s="116"/>
      <c r="U623" s="116"/>
      <c r="V623" s="116"/>
      <c r="W623" s="116"/>
      <c r="X623" s="116"/>
      <c r="Y623" s="116"/>
      <c r="Z623" s="116"/>
      <c r="AA623" s="116"/>
      <c r="AB623" s="116"/>
      <c r="AC623" s="116"/>
      <c r="AD623" s="116"/>
      <c r="AE623" s="116"/>
      <c r="AF623" s="116"/>
      <c r="AG623" s="116"/>
      <c r="AH623" s="116"/>
      <c r="AI623" s="116"/>
      <c r="AJ623" s="116"/>
    </row>
    <row r="624" ht="12.75" customHeight="1">
      <c r="A624" s="12"/>
      <c r="B624" s="12"/>
      <c r="C624" s="117"/>
      <c r="D624" s="117"/>
      <c r="E624" s="12"/>
      <c r="F624" s="116"/>
      <c r="G624" s="116"/>
      <c r="H624" s="116"/>
      <c r="I624" s="116"/>
      <c r="J624" s="116"/>
      <c r="K624" s="116"/>
      <c r="L624" s="116"/>
      <c r="M624" s="116"/>
      <c r="N624" s="116"/>
      <c r="O624" s="116"/>
      <c r="P624" s="116"/>
      <c r="Q624" s="116"/>
      <c r="R624" s="116"/>
      <c r="S624" s="116"/>
      <c r="T624" s="116"/>
      <c r="U624" s="116"/>
      <c r="V624" s="116"/>
      <c r="W624" s="116"/>
      <c r="X624" s="116"/>
      <c r="Y624" s="116"/>
      <c r="Z624" s="116"/>
      <c r="AA624" s="116"/>
      <c r="AB624" s="116"/>
      <c r="AC624" s="116"/>
      <c r="AD624" s="116"/>
      <c r="AE624" s="116"/>
      <c r="AF624" s="116"/>
      <c r="AG624" s="116"/>
      <c r="AH624" s="116"/>
      <c r="AI624" s="116"/>
      <c r="AJ624" s="116"/>
    </row>
    <row r="625" ht="12.75" customHeight="1">
      <c r="A625" s="12"/>
      <c r="B625" s="12"/>
      <c r="C625" s="117"/>
      <c r="D625" s="117"/>
      <c r="E625" s="12"/>
      <c r="F625" s="116"/>
      <c r="G625" s="116"/>
      <c r="H625" s="116"/>
      <c r="I625" s="116"/>
      <c r="J625" s="116"/>
      <c r="K625" s="116"/>
      <c r="L625" s="116"/>
      <c r="M625" s="116"/>
      <c r="N625" s="116"/>
      <c r="O625" s="116"/>
      <c r="P625" s="116"/>
      <c r="Q625" s="116"/>
      <c r="R625" s="116"/>
      <c r="S625" s="116"/>
      <c r="T625" s="116"/>
      <c r="U625" s="116"/>
      <c r="V625" s="116"/>
      <c r="W625" s="116"/>
      <c r="X625" s="116"/>
      <c r="Y625" s="116"/>
      <c r="Z625" s="116"/>
      <c r="AA625" s="116"/>
      <c r="AB625" s="116"/>
      <c r="AC625" s="116"/>
      <c r="AD625" s="116"/>
      <c r="AE625" s="116"/>
      <c r="AF625" s="116"/>
      <c r="AG625" s="116"/>
      <c r="AH625" s="116"/>
      <c r="AI625" s="116"/>
      <c r="AJ625" s="116"/>
    </row>
    <row r="626" ht="12.75" customHeight="1">
      <c r="A626" s="12"/>
      <c r="B626" s="12"/>
      <c r="C626" s="117"/>
      <c r="D626" s="117"/>
      <c r="E626" s="12"/>
      <c r="F626" s="116"/>
      <c r="G626" s="116"/>
      <c r="H626" s="116"/>
      <c r="I626" s="116"/>
      <c r="J626" s="116"/>
      <c r="K626" s="116"/>
      <c r="L626" s="116"/>
      <c r="M626" s="116"/>
      <c r="N626" s="116"/>
      <c r="O626" s="116"/>
      <c r="P626" s="116"/>
      <c r="Q626" s="116"/>
      <c r="R626" s="116"/>
      <c r="S626" s="116"/>
      <c r="T626" s="116"/>
      <c r="U626" s="116"/>
      <c r="V626" s="116"/>
      <c r="W626" s="116"/>
      <c r="X626" s="116"/>
      <c r="Y626" s="116"/>
      <c r="Z626" s="116"/>
      <c r="AA626" s="116"/>
      <c r="AB626" s="116"/>
      <c r="AC626" s="116"/>
      <c r="AD626" s="116"/>
      <c r="AE626" s="116"/>
      <c r="AF626" s="116"/>
      <c r="AG626" s="116"/>
      <c r="AH626" s="116"/>
      <c r="AI626" s="116"/>
      <c r="AJ626" s="116"/>
    </row>
    <row r="627" ht="12.75" customHeight="1">
      <c r="A627" s="12"/>
      <c r="B627" s="12"/>
      <c r="C627" s="117"/>
      <c r="D627" s="117"/>
      <c r="E627" s="12"/>
      <c r="F627" s="116"/>
      <c r="G627" s="116"/>
      <c r="H627" s="116"/>
      <c r="I627" s="116"/>
      <c r="J627" s="116"/>
      <c r="K627" s="116"/>
      <c r="L627" s="116"/>
      <c r="M627" s="116"/>
      <c r="N627" s="116"/>
      <c r="O627" s="116"/>
      <c r="P627" s="116"/>
      <c r="Q627" s="116"/>
      <c r="R627" s="116"/>
      <c r="S627" s="116"/>
      <c r="T627" s="116"/>
      <c r="U627" s="116"/>
      <c r="V627" s="116"/>
      <c r="W627" s="116"/>
      <c r="X627" s="116"/>
      <c r="Y627" s="116"/>
      <c r="Z627" s="116"/>
      <c r="AA627" s="116"/>
      <c r="AB627" s="116"/>
      <c r="AC627" s="116"/>
      <c r="AD627" s="116"/>
      <c r="AE627" s="116"/>
      <c r="AF627" s="116"/>
      <c r="AG627" s="116"/>
      <c r="AH627" s="116"/>
      <c r="AI627" s="116"/>
      <c r="AJ627" s="116"/>
    </row>
    <row r="628" ht="12.75" customHeight="1">
      <c r="A628" s="12"/>
      <c r="B628" s="12"/>
      <c r="C628" s="117"/>
      <c r="D628" s="117"/>
      <c r="E628" s="12"/>
      <c r="F628" s="116"/>
      <c r="G628" s="116"/>
      <c r="H628" s="116"/>
      <c r="I628" s="116"/>
      <c r="J628" s="116"/>
      <c r="K628" s="116"/>
      <c r="L628" s="116"/>
      <c r="M628" s="116"/>
      <c r="N628" s="116"/>
      <c r="O628" s="116"/>
      <c r="P628" s="116"/>
      <c r="Q628" s="116"/>
      <c r="R628" s="116"/>
      <c r="S628" s="116"/>
      <c r="T628" s="116"/>
      <c r="U628" s="116"/>
      <c r="V628" s="116"/>
      <c r="W628" s="116"/>
      <c r="X628" s="116"/>
      <c r="Y628" s="116"/>
      <c r="Z628" s="116"/>
      <c r="AA628" s="116"/>
      <c r="AB628" s="116"/>
      <c r="AC628" s="116"/>
      <c r="AD628" s="116"/>
      <c r="AE628" s="116"/>
      <c r="AF628" s="116"/>
      <c r="AG628" s="116"/>
      <c r="AH628" s="116"/>
      <c r="AI628" s="116"/>
      <c r="AJ628" s="116"/>
    </row>
    <row r="629" ht="12.75" customHeight="1">
      <c r="A629" s="12"/>
      <c r="B629" s="12"/>
      <c r="C629" s="117"/>
      <c r="D629" s="117"/>
      <c r="E629" s="12"/>
      <c r="F629" s="116"/>
      <c r="G629" s="116"/>
      <c r="H629" s="116"/>
      <c r="I629" s="116"/>
      <c r="J629" s="116"/>
      <c r="K629" s="116"/>
      <c r="L629" s="116"/>
      <c r="M629" s="116"/>
      <c r="N629" s="116"/>
      <c r="O629" s="116"/>
      <c r="P629" s="116"/>
      <c r="Q629" s="116"/>
      <c r="R629" s="116"/>
      <c r="S629" s="116"/>
      <c r="T629" s="116"/>
      <c r="U629" s="116"/>
      <c r="V629" s="116"/>
      <c r="W629" s="116"/>
      <c r="X629" s="116"/>
      <c r="Y629" s="116"/>
      <c r="Z629" s="116"/>
      <c r="AA629" s="116"/>
      <c r="AB629" s="116"/>
      <c r="AC629" s="116"/>
      <c r="AD629" s="116"/>
      <c r="AE629" s="116"/>
      <c r="AF629" s="116"/>
      <c r="AG629" s="116"/>
      <c r="AH629" s="116"/>
      <c r="AI629" s="116"/>
      <c r="AJ629" s="116"/>
    </row>
    <row r="630" ht="12.75" customHeight="1">
      <c r="A630" s="12"/>
      <c r="B630" s="12"/>
      <c r="C630" s="117"/>
      <c r="D630" s="117"/>
      <c r="E630" s="12"/>
      <c r="F630" s="116"/>
      <c r="G630" s="116"/>
      <c r="H630" s="116"/>
      <c r="I630" s="116"/>
      <c r="J630" s="116"/>
      <c r="K630" s="116"/>
      <c r="L630" s="116"/>
      <c r="M630" s="116"/>
      <c r="N630" s="116"/>
      <c r="O630" s="116"/>
      <c r="P630" s="116"/>
      <c r="Q630" s="116"/>
      <c r="R630" s="116"/>
      <c r="S630" s="116"/>
      <c r="T630" s="116"/>
      <c r="U630" s="116"/>
      <c r="V630" s="116"/>
      <c r="W630" s="116"/>
      <c r="X630" s="116"/>
      <c r="Y630" s="116"/>
      <c r="Z630" s="116"/>
      <c r="AA630" s="116"/>
      <c r="AB630" s="116"/>
      <c r="AC630" s="116"/>
      <c r="AD630" s="116"/>
      <c r="AE630" s="116"/>
      <c r="AF630" s="116"/>
      <c r="AG630" s="116"/>
      <c r="AH630" s="116"/>
      <c r="AI630" s="116"/>
      <c r="AJ630" s="116"/>
    </row>
    <row r="631" ht="12.75" customHeight="1">
      <c r="A631" s="12"/>
      <c r="B631" s="12"/>
      <c r="C631" s="117"/>
      <c r="D631" s="117"/>
      <c r="E631" s="12"/>
      <c r="F631" s="116"/>
      <c r="G631" s="116"/>
      <c r="H631" s="116"/>
      <c r="I631" s="116"/>
      <c r="J631" s="116"/>
      <c r="K631" s="116"/>
      <c r="L631" s="116"/>
      <c r="M631" s="116"/>
      <c r="N631" s="116"/>
      <c r="O631" s="116"/>
      <c r="P631" s="116"/>
      <c r="Q631" s="116"/>
      <c r="R631" s="116"/>
      <c r="S631" s="116"/>
      <c r="T631" s="116"/>
      <c r="U631" s="116"/>
      <c r="V631" s="116"/>
      <c r="W631" s="116"/>
      <c r="X631" s="116"/>
      <c r="Y631" s="116"/>
      <c r="Z631" s="116"/>
      <c r="AA631" s="116"/>
      <c r="AB631" s="116"/>
      <c r="AC631" s="116"/>
      <c r="AD631" s="116"/>
      <c r="AE631" s="116"/>
      <c r="AF631" s="116"/>
      <c r="AG631" s="116"/>
      <c r="AH631" s="116"/>
      <c r="AI631" s="116"/>
      <c r="AJ631" s="116"/>
    </row>
    <row r="632" ht="12.75" customHeight="1">
      <c r="A632" s="12"/>
      <c r="B632" s="12"/>
      <c r="C632" s="117"/>
      <c r="D632" s="117"/>
      <c r="E632" s="12"/>
      <c r="F632" s="116"/>
      <c r="G632" s="116"/>
      <c r="H632" s="116"/>
      <c r="I632" s="116"/>
      <c r="J632" s="116"/>
      <c r="K632" s="116"/>
      <c r="L632" s="116"/>
      <c r="M632" s="116"/>
      <c r="N632" s="116"/>
      <c r="O632" s="116"/>
      <c r="P632" s="116"/>
      <c r="Q632" s="116"/>
      <c r="R632" s="116"/>
      <c r="S632" s="116"/>
      <c r="T632" s="116"/>
      <c r="U632" s="116"/>
      <c r="V632" s="116"/>
      <c r="W632" s="116"/>
      <c r="X632" s="116"/>
      <c r="Y632" s="116"/>
      <c r="Z632" s="116"/>
      <c r="AA632" s="116"/>
      <c r="AB632" s="116"/>
      <c r="AC632" s="116"/>
      <c r="AD632" s="116"/>
      <c r="AE632" s="116"/>
      <c r="AF632" s="116"/>
      <c r="AG632" s="116"/>
      <c r="AH632" s="116"/>
      <c r="AI632" s="116"/>
      <c r="AJ632" s="116"/>
    </row>
    <row r="633" ht="12.75" customHeight="1">
      <c r="A633" s="12"/>
      <c r="B633" s="12"/>
      <c r="C633" s="117"/>
      <c r="D633" s="117"/>
      <c r="E633" s="12"/>
      <c r="F633" s="116"/>
      <c r="G633" s="116"/>
      <c r="H633" s="116"/>
      <c r="I633" s="116"/>
      <c r="J633" s="116"/>
      <c r="K633" s="116"/>
      <c r="L633" s="116"/>
      <c r="M633" s="116"/>
      <c r="N633" s="116"/>
      <c r="O633" s="116"/>
      <c r="P633" s="116"/>
      <c r="Q633" s="116"/>
      <c r="R633" s="116"/>
      <c r="S633" s="116"/>
      <c r="T633" s="116"/>
      <c r="U633" s="116"/>
      <c r="V633" s="116"/>
      <c r="W633" s="116"/>
      <c r="X633" s="116"/>
      <c r="Y633" s="116"/>
      <c r="Z633" s="116"/>
      <c r="AA633" s="116"/>
      <c r="AB633" s="116"/>
      <c r="AC633" s="116"/>
      <c r="AD633" s="116"/>
      <c r="AE633" s="116"/>
      <c r="AF633" s="116"/>
      <c r="AG633" s="116"/>
      <c r="AH633" s="116"/>
      <c r="AI633" s="116"/>
      <c r="AJ633" s="116"/>
    </row>
    <row r="634" ht="12.75" customHeight="1">
      <c r="A634" s="12"/>
      <c r="B634" s="12"/>
      <c r="C634" s="117"/>
      <c r="D634" s="117"/>
      <c r="E634" s="12"/>
      <c r="F634" s="116"/>
      <c r="G634" s="116"/>
      <c r="H634" s="116"/>
      <c r="I634" s="116"/>
      <c r="J634" s="116"/>
      <c r="K634" s="116"/>
      <c r="L634" s="116"/>
      <c r="M634" s="116"/>
      <c r="N634" s="116"/>
      <c r="O634" s="116"/>
      <c r="P634" s="116"/>
      <c r="Q634" s="116"/>
      <c r="R634" s="116"/>
      <c r="S634" s="116"/>
      <c r="T634" s="116"/>
      <c r="U634" s="116"/>
      <c r="V634" s="116"/>
      <c r="W634" s="116"/>
      <c r="X634" s="116"/>
      <c r="Y634" s="116"/>
      <c r="Z634" s="116"/>
      <c r="AA634" s="116"/>
      <c r="AB634" s="116"/>
      <c r="AC634" s="116"/>
      <c r="AD634" s="116"/>
      <c r="AE634" s="116"/>
      <c r="AF634" s="116"/>
      <c r="AG634" s="116"/>
      <c r="AH634" s="116"/>
      <c r="AI634" s="116"/>
      <c r="AJ634" s="116"/>
    </row>
    <row r="635" ht="12.75" customHeight="1">
      <c r="A635" s="12"/>
      <c r="B635" s="12"/>
      <c r="C635" s="117"/>
      <c r="D635" s="117"/>
      <c r="E635" s="12"/>
      <c r="F635" s="116"/>
      <c r="G635" s="116"/>
      <c r="H635" s="116"/>
      <c r="I635" s="116"/>
      <c r="J635" s="116"/>
      <c r="K635" s="116"/>
      <c r="L635" s="116"/>
      <c r="M635" s="116"/>
      <c r="N635" s="116"/>
      <c r="O635" s="116"/>
      <c r="P635" s="116"/>
      <c r="Q635" s="116"/>
      <c r="R635" s="116"/>
      <c r="S635" s="116"/>
      <c r="T635" s="116"/>
      <c r="U635" s="116"/>
      <c r="V635" s="116"/>
      <c r="W635" s="116"/>
      <c r="X635" s="116"/>
      <c r="Y635" s="116"/>
      <c r="Z635" s="116"/>
      <c r="AA635" s="116"/>
      <c r="AB635" s="116"/>
      <c r="AC635" s="116"/>
      <c r="AD635" s="116"/>
      <c r="AE635" s="116"/>
      <c r="AF635" s="116"/>
      <c r="AG635" s="116"/>
      <c r="AH635" s="116"/>
      <c r="AI635" s="116"/>
      <c r="AJ635" s="116"/>
    </row>
    <row r="636" ht="12.75" customHeight="1">
      <c r="A636" s="12"/>
      <c r="B636" s="12"/>
      <c r="C636" s="117"/>
      <c r="D636" s="117"/>
      <c r="E636" s="12"/>
      <c r="F636" s="116"/>
      <c r="G636" s="116"/>
      <c r="H636" s="116"/>
      <c r="I636" s="116"/>
      <c r="J636" s="116"/>
      <c r="K636" s="116"/>
      <c r="L636" s="116"/>
      <c r="M636" s="116"/>
      <c r="N636" s="116"/>
      <c r="O636" s="116"/>
      <c r="P636" s="116"/>
      <c r="Q636" s="116"/>
      <c r="R636" s="116"/>
      <c r="S636" s="116"/>
      <c r="T636" s="116"/>
      <c r="U636" s="116"/>
      <c r="V636" s="116"/>
      <c r="W636" s="116"/>
      <c r="X636" s="116"/>
      <c r="Y636" s="116"/>
      <c r="Z636" s="116"/>
      <c r="AA636" s="116"/>
      <c r="AB636" s="116"/>
      <c r="AC636" s="116"/>
      <c r="AD636" s="116"/>
      <c r="AE636" s="116"/>
      <c r="AF636" s="116"/>
      <c r="AG636" s="116"/>
      <c r="AH636" s="116"/>
      <c r="AI636" s="116"/>
      <c r="AJ636" s="116"/>
    </row>
    <row r="637" ht="12.75" customHeight="1">
      <c r="A637" s="12"/>
      <c r="B637" s="12"/>
      <c r="C637" s="117"/>
      <c r="D637" s="117"/>
      <c r="E637" s="12"/>
      <c r="F637" s="116"/>
      <c r="G637" s="116"/>
      <c r="H637" s="116"/>
      <c r="I637" s="116"/>
      <c r="J637" s="116"/>
      <c r="K637" s="116"/>
      <c r="L637" s="116"/>
      <c r="M637" s="116"/>
      <c r="N637" s="116"/>
      <c r="O637" s="116"/>
      <c r="P637" s="116"/>
      <c r="Q637" s="116"/>
      <c r="R637" s="116"/>
      <c r="S637" s="116"/>
      <c r="T637" s="116"/>
      <c r="U637" s="116"/>
      <c r="V637" s="116"/>
      <c r="W637" s="116"/>
      <c r="X637" s="116"/>
      <c r="Y637" s="116"/>
      <c r="Z637" s="116"/>
      <c r="AA637" s="116"/>
      <c r="AB637" s="116"/>
      <c r="AC637" s="116"/>
      <c r="AD637" s="116"/>
      <c r="AE637" s="116"/>
      <c r="AF637" s="116"/>
      <c r="AG637" s="116"/>
      <c r="AH637" s="116"/>
      <c r="AI637" s="116"/>
      <c r="AJ637" s="116"/>
    </row>
    <row r="638" ht="12.75" customHeight="1">
      <c r="A638" s="12"/>
      <c r="B638" s="12"/>
      <c r="C638" s="117"/>
      <c r="D638" s="117"/>
      <c r="E638" s="12"/>
      <c r="F638" s="116"/>
      <c r="G638" s="116"/>
      <c r="H638" s="116"/>
      <c r="I638" s="116"/>
      <c r="J638" s="116"/>
      <c r="K638" s="116"/>
      <c r="L638" s="116"/>
      <c r="M638" s="116"/>
      <c r="N638" s="116"/>
      <c r="O638" s="116"/>
      <c r="P638" s="116"/>
      <c r="Q638" s="116"/>
      <c r="R638" s="116"/>
      <c r="S638" s="116"/>
      <c r="T638" s="116"/>
      <c r="U638" s="116"/>
      <c r="V638" s="116"/>
      <c r="W638" s="116"/>
      <c r="X638" s="116"/>
      <c r="Y638" s="116"/>
      <c r="Z638" s="116"/>
      <c r="AA638" s="116"/>
      <c r="AB638" s="116"/>
      <c r="AC638" s="116"/>
      <c r="AD638" s="116"/>
      <c r="AE638" s="116"/>
      <c r="AF638" s="116"/>
      <c r="AG638" s="116"/>
      <c r="AH638" s="116"/>
      <c r="AI638" s="116"/>
      <c r="AJ638" s="116"/>
    </row>
    <row r="639" ht="12.75" customHeight="1">
      <c r="A639" s="12"/>
      <c r="B639" s="12"/>
      <c r="C639" s="117"/>
      <c r="D639" s="117"/>
      <c r="E639" s="12"/>
      <c r="F639" s="116"/>
      <c r="G639" s="116"/>
      <c r="H639" s="116"/>
      <c r="I639" s="116"/>
      <c r="J639" s="116"/>
      <c r="K639" s="116"/>
      <c r="L639" s="116"/>
      <c r="M639" s="116"/>
      <c r="N639" s="116"/>
      <c r="O639" s="116"/>
      <c r="P639" s="116"/>
      <c r="Q639" s="116"/>
      <c r="R639" s="116"/>
      <c r="S639" s="116"/>
      <c r="T639" s="116"/>
      <c r="U639" s="116"/>
      <c r="V639" s="116"/>
      <c r="W639" s="116"/>
      <c r="X639" s="116"/>
      <c r="Y639" s="116"/>
      <c r="Z639" s="116"/>
      <c r="AA639" s="116"/>
      <c r="AB639" s="116"/>
      <c r="AC639" s="116"/>
      <c r="AD639" s="116"/>
      <c r="AE639" s="116"/>
      <c r="AF639" s="116"/>
      <c r="AG639" s="116"/>
      <c r="AH639" s="116"/>
      <c r="AI639" s="116"/>
      <c r="AJ639" s="116"/>
    </row>
    <row r="640" ht="12.75" customHeight="1">
      <c r="A640" s="12"/>
      <c r="B640" s="12"/>
      <c r="C640" s="117"/>
      <c r="D640" s="117"/>
      <c r="E640" s="12"/>
      <c r="F640" s="116"/>
      <c r="G640" s="116"/>
      <c r="H640" s="116"/>
      <c r="I640" s="116"/>
      <c r="J640" s="116"/>
      <c r="K640" s="116"/>
      <c r="L640" s="116"/>
      <c r="M640" s="116"/>
      <c r="N640" s="116"/>
      <c r="O640" s="116"/>
      <c r="P640" s="116"/>
      <c r="Q640" s="116"/>
      <c r="R640" s="116"/>
      <c r="S640" s="116"/>
      <c r="T640" s="116"/>
      <c r="U640" s="116"/>
      <c r="V640" s="116"/>
      <c r="W640" s="116"/>
      <c r="X640" s="116"/>
      <c r="Y640" s="116"/>
      <c r="Z640" s="116"/>
      <c r="AA640" s="116"/>
      <c r="AB640" s="116"/>
      <c r="AC640" s="116"/>
      <c r="AD640" s="116"/>
      <c r="AE640" s="116"/>
      <c r="AF640" s="116"/>
      <c r="AG640" s="116"/>
      <c r="AH640" s="116"/>
      <c r="AI640" s="116"/>
      <c r="AJ640" s="116"/>
    </row>
    <row r="641" ht="12.75" customHeight="1">
      <c r="A641" s="12"/>
      <c r="B641" s="12"/>
      <c r="C641" s="117"/>
      <c r="D641" s="117"/>
      <c r="E641" s="12"/>
      <c r="F641" s="116"/>
      <c r="G641" s="116"/>
      <c r="H641" s="116"/>
      <c r="I641" s="116"/>
      <c r="J641" s="116"/>
      <c r="K641" s="116"/>
      <c r="L641" s="116"/>
      <c r="M641" s="116"/>
      <c r="N641" s="116"/>
      <c r="O641" s="116"/>
      <c r="P641" s="116"/>
      <c r="Q641" s="116"/>
      <c r="R641" s="116"/>
      <c r="S641" s="116"/>
      <c r="T641" s="116"/>
      <c r="U641" s="116"/>
      <c r="V641" s="116"/>
      <c r="W641" s="116"/>
      <c r="X641" s="116"/>
      <c r="Y641" s="116"/>
      <c r="Z641" s="116"/>
      <c r="AA641" s="116"/>
      <c r="AB641" s="116"/>
      <c r="AC641" s="116"/>
      <c r="AD641" s="116"/>
      <c r="AE641" s="116"/>
      <c r="AF641" s="116"/>
      <c r="AG641" s="116"/>
      <c r="AH641" s="116"/>
      <c r="AI641" s="116"/>
      <c r="AJ641" s="116"/>
    </row>
    <row r="642" ht="12.75" customHeight="1">
      <c r="A642" s="12"/>
      <c r="B642" s="12"/>
      <c r="C642" s="117"/>
      <c r="D642" s="117"/>
      <c r="E642" s="12"/>
      <c r="F642" s="116"/>
      <c r="G642" s="116"/>
      <c r="H642" s="116"/>
      <c r="I642" s="116"/>
      <c r="J642" s="116"/>
      <c r="K642" s="116"/>
      <c r="L642" s="116"/>
      <c r="M642" s="116"/>
      <c r="N642" s="116"/>
      <c r="O642" s="116"/>
      <c r="P642" s="116"/>
      <c r="Q642" s="116"/>
      <c r="R642" s="116"/>
      <c r="S642" s="116"/>
      <c r="T642" s="116"/>
      <c r="U642" s="116"/>
      <c r="V642" s="116"/>
      <c r="W642" s="116"/>
      <c r="X642" s="116"/>
      <c r="Y642" s="116"/>
      <c r="Z642" s="116"/>
      <c r="AA642" s="116"/>
      <c r="AB642" s="116"/>
      <c r="AC642" s="116"/>
      <c r="AD642" s="116"/>
      <c r="AE642" s="116"/>
      <c r="AF642" s="116"/>
      <c r="AG642" s="116"/>
      <c r="AH642" s="116"/>
      <c r="AI642" s="116"/>
      <c r="AJ642" s="116"/>
    </row>
    <row r="643" ht="12.75" customHeight="1">
      <c r="A643" s="12"/>
      <c r="B643" s="12"/>
      <c r="C643" s="117"/>
      <c r="D643" s="117"/>
      <c r="E643" s="12"/>
      <c r="F643" s="116"/>
      <c r="G643" s="116"/>
      <c r="H643" s="116"/>
      <c r="I643" s="116"/>
      <c r="J643" s="116"/>
      <c r="K643" s="116"/>
      <c r="L643" s="116"/>
      <c r="M643" s="116"/>
      <c r="N643" s="116"/>
      <c r="O643" s="116"/>
      <c r="P643" s="116"/>
      <c r="Q643" s="116"/>
      <c r="R643" s="116"/>
      <c r="S643" s="116"/>
      <c r="T643" s="116"/>
      <c r="U643" s="116"/>
      <c r="V643" s="116"/>
      <c r="W643" s="116"/>
      <c r="X643" s="116"/>
      <c r="Y643" s="116"/>
      <c r="Z643" s="116"/>
      <c r="AA643" s="116"/>
      <c r="AB643" s="116"/>
      <c r="AC643" s="116"/>
      <c r="AD643" s="116"/>
      <c r="AE643" s="116"/>
      <c r="AF643" s="116"/>
      <c r="AG643" s="116"/>
      <c r="AH643" s="116"/>
      <c r="AI643" s="116"/>
      <c r="AJ643" s="116"/>
    </row>
    <row r="644" ht="12.75" customHeight="1">
      <c r="A644" s="12"/>
      <c r="B644" s="12"/>
      <c r="C644" s="117"/>
      <c r="D644" s="117"/>
      <c r="E644" s="12"/>
      <c r="F644" s="116"/>
      <c r="G644" s="116"/>
      <c r="H644" s="116"/>
      <c r="I644" s="116"/>
      <c r="J644" s="116"/>
      <c r="K644" s="116"/>
      <c r="L644" s="116"/>
      <c r="M644" s="116"/>
      <c r="N644" s="116"/>
      <c r="O644" s="116"/>
      <c r="P644" s="116"/>
      <c r="Q644" s="116"/>
      <c r="R644" s="116"/>
      <c r="S644" s="116"/>
      <c r="T644" s="116"/>
      <c r="U644" s="116"/>
      <c r="V644" s="116"/>
      <c r="W644" s="116"/>
      <c r="X644" s="116"/>
      <c r="Y644" s="116"/>
      <c r="Z644" s="116"/>
      <c r="AA644" s="116"/>
      <c r="AB644" s="116"/>
      <c r="AC644" s="116"/>
      <c r="AD644" s="116"/>
      <c r="AE644" s="116"/>
      <c r="AF644" s="116"/>
      <c r="AG644" s="116"/>
      <c r="AH644" s="116"/>
      <c r="AI644" s="116"/>
      <c r="AJ644" s="116"/>
    </row>
    <row r="645" ht="12.75" customHeight="1">
      <c r="A645" s="12"/>
      <c r="B645" s="12"/>
      <c r="C645" s="117"/>
      <c r="D645" s="117"/>
      <c r="E645" s="12"/>
      <c r="F645" s="116"/>
      <c r="G645" s="116"/>
      <c r="H645" s="116"/>
      <c r="I645" s="116"/>
      <c r="J645" s="116"/>
      <c r="K645" s="116"/>
      <c r="L645" s="116"/>
      <c r="M645" s="116"/>
      <c r="N645" s="116"/>
      <c r="O645" s="116"/>
      <c r="P645" s="116"/>
      <c r="Q645" s="116"/>
      <c r="R645" s="116"/>
      <c r="S645" s="116"/>
      <c r="T645" s="116"/>
      <c r="U645" s="116"/>
      <c r="V645" s="116"/>
      <c r="W645" s="116"/>
      <c r="X645" s="116"/>
      <c r="Y645" s="116"/>
      <c r="Z645" s="116"/>
      <c r="AA645" s="116"/>
      <c r="AB645" s="116"/>
      <c r="AC645" s="116"/>
      <c r="AD645" s="116"/>
      <c r="AE645" s="116"/>
      <c r="AF645" s="116"/>
      <c r="AG645" s="116"/>
      <c r="AH645" s="116"/>
      <c r="AI645" s="116"/>
      <c r="AJ645" s="116"/>
    </row>
    <row r="646" ht="12.75" customHeight="1">
      <c r="A646" s="12"/>
      <c r="B646" s="12"/>
      <c r="C646" s="117"/>
      <c r="D646" s="117"/>
      <c r="E646" s="12"/>
      <c r="F646" s="116"/>
      <c r="G646" s="116"/>
      <c r="H646" s="116"/>
      <c r="I646" s="116"/>
      <c r="J646" s="116"/>
      <c r="K646" s="116"/>
      <c r="L646" s="116"/>
      <c r="M646" s="116"/>
      <c r="N646" s="116"/>
      <c r="O646" s="116"/>
      <c r="P646" s="116"/>
      <c r="Q646" s="116"/>
      <c r="R646" s="116"/>
      <c r="S646" s="116"/>
      <c r="T646" s="116"/>
      <c r="U646" s="116"/>
      <c r="V646" s="116"/>
      <c r="W646" s="116"/>
      <c r="X646" s="116"/>
      <c r="Y646" s="116"/>
      <c r="Z646" s="116"/>
      <c r="AA646" s="116"/>
      <c r="AB646" s="116"/>
      <c r="AC646" s="116"/>
      <c r="AD646" s="116"/>
      <c r="AE646" s="116"/>
      <c r="AF646" s="116"/>
      <c r="AG646" s="116"/>
      <c r="AH646" s="116"/>
      <c r="AI646" s="116"/>
      <c r="AJ646" s="116"/>
    </row>
    <row r="647" ht="12.75" customHeight="1">
      <c r="A647" s="12"/>
      <c r="B647" s="12"/>
      <c r="C647" s="117"/>
      <c r="D647" s="117"/>
      <c r="E647" s="12"/>
      <c r="F647" s="116"/>
      <c r="G647" s="116"/>
      <c r="H647" s="116"/>
      <c r="I647" s="116"/>
      <c r="J647" s="116"/>
      <c r="K647" s="116"/>
      <c r="L647" s="116"/>
      <c r="M647" s="116"/>
      <c r="N647" s="116"/>
      <c r="O647" s="116"/>
      <c r="P647" s="116"/>
      <c r="Q647" s="116"/>
      <c r="R647" s="116"/>
      <c r="S647" s="116"/>
      <c r="T647" s="116"/>
      <c r="U647" s="116"/>
      <c r="V647" s="116"/>
      <c r="W647" s="116"/>
      <c r="X647" s="116"/>
      <c r="Y647" s="116"/>
      <c r="Z647" s="116"/>
      <c r="AA647" s="116"/>
      <c r="AB647" s="116"/>
      <c r="AC647" s="116"/>
      <c r="AD647" s="116"/>
      <c r="AE647" s="116"/>
      <c r="AF647" s="116"/>
      <c r="AG647" s="116"/>
      <c r="AH647" s="116"/>
      <c r="AI647" s="116"/>
      <c r="AJ647" s="116"/>
    </row>
    <row r="648" ht="12.75" customHeight="1">
      <c r="A648" s="12"/>
      <c r="B648" s="12"/>
      <c r="C648" s="117"/>
      <c r="D648" s="117"/>
      <c r="E648" s="12"/>
      <c r="F648" s="116"/>
      <c r="G648" s="116"/>
      <c r="H648" s="116"/>
      <c r="I648" s="116"/>
      <c r="J648" s="116"/>
      <c r="K648" s="116"/>
      <c r="L648" s="116"/>
      <c r="M648" s="116"/>
      <c r="N648" s="116"/>
      <c r="O648" s="116"/>
      <c r="P648" s="116"/>
      <c r="Q648" s="116"/>
      <c r="R648" s="116"/>
      <c r="S648" s="116"/>
      <c r="T648" s="116"/>
      <c r="U648" s="116"/>
      <c r="V648" s="116"/>
      <c r="W648" s="116"/>
      <c r="X648" s="116"/>
      <c r="Y648" s="116"/>
      <c r="Z648" s="116"/>
      <c r="AA648" s="116"/>
      <c r="AB648" s="116"/>
      <c r="AC648" s="116"/>
      <c r="AD648" s="116"/>
      <c r="AE648" s="116"/>
      <c r="AF648" s="116"/>
      <c r="AG648" s="116"/>
      <c r="AH648" s="116"/>
      <c r="AI648" s="116"/>
      <c r="AJ648" s="116"/>
    </row>
    <row r="649" ht="12.75" customHeight="1">
      <c r="A649" s="12"/>
      <c r="B649" s="12"/>
      <c r="C649" s="117"/>
      <c r="D649" s="117"/>
      <c r="E649" s="12"/>
      <c r="F649" s="116"/>
      <c r="G649" s="116"/>
      <c r="H649" s="116"/>
      <c r="I649" s="116"/>
      <c r="J649" s="116"/>
      <c r="K649" s="116"/>
      <c r="L649" s="116"/>
      <c r="M649" s="116"/>
      <c r="N649" s="116"/>
      <c r="O649" s="116"/>
      <c r="P649" s="116"/>
      <c r="Q649" s="116"/>
      <c r="R649" s="116"/>
      <c r="S649" s="116"/>
      <c r="T649" s="116"/>
      <c r="U649" s="116"/>
      <c r="V649" s="116"/>
      <c r="W649" s="116"/>
      <c r="X649" s="116"/>
      <c r="Y649" s="116"/>
      <c r="Z649" s="116"/>
      <c r="AA649" s="116"/>
      <c r="AB649" s="116"/>
      <c r="AC649" s="116"/>
      <c r="AD649" s="116"/>
      <c r="AE649" s="116"/>
      <c r="AF649" s="116"/>
      <c r="AG649" s="116"/>
      <c r="AH649" s="116"/>
      <c r="AI649" s="116"/>
      <c r="AJ649" s="116"/>
    </row>
    <row r="650" ht="12.75" customHeight="1">
      <c r="A650" s="12"/>
      <c r="B650" s="12"/>
      <c r="C650" s="117"/>
      <c r="D650" s="117"/>
      <c r="E650" s="12"/>
      <c r="F650" s="116"/>
      <c r="G650" s="116"/>
      <c r="H650" s="116"/>
      <c r="I650" s="116"/>
      <c r="J650" s="116"/>
      <c r="K650" s="116"/>
      <c r="L650" s="116"/>
      <c r="M650" s="116"/>
      <c r="N650" s="116"/>
      <c r="O650" s="116"/>
      <c r="P650" s="116"/>
      <c r="Q650" s="116"/>
      <c r="R650" s="116"/>
      <c r="S650" s="116"/>
      <c r="T650" s="116"/>
      <c r="U650" s="116"/>
      <c r="V650" s="116"/>
      <c r="W650" s="116"/>
      <c r="X650" s="116"/>
      <c r="Y650" s="116"/>
      <c r="Z650" s="116"/>
      <c r="AA650" s="116"/>
      <c r="AB650" s="116"/>
      <c r="AC650" s="116"/>
      <c r="AD650" s="116"/>
      <c r="AE650" s="116"/>
      <c r="AF650" s="116"/>
      <c r="AG650" s="116"/>
      <c r="AH650" s="116"/>
      <c r="AI650" s="116"/>
      <c r="AJ650" s="116"/>
    </row>
    <row r="651" ht="12.75" customHeight="1">
      <c r="A651" s="12"/>
      <c r="B651" s="12"/>
      <c r="C651" s="117"/>
      <c r="D651" s="117"/>
      <c r="E651" s="12"/>
      <c r="F651" s="116"/>
      <c r="G651" s="116"/>
      <c r="H651" s="116"/>
      <c r="I651" s="116"/>
      <c r="J651" s="116"/>
      <c r="K651" s="116"/>
      <c r="L651" s="116"/>
      <c r="M651" s="116"/>
      <c r="N651" s="116"/>
      <c r="O651" s="116"/>
      <c r="P651" s="116"/>
      <c r="Q651" s="116"/>
      <c r="R651" s="116"/>
      <c r="S651" s="116"/>
      <c r="T651" s="116"/>
      <c r="U651" s="116"/>
      <c r="V651" s="116"/>
      <c r="W651" s="116"/>
      <c r="X651" s="116"/>
      <c r="Y651" s="116"/>
      <c r="Z651" s="116"/>
      <c r="AA651" s="116"/>
      <c r="AB651" s="116"/>
      <c r="AC651" s="116"/>
      <c r="AD651" s="116"/>
      <c r="AE651" s="116"/>
      <c r="AF651" s="116"/>
      <c r="AG651" s="116"/>
      <c r="AH651" s="116"/>
      <c r="AI651" s="116"/>
      <c r="AJ651" s="116"/>
    </row>
    <row r="652" ht="12.75" customHeight="1">
      <c r="A652" s="12"/>
      <c r="B652" s="12"/>
      <c r="C652" s="117"/>
      <c r="D652" s="117"/>
      <c r="E652" s="12"/>
      <c r="F652" s="116"/>
      <c r="G652" s="116"/>
      <c r="H652" s="116"/>
      <c r="I652" s="116"/>
      <c r="J652" s="116"/>
      <c r="K652" s="116"/>
      <c r="L652" s="116"/>
      <c r="M652" s="116"/>
      <c r="N652" s="116"/>
      <c r="O652" s="116"/>
      <c r="P652" s="116"/>
      <c r="Q652" s="116"/>
      <c r="R652" s="116"/>
      <c r="S652" s="116"/>
      <c r="T652" s="116"/>
      <c r="U652" s="116"/>
      <c r="V652" s="116"/>
      <c r="W652" s="116"/>
      <c r="X652" s="116"/>
      <c r="Y652" s="116"/>
      <c r="Z652" s="116"/>
      <c r="AA652" s="116"/>
      <c r="AB652" s="116"/>
      <c r="AC652" s="116"/>
      <c r="AD652" s="116"/>
      <c r="AE652" s="116"/>
      <c r="AF652" s="116"/>
      <c r="AG652" s="116"/>
      <c r="AH652" s="116"/>
      <c r="AI652" s="116"/>
      <c r="AJ652" s="116"/>
    </row>
    <row r="653" ht="12.75" customHeight="1">
      <c r="A653" s="12"/>
      <c r="B653" s="12"/>
      <c r="C653" s="117"/>
      <c r="D653" s="117"/>
      <c r="E653" s="12"/>
      <c r="F653" s="116"/>
      <c r="G653" s="116"/>
      <c r="H653" s="116"/>
      <c r="I653" s="116"/>
      <c r="J653" s="116"/>
      <c r="K653" s="116"/>
      <c r="L653" s="116"/>
      <c r="M653" s="116"/>
      <c r="N653" s="116"/>
      <c r="O653" s="116"/>
      <c r="P653" s="116"/>
      <c r="Q653" s="116"/>
      <c r="R653" s="116"/>
      <c r="S653" s="116"/>
      <c r="T653" s="116"/>
      <c r="U653" s="116"/>
      <c r="V653" s="116"/>
      <c r="W653" s="116"/>
      <c r="X653" s="116"/>
      <c r="Y653" s="116"/>
      <c r="Z653" s="116"/>
      <c r="AA653" s="116"/>
      <c r="AB653" s="116"/>
      <c r="AC653" s="116"/>
      <c r="AD653" s="116"/>
      <c r="AE653" s="116"/>
      <c r="AF653" s="116"/>
      <c r="AG653" s="116"/>
      <c r="AH653" s="116"/>
      <c r="AI653" s="116"/>
      <c r="AJ653" s="116"/>
    </row>
    <row r="654" ht="12.75" customHeight="1">
      <c r="A654" s="12"/>
      <c r="B654" s="12"/>
      <c r="C654" s="117"/>
      <c r="D654" s="117"/>
      <c r="E654" s="12"/>
      <c r="F654" s="116"/>
      <c r="G654" s="116"/>
      <c r="H654" s="116"/>
      <c r="I654" s="116"/>
      <c r="J654" s="116"/>
      <c r="K654" s="116"/>
      <c r="L654" s="116"/>
      <c r="M654" s="116"/>
      <c r="N654" s="116"/>
      <c r="O654" s="116"/>
      <c r="P654" s="116"/>
      <c r="Q654" s="116"/>
      <c r="R654" s="116"/>
      <c r="S654" s="116"/>
      <c r="T654" s="116"/>
      <c r="U654" s="116"/>
      <c r="V654" s="116"/>
      <c r="W654" s="116"/>
      <c r="X654" s="116"/>
      <c r="Y654" s="116"/>
      <c r="Z654" s="116"/>
      <c r="AA654" s="116"/>
      <c r="AB654" s="116"/>
      <c r="AC654" s="116"/>
      <c r="AD654" s="116"/>
      <c r="AE654" s="116"/>
      <c r="AF654" s="116"/>
      <c r="AG654" s="116"/>
      <c r="AH654" s="116"/>
      <c r="AI654" s="116"/>
      <c r="AJ654" s="116"/>
    </row>
    <row r="655" ht="12.75" customHeight="1">
      <c r="A655" s="12"/>
      <c r="B655" s="12"/>
      <c r="C655" s="117"/>
      <c r="D655" s="117"/>
      <c r="E655" s="12"/>
      <c r="F655" s="116"/>
      <c r="G655" s="116"/>
      <c r="H655" s="116"/>
      <c r="I655" s="116"/>
      <c r="J655" s="116"/>
      <c r="K655" s="116"/>
      <c r="L655" s="116"/>
      <c r="M655" s="116"/>
      <c r="N655" s="116"/>
      <c r="O655" s="116"/>
      <c r="P655" s="116"/>
      <c r="Q655" s="116"/>
      <c r="R655" s="116"/>
      <c r="S655" s="116"/>
      <c r="T655" s="116"/>
      <c r="U655" s="116"/>
      <c r="V655" s="116"/>
      <c r="W655" s="116"/>
      <c r="X655" s="116"/>
      <c r="Y655" s="116"/>
      <c r="Z655" s="116"/>
      <c r="AA655" s="116"/>
      <c r="AB655" s="116"/>
      <c r="AC655" s="116"/>
      <c r="AD655" s="116"/>
      <c r="AE655" s="116"/>
      <c r="AF655" s="116"/>
      <c r="AG655" s="116"/>
      <c r="AH655" s="116"/>
      <c r="AI655" s="116"/>
      <c r="AJ655" s="116"/>
    </row>
    <row r="656" ht="12.75" customHeight="1">
      <c r="A656" s="12"/>
      <c r="B656" s="12"/>
      <c r="C656" s="117"/>
      <c r="D656" s="117"/>
      <c r="E656" s="12"/>
      <c r="F656" s="116"/>
      <c r="G656" s="116"/>
      <c r="H656" s="116"/>
      <c r="I656" s="116"/>
      <c r="J656" s="116"/>
      <c r="K656" s="116"/>
      <c r="L656" s="116"/>
      <c r="M656" s="116"/>
      <c r="N656" s="116"/>
      <c r="O656" s="116"/>
      <c r="P656" s="116"/>
      <c r="Q656" s="116"/>
      <c r="R656" s="116"/>
      <c r="S656" s="116"/>
      <c r="T656" s="116"/>
      <c r="U656" s="116"/>
      <c r="V656" s="116"/>
      <c r="W656" s="116"/>
      <c r="X656" s="116"/>
      <c r="Y656" s="116"/>
      <c r="Z656" s="116"/>
      <c r="AA656" s="116"/>
      <c r="AB656" s="116"/>
      <c r="AC656" s="116"/>
      <c r="AD656" s="116"/>
      <c r="AE656" s="116"/>
      <c r="AF656" s="116"/>
      <c r="AG656" s="116"/>
      <c r="AH656" s="116"/>
      <c r="AI656" s="116"/>
      <c r="AJ656" s="116"/>
    </row>
    <row r="657" ht="12.75" customHeight="1">
      <c r="A657" s="12"/>
      <c r="B657" s="12"/>
      <c r="C657" s="117"/>
      <c r="D657" s="117"/>
      <c r="E657" s="12"/>
      <c r="F657" s="116"/>
      <c r="G657" s="116"/>
      <c r="H657" s="116"/>
      <c r="I657" s="116"/>
      <c r="J657" s="116"/>
      <c r="K657" s="116"/>
      <c r="L657" s="116"/>
      <c r="M657" s="116"/>
      <c r="N657" s="116"/>
      <c r="O657" s="116"/>
      <c r="P657" s="116"/>
      <c r="Q657" s="116"/>
      <c r="R657" s="116"/>
      <c r="S657" s="116"/>
      <c r="T657" s="116"/>
      <c r="U657" s="116"/>
      <c r="V657" s="116"/>
      <c r="W657" s="116"/>
      <c r="X657" s="116"/>
      <c r="Y657" s="116"/>
      <c r="Z657" s="116"/>
      <c r="AA657" s="116"/>
      <c r="AB657" s="116"/>
      <c r="AC657" s="116"/>
      <c r="AD657" s="116"/>
      <c r="AE657" s="116"/>
      <c r="AF657" s="116"/>
      <c r="AG657" s="116"/>
      <c r="AH657" s="116"/>
      <c r="AI657" s="116"/>
      <c r="AJ657" s="116"/>
    </row>
    <row r="658" ht="12.75" customHeight="1">
      <c r="A658" s="12"/>
      <c r="B658" s="12"/>
      <c r="C658" s="117"/>
      <c r="D658" s="117"/>
      <c r="E658" s="12"/>
      <c r="F658" s="116"/>
      <c r="G658" s="116"/>
      <c r="H658" s="116"/>
      <c r="I658" s="116"/>
      <c r="J658" s="116"/>
      <c r="K658" s="116"/>
      <c r="L658" s="116"/>
      <c r="M658" s="116"/>
      <c r="N658" s="116"/>
      <c r="O658" s="116"/>
      <c r="P658" s="116"/>
      <c r="Q658" s="116"/>
      <c r="R658" s="116"/>
      <c r="S658" s="116"/>
      <c r="T658" s="116"/>
      <c r="U658" s="116"/>
      <c r="V658" s="116"/>
      <c r="W658" s="116"/>
      <c r="X658" s="116"/>
      <c r="Y658" s="116"/>
      <c r="Z658" s="116"/>
      <c r="AA658" s="116"/>
      <c r="AB658" s="116"/>
      <c r="AC658" s="116"/>
      <c r="AD658" s="116"/>
      <c r="AE658" s="116"/>
      <c r="AF658" s="116"/>
      <c r="AG658" s="116"/>
      <c r="AH658" s="116"/>
      <c r="AI658" s="116"/>
      <c r="AJ658" s="116"/>
    </row>
    <row r="659" ht="12.75" customHeight="1">
      <c r="A659" s="12"/>
      <c r="B659" s="12"/>
      <c r="C659" s="117"/>
      <c r="D659" s="117"/>
      <c r="E659" s="12"/>
      <c r="F659" s="116"/>
      <c r="G659" s="116"/>
      <c r="H659" s="116"/>
      <c r="I659" s="116"/>
      <c r="J659" s="116"/>
      <c r="K659" s="116"/>
      <c r="L659" s="116"/>
      <c r="M659" s="116"/>
      <c r="N659" s="116"/>
      <c r="O659" s="116"/>
      <c r="P659" s="116"/>
      <c r="Q659" s="116"/>
      <c r="R659" s="116"/>
      <c r="S659" s="116"/>
      <c r="T659" s="116"/>
      <c r="U659" s="116"/>
      <c r="V659" s="116"/>
      <c r="W659" s="116"/>
      <c r="X659" s="116"/>
      <c r="Y659" s="116"/>
      <c r="Z659" s="116"/>
      <c r="AA659" s="116"/>
      <c r="AB659" s="116"/>
      <c r="AC659" s="116"/>
      <c r="AD659" s="116"/>
      <c r="AE659" s="116"/>
      <c r="AF659" s="116"/>
      <c r="AG659" s="116"/>
      <c r="AH659" s="116"/>
      <c r="AI659" s="116"/>
      <c r="AJ659" s="116"/>
    </row>
    <row r="660" ht="12.75" customHeight="1">
      <c r="A660" s="12"/>
      <c r="B660" s="12"/>
      <c r="C660" s="117"/>
      <c r="D660" s="117"/>
      <c r="E660" s="12"/>
      <c r="F660" s="116"/>
      <c r="G660" s="116"/>
      <c r="H660" s="116"/>
      <c r="I660" s="116"/>
      <c r="J660" s="116"/>
      <c r="K660" s="116"/>
      <c r="L660" s="116"/>
      <c r="M660" s="116"/>
      <c r="N660" s="116"/>
      <c r="O660" s="116"/>
      <c r="P660" s="116"/>
      <c r="Q660" s="116"/>
      <c r="R660" s="116"/>
      <c r="S660" s="116"/>
      <c r="T660" s="116"/>
      <c r="U660" s="116"/>
      <c r="V660" s="116"/>
      <c r="W660" s="116"/>
      <c r="X660" s="116"/>
      <c r="Y660" s="116"/>
      <c r="Z660" s="116"/>
      <c r="AA660" s="116"/>
      <c r="AB660" s="116"/>
      <c r="AC660" s="116"/>
      <c r="AD660" s="116"/>
      <c r="AE660" s="116"/>
      <c r="AF660" s="116"/>
      <c r="AG660" s="116"/>
      <c r="AH660" s="116"/>
      <c r="AI660" s="116"/>
      <c r="AJ660" s="116"/>
    </row>
    <row r="661" ht="12.75" customHeight="1">
      <c r="A661" s="12"/>
      <c r="B661" s="12"/>
      <c r="C661" s="117"/>
      <c r="D661" s="117"/>
      <c r="E661" s="12"/>
      <c r="F661" s="116"/>
      <c r="G661" s="116"/>
      <c r="H661" s="116"/>
      <c r="I661" s="116"/>
      <c r="J661" s="116"/>
      <c r="K661" s="116"/>
      <c r="L661" s="116"/>
      <c r="M661" s="116"/>
      <c r="N661" s="116"/>
      <c r="O661" s="116"/>
      <c r="P661" s="116"/>
      <c r="Q661" s="116"/>
      <c r="R661" s="116"/>
      <c r="S661" s="116"/>
      <c r="T661" s="116"/>
      <c r="U661" s="116"/>
      <c r="V661" s="116"/>
      <c r="W661" s="116"/>
      <c r="X661" s="116"/>
      <c r="Y661" s="116"/>
      <c r="Z661" s="116"/>
      <c r="AA661" s="116"/>
      <c r="AB661" s="116"/>
      <c r="AC661" s="116"/>
      <c r="AD661" s="116"/>
      <c r="AE661" s="116"/>
      <c r="AF661" s="116"/>
      <c r="AG661" s="116"/>
      <c r="AH661" s="116"/>
      <c r="AI661" s="116"/>
      <c r="AJ661" s="116"/>
    </row>
    <row r="662" ht="12.75" customHeight="1">
      <c r="A662" s="12"/>
      <c r="B662" s="12"/>
      <c r="C662" s="117"/>
      <c r="D662" s="117"/>
      <c r="E662" s="12"/>
      <c r="F662" s="116"/>
      <c r="G662" s="116"/>
      <c r="H662" s="116"/>
      <c r="I662" s="116"/>
      <c r="J662" s="116"/>
      <c r="K662" s="116"/>
      <c r="L662" s="116"/>
      <c r="M662" s="116"/>
      <c r="N662" s="116"/>
      <c r="O662" s="116"/>
      <c r="P662" s="116"/>
      <c r="Q662" s="116"/>
      <c r="R662" s="116"/>
      <c r="S662" s="116"/>
      <c r="T662" s="116"/>
      <c r="U662" s="116"/>
      <c r="V662" s="116"/>
      <c r="W662" s="116"/>
      <c r="X662" s="116"/>
      <c r="Y662" s="116"/>
      <c r="Z662" s="116"/>
      <c r="AA662" s="116"/>
      <c r="AB662" s="116"/>
      <c r="AC662" s="116"/>
      <c r="AD662" s="116"/>
      <c r="AE662" s="116"/>
      <c r="AF662" s="116"/>
      <c r="AG662" s="116"/>
      <c r="AH662" s="116"/>
      <c r="AI662" s="116"/>
      <c r="AJ662" s="116"/>
    </row>
    <row r="663" ht="12.75" customHeight="1">
      <c r="A663" s="12"/>
      <c r="B663" s="12"/>
      <c r="C663" s="117"/>
      <c r="D663" s="117"/>
      <c r="E663" s="12"/>
      <c r="F663" s="116"/>
      <c r="G663" s="116"/>
      <c r="H663" s="116"/>
      <c r="I663" s="116"/>
      <c r="J663" s="116"/>
      <c r="K663" s="116"/>
      <c r="L663" s="116"/>
      <c r="M663" s="116"/>
      <c r="N663" s="116"/>
      <c r="O663" s="116"/>
      <c r="P663" s="116"/>
      <c r="Q663" s="116"/>
      <c r="R663" s="116"/>
      <c r="S663" s="116"/>
      <c r="T663" s="116"/>
      <c r="U663" s="116"/>
      <c r="V663" s="116"/>
      <c r="W663" s="116"/>
      <c r="X663" s="116"/>
      <c r="Y663" s="116"/>
      <c r="Z663" s="116"/>
      <c r="AA663" s="116"/>
      <c r="AB663" s="116"/>
      <c r="AC663" s="116"/>
      <c r="AD663" s="116"/>
      <c r="AE663" s="116"/>
      <c r="AF663" s="116"/>
      <c r="AG663" s="116"/>
      <c r="AH663" s="116"/>
      <c r="AI663" s="116"/>
      <c r="AJ663" s="116"/>
    </row>
    <row r="664" ht="12.75" customHeight="1">
      <c r="A664" s="12"/>
      <c r="B664" s="12"/>
      <c r="C664" s="117"/>
      <c r="D664" s="117"/>
      <c r="E664" s="12"/>
      <c r="F664" s="116"/>
      <c r="G664" s="116"/>
      <c r="H664" s="116"/>
      <c r="I664" s="116"/>
      <c r="J664" s="116"/>
      <c r="K664" s="116"/>
      <c r="L664" s="116"/>
      <c r="M664" s="116"/>
      <c r="N664" s="116"/>
      <c r="O664" s="116"/>
      <c r="P664" s="116"/>
      <c r="Q664" s="116"/>
      <c r="R664" s="116"/>
      <c r="S664" s="116"/>
      <c r="T664" s="116"/>
      <c r="U664" s="116"/>
      <c r="V664" s="116"/>
      <c r="W664" s="116"/>
      <c r="X664" s="116"/>
      <c r="Y664" s="116"/>
      <c r="Z664" s="116"/>
      <c r="AA664" s="116"/>
      <c r="AB664" s="116"/>
      <c r="AC664" s="116"/>
      <c r="AD664" s="116"/>
      <c r="AE664" s="116"/>
      <c r="AF664" s="116"/>
      <c r="AG664" s="116"/>
      <c r="AH664" s="116"/>
      <c r="AI664" s="116"/>
      <c r="AJ664" s="116"/>
    </row>
    <row r="665" ht="12.75" customHeight="1">
      <c r="A665" s="12"/>
      <c r="B665" s="12"/>
      <c r="C665" s="117"/>
      <c r="D665" s="117"/>
      <c r="E665" s="12"/>
      <c r="F665" s="116"/>
      <c r="G665" s="116"/>
      <c r="H665" s="116"/>
      <c r="I665" s="116"/>
      <c r="J665" s="116"/>
      <c r="K665" s="116"/>
      <c r="L665" s="116"/>
      <c r="M665" s="116"/>
      <c r="N665" s="116"/>
      <c r="O665" s="116"/>
      <c r="P665" s="116"/>
      <c r="Q665" s="116"/>
      <c r="R665" s="116"/>
      <c r="S665" s="116"/>
      <c r="T665" s="116"/>
      <c r="U665" s="116"/>
      <c r="V665" s="116"/>
      <c r="W665" s="116"/>
      <c r="X665" s="116"/>
      <c r="Y665" s="116"/>
      <c r="Z665" s="116"/>
      <c r="AA665" s="116"/>
      <c r="AB665" s="116"/>
      <c r="AC665" s="116"/>
      <c r="AD665" s="116"/>
      <c r="AE665" s="116"/>
      <c r="AF665" s="116"/>
      <c r="AG665" s="116"/>
      <c r="AH665" s="116"/>
      <c r="AI665" s="116"/>
      <c r="AJ665" s="116"/>
    </row>
    <row r="666" ht="12.75" customHeight="1">
      <c r="A666" s="12"/>
      <c r="B666" s="12"/>
      <c r="C666" s="117"/>
      <c r="D666" s="117"/>
      <c r="E666" s="12"/>
      <c r="F666" s="116"/>
      <c r="G666" s="116"/>
      <c r="H666" s="116"/>
      <c r="I666" s="116"/>
      <c r="J666" s="116"/>
      <c r="K666" s="116"/>
      <c r="L666" s="116"/>
      <c r="M666" s="116"/>
      <c r="N666" s="116"/>
      <c r="O666" s="116"/>
      <c r="P666" s="116"/>
      <c r="Q666" s="116"/>
      <c r="R666" s="116"/>
      <c r="S666" s="116"/>
      <c r="T666" s="116"/>
      <c r="U666" s="116"/>
      <c r="V666" s="116"/>
      <c r="W666" s="116"/>
      <c r="X666" s="116"/>
      <c r="Y666" s="116"/>
      <c r="Z666" s="116"/>
      <c r="AA666" s="116"/>
      <c r="AB666" s="116"/>
      <c r="AC666" s="116"/>
      <c r="AD666" s="116"/>
      <c r="AE666" s="116"/>
      <c r="AF666" s="116"/>
      <c r="AG666" s="116"/>
      <c r="AH666" s="116"/>
      <c r="AI666" s="116"/>
      <c r="AJ666" s="116"/>
    </row>
    <row r="667" ht="12.75" customHeight="1">
      <c r="A667" s="12"/>
      <c r="B667" s="12"/>
      <c r="C667" s="117"/>
      <c r="D667" s="117"/>
      <c r="E667" s="12"/>
      <c r="F667" s="116"/>
      <c r="G667" s="116"/>
      <c r="H667" s="116"/>
      <c r="I667" s="116"/>
      <c r="J667" s="116"/>
      <c r="K667" s="116"/>
      <c r="L667" s="116"/>
      <c r="M667" s="116"/>
      <c r="N667" s="116"/>
      <c r="O667" s="116"/>
      <c r="P667" s="116"/>
      <c r="Q667" s="116"/>
      <c r="R667" s="116"/>
      <c r="S667" s="116"/>
      <c r="T667" s="116"/>
      <c r="U667" s="116"/>
      <c r="V667" s="116"/>
      <c r="W667" s="116"/>
      <c r="X667" s="116"/>
      <c r="Y667" s="116"/>
      <c r="Z667" s="116"/>
      <c r="AA667" s="116"/>
      <c r="AB667" s="116"/>
      <c r="AC667" s="116"/>
      <c r="AD667" s="116"/>
      <c r="AE667" s="116"/>
      <c r="AF667" s="116"/>
      <c r="AG667" s="116"/>
      <c r="AH667" s="116"/>
      <c r="AI667" s="116"/>
      <c r="AJ667" s="116"/>
    </row>
    <row r="668" ht="12.75" customHeight="1">
      <c r="A668" s="12"/>
      <c r="B668" s="12"/>
      <c r="C668" s="117"/>
      <c r="D668" s="117"/>
      <c r="E668" s="12"/>
      <c r="F668" s="116"/>
      <c r="G668" s="116"/>
      <c r="H668" s="116"/>
      <c r="I668" s="116"/>
      <c r="J668" s="116"/>
      <c r="K668" s="116"/>
      <c r="L668" s="116"/>
      <c r="M668" s="116"/>
      <c r="N668" s="116"/>
      <c r="O668" s="116"/>
      <c r="P668" s="116"/>
      <c r="Q668" s="116"/>
      <c r="R668" s="116"/>
      <c r="S668" s="116"/>
      <c r="T668" s="116"/>
      <c r="U668" s="116"/>
      <c r="V668" s="116"/>
      <c r="W668" s="116"/>
      <c r="X668" s="116"/>
      <c r="Y668" s="116"/>
      <c r="Z668" s="116"/>
      <c r="AA668" s="116"/>
      <c r="AB668" s="116"/>
      <c r="AC668" s="116"/>
      <c r="AD668" s="116"/>
      <c r="AE668" s="116"/>
      <c r="AF668" s="116"/>
      <c r="AG668" s="116"/>
      <c r="AH668" s="116"/>
      <c r="AI668" s="116"/>
      <c r="AJ668" s="116"/>
    </row>
    <row r="669" ht="12.75" customHeight="1">
      <c r="A669" s="12"/>
      <c r="B669" s="12"/>
      <c r="C669" s="117"/>
      <c r="D669" s="117"/>
      <c r="E669" s="12"/>
      <c r="F669" s="116"/>
      <c r="G669" s="116"/>
      <c r="H669" s="116"/>
      <c r="I669" s="116"/>
      <c r="J669" s="116"/>
      <c r="K669" s="116"/>
      <c r="L669" s="116"/>
      <c r="M669" s="116"/>
      <c r="N669" s="116"/>
      <c r="O669" s="116"/>
      <c r="P669" s="116"/>
      <c r="Q669" s="116"/>
      <c r="R669" s="116"/>
      <c r="S669" s="116"/>
      <c r="T669" s="116"/>
      <c r="U669" s="116"/>
      <c r="V669" s="116"/>
      <c r="W669" s="116"/>
      <c r="X669" s="116"/>
      <c r="Y669" s="116"/>
      <c r="Z669" s="116"/>
      <c r="AA669" s="116"/>
      <c r="AB669" s="116"/>
      <c r="AC669" s="116"/>
      <c r="AD669" s="116"/>
      <c r="AE669" s="116"/>
      <c r="AF669" s="116"/>
      <c r="AG669" s="116"/>
      <c r="AH669" s="116"/>
      <c r="AI669" s="116"/>
      <c r="AJ669" s="116"/>
    </row>
    <row r="670" ht="12.75" customHeight="1">
      <c r="A670" s="12"/>
      <c r="B670" s="12"/>
      <c r="C670" s="117"/>
      <c r="D670" s="117"/>
      <c r="E670" s="12"/>
      <c r="F670" s="116"/>
      <c r="G670" s="116"/>
      <c r="H670" s="116"/>
      <c r="I670" s="116"/>
      <c r="J670" s="116"/>
      <c r="K670" s="116"/>
      <c r="L670" s="116"/>
      <c r="M670" s="116"/>
      <c r="N670" s="116"/>
      <c r="O670" s="116"/>
      <c r="P670" s="116"/>
      <c r="Q670" s="116"/>
      <c r="R670" s="116"/>
      <c r="S670" s="116"/>
      <c r="T670" s="116"/>
      <c r="U670" s="116"/>
      <c r="V670" s="116"/>
      <c r="W670" s="116"/>
      <c r="X670" s="116"/>
      <c r="Y670" s="116"/>
      <c r="Z670" s="116"/>
      <c r="AA670" s="116"/>
      <c r="AB670" s="116"/>
      <c r="AC670" s="116"/>
      <c r="AD670" s="116"/>
      <c r="AE670" s="116"/>
      <c r="AF670" s="116"/>
      <c r="AG670" s="116"/>
      <c r="AH670" s="116"/>
      <c r="AI670" s="116"/>
      <c r="AJ670" s="116"/>
    </row>
    <row r="671" ht="12.75" customHeight="1">
      <c r="A671" s="12"/>
      <c r="B671" s="12"/>
      <c r="C671" s="117"/>
      <c r="D671" s="117"/>
      <c r="E671" s="12"/>
      <c r="F671" s="116"/>
      <c r="G671" s="116"/>
      <c r="H671" s="116"/>
      <c r="I671" s="116"/>
      <c r="J671" s="116"/>
      <c r="K671" s="116"/>
      <c r="L671" s="116"/>
      <c r="M671" s="116"/>
      <c r="N671" s="116"/>
      <c r="O671" s="116"/>
      <c r="P671" s="116"/>
      <c r="Q671" s="116"/>
      <c r="R671" s="116"/>
      <c r="S671" s="116"/>
      <c r="T671" s="116"/>
      <c r="U671" s="116"/>
      <c r="V671" s="116"/>
      <c r="W671" s="116"/>
      <c r="X671" s="116"/>
      <c r="Y671" s="116"/>
      <c r="Z671" s="116"/>
      <c r="AA671" s="116"/>
      <c r="AB671" s="116"/>
      <c r="AC671" s="116"/>
      <c r="AD671" s="116"/>
      <c r="AE671" s="116"/>
      <c r="AF671" s="116"/>
      <c r="AG671" s="116"/>
      <c r="AH671" s="116"/>
      <c r="AI671" s="116"/>
      <c r="AJ671" s="116"/>
    </row>
    <row r="672" ht="12.75" customHeight="1">
      <c r="A672" s="12"/>
      <c r="B672" s="12"/>
      <c r="C672" s="117"/>
      <c r="D672" s="117"/>
      <c r="E672" s="12"/>
      <c r="F672" s="116"/>
      <c r="G672" s="116"/>
      <c r="H672" s="116"/>
      <c r="I672" s="116"/>
      <c r="J672" s="116"/>
      <c r="K672" s="116"/>
      <c r="L672" s="116"/>
      <c r="M672" s="116"/>
      <c r="N672" s="116"/>
      <c r="O672" s="116"/>
      <c r="P672" s="116"/>
      <c r="Q672" s="116"/>
      <c r="R672" s="116"/>
      <c r="S672" s="116"/>
      <c r="T672" s="116"/>
      <c r="U672" s="116"/>
      <c r="V672" s="116"/>
      <c r="W672" s="116"/>
      <c r="X672" s="116"/>
      <c r="Y672" s="116"/>
      <c r="Z672" s="116"/>
      <c r="AA672" s="116"/>
      <c r="AB672" s="116"/>
      <c r="AC672" s="116"/>
      <c r="AD672" s="116"/>
      <c r="AE672" s="116"/>
      <c r="AF672" s="116"/>
      <c r="AG672" s="116"/>
      <c r="AH672" s="116"/>
      <c r="AI672" s="116"/>
      <c r="AJ672" s="116"/>
    </row>
    <row r="673" ht="12.75" customHeight="1">
      <c r="A673" s="12"/>
      <c r="B673" s="12"/>
      <c r="C673" s="117"/>
      <c r="D673" s="117"/>
      <c r="E673" s="12"/>
      <c r="F673" s="116"/>
      <c r="G673" s="116"/>
      <c r="H673" s="116"/>
      <c r="I673" s="116"/>
      <c r="J673" s="116"/>
      <c r="K673" s="116"/>
      <c r="L673" s="116"/>
      <c r="M673" s="116"/>
      <c r="N673" s="116"/>
      <c r="O673" s="116"/>
      <c r="P673" s="116"/>
      <c r="Q673" s="116"/>
      <c r="R673" s="116"/>
      <c r="S673" s="116"/>
      <c r="T673" s="116"/>
      <c r="U673" s="116"/>
      <c r="V673" s="116"/>
      <c r="W673" s="116"/>
      <c r="X673" s="116"/>
      <c r="Y673" s="116"/>
      <c r="Z673" s="116"/>
      <c r="AA673" s="116"/>
      <c r="AB673" s="116"/>
      <c r="AC673" s="116"/>
      <c r="AD673" s="116"/>
      <c r="AE673" s="116"/>
      <c r="AF673" s="116"/>
      <c r="AG673" s="116"/>
      <c r="AH673" s="116"/>
      <c r="AI673" s="116"/>
      <c r="AJ673" s="116"/>
    </row>
    <row r="674" ht="12.75" customHeight="1">
      <c r="A674" s="12"/>
      <c r="B674" s="12"/>
      <c r="C674" s="117"/>
      <c r="D674" s="117"/>
      <c r="E674" s="12"/>
      <c r="F674" s="116"/>
      <c r="G674" s="116"/>
      <c r="H674" s="116"/>
      <c r="I674" s="116"/>
      <c r="J674" s="116"/>
      <c r="K674" s="116"/>
      <c r="L674" s="116"/>
      <c r="M674" s="116"/>
      <c r="N674" s="116"/>
      <c r="O674" s="116"/>
      <c r="P674" s="116"/>
      <c r="Q674" s="116"/>
      <c r="R674" s="116"/>
      <c r="S674" s="116"/>
      <c r="T674" s="116"/>
      <c r="U674" s="116"/>
      <c r="V674" s="116"/>
      <c r="W674" s="116"/>
      <c r="X674" s="116"/>
      <c r="Y674" s="116"/>
      <c r="Z674" s="116"/>
      <c r="AA674" s="116"/>
      <c r="AB674" s="116"/>
      <c r="AC674" s="116"/>
      <c r="AD674" s="116"/>
      <c r="AE674" s="116"/>
      <c r="AF674" s="116"/>
      <c r="AG674" s="116"/>
      <c r="AH674" s="116"/>
      <c r="AI674" s="116"/>
      <c r="AJ674" s="116"/>
    </row>
    <row r="675" ht="12.75" customHeight="1">
      <c r="A675" s="12"/>
      <c r="B675" s="12"/>
      <c r="C675" s="117"/>
      <c r="D675" s="117"/>
      <c r="E675" s="12"/>
      <c r="F675" s="116"/>
      <c r="G675" s="116"/>
      <c r="H675" s="116"/>
      <c r="I675" s="116"/>
      <c r="J675" s="116"/>
      <c r="K675" s="116"/>
      <c r="L675" s="116"/>
      <c r="M675" s="116"/>
      <c r="N675" s="116"/>
      <c r="O675" s="116"/>
      <c r="P675" s="116"/>
      <c r="Q675" s="116"/>
      <c r="R675" s="116"/>
      <c r="S675" s="116"/>
      <c r="T675" s="116"/>
      <c r="U675" s="116"/>
      <c r="V675" s="116"/>
      <c r="W675" s="116"/>
      <c r="X675" s="116"/>
      <c r="Y675" s="116"/>
      <c r="Z675" s="116"/>
      <c r="AA675" s="116"/>
      <c r="AB675" s="116"/>
      <c r="AC675" s="116"/>
      <c r="AD675" s="116"/>
      <c r="AE675" s="116"/>
      <c r="AF675" s="116"/>
      <c r="AG675" s="116"/>
      <c r="AH675" s="116"/>
      <c r="AI675" s="116"/>
      <c r="AJ675" s="116"/>
    </row>
    <row r="676" ht="12.75" customHeight="1">
      <c r="A676" s="12"/>
      <c r="B676" s="12"/>
      <c r="C676" s="117"/>
      <c r="D676" s="117"/>
      <c r="E676" s="12"/>
      <c r="F676" s="116"/>
      <c r="G676" s="116"/>
      <c r="H676" s="116"/>
      <c r="I676" s="116"/>
      <c r="J676" s="116"/>
      <c r="K676" s="116"/>
      <c r="L676" s="116"/>
      <c r="M676" s="116"/>
      <c r="N676" s="116"/>
      <c r="O676" s="116"/>
      <c r="P676" s="116"/>
      <c r="Q676" s="116"/>
      <c r="R676" s="116"/>
      <c r="S676" s="116"/>
      <c r="T676" s="116"/>
      <c r="U676" s="116"/>
      <c r="V676" s="116"/>
      <c r="W676" s="116"/>
      <c r="X676" s="116"/>
      <c r="Y676" s="116"/>
      <c r="Z676" s="116"/>
      <c r="AA676" s="116"/>
      <c r="AB676" s="116"/>
      <c r="AC676" s="116"/>
      <c r="AD676" s="116"/>
      <c r="AE676" s="116"/>
      <c r="AF676" s="116"/>
      <c r="AG676" s="116"/>
      <c r="AH676" s="116"/>
      <c r="AI676" s="116"/>
      <c r="AJ676" s="116"/>
    </row>
    <row r="677" ht="12.75" customHeight="1">
      <c r="A677" s="12"/>
      <c r="B677" s="12"/>
      <c r="C677" s="117"/>
      <c r="D677" s="117"/>
      <c r="E677" s="12"/>
      <c r="F677" s="116"/>
      <c r="G677" s="116"/>
      <c r="H677" s="116"/>
      <c r="I677" s="116"/>
      <c r="J677" s="116"/>
      <c r="K677" s="116"/>
      <c r="L677" s="116"/>
      <c r="M677" s="116"/>
      <c r="N677" s="116"/>
      <c r="O677" s="116"/>
      <c r="P677" s="116"/>
      <c r="Q677" s="116"/>
      <c r="R677" s="116"/>
      <c r="S677" s="116"/>
      <c r="T677" s="116"/>
      <c r="U677" s="116"/>
      <c r="V677" s="116"/>
      <c r="W677" s="116"/>
      <c r="X677" s="116"/>
      <c r="Y677" s="116"/>
      <c r="Z677" s="116"/>
      <c r="AA677" s="116"/>
      <c r="AB677" s="116"/>
      <c r="AC677" s="116"/>
      <c r="AD677" s="116"/>
      <c r="AE677" s="116"/>
      <c r="AF677" s="116"/>
      <c r="AG677" s="116"/>
      <c r="AH677" s="116"/>
      <c r="AI677" s="116"/>
      <c r="AJ677" s="116"/>
    </row>
    <row r="678" ht="12.75" customHeight="1">
      <c r="A678" s="12"/>
      <c r="B678" s="12"/>
      <c r="C678" s="117"/>
      <c r="D678" s="117"/>
      <c r="E678" s="12"/>
      <c r="F678" s="116"/>
      <c r="G678" s="116"/>
      <c r="H678" s="116"/>
      <c r="I678" s="116"/>
      <c r="J678" s="116"/>
      <c r="K678" s="116"/>
      <c r="L678" s="116"/>
      <c r="M678" s="116"/>
      <c r="N678" s="116"/>
      <c r="O678" s="116"/>
      <c r="P678" s="116"/>
      <c r="Q678" s="116"/>
      <c r="R678" s="116"/>
      <c r="S678" s="116"/>
      <c r="T678" s="116"/>
      <c r="U678" s="116"/>
      <c r="V678" s="116"/>
      <c r="W678" s="116"/>
      <c r="X678" s="116"/>
      <c r="Y678" s="116"/>
      <c r="Z678" s="116"/>
      <c r="AA678" s="116"/>
      <c r="AB678" s="116"/>
      <c r="AC678" s="116"/>
      <c r="AD678" s="116"/>
      <c r="AE678" s="116"/>
      <c r="AF678" s="116"/>
      <c r="AG678" s="116"/>
      <c r="AH678" s="116"/>
      <c r="AI678" s="116"/>
      <c r="AJ678" s="116"/>
    </row>
    <row r="679" ht="12.75" customHeight="1">
      <c r="A679" s="12"/>
      <c r="B679" s="12"/>
      <c r="C679" s="117"/>
      <c r="D679" s="117"/>
      <c r="E679" s="12"/>
      <c r="F679" s="116"/>
      <c r="G679" s="116"/>
      <c r="H679" s="116"/>
      <c r="I679" s="116"/>
      <c r="J679" s="116"/>
      <c r="K679" s="116"/>
      <c r="L679" s="116"/>
      <c r="M679" s="116"/>
      <c r="N679" s="116"/>
      <c r="O679" s="116"/>
      <c r="P679" s="116"/>
      <c r="Q679" s="116"/>
      <c r="R679" s="116"/>
      <c r="S679" s="116"/>
      <c r="T679" s="116"/>
      <c r="U679" s="116"/>
      <c r="V679" s="116"/>
      <c r="W679" s="116"/>
      <c r="X679" s="116"/>
      <c r="Y679" s="116"/>
      <c r="Z679" s="116"/>
      <c r="AA679" s="116"/>
      <c r="AB679" s="116"/>
      <c r="AC679" s="116"/>
      <c r="AD679" s="116"/>
      <c r="AE679" s="116"/>
      <c r="AF679" s="116"/>
      <c r="AG679" s="116"/>
      <c r="AH679" s="116"/>
      <c r="AI679" s="116"/>
      <c r="AJ679" s="116"/>
    </row>
    <row r="680" ht="12.75" customHeight="1">
      <c r="A680" s="12"/>
      <c r="B680" s="12"/>
      <c r="C680" s="117"/>
      <c r="D680" s="117"/>
      <c r="E680" s="12"/>
      <c r="F680" s="116"/>
      <c r="G680" s="116"/>
      <c r="H680" s="116"/>
      <c r="I680" s="116"/>
      <c r="J680" s="116"/>
      <c r="K680" s="116"/>
      <c r="L680" s="116"/>
      <c r="M680" s="116"/>
      <c r="N680" s="116"/>
      <c r="O680" s="116"/>
      <c r="P680" s="116"/>
      <c r="Q680" s="116"/>
      <c r="R680" s="116"/>
      <c r="S680" s="116"/>
      <c r="T680" s="116"/>
      <c r="U680" s="116"/>
      <c r="V680" s="116"/>
      <c r="W680" s="116"/>
      <c r="X680" s="116"/>
      <c r="Y680" s="116"/>
      <c r="Z680" s="116"/>
      <c r="AA680" s="116"/>
      <c r="AB680" s="116"/>
      <c r="AC680" s="116"/>
      <c r="AD680" s="116"/>
      <c r="AE680" s="116"/>
      <c r="AF680" s="116"/>
      <c r="AG680" s="116"/>
      <c r="AH680" s="116"/>
      <c r="AI680" s="116"/>
      <c r="AJ680" s="116"/>
    </row>
    <row r="681" ht="12.75" customHeight="1">
      <c r="A681" s="12"/>
      <c r="B681" s="12"/>
      <c r="C681" s="117"/>
      <c r="D681" s="117"/>
      <c r="E681" s="12"/>
      <c r="F681" s="116"/>
      <c r="G681" s="116"/>
      <c r="H681" s="116"/>
      <c r="I681" s="116"/>
      <c r="J681" s="116"/>
      <c r="K681" s="116"/>
      <c r="L681" s="116"/>
      <c r="M681" s="116"/>
      <c r="N681" s="116"/>
      <c r="O681" s="116"/>
      <c r="P681" s="116"/>
      <c r="Q681" s="116"/>
      <c r="R681" s="116"/>
      <c r="S681" s="116"/>
      <c r="T681" s="116"/>
      <c r="U681" s="116"/>
      <c r="V681" s="116"/>
      <c r="W681" s="116"/>
      <c r="X681" s="116"/>
      <c r="Y681" s="116"/>
      <c r="Z681" s="116"/>
      <c r="AA681" s="116"/>
      <c r="AB681" s="116"/>
      <c r="AC681" s="116"/>
      <c r="AD681" s="116"/>
      <c r="AE681" s="116"/>
      <c r="AF681" s="116"/>
      <c r="AG681" s="116"/>
      <c r="AH681" s="116"/>
      <c r="AI681" s="116"/>
      <c r="AJ681" s="116"/>
    </row>
    <row r="682" ht="12.75" customHeight="1">
      <c r="A682" s="12"/>
      <c r="B682" s="12"/>
      <c r="C682" s="117"/>
      <c r="D682" s="117"/>
      <c r="E682" s="12"/>
      <c r="F682" s="116"/>
      <c r="G682" s="116"/>
      <c r="H682" s="116"/>
      <c r="I682" s="116"/>
      <c r="J682" s="116"/>
      <c r="K682" s="116"/>
      <c r="L682" s="116"/>
      <c r="M682" s="116"/>
      <c r="N682" s="116"/>
      <c r="O682" s="116"/>
      <c r="P682" s="116"/>
      <c r="Q682" s="116"/>
      <c r="R682" s="116"/>
      <c r="S682" s="116"/>
      <c r="T682" s="116"/>
      <c r="U682" s="116"/>
      <c r="V682" s="116"/>
      <c r="W682" s="116"/>
      <c r="X682" s="116"/>
      <c r="Y682" s="116"/>
      <c r="Z682" s="116"/>
      <c r="AA682" s="116"/>
      <c r="AB682" s="116"/>
      <c r="AC682" s="116"/>
      <c r="AD682" s="116"/>
      <c r="AE682" s="116"/>
      <c r="AF682" s="116"/>
      <c r="AG682" s="116"/>
      <c r="AH682" s="116"/>
      <c r="AI682" s="116"/>
      <c r="AJ682" s="116"/>
    </row>
    <row r="683" ht="12.75" customHeight="1">
      <c r="A683" s="12"/>
      <c r="B683" s="12"/>
      <c r="C683" s="117"/>
      <c r="D683" s="117"/>
      <c r="E683" s="12"/>
      <c r="F683" s="116"/>
      <c r="G683" s="116"/>
      <c r="H683" s="116"/>
      <c r="I683" s="116"/>
      <c r="J683" s="116"/>
      <c r="K683" s="116"/>
      <c r="L683" s="116"/>
      <c r="M683" s="116"/>
      <c r="N683" s="116"/>
      <c r="O683" s="116"/>
      <c r="P683" s="116"/>
      <c r="Q683" s="116"/>
      <c r="R683" s="116"/>
      <c r="S683" s="116"/>
      <c r="T683" s="116"/>
      <c r="U683" s="116"/>
      <c r="V683" s="116"/>
      <c r="W683" s="116"/>
      <c r="X683" s="116"/>
      <c r="Y683" s="116"/>
      <c r="Z683" s="116"/>
      <c r="AA683" s="116"/>
      <c r="AB683" s="116"/>
      <c r="AC683" s="116"/>
      <c r="AD683" s="116"/>
      <c r="AE683" s="116"/>
      <c r="AF683" s="116"/>
      <c r="AG683" s="116"/>
      <c r="AH683" s="116"/>
      <c r="AI683" s="116"/>
      <c r="AJ683" s="116"/>
    </row>
    <row r="684" ht="12.75" customHeight="1">
      <c r="A684" s="12"/>
      <c r="B684" s="12"/>
      <c r="C684" s="117"/>
      <c r="D684" s="117"/>
      <c r="E684" s="12"/>
      <c r="F684" s="116"/>
      <c r="G684" s="116"/>
      <c r="H684" s="116"/>
      <c r="I684" s="116"/>
      <c r="J684" s="116"/>
      <c r="K684" s="116"/>
      <c r="L684" s="116"/>
      <c r="M684" s="116"/>
      <c r="N684" s="116"/>
      <c r="O684" s="116"/>
      <c r="P684" s="116"/>
      <c r="Q684" s="116"/>
      <c r="R684" s="116"/>
      <c r="S684" s="116"/>
      <c r="T684" s="116"/>
      <c r="U684" s="116"/>
      <c r="V684" s="116"/>
      <c r="W684" s="116"/>
      <c r="X684" s="116"/>
      <c r="Y684" s="116"/>
      <c r="Z684" s="116"/>
      <c r="AA684" s="116"/>
      <c r="AB684" s="116"/>
      <c r="AC684" s="116"/>
      <c r="AD684" s="116"/>
      <c r="AE684" s="116"/>
      <c r="AF684" s="116"/>
      <c r="AG684" s="116"/>
      <c r="AH684" s="116"/>
      <c r="AI684" s="116"/>
      <c r="AJ684" s="116"/>
    </row>
    <row r="685" ht="12.75" customHeight="1">
      <c r="A685" s="12"/>
      <c r="B685" s="12"/>
      <c r="C685" s="117"/>
      <c r="D685" s="117"/>
      <c r="E685" s="12"/>
      <c r="F685" s="116"/>
      <c r="G685" s="116"/>
      <c r="H685" s="116"/>
      <c r="I685" s="116"/>
      <c r="J685" s="116"/>
      <c r="K685" s="116"/>
      <c r="L685" s="116"/>
      <c r="M685" s="116"/>
      <c r="N685" s="116"/>
      <c r="O685" s="116"/>
      <c r="P685" s="116"/>
      <c r="Q685" s="116"/>
      <c r="R685" s="116"/>
      <c r="S685" s="116"/>
      <c r="T685" s="116"/>
      <c r="U685" s="116"/>
      <c r="V685" s="116"/>
      <c r="W685" s="116"/>
      <c r="X685" s="116"/>
      <c r="Y685" s="116"/>
      <c r="Z685" s="116"/>
      <c r="AA685" s="116"/>
      <c r="AB685" s="116"/>
      <c r="AC685" s="116"/>
      <c r="AD685" s="116"/>
      <c r="AE685" s="116"/>
      <c r="AF685" s="116"/>
      <c r="AG685" s="116"/>
      <c r="AH685" s="116"/>
      <c r="AI685" s="116"/>
      <c r="AJ685" s="116"/>
    </row>
    <row r="686" ht="12.75" customHeight="1">
      <c r="A686" s="12"/>
      <c r="B686" s="12"/>
      <c r="C686" s="117"/>
      <c r="D686" s="117"/>
      <c r="E686" s="12"/>
      <c r="F686" s="116"/>
      <c r="G686" s="116"/>
      <c r="H686" s="116"/>
      <c r="I686" s="116"/>
      <c r="J686" s="116"/>
      <c r="K686" s="116"/>
      <c r="L686" s="116"/>
      <c r="M686" s="116"/>
      <c r="N686" s="116"/>
      <c r="O686" s="116"/>
      <c r="P686" s="116"/>
      <c r="Q686" s="116"/>
      <c r="R686" s="116"/>
      <c r="S686" s="116"/>
      <c r="T686" s="116"/>
      <c r="U686" s="116"/>
      <c r="V686" s="116"/>
      <c r="W686" s="116"/>
      <c r="X686" s="116"/>
      <c r="Y686" s="116"/>
      <c r="Z686" s="116"/>
      <c r="AA686" s="116"/>
      <c r="AB686" s="116"/>
      <c r="AC686" s="116"/>
      <c r="AD686" s="116"/>
      <c r="AE686" s="116"/>
      <c r="AF686" s="116"/>
      <c r="AG686" s="116"/>
      <c r="AH686" s="116"/>
      <c r="AI686" s="116"/>
      <c r="AJ686" s="116"/>
    </row>
    <row r="687" ht="12.75" customHeight="1">
      <c r="A687" s="12"/>
      <c r="B687" s="12"/>
      <c r="C687" s="117"/>
      <c r="D687" s="117"/>
      <c r="E687" s="12"/>
      <c r="F687" s="116"/>
      <c r="G687" s="116"/>
      <c r="H687" s="116"/>
      <c r="I687" s="116"/>
      <c r="J687" s="116"/>
      <c r="K687" s="116"/>
      <c r="L687" s="116"/>
      <c r="M687" s="116"/>
      <c r="N687" s="116"/>
      <c r="O687" s="116"/>
      <c r="P687" s="116"/>
      <c r="Q687" s="116"/>
      <c r="R687" s="116"/>
      <c r="S687" s="116"/>
      <c r="T687" s="116"/>
      <c r="U687" s="116"/>
      <c r="V687" s="116"/>
      <c r="W687" s="116"/>
      <c r="X687" s="116"/>
      <c r="Y687" s="116"/>
      <c r="Z687" s="116"/>
      <c r="AA687" s="116"/>
      <c r="AB687" s="116"/>
      <c r="AC687" s="116"/>
      <c r="AD687" s="116"/>
      <c r="AE687" s="116"/>
      <c r="AF687" s="116"/>
      <c r="AG687" s="116"/>
      <c r="AH687" s="116"/>
      <c r="AI687" s="116"/>
      <c r="AJ687" s="116"/>
    </row>
    <row r="688" ht="12.75" customHeight="1">
      <c r="A688" s="12"/>
      <c r="B688" s="12"/>
      <c r="C688" s="117"/>
      <c r="D688" s="117"/>
      <c r="E688" s="12"/>
      <c r="F688" s="116"/>
      <c r="G688" s="116"/>
      <c r="H688" s="116"/>
      <c r="I688" s="116"/>
      <c r="J688" s="116"/>
      <c r="K688" s="116"/>
      <c r="L688" s="116"/>
      <c r="M688" s="116"/>
      <c r="N688" s="116"/>
      <c r="O688" s="116"/>
      <c r="P688" s="116"/>
      <c r="Q688" s="116"/>
      <c r="R688" s="116"/>
      <c r="S688" s="116"/>
      <c r="T688" s="116"/>
      <c r="U688" s="116"/>
      <c r="V688" s="116"/>
      <c r="W688" s="116"/>
      <c r="X688" s="116"/>
      <c r="Y688" s="116"/>
      <c r="Z688" s="116"/>
      <c r="AA688" s="116"/>
      <c r="AB688" s="116"/>
      <c r="AC688" s="116"/>
      <c r="AD688" s="116"/>
      <c r="AE688" s="116"/>
      <c r="AF688" s="116"/>
      <c r="AG688" s="116"/>
      <c r="AH688" s="116"/>
      <c r="AI688" s="116"/>
      <c r="AJ688" s="116"/>
    </row>
    <row r="689" ht="12.75" customHeight="1">
      <c r="A689" s="12"/>
      <c r="B689" s="12"/>
      <c r="C689" s="117"/>
      <c r="D689" s="117"/>
      <c r="E689" s="12"/>
      <c r="F689" s="116"/>
      <c r="G689" s="116"/>
      <c r="H689" s="116"/>
      <c r="I689" s="116"/>
      <c r="J689" s="116"/>
      <c r="K689" s="116"/>
      <c r="L689" s="116"/>
      <c r="M689" s="116"/>
      <c r="N689" s="116"/>
      <c r="O689" s="116"/>
      <c r="P689" s="116"/>
      <c r="Q689" s="116"/>
      <c r="R689" s="116"/>
      <c r="S689" s="116"/>
      <c r="T689" s="116"/>
      <c r="U689" s="116"/>
      <c r="V689" s="116"/>
      <c r="W689" s="116"/>
      <c r="X689" s="116"/>
      <c r="Y689" s="116"/>
      <c r="Z689" s="116"/>
      <c r="AA689" s="116"/>
      <c r="AB689" s="116"/>
      <c r="AC689" s="116"/>
      <c r="AD689" s="116"/>
      <c r="AE689" s="116"/>
      <c r="AF689" s="116"/>
      <c r="AG689" s="116"/>
      <c r="AH689" s="116"/>
      <c r="AI689" s="116"/>
      <c r="AJ689" s="116"/>
    </row>
    <row r="690" ht="12.75" customHeight="1">
      <c r="A690" s="12"/>
      <c r="B690" s="12"/>
      <c r="C690" s="117"/>
      <c r="D690" s="117"/>
      <c r="E690" s="12"/>
      <c r="F690" s="116"/>
      <c r="G690" s="116"/>
      <c r="H690" s="116"/>
      <c r="I690" s="116"/>
      <c r="J690" s="116"/>
      <c r="K690" s="116"/>
      <c r="L690" s="116"/>
      <c r="M690" s="116"/>
      <c r="N690" s="116"/>
      <c r="O690" s="116"/>
      <c r="P690" s="116"/>
      <c r="Q690" s="116"/>
      <c r="R690" s="116"/>
      <c r="S690" s="116"/>
      <c r="T690" s="116"/>
      <c r="U690" s="116"/>
      <c r="V690" s="116"/>
      <c r="W690" s="116"/>
      <c r="X690" s="116"/>
      <c r="Y690" s="116"/>
      <c r="Z690" s="116"/>
      <c r="AA690" s="116"/>
      <c r="AB690" s="116"/>
      <c r="AC690" s="116"/>
      <c r="AD690" s="116"/>
      <c r="AE690" s="116"/>
      <c r="AF690" s="116"/>
      <c r="AG690" s="116"/>
      <c r="AH690" s="116"/>
      <c r="AI690" s="116"/>
      <c r="AJ690" s="116"/>
    </row>
    <row r="691" ht="12.75" customHeight="1">
      <c r="A691" s="12"/>
      <c r="B691" s="12"/>
      <c r="C691" s="117"/>
      <c r="D691" s="117"/>
      <c r="E691" s="12"/>
      <c r="F691" s="116"/>
      <c r="G691" s="116"/>
      <c r="H691" s="116"/>
      <c r="I691" s="116"/>
      <c r="J691" s="116"/>
      <c r="K691" s="116"/>
      <c r="L691" s="116"/>
      <c r="M691" s="116"/>
      <c r="N691" s="116"/>
      <c r="O691" s="116"/>
      <c r="P691" s="116"/>
      <c r="Q691" s="116"/>
      <c r="R691" s="116"/>
      <c r="S691" s="116"/>
      <c r="T691" s="116"/>
      <c r="U691" s="116"/>
      <c r="V691" s="116"/>
      <c r="W691" s="116"/>
      <c r="X691" s="116"/>
      <c r="Y691" s="116"/>
      <c r="Z691" s="116"/>
      <c r="AA691" s="116"/>
      <c r="AB691" s="116"/>
      <c r="AC691" s="116"/>
      <c r="AD691" s="116"/>
      <c r="AE691" s="116"/>
      <c r="AF691" s="116"/>
      <c r="AG691" s="116"/>
      <c r="AH691" s="116"/>
      <c r="AI691" s="116"/>
      <c r="AJ691" s="116"/>
    </row>
    <row r="692" ht="12.75" customHeight="1">
      <c r="A692" s="12"/>
      <c r="B692" s="12"/>
      <c r="C692" s="117"/>
      <c r="D692" s="117"/>
      <c r="E692" s="12"/>
      <c r="F692" s="116"/>
      <c r="G692" s="116"/>
      <c r="H692" s="116"/>
      <c r="I692" s="116"/>
      <c r="J692" s="116"/>
      <c r="K692" s="116"/>
      <c r="L692" s="116"/>
      <c r="M692" s="116"/>
      <c r="N692" s="116"/>
      <c r="O692" s="116"/>
      <c r="P692" s="116"/>
      <c r="Q692" s="116"/>
      <c r="R692" s="116"/>
      <c r="S692" s="116"/>
      <c r="T692" s="116"/>
      <c r="U692" s="116"/>
      <c r="V692" s="116"/>
      <c r="W692" s="116"/>
      <c r="X692" s="116"/>
      <c r="Y692" s="116"/>
      <c r="Z692" s="116"/>
      <c r="AA692" s="116"/>
      <c r="AB692" s="116"/>
      <c r="AC692" s="116"/>
      <c r="AD692" s="116"/>
      <c r="AE692" s="116"/>
      <c r="AF692" s="116"/>
      <c r="AG692" s="116"/>
      <c r="AH692" s="116"/>
      <c r="AI692" s="116"/>
      <c r="AJ692" s="116"/>
    </row>
    <row r="693" ht="12.75" customHeight="1">
      <c r="A693" s="12"/>
      <c r="B693" s="12"/>
      <c r="C693" s="117"/>
      <c r="D693" s="117"/>
      <c r="E693" s="12"/>
      <c r="F693" s="116"/>
      <c r="G693" s="116"/>
      <c r="H693" s="116"/>
      <c r="I693" s="116"/>
      <c r="J693" s="116"/>
      <c r="K693" s="116"/>
      <c r="L693" s="116"/>
      <c r="M693" s="116"/>
      <c r="N693" s="116"/>
      <c r="O693" s="116"/>
      <c r="P693" s="116"/>
      <c r="Q693" s="116"/>
      <c r="R693" s="116"/>
      <c r="S693" s="116"/>
      <c r="T693" s="116"/>
      <c r="U693" s="116"/>
      <c r="V693" s="116"/>
      <c r="W693" s="116"/>
      <c r="X693" s="116"/>
      <c r="Y693" s="116"/>
      <c r="Z693" s="116"/>
      <c r="AA693" s="116"/>
      <c r="AB693" s="116"/>
      <c r="AC693" s="116"/>
      <c r="AD693" s="116"/>
      <c r="AE693" s="116"/>
      <c r="AF693" s="116"/>
      <c r="AG693" s="116"/>
      <c r="AH693" s="116"/>
      <c r="AI693" s="116"/>
      <c r="AJ693" s="116"/>
    </row>
    <row r="694" ht="12.75" customHeight="1">
      <c r="A694" s="12"/>
      <c r="B694" s="12"/>
      <c r="C694" s="117"/>
      <c r="D694" s="117"/>
      <c r="E694" s="12"/>
      <c r="F694" s="116"/>
      <c r="G694" s="116"/>
      <c r="H694" s="116"/>
      <c r="I694" s="116"/>
      <c r="J694" s="116"/>
      <c r="K694" s="116"/>
      <c r="L694" s="116"/>
      <c r="M694" s="116"/>
      <c r="N694" s="116"/>
      <c r="O694" s="116"/>
      <c r="P694" s="116"/>
      <c r="Q694" s="116"/>
      <c r="R694" s="116"/>
      <c r="S694" s="116"/>
      <c r="T694" s="116"/>
      <c r="U694" s="116"/>
      <c r="V694" s="116"/>
      <c r="W694" s="116"/>
      <c r="X694" s="116"/>
      <c r="Y694" s="116"/>
      <c r="Z694" s="116"/>
      <c r="AA694" s="116"/>
      <c r="AB694" s="116"/>
      <c r="AC694" s="116"/>
      <c r="AD694" s="116"/>
      <c r="AE694" s="116"/>
      <c r="AF694" s="116"/>
      <c r="AG694" s="116"/>
      <c r="AH694" s="116"/>
      <c r="AI694" s="116"/>
      <c r="AJ694" s="116"/>
    </row>
    <row r="695" ht="12.75" customHeight="1">
      <c r="A695" s="12"/>
      <c r="B695" s="12"/>
      <c r="C695" s="117"/>
      <c r="D695" s="117"/>
      <c r="E695" s="12"/>
      <c r="F695" s="116"/>
      <c r="G695" s="116"/>
      <c r="H695" s="116"/>
      <c r="I695" s="116"/>
      <c r="J695" s="116"/>
      <c r="K695" s="116"/>
      <c r="L695" s="116"/>
      <c r="M695" s="116"/>
      <c r="N695" s="116"/>
      <c r="O695" s="116"/>
      <c r="P695" s="116"/>
      <c r="Q695" s="116"/>
      <c r="R695" s="116"/>
      <c r="S695" s="116"/>
      <c r="T695" s="116"/>
      <c r="U695" s="116"/>
      <c r="V695" s="116"/>
      <c r="W695" s="116"/>
      <c r="X695" s="116"/>
      <c r="Y695" s="116"/>
      <c r="Z695" s="116"/>
      <c r="AA695" s="116"/>
      <c r="AB695" s="116"/>
      <c r="AC695" s="116"/>
      <c r="AD695" s="116"/>
      <c r="AE695" s="116"/>
      <c r="AF695" s="116"/>
      <c r="AG695" s="116"/>
      <c r="AH695" s="116"/>
      <c r="AI695" s="116"/>
      <c r="AJ695" s="116"/>
    </row>
    <row r="696" ht="12.75" customHeight="1">
      <c r="A696" s="12"/>
      <c r="B696" s="12"/>
      <c r="C696" s="117"/>
      <c r="D696" s="117"/>
      <c r="E696" s="12"/>
      <c r="F696" s="116"/>
      <c r="G696" s="116"/>
      <c r="H696" s="116"/>
      <c r="I696" s="116"/>
      <c r="J696" s="116"/>
      <c r="K696" s="116"/>
      <c r="L696" s="116"/>
      <c r="M696" s="116"/>
      <c r="N696" s="116"/>
      <c r="O696" s="116"/>
      <c r="P696" s="116"/>
      <c r="Q696" s="116"/>
      <c r="R696" s="116"/>
      <c r="S696" s="116"/>
      <c r="T696" s="116"/>
      <c r="U696" s="116"/>
      <c r="V696" s="116"/>
      <c r="W696" s="116"/>
      <c r="X696" s="116"/>
      <c r="Y696" s="116"/>
      <c r="Z696" s="116"/>
      <c r="AA696" s="116"/>
      <c r="AB696" s="116"/>
      <c r="AC696" s="116"/>
      <c r="AD696" s="116"/>
      <c r="AE696" s="116"/>
      <c r="AF696" s="116"/>
      <c r="AG696" s="116"/>
      <c r="AH696" s="116"/>
      <c r="AI696" s="116"/>
      <c r="AJ696" s="116"/>
    </row>
    <row r="697" ht="12.75" customHeight="1">
      <c r="A697" s="12"/>
      <c r="B697" s="12"/>
      <c r="C697" s="117"/>
      <c r="D697" s="117"/>
      <c r="E697" s="12"/>
      <c r="F697" s="116"/>
      <c r="G697" s="116"/>
      <c r="H697" s="116"/>
      <c r="I697" s="116"/>
      <c r="J697" s="116"/>
      <c r="K697" s="116"/>
      <c r="L697" s="116"/>
      <c r="M697" s="116"/>
      <c r="N697" s="116"/>
      <c r="O697" s="116"/>
      <c r="P697" s="116"/>
      <c r="Q697" s="116"/>
      <c r="R697" s="116"/>
      <c r="S697" s="116"/>
      <c r="T697" s="116"/>
      <c r="U697" s="116"/>
      <c r="V697" s="116"/>
      <c r="W697" s="116"/>
      <c r="X697" s="116"/>
      <c r="Y697" s="116"/>
      <c r="Z697" s="116"/>
      <c r="AA697" s="116"/>
      <c r="AB697" s="116"/>
      <c r="AC697" s="116"/>
      <c r="AD697" s="116"/>
      <c r="AE697" s="116"/>
      <c r="AF697" s="116"/>
      <c r="AG697" s="116"/>
      <c r="AH697" s="116"/>
      <c r="AI697" s="116"/>
      <c r="AJ697" s="116"/>
    </row>
    <row r="698" ht="12.75" customHeight="1">
      <c r="A698" s="12"/>
      <c r="B698" s="12"/>
      <c r="C698" s="117"/>
      <c r="D698" s="117"/>
      <c r="E698" s="12"/>
      <c r="F698" s="116"/>
      <c r="G698" s="116"/>
      <c r="H698" s="116"/>
      <c r="I698" s="116"/>
      <c r="J698" s="116"/>
      <c r="K698" s="116"/>
      <c r="L698" s="116"/>
      <c r="M698" s="116"/>
      <c r="N698" s="116"/>
      <c r="O698" s="116"/>
      <c r="P698" s="116"/>
      <c r="Q698" s="116"/>
      <c r="R698" s="116"/>
      <c r="S698" s="116"/>
      <c r="T698" s="116"/>
      <c r="U698" s="116"/>
      <c r="V698" s="116"/>
      <c r="W698" s="116"/>
      <c r="X698" s="116"/>
      <c r="Y698" s="116"/>
      <c r="Z698" s="116"/>
      <c r="AA698" s="116"/>
      <c r="AB698" s="116"/>
      <c r="AC698" s="116"/>
      <c r="AD698" s="116"/>
      <c r="AE698" s="116"/>
      <c r="AF698" s="116"/>
      <c r="AG698" s="116"/>
      <c r="AH698" s="116"/>
      <c r="AI698" s="116"/>
      <c r="AJ698" s="116"/>
    </row>
    <row r="699" ht="12.75" customHeight="1">
      <c r="A699" s="12"/>
      <c r="B699" s="12"/>
      <c r="C699" s="117"/>
      <c r="D699" s="117"/>
      <c r="E699" s="12"/>
      <c r="F699" s="116"/>
      <c r="G699" s="116"/>
      <c r="H699" s="116"/>
      <c r="I699" s="116"/>
      <c r="J699" s="116"/>
      <c r="K699" s="116"/>
      <c r="L699" s="116"/>
      <c r="M699" s="116"/>
      <c r="N699" s="116"/>
      <c r="O699" s="116"/>
      <c r="P699" s="116"/>
      <c r="Q699" s="116"/>
      <c r="R699" s="116"/>
      <c r="S699" s="116"/>
      <c r="T699" s="116"/>
      <c r="U699" s="116"/>
      <c r="V699" s="116"/>
      <c r="W699" s="116"/>
      <c r="X699" s="116"/>
      <c r="Y699" s="116"/>
      <c r="Z699" s="116"/>
      <c r="AA699" s="116"/>
      <c r="AB699" s="116"/>
      <c r="AC699" s="116"/>
      <c r="AD699" s="116"/>
      <c r="AE699" s="116"/>
      <c r="AF699" s="116"/>
      <c r="AG699" s="116"/>
      <c r="AH699" s="116"/>
      <c r="AI699" s="116"/>
      <c r="AJ699" s="116"/>
    </row>
    <row r="700" ht="12.75" customHeight="1">
      <c r="A700" s="12"/>
      <c r="B700" s="12"/>
      <c r="C700" s="117"/>
      <c r="D700" s="117"/>
      <c r="E700" s="12"/>
      <c r="F700" s="116"/>
      <c r="G700" s="116"/>
      <c r="H700" s="116"/>
      <c r="I700" s="116"/>
      <c r="J700" s="116"/>
      <c r="K700" s="116"/>
      <c r="L700" s="116"/>
      <c r="M700" s="116"/>
      <c r="N700" s="116"/>
      <c r="O700" s="116"/>
      <c r="P700" s="116"/>
      <c r="Q700" s="116"/>
      <c r="R700" s="116"/>
      <c r="S700" s="116"/>
      <c r="T700" s="116"/>
      <c r="U700" s="116"/>
      <c r="V700" s="116"/>
      <c r="W700" s="116"/>
      <c r="X700" s="116"/>
      <c r="Y700" s="116"/>
      <c r="Z700" s="116"/>
      <c r="AA700" s="116"/>
      <c r="AB700" s="116"/>
      <c r="AC700" s="116"/>
      <c r="AD700" s="116"/>
      <c r="AE700" s="116"/>
      <c r="AF700" s="116"/>
      <c r="AG700" s="116"/>
      <c r="AH700" s="116"/>
      <c r="AI700" s="116"/>
      <c r="AJ700" s="116"/>
    </row>
    <row r="701" ht="12.75" customHeight="1">
      <c r="A701" s="12"/>
      <c r="B701" s="12"/>
      <c r="C701" s="117"/>
      <c r="D701" s="117"/>
      <c r="E701" s="12"/>
      <c r="F701" s="116"/>
      <c r="G701" s="116"/>
      <c r="H701" s="116"/>
      <c r="I701" s="116"/>
      <c r="J701" s="116"/>
      <c r="K701" s="116"/>
      <c r="L701" s="116"/>
      <c r="M701" s="116"/>
      <c r="N701" s="116"/>
      <c r="O701" s="116"/>
      <c r="P701" s="116"/>
      <c r="Q701" s="116"/>
      <c r="R701" s="116"/>
      <c r="S701" s="116"/>
      <c r="T701" s="116"/>
      <c r="U701" s="116"/>
      <c r="V701" s="116"/>
      <c r="W701" s="116"/>
      <c r="X701" s="116"/>
      <c r="Y701" s="116"/>
      <c r="Z701" s="116"/>
      <c r="AA701" s="116"/>
      <c r="AB701" s="116"/>
      <c r="AC701" s="116"/>
      <c r="AD701" s="116"/>
      <c r="AE701" s="116"/>
      <c r="AF701" s="116"/>
      <c r="AG701" s="116"/>
      <c r="AH701" s="116"/>
      <c r="AI701" s="116"/>
      <c r="AJ701" s="116"/>
    </row>
    <row r="702" ht="12.75" customHeight="1">
      <c r="A702" s="12"/>
      <c r="B702" s="12"/>
      <c r="C702" s="117"/>
      <c r="D702" s="117"/>
      <c r="E702" s="12"/>
      <c r="F702" s="116"/>
      <c r="G702" s="116"/>
      <c r="H702" s="116"/>
      <c r="I702" s="116"/>
      <c r="J702" s="116"/>
      <c r="K702" s="116"/>
      <c r="L702" s="116"/>
      <c r="M702" s="116"/>
      <c r="N702" s="116"/>
      <c r="O702" s="116"/>
      <c r="P702" s="116"/>
      <c r="Q702" s="116"/>
      <c r="R702" s="116"/>
      <c r="S702" s="116"/>
      <c r="T702" s="116"/>
      <c r="U702" s="116"/>
      <c r="V702" s="116"/>
      <c r="W702" s="116"/>
      <c r="X702" s="116"/>
      <c r="Y702" s="116"/>
      <c r="Z702" s="116"/>
      <c r="AA702" s="116"/>
      <c r="AB702" s="116"/>
      <c r="AC702" s="116"/>
      <c r="AD702" s="116"/>
      <c r="AE702" s="116"/>
      <c r="AF702" s="116"/>
      <c r="AG702" s="116"/>
      <c r="AH702" s="116"/>
      <c r="AI702" s="116"/>
      <c r="AJ702" s="116"/>
    </row>
    <row r="703" ht="12.75" customHeight="1">
      <c r="A703" s="12"/>
      <c r="B703" s="12"/>
      <c r="C703" s="117"/>
      <c r="D703" s="117"/>
      <c r="E703" s="12"/>
      <c r="F703" s="116"/>
      <c r="G703" s="116"/>
      <c r="H703" s="116"/>
      <c r="I703" s="116"/>
      <c r="J703" s="116"/>
      <c r="K703" s="116"/>
      <c r="L703" s="116"/>
      <c r="M703" s="116"/>
      <c r="N703" s="116"/>
      <c r="O703" s="116"/>
      <c r="P703" s="116"/>
      <c r="Q703" s="116"/>
      <c r="R703" s="116"/>
      <c r="S703" s="116"/>
      <c r="T703" s="116"/>
      <c r="U703" s="116"/>
      <c r="V703" s="116"/>
      <c r="W703" s="116"/>
      <c r="X703" s="116"/>
      <c r="Y703" s="116"/>
      <c r="Z703" s="116"/>
      <c r="AA703" s="116"/>
      <c r="AB703" s="116"/>
      <c r="AC703" s="116"/>
      <c r="AD703" s="116"/>
      <c r="AE703" s="116"/>
      <c r="AF703" s="116"/>
      <c r="AG703" s="116"/>
      <c r="AH703" s="116"/>
      <c r="AI703" s="116"/>
      <c r="AJ703" s="116"/>
    </row>
    <row r="704" ht="12.75" customHeight="1">
      <c r="A704" s="12"/>
      <c r="B704" s="12"/>
      <c r="C704" s="117"/>
      <c r="D704" s="117"/>
      <c r="E704" s="12"/>
      <c r="F704" s="116"/>
      <c r="G704" s="116"/>
      <c r="H704" s="116"/>
      <c r="I704" s="116"/>
      <c r="J704" s="116"/>
      <c r="K704" s="116"/>
      <c r="L704" s="116"/>
      <c r="M704" s="116"/>
      <c r="N704" s="116"/>
      <c r="O704" s="116"/>
      <c r="P704" s="116"/>
      <c r="Q704" s="116"/>
      <c r="R704" s="116"/>
      <c r="S704" s="116"/>
      <c r="T704" s="116"/>
      <c r="U704" s="116"/>
      <c r="V704" s="116"/>
      <c r="W704" s="116"/>
      <c r="X704" s="116"/>
      <c r="Y704" s="116"/>
      <c r="Z704" s="116"/>
      <c r="AA704" s="116"/>
      <c r="AB704" s="116"/>
      <c r="AC704" s="116"/>
      <c r="AD704" s="116"/>
      <c r="AE704" s="116"/>
      <c r="AF704" s="116"/>
      <c r="AG704" s="116"/>
      <c r="AH704" s="116"/>
      <c r="AI704" s="116"/>
      <c r="AJ704" s="116"/>
    </row>
    <row r="705" ht="12.75" customHeight="1">
      <c r="A705" s="12"/>
      <c r="B705" s="12"/>
      <c r="C705" s="117"/>
      <c r="D705" s="117"/>
      <c r="E705" s="12"/>
      <c r="F705" s="116"/>
      <c r="G705" s="116"/>
      <c r="H705" s="116"/>
      <c r="I705" s="116"/>
      <c r="J705" s="116"/>
      <c r="K705" s="116"/>
      <c r="L705" s="116"/>
      <c r="M705" s="116"/>
      <c r="N705" s="116"/>
      <c r="O705" s="116"/>
      <c r="P705" s="116"/>
      <c r="Q705" s="116"/>
      <c r="R705" s="116"/>
      <c r="S705" s="116"/>
      <c r="T705" s="116"/>
      <c r="U705" s="116"/>
      <c r="V705" s="116"/>
      <c r="W705" s="116"/>
      <c r="X705" s="116"/>
      <c r="Y705" s="116"/>
      <c r="Z705" s="116"/>
      <c r="AA705" s="116"/>
      <c r="AB705" s="116"/>
      <c r="AC705" s="116"/>
      <c r="AD705" s="116"/>
      <c r="AE705" s="116"/>
      <c r="AF705" s="116"/>
      <c r="AG705" s="116"/>
      <c r="AH705" s="116"/>
      <c r="AI705" s="116"/>
      <c r="AJ705" s="116"/>
    </row>
    <row r="706" ht="12.75" customHeight="1">
      <c r="A706" s="12"/>
      <c r="B706" s="12"/>
      <c r="C706" s="117"/>
      <c r="D706" s="117"/>
      <c r="E706" s="12"/>
      <c r="F706" s="116"/>
      <c r="G706" s="116"/>
      <c r="H706" s="116"/>
      <c r="I706" s="116"/>
      <c r="J706" s="116"/>
      <c r="K706" s="116"/>
      <c r="L706" s="116"/>
      <c r="M706" s="116"/>
      <c r="N706" s="116"/>
      <c r="O706" s="116"/>
      <c r="P706" s="116"/>
      <c r="Q706" s="116"/>
      <c r="R706" s="116"/>
      <c r="S706" s="116"/>
      <c r="T706" s="116"/>
      <c r="U706" s="116"/>
      <c r="V706" s="116"/>
      <c r="W706" s="116"/>
      <c r="X706" s="116"/>
      <c r="Y706" s="116"/>
      <c r="Z706" s="116"/>
      <c r="AA706" s="116"/>
      <c r="AB706" s="116"/>
      <c r="AC706" s="116"/>
      <c r="AD706" s="116"/>
      <c r="AE706" s="116"/>
      <c r="AF706" s="116"/>
      <c r="AG706" s="116"/>
      <c r="AH706" s="116"/>
      <c r="AI706" s="116"/>
      <c r="AJ706" s="116"/>
    </row>
    <row r="707" ht="12.75" customHeight="1">
      <c r="A707" s="12"/>
      <c r="B707" s="12"/>
      <c r="C707" s="117"/>
      <c r="D707" s="117"/>
      <c r="E707" s="12"/>
      <c r="F707" s="116"/>
      <c r="G707" s="116"/>
      <c r="H707" s="116"/>
      <c r="I707" s="116"/>
      <c r="J707" s="116"/>
      <c r="K707" s="116"/>
      <c r="L707" s="116"/>
      <c r="M707" s="116"/>
      <c r="N707" s="116"/>
      <c r="O707" s="116"/>
      <c r="P707" s="116"/>
      <c r="Q707" s="116"/>
      <c r="R707" s="116"/>
      <c r="S707" s="116"/>
      <c r="T707" s="116"/>
      <c r="U707" s="116"/>
      <c r="V707" s="116"/>
      <c r="W707" s="116"/>
      <c r="X707" s="116"/>
      <c r="Y707" s="116"/>
      <c r="Z707" s="116"/>
      <c r="AA707" s="116"/>
      <c r="AB707" s="116"/>
      <c r="AC707" s="116"/>
      <c r="AD707" s="116"/>
      <c r="AE707" s="116"/>
      <c r="AF707" s="116"/>
      <c r="AG707" s="116"/>
      <c r="AH707" s="116"/>
      <c r="AI707" s="116"/>
      <c r="AJ707" s="116"/>
    </row>
    <row r="708" ht="12.75" customHeight="1">
      <c r="A708" s="12"/>
      <c r="B708" s="12"/>
      <c r="C708" s="117"/>
      <c r="D708" s="117"/>
      <c r="E708" s="12"/>
      <c r="F708" s="116"/>
      <c r="G708" s="116"/>
      <c r="H708" s="116"/>
      <c r="I708" s="116"/>
      <c r="J708" s="116"/>
      <c r="K708" s="116"/>
      <c r="L708" s="116"/>
      <c r="M708" s="116"/>
      <c r="N708" s="116"/>
      <c r="O708" s="116"/>
      <c r="P708" s="116"/>
      <c r="Q708" s="116"/>
      <c r="R708" s="116"/>
      <c r="S708" s="116"/>
      <c r="T708" s="116"/>
      <c r="U708" s="116"/>
      <c r="V708" s="116"/>
      <c r="W708" s="116"/>
      <c r="X708" s="116"/>
      <c r="Y708" s="116"/>
      <c r="Z708" s="116"/>
      <c r="AA708" s="116"/>
      <c r="AB708" s="116"/>
      <c r="AC708" s="116"/>
      <c r="AD708" s="116"/>
      <c r="AE708" s="116"/>
      <c r="AF708" s="116"/>
      <c r="AG708" s="116"/>
      <c r="AH708" s="116"/>
      <c r="AI708" s="116"/>
      <c r="AJ708" s="116"/>
    </row>
    <row r="709" ht="12.75" customHeight="1">
      <c r="A709" s="12"/>
      <c r="B709" s="12"/>
      <c r="C709" s="117"/>
      <c r="D709" s="117"/>
      <c r="E709" s="12"/>
      <c r="F709" s="116"/>
      <c r="G709" s="116"/>
      <c r="H709" s="116"/>
      <c r="I709" s="116"/>
      <c r="J709" s="116"/>
      <c r="K709" s="116"/>
      <c r="L709" s="116"/>
      <c r="M709" s="116"/>
      <c r="N709" s="116"/>
      <c r="O709" s="116"/>
      <c r="P709" s="116"/>
      <c r="Q709" s="116"/>
      <c r="R709" s="116"/>
      <c r="S709" s="116"/>
      <c r="T709" s="116"/>
      <c r="U709" s="116"/>
      <c r="V709" s="116"/>
      <c r="W709" s="116"/>
      <c r="X709" s="116"/>
      <c r="Y709" s="116"/>
      <c r="Z709" s="116"/>
      <c r="AA709" s="116"/>
      <c r="AB709" s="116"/>
      <c r="AC709" s="116"/>
      <c r="AD709" s="116"/>
      <c r="AE709" s="116"/>
      <c r="AF709" s="116"/>
      <c r="AG709" s="116"/>
      <c r="AH709" s="116"/>
      <c r="AI709" s="116"/>
      <c r="AJ709" s="116"/>
    </row>
    <row r="710" ht="12.75" customHeight="1">
      <c r="A710" s="12"/>
      <c r="B710" s="12"/>
      <c r="C710" s="117"/>
      <c r="D710" s="117"/>
      <c r="E710" s="12"/>
      <c r="F710" s="116"/>
      <c r="G710" s="116"/>
      <c r="H710" s="116"/>
      <c r="I710" s="116"/>
      <c r="J710" s="116"/>
      <c r="K710" s="116"/>
      <c r="L710" s="116"/>
      <c r="M710" s="116"/>
      <c r="N710" s="116"/>
      <c r="O710" s="116"/>
      <c r="P710" s="116"/>
      <c r="Q710" s="116"/>
      <c r="R710" s="116"/>
      <c r="S710" s="116"/>
      <c r="T710" s="116"/>
      <c r="U710" s="116"/>
      <c r="V710" s="116"/>
      <c r="W710" s="116"/>
      <c r="X710" s="116"/>
      <c r="Y710" s="116"/>
      <c r="Z710" s="116"/>
      <c r="AA710" s="116"/>
      <c r="AB710" s="116"/>
      <c r="AC710" s="116"/>
      <c r="AD710" s="116"/>
      <c r="AE710" s="116"/>
      <c r="AF710" s="116"/>
      <c r="AG710" s="116"/>
      <c r="AH710" s="116"/>
      <c r="AI710" s="116"/>
      <c r="AJ710" s="116"/>
    </row>
    <row r="711" ht="12.75" customHeight="1">
      <c r="A711" s="12"/>
      <c r="B711" s="12"/>
      <c r="C711" s="117"/>
      <c r="D711" s="117"/>
      <c r="E711" s="12"/>
      <c r="F711" s="116"/>
      <c r="G711" s="116"/>
      <c r="H711" s="116"/>
      <c r="I711" s="116"/>
      <c r="J711" s="116"/>
      <c r="K711" s="116"/>
      <c r="L711" s="116"/>
      <c r="M711" s="116"/>
      <c r="N711" s="116"/>
      <c r="O711" s="116"/>
      <c r="P711" s="116"/>
      <c r="Q711" s="116"/>
      <c r="R711" s="116"/>
      <c r="S711" s="116"/>
      <c r="T711" s="116"/>
      <c r="U711" s="116"/>
      <c r="V711" s="116"/>
      <c r="W711" s="116"/>
      <c r="X711" s="116"/>
      <c r="Y711" s="116"/>
      <c r="Z711" s="116"/>
      <c r="AA711" s="116"/>
      <c r="AB711" s="116"/>
      <c r="AC711" s="116"/>
      <c r="AD711" s="116"/>
      <c r="AE711" s="116"/>
      <c r="AF711" s="116"/>
      <c r="AG711" s="116"/>
      <c r="AH711" s="116"/>
      <c r="AI711" s="116"/>
      <c r="AJ711" s="116"/>
    </row>
    <row r="712" ht="12.75" customHeight="1">
      <c r="A712" s="12"/>
      <c r="B712" s="12"/>
      <c r="C712" s="117"/>
      <c r="D712" s="117"/>
      <c r="E712" s="12"/>
      <c r="F712" s="116"/>
      <c r="G712" s="116"/>
      <c r="H712" s="116"/>
      <c r="I712" s="116"/>
      <c r="J712" s="116"/>
      <c r="K712" s="116"/>
      <c r="L712" s="116"/>
      <c r="M712" s="116"/>
      <c r="N712" s="116"/>
      <c r="O712" s="116"/>
      <c r="P712" s="116"/>
      <c r="Q712" s="116"/>
      <c r="R712" s="116"/>
      <c r="S712" s="116"/>
      <c r="T712" s="116"/>
      <c r="U712" s="116"/>
      <c r="V712" s="116"/>
      <c r="W712" s="116"/>
      <c r="X712" s="116"/>
      <c r="Y712" s="116"/>
      <c r="Z712" s="116"/>
      <c r="AA712" s="116"/>
      <c r="AB712" s="116"/>
      <c r="AC712" s="116"/>
      <c r="AD712" s="116"/>
      <c r="AE712" s="116"/>
      <c r="AF712" s="116"/>
      <c r="AG712" s="116"/>
      <c r="AH712" s="116"/>
      <c r="AI712" s="116"/>
      <c r="AJ712" s="116"/>
    </row>
    <row r="713" ht="12.75" customHeight="1">
      <c r="A713" s="12"/>
      <c r="B713" s="12"/>
      <c r="C713" s="117"/>
      <c r="D713" s="117"/>
      <c r="E713" s="12"/>
      <c r="F713" s="116"/>
      <c r="G713" s="116"/>
      <c r="H713" s="116"/>
      <c r="I713" s="116"/>
      <c r="J713" s="116"/>
      <c r="K713" s="116"/>
      <c r="L713" s="116"/>
      <c r="M713" s="116"/>
      <c r="N713" s="116"/>
      <c r="O713" s="116"/>
      <c r="P713" s="116"/>
      <c r="Q713" s="116"/>
      <c r="R713" s="116"/>
      <c r="S713" s="116"/>
      <c r="T713" s="116"/>
      <c r="U713" s="116"/>
      <c r="V713" s="116"/>
      <c r="W713" s="116"/>
      <c r="X713" s="116"/>
      <c r="Y713" s="116"/>
      <c r="Z713" s="116"/>
      <c r="AA713" s="116"/>
      <c r="AB713" s="116"/>
      <c r="AC713" s="116"/>
      <c r="AD713" s="116"/>
      <c r="AE713" s="116"/>
      <c r="AF713" s="116"/>
      <c r="AG713" s="116"/>
      <c r="AH713" s="116"/>
      <c r="AI713" s="116"/>
      <c r="AJ713" s="116"/>
    </row>
    <row r="714" ht="12.75" customHeight="1">
      <c r="A714" s="12"/>
      <c r="B714" s="12"/>
      <c r="C714" s="117"/>
      <c r="D714" s="117"/>
      <c r="E714" s="12"/>
      <c r="F714" s="116"/>
      <c r="G714" s="116"/>
      <c r="H714" s="116"/>
      <c r="I714" s="116"/>
      <c r="J714" s="116"/>
      <c r="K714" s="116"/>
      <c r="L714" s="116"/>
      <c r="M714" s="116"/>
      <c r="N714" s="116"/>
      <c r="O714" s="116"/>
      <c r="P714" s="116"/>
      <c r="Q714" s="116"/>
      <c r="R714" s="116"/>
      <c r="S714" s="116"/>
      <c r="T714" s="116"/>
      <c r="U714" s="116"/>
      <c r="V714" s="116"/>
      <c r="W714" s="116"/>
      <c r="X714" s="116"/>
      <c r="Y714" s="116"/>
      <c r="Z714" s="116"/>
      <c r="AA714" s="116"/>
      <c r="AB714" s="116"/>
      <c r="AC714" s="116"/>
      <c r="AD714" s="116"/>
      <c r="AE714" s="116"/>
      <c r="AF714" s="116"/>
      <c r="AG714" s="116"/>
      <c r="AH714" s="116"/>
      <c r="AI714" s="116"/>
      <c r="AJ714" s="116"/>
    </row>
    <row r="715" ht="12.75" customHeight="1">
      <c r="A715" s="12"/>
      <c r="B715" s="12"/>
      <c r="C715" s="117"/>
      <c r="D715" s="117"/>
      <c r="E715" s="12"/>
      <c r="F715" s="116"/>
      <c r="G715" s="116"/>
      <c r="H715" s="116"/>
      <c r="I715" s="116"/>
      <c r="J715" s="116"/>
      <c r="K715" s="116"/>
      <c r="L715" s="116"/>
      <c r="M715" s="116"/>
      <c r="N715" s="116"/>
      <c r="O715" s="116"/>
      <c r="P715" s="116"/>
      <c r="Q715" s="116"/>
      <c r="R715" s="116"/>
      <c r="S715" s="116"/>
      <c r="T715" s="116"/>
      <c r="U715" s="116"/>
      <c r="V715" s="116"/>
      <c r="W715" s="116"/>
      <c r="X715" s="116"/>
      <c r="Y715" s="116"/>
      <c r="Z715" s="116"/>
      <c r="AA715" s="116"/>
      <c r="AB715" s="116"/>
      <c r="AC715" s="116"/>
      <c r="AD715" s="116"/>
      <c r="AE715" s="116"/>
      <c r="AF715" s="116"/>
      <c r="AG715" s="116"/>
      <c r="AH715" s="116"/>
      <c r="AI715" s="116"/>
      <c r="AJ715" s="116"/>
    </row>
    <row r="716" ht="12.75" customHeight="1">
      <c r="A716" s="12"/>
      <c r="B716" s="12"/>
      <c r="C716" s="117"/>
      <c r="D716" s="117"/>
      <c r="E716" s="12"/>
      <c r="F716" s="116"/>
      <c r="G716" s="116"/>
      <c r="H716" s="116"/>
      <c r="I716" s="116"/>
      <c r="J716" s="116"/>
      <c r="K716" s="116"/>
      <c r="L716" s="116"/>
      <c r="M716" s="116"/>
      <c r="N716" s="116"/>
      <c r="O716" s="116"/>
      <c r="P716" s="116"/>
      <c r="Q716" s="116"/>
      <c r="R716" s="116"/>
      <c r="S716" s="116"/>
      <c r="T716" s="116"/>
      <c r="U716" s="116"/>
      <c r="V716" s="116"/>
      <c r="W716" s="116"/>
      <c r="X716" s="116"/>
      <c r="Y716" s="116"/>
      <c r="Z716" s="116"/>
      <c r="AA716" s="116"/>
      <c r="AB716" s="116"/>
      <c r="AC716" s="116"/>
      <c r="AD716" s="116"/>
      <c r="AE716" s="116"/>
      <c r="AF716" s="116"/>
      <c r="AG716" s="116"/>
      <c r="AH716" s="116"/>
      <c r="AI716" s="116"/>
      <c r="AJ716" s="116"/>
    </row>
    <row r="717" ht="12.75" customHeight="1">
      <c r="A717" s="12"/>
      <c r="B717" s="12"/>
      <c r="C717" s="117"/>
      <c r="D717" s="117"/>
      <c r="E717" s="12"/>
      <c r="F717" s="116"/>
      <c r="G717" s="116"/>
      <c r="H717" s="116"/>
      <c r="I717" s="116"/>
      <c r="J717" s="116"/>
      <c r="K717" s="116"/>
      <c r="L717" s="116"/>
      <c r="M717" s="116"/>
      <c r="N717" s="116"/>
      <c r="O717" s="116"/>
      <c r="P717" s="116"/>
      <c r="Q717" s="116"/>
      <c r="R717" s="116"/>
      <c r="S717" s="116"/>
      <c r="T717" s="116"/>
      <c r="U717" s="116"/>
      <c r="V717" s="116"/>
      <c r="W717" s="116"/>
      <c r="X717" s="116"/>
      <c r="Y717" s="116"/>
      <c r="Z717" s="116"/>
      <c r="AA717" s="116"/>
      <c r="AB717" s="116"/>
      <c r="AC717" s="116"/>
      <c r="AD717" s="116"/>
      <c r="AE717" s="116"/>
      <c r="AF717" s="116"/>
      <c r="AG717" s="116"/>
      <c r="AH717" s="116"/>
      <c r="AI717" s="116"/>
      <c r="AJ717" s="116"/>
    </row>
    <row r="718" ht="12.75" customHeight="1">
      <c r="A718" s="12"/>
      <c r="B718" s="12"/>
      <c r="C718" s="117"/>
      <c r="D718" s="117"/>
      <c r="E718" s="12"/>
      <c r="F718" s="116"/>
      <c r="G718" s="116"/>
      <c r="H718" s="116"/>
      <c r="I718" s="116"/>
      <c r="J718" s="116"/>
      <c r="K718" s="116"/>
      <c r="L718" s="116"/>
      <c r="M718" s="116"/>
      <c r="N718" s="116"/>
      <c r="O718" s="116"/>
      <c r="P718" s="116"/>
      <c r="Q718" s="116"/>
      <c r="R718" s="116"/>
      <c r="S718" s="116"/>
      <c r="T718" s="116"/>
      <c r="U718" s="116"/>
      <c r="V718" s="116"/>
      <c r="W718" s="116"/>
      <c r="X718" s="116"/>
      <c r="Y718" s="116"/>
      <c r="Z718" s="116"/>
      <c r="AA718" s="116"/>
      <c r="AB718" s="116"/>
      <c r="AC718" s="116"/>
      <c r="AD718" s="116"/>
      <c r="AE718" s="116"/>
      <c r="AF718" s="116"/>
      <c r="AG718" s="116"/>
      <c r="AH718" s="116"/>
      <c r="AI718" s="116"/>
      <c r="AJ718" s="116"/>
    </row>
    <row r="719" ht="12.75" customHeight="1">
      <c r="A719" s="12"/>
      <c r="B719" s="12"/>
      <c r="C719" s="117"/>
      <c r="D719" s="117"/>
      <c r="E719" s="12"/>
      <c r="F719" s="116"/>
      <c r="G719" s="116"/>
      <c r="H719" s="116"/>
      <c r="I719" s="116"/>
      <c r="J719" s="116"/>
      <c r="K719" s="116"/>
      <c r="L719" s="116"/>
      <c r="M719" s="116"/>
      <c r="N719" s="116"/>
      <c r="O719" s="116"/>
      <c r="P719" s="116"/>
      <c r="Q719" s="116"/>
      <c r="R719" s="116"/>
      <c r="S719" s="116"/>
      <c r="T719" s="116"/>
      <c r="U719" s="116"/>
      <c r="V719" s="116"/>
      <c r="W719" s="116"/>
      <c r="X719" s="116"/>
      <c r="Y719" s="116"/>
      <c r="Z719" s="116"/>
      <c r="AA719" s="116"/>
      <c r="AB719" s="116"/>
      <c r="AC719" s="116"/>
      <c r="AD719" s="116"/>
      <c r="AE719" s="116"/>
      <c r="AF719" s="116"/>
      <c r="AG719" s="116"/>
      <c r="AH719" s="116"/>
      <c r="AI719" s="116"/>
      <c r="AJ719" s="116"/>
    </row>
    <row r="720" ht="12.75" customHeight="1">
      <c r="A720" s="12"/>
      <c r="B720" s="12"/>
      <c r="C720" s="117"/>
      <c r="D720" s="117"/>
      <c r="E720" s="12"/>
      <c r="F720" s="116"/>
      <c r="G720" s="116"/>
      <c r="H720" s="116"/>
      <c r="I720" s="116"/>
      <c r="J720" s="116"/>
      <c r="K720" s="116"/>
      <c r="L720" s="116"/>
      <c r="M720" s="116"/>
      <c r="N720" s="116"/>
      <c r="O720" s="116"/>
      <c r="P720" s="116"/>
      <c r="Q720" s="116"/>
      <c r="R720" s="116"/>
      <c r="S720" s="116"/>
      <c r="T720" s="116"/>
      <c r="U720" s="116"/>
      <c r="V720" s="116"/>
      <c r="W720" s="116"/>
      <c r="X720" s="116"/>
      <c r="Y720" s="116"/>
      <c r="Z720" s="116"/>
      <c r="AA720" s="116"/>
      <c r="AB720" s="116"/>
      <c r="AC720" s="116"/>
      <c r="AD720" s="116"/>
      <c r="AE720" s="116"/>
      <c r="AF720" s="116"/>
      <c r="AG720" s="116"/>
      <c r="AH720" s="116"/>
      <c r="AI720" s="116"/>
      <c r="AJ720" s="116"/>
    </row>
    <row r="721" ht="12.75" customHeight="1">
      <c r="A721" s="12"/>
      <c r="B721" s="12"/>
      <c r="C721" s="117"/>
      <c r="D721" s="117"/>
      <c r="E721" s="12"/>
      <c r="F721" s="116"/>
      <c r="G721" s="116"/>
      <c r="H721" s="116"/>
      <c r="I721" s="116"/>
      <c r="J721" s="116"/>
      <c r="K721" s="116"/>
      <c r="L721" s="116"/>
      <c r="M721" s="116"/>
      <c r="N721" s="116"/>
      <c r="O721" s="116"/>
      <c r="P721" s="116"/>
      <c r="Q721" s="116"/>
      <c r="R721" s="116"/>
      <c r="S721" s="116"/>
      <c r="T721" s="116"/>
      <c r="U721" s="116"/>
      <c r="V721" s="116"/>
      <c r="W721" s="116"/>
      <c r="X721" s="116"/>
      <c r="Y721" s="116"/>
      <c r="Z721" s="116"/>
      <c r="AA721" s="116"/>
      <c r="AB721" s="116"/>
      <c r="AC721" s="116"/>
      <c r="AD721" s="116"/>
      <c r="AE721" s="116"/>
      <c r="AF721" s="116"/>
      <c r="AG721" s="116"/>
      <c r="AH721" s="116"/>
      <c r="AI721" s="116"/>
      <c r="AJ721" s="116"/>
    </row>
    <row r="722" ht="12.75" customHeight="1">
      <c r="A722" s="12"/>
      <c r="B722" s="12"/>
      <c r="C722" s="117"/>
      <c r="D722" s="117"/>
      <c r="E722" s="12"/>
      <c r="F722" s="116"/>
      <c r="G722" s="116"/>
      <c r="H722" s="116"/>
      <c r="I722" s="116"/>
      <c r="J722" s="116"/>
      <c r="K722" s="116"/>
      <c r="L722" s="116"/>
      <c r="M722" s="116"/>
      <c r="N722" s="116"/>
      <c r="O722" s="116"/>
      <c r="P722" s="116"/>
      <c r="Q722" s="116"/>
      <c r="R722" s="116"/>
      <c r="S722" s="116"/>
      <c r="T722" s="116"/>
      <c r="U722" s="116"/>
      <c r="V722" s="116"/>
      <c r="W722" s="116"/>
      <c r="X722" s="116"/>
      <c r="Y722" s="116"/>
      <c r="Z722" s="116"/>
      <c r="AA722" s="116"/>
      <c r="AB722" s="116"/>
      <c r="AC722" s="116"/>
      <c r="AD722" s="116"/>
      <c r="AE722" s="116"/>
      <c r="AF722" s="116"/>
      <c r="AG722" s="116"/>
      <c r="AH722" s="116"/>
      <c r="AI722" s="116"/>
      <c r="AJ722" s="116"/>
    </row>
    <row r="723" ht="12.75" customHeight="1">
      <c r="A723" s="12"/>
      <c r="B723" s="12"/>
      <c r="C723" s="117"/>
      <c r="D723" s="117"/>
      <c r="E723" s="12"/>
      <c r="F723" s="116"/>
      <c r="G723" s="116"/>
      <c r="H723" s="116"/>
      <c r="I723" s="116"/>
      <c r="J723" s="116"/>
      <c r="K723" s="116"/>
      <c r="L723" s="116"/>
      <c r="M723" s="116"/>
      <c r="N723" s="116"/>
      <c r="O723" s="116"/>
      <c r="P723" s="116"/>
      <c r="Q723" s="116"/>
      <c r="R723" s="116"/>
      <c r="S723" s="116"/>
      <c r="T723" s="116"/>
      <c r="U723" s="116"/>
      <c r="V723" s="116"/>
      <c r="W723" s="116"/>
      <c r="X723" s="116"/>
      <c r="Y723" s="116"/>
      <c r="Z723" s="116"/>
      <c r="AA723" s="116"/>
      <c r="AB723" s="116"/>
      <c r="AC723" s="116"/>
      <c r="AD723" s="116"/>
      <c r="AE723" s="116"/>
      <c r="AF723" s="116"/>
      <c r="AG723" s="116"/>
      <c r="AH723" s="116"/>
      <c r="AI723" s="116"/>
      <c r="AJ723" s="116"/>
    </row>
    <row r="724" ht="12.75" customHeight="1">
      <c r="A724" s="12"/>
      <c r="B724" s="12"/>
      <c r="C724" s="117"/>
      <c r="D724" s="117"/>
      <c r="E724" s="12"/>
      <c r="F724" s="116"/>
      <c r="G724" s="116"/>
      <c r="H724" s="116"/>
      <c r="I724" s="116"/>
      <c r="J724" s="116"/>
      <c r="K724" s="116"/>
      <c r="L724" s="116"/>
      <c r="M724" s="116"/>
      <c r="N724" s="116"/>
      <c r="O724" s="116"/>
      <c r="P724" s="116"/>
      <c r="Q724" s="116"/>
      <c r="R724" s="116"/>
      <c r="S724" s="116"/>
      <c r="T724" s="116"/>
      <c r="U724" s="116"/>
      <c r="V724" s="116"/>
      <c r="W724" s="116"/>
      <c r="X724" s="116"/>
      <c r="Y724" s="116"/>
      <c r="Z724" s="116"/>
      <c r="AA724" s="116"/>
      <c r="AB724" s="116"/>
      <c r="AC724" s="116"/>
      <c r="AD724" s="116"/>
      <c r="AE724" s="116"/>
      <c r="AF724" s="116"/>
      <c r="AG724" s="116"/>
      <c r="AH724" s="116"/>
      <c r="AI724" s="116"/>
      <c r="AJ724" s="116"/>
    </row>
    <row r="725" ht="12.75" customHeight="1">
      <c r="A725" s="12"/>
      <c r="B725" s="12"/>
      <c r="C725" s="117"/>
      <c r="D725" s="117"/>
      <c r="E725" s="12"/>
      <c r="F725" s="116"/>
      <c r="G725" s="116"/>
      <c r="H725" s="116"/>
      <c r="I725" s="116"/>
      <c r="J725" s="116"/>
      <c r="K725" s="116"/>
      <c r="L725" s="116"/>
      <c r="M725" s="116"/>
      <c r="N725" s="116"/>
      <c r="O725" s="116"/>
      <c r="P725" s="116"/>
      <c r="Q725" s="116"/>
      <c r="R725" s="116"/>
      <c r="S725" s="116"/>
      <c r="T725" s="116"/>
      <c r="U725" s="116"/>
      <c r="V725" s="116"/>
      <c r="W725" s="116"/>
      <c r="X725" s="116"/>
      <c r="Y725" s="116"/>
      <c r="Z725" s="116"/>
      <c r="AA725" s="116"/>
      <c r="AB725" s="116"/>
      <c r="AC725" s="116"/>
      <c r="AD725" s="116"/>
      <c r="AE725" s="116"/>
      <c r="AF725" s="116"/>
      <c r="AG725" s="116"/>
      <c r="AH725" s="116"/>
      <c r="AI725" s="116"/>
      <c r="AJ725" s="116"/>
    </row>
    <row r="726" ht="12.75" customHeight="1">
      <c r="A726" s="12"/>
      <c r="B726" s="12"/>
      <c r="C726" s="117"/>
      <c r="D726" s="117"/>
      <c r="E726" s="12"/>
      <c r="F726" s="116"/>
      <c r="G726" s="116"/>
      <c r="H726" s="116"/>
      <c r="I726" s="116"/>
      <c r="J726" s="116"/>
      <c r="K726" s="116"/>
      <c r="L726" s="116"/>
      <c r="M726" s="116"/>
      <c r="N726" s="116"/>
      <c r="O726" s="116"/>
      <c r="P726" s="116"/>
      <c r="Q726" s="116"/>
      <c r="R726" s="116"/>
      <c r="S726" s="116"/>
      <c r="T726" s="116"/>
      <c r="U726" s="116"/>
      <c r="V726" s="116"/>
      <c r="W726" s="116"/>
      <c r="X726" s="116"/>
      <c r="Y726" s="116"/>
      <c r="Z726" s="116"/>
      <c r="AA726" s="116"/>
      <c r="AB726" s="116"/>
      <c r="AC726" s="116"/>
      <c r="AD726" s="116"/>
      <c r="AE726" s="116"/>
      <c r="AF726" s="116"/>
      <c r="AG726" s="116"/>
      <c r="AH726" s="116"/>
      <c r="AI726" s="116"/>
      <c r="AJ726" s="116"/>
    </row>
    <row r="727" ht="12.75" customHeight="1">
      <c r="A727" s="12"/>
      <c r="B727" s="12"/>
      <c r="C727" s="117"/>
      <c r="D727" s="117"/>
      <c r="E727" s="12"/>
      <c r="F727" s="116"/>
      <c r="G727" s="116"/>
      <c r="H727" s="116"/>
      <c r="I727" s="116"/>
      <c r="J727" s="116"/>
      <c r="K727" s="116"/>
      <c r="L727" s="116"/>
      <c r="M727" s="116"/>
      <c r="N727" s="116"/>
      <c r="O727" s="116"/>
      <c r="P727" s="116"/>
      <c r="Q727" s="116"/>
      <c r="R727" s="116"/>
      <c r="S727" s="116"/>
      <c r="T727" s="116"/>
      <c r="U727" s="116"/>
      <c r="V727" s="116"/>
      <c r="W727" s="116"/>
      <c r="X727" s="116"/>
      <c r="Y727" s="116"/>
      <c r="Z727" s="116"/>
      <c r="AA727" s="116"/>
      <c r="AB727" s="116"/>
      <c r="AC727" s="116"/>
      <c r="AD727" s="116"/>
      <c r="AE727" s="116"/>
      <c r="AF727" s="116"/>
      <c r="AG727" s="116"/>
      <c r="AH727" s="116"/>
      <c r="AI727" s="116"/>
      <c r="AJ727" s="116"/>
    </row>
    <row r="728" ht="12.75" customHeight="1">
      <c r="A728" s="12"/>
      <c r="B728" s="12"/>
      <c r="C728" s="117"/>
      <c r="D728" s="117"/>
      <c r="E728" s="12"/>
      <c r="F728" s="116"/>
      <c r="G728" s="116"/>
      <c r="H728" s="116"/>
      <c r="I728" s="116"/>
      <c r="J728" s="116"/>
      <c r="K728" s="116"/>
      <c r="L728" s="116"/>
      <c r="M728" s="116"/>
      <c r="N728" s="116"/>
      <c r="O728" s="116"/>
      <c r="P728" s="116"/>
      <c r="Q728" s="116"/>
      <c r="R728" s="116"/>
      <c r="S728" s="116"/>
      <c r="T728" s="116"/>
      <c r="U728" s="116"/>
      <c r="V728" s="116"/>
      <c r="W728" s="116"/>
      <c r="X728" s="116"/>
      <c r="Y728" s="116"/>
      <c r="Z728" s="116"/>
      <c r="AA728" s="116"/>
      <c r="AB728" s="116"/>
      <c r="AC728" s="116"/>
      <c r="AD728" s="116"/>
      <c r="AE728" s="116"/>
      <c r="AF728" s="116"/>
      <c r="AG728" s="116"/>
      <c r="AH728" s="116"/>
      <c r="AI728" s="116"/>
      <c r="AJ728" s="116"/>
    </row>
    <row r="729" ht="12.75" customHeight="1">
      <c r="A729" s="12"/>
      <c r="B729" s="12"/>
      <c r="C729" s="117"/>
      <c r="D729" s="117"/>
      <c r="E729" s="12"/>
      <c r="F729" s="116"/>
      <c r="G729" s="116"/>
      <c r="H729" s="116"/>
      <c r="I729" s="116"/>
      <c r="J729" s="116"/>
      <c r="K729" s="116"/>
      <c r="L729" s="116"/>
      <c r="M729" s="116"/>
      <c r="N729" s="116"/>
      <c r="O729" s="116"/>
      <c r="P729" s="116"/>
      <c r="Q729" s="116"/>
      <c r="R729" s="116"/>
      <c r="S729" s="116"/>
      <c r="T729" s="116"/>
      <c r="U729" s="116"/>
      <c r="V729" s="116"/>
      <c r="W729" s="116"/>
      <c r="X729" s="116"/>
      <c r="Y729" s="116"/>
      <c r="Z729" s="116"/>
      <c r="AA729" s="116"/>
      <c r="AB729" s="116"/>
      <c r="AC729" s="116"/>
      <c r="AD729" s="116"/>
      <c r="AE729" s="116"/>
      <c r="AF729" s="116"/>
      <c r="AG729" s="116"/>
      <c r="AH729" s="116"/>
      <c r="AI729" s="116"/>
      <c r="AJ729" s="116"/>
    </row>
    <row r="730" ht="12.75" customHeight="1">
      <c r="A730" s="12"/>
      <c r="B730" s="12"/>
      <c r="C730" s="117"/>
      <c r="D730" s="117"/>
      <c r="E730" s="12"/>
      <c r="F730" s="116"/>
      <c r="G730" s="116"/>
      <c r="H730" s="116"/>
      <c r="I730" s="116"/>
      <c r="J730" s="116"/>
      <c r="K730" s="116"/>
      <c r="L730" s="116"/>
      <c r="M730" s="116"/>
      <c r="N730" s="116"/>
      <c r="O730" s="116"/>
      <c r="P730" s="116"/>
      <c r="Q730" s="116"/>
      <c r="R730" s="116"/>
      <c r="S730" s="116"/>
      <c r="T730" s="116"/>
      <c r="U730" s="116"/>
      <c r="V730" s="116"/>
      <c r="W730" s="116"/>
      <c r="X730" s="116"/>
      <c r="Y730" s="116"/>
      <c r="Z730" s="116"/>
      <c r="AA730" s="116"/>
      <c r="AB730" s="116"/>
      <c r="AC730" s="116"/>
      <c r="AD730" s="116"/>
      <c r="AE730" s="116"/>
      <c r="AF730" s="116"/>
      <c r="AG730" s="116"/>
      <c r="AH730" s="116"/>
      <c r="AI730" s="116"/>
      <c r="AJ730" s="116"/>
    </row>
    <row r="731" ht="12.75" customHeight="1">
      <c r="A731" s="12"/>
      <c r="B731" s="12"/>
      <c r="C731" s="117"/>
      <c r="D731" s="117"/>
      <c r="E731" s="12"/>
      <c r="F731" s="116"/>
      <c r="G731" s="116"/>
      <c r="H731" s="116"/>
      <c r="I731" s="116"/>
      <c r="J731" s="116"/>
      <c r="K731" s="116"/>
      <c r="L731" s="116"/>
      <c r="M731" s="116"/>
      <c r="N731" s="116"/>
      <c r="O731" s="116"/>
      <c r="P731" s="116"/>
      <c r="Q731" s="116"/>
      <c r="R731" s="116"/>
      <c r="S731" s="116"/>
      <c r="T731" s="116"/>
      <c r="U731" s="116"/>
      <c r="V731" s="116"/>
      <c r="W731" s="116"/>
      <c r="X731" s="116"/>
      <c r="Y731" s="116"/>
      <c r="Z731" s="116"/>
      <c r="AA731" s="116"/>
      <c r="AB731" s="116"/>
      <c r="AC731" s="116"/>
      <c r="AD731" s="116"/>
      <c r="AE731" s="116"/>
      <c r="AF731" s="116"/>
      <c r="AG731" s="116"/>
      <c r="AH731" s="116"/>
      <c r="AI731" s="116"/>
      <c r="AJ731" s="116"/>
    </row>
    <row r="732" ht="12.75" customHeight="1">
      <c r="A732" s="12"/>
      <c r="B732" s="12"/>
      <c r="C732" s="117"/>
      <c r="D732" s="117"/>
      <c r="E732" s="12"/>
      <c r="F732" s="116"/>
      <c r="G732" s="116"/>
      <c r="H732" s="116"/>
      <c r="I732" s="116"/>
      <c r="J732" s="116"/>
      <c r="K732" s="116"/>
      <c r="L732" s="116"/>
      <c r="M732" s="116"/>
      <c r="N732" s="116"/>
      <c r="O732" s="116"/>
      <c r="P732" s="116"/>
      <c r="Q732" s="116"/>
      <c r="R732" s="116"/>
      <c r="S732" s="116"/>
      <c r="T732" s="116"/>
      <c r="U732" s="116"/>
      <c r="V732" s="116"/>
      <c r="W732" s="116"/>
      <c r="X732" s="116"/>
      <c r="Y732" s="116"/>
      <c r="Z732" s="116"/>
      <c r="AA732" s="116"/>
      <c r="AB732" s="116"/>
      <c r="AC732" s="116"/>
      <c r="AD732" s="116"/>
      <c r="AE732" s="116"/>
      <c r="AF732" s="116"/>
      <c r="AG732" s="116"/>
      <c r="AH732" s="116"/>
      <c r="AI732" s="116"/>
      <c r="AJ732" s="116"/>
    </row>
    <row r="733" ht="12.75" customHeight="1">
      <c r="A733" s="12"/>
      <c r="B733" s="12"/>
      <c r="C733" s="117"/>
      <c r="D733" s="117"/>
      <c r="E733" s="12"/>
      <c r="F733" s="116"/>
      <c r="G733" s="116"/>
      <c r="H733" s="116"/>
      <c r="I733" s="116"/>
      <c r="J733" s="116"/>
      <c r="K733" s="116"/>
      <c r="L733" s="116"/>
      <c r="M733" s="116"/>
      <c r="N733" s="116"/>
      <c r="O733" s="116"/>
      <c r="P733" s="116"/>
      <c r="Q733" s="116"/>
      <c r="R733" s="116"/>
      <c r="S733" s="116"/>
      <c r="T733" s="116"/>
      <c r="U733" s="116"/>
      <c r="V733" s="116"/>
      <c r="W733" s="116"/>
      <c r="X733" s="116"/>
      <c r="Y733" s="116"/>
      <c r="Z733" s="116"/>
      <c r="AA733" s="116"/>
      <c r="AB733" s="116"/>
      <c r="AC733" s="116"/>
      <c r="AD733" s="116"/>
      <c r="AE733" s="116"/>
      <c r="AF733" s="116"/>
      <c r="AG733" s="116"/>
      <c r="AH733" s="116"/>
      <c r="AI733" s="116"/>
      <c r="AJ733" s="116"/>
    </row>
    <row r="734" ht="12.75" customHeight="1">
      <c r="A734" s="12"/>
      <c r="B734" s="12"/>
      <c r="C734" s="117"/>
      <c r="D734" s="117"/>
      <c r="E734" s="12"/>
      <c r="F734" s="116"/>
      <c r="G734" s="116"/>
      <c r="H734" s="116"/>
      <c r="I734" s="116"/>
      <c r="J734" s="116"/>
      <c r="K734" s="116"/>
      <c r="L734" s="116"/>
      <c r="M734" s="116"/>
      <c r="N734" s="116"/>
      <c r="O734" s="116"/>
      <c r="P734" s="116"/>
      <c r="Q734" s="116"/>
      <c r="R734" s="116"/>
      <c r="S734" s="116"/>
      <c r="T734" s="116"/>
      <c r="U734" s="116"/>
      <c r="V734" s="116"/>
      <c r="W734" s="116"/>
      <c r="X734" s="116"/>
      <c r="Y734" s="116"/>
      <c r="Z734" s="116"/>
      <c r="AA734" s="116"/>
      <c r="AB734" s="116"/>
      <c r="AC734" s="116"/>
      <c r="AD734" s="116"/>
      <c r="AE734" s="116"/>
      <c r="AF734" s="116"/>
      <c r="AG734" s="116"/>
      <c r="AH734" s="116"/>
      <c r="AI734" s="116"/>
      <c r="AJ734" s="116"/>
    </row>
    <row r="735" ht="12.75" customHeight="1">
      <c r="A735" s="12"/>
      <c r="B735" s="12"/>
      <c r="C735" s="117"/>
      <c r="D735" s="117"/>
      <c r="E735" s="12"/>
      <c r="F735" s="116"/>
      <c r="G735" s="116"/>
      <c r="H735" s="116"/>
      <c r="I735" s="116"/>
      <c r="J735" s="116"/>
      <c r="K735" s="116"/>
      <c r="L735" s="116"/>
      <c r="M735" s="116"/>
      <c r="N735" s="116"/>
      <c r="O735" s="116"/>
      <c r="P735" s="116"/>
      <c r="Q735" s="116"/>
      <c r="R735" s="116"/>
      <c r="S735" s="116"/>
      <c r="T735" s="116"/>
      <c r="U735" s="116"/>
      <c r="V735" s="116"/>
      <c r="W735" s="116"/>
      <c r="X735" s="116"/>
      <c r="Y735" s="116"/>
      <c r="Z735" s="116"/>
      <c r="AA735" s="116"/>
      <c r="AB735" s="116"/>
      <c r="AC735" s="116"/>
      <c r="AD735" s="116"/>
      <c r="AE735" s="116"/>
      <c r="AF735" s="116"/>
      <c r="AG735" s="116"/>
      <c r="AH735" s="116"/>
      <c r="AI735" s="116"/>
      <c r="AJ735" s="116"/>
    </row>
    <row r="736" ht="12.75" customHeight="1">
      <c r="A736" s="12"/>
      <c r="B736" s="12"/>
      <c r="C736" s="117"/>
      <c r="D736" s="117"/>
      <c r="E736" s="12"/>
      <c r="F736" s="116"/>
      <c r="G736" s="116"/>
      <c r="H736" s="116"/>
      <c r="I736" s="116"/>
      <c r="J736" s="116"/>
      <c r="K736" s="116"/>
      <c r="L736" s="116"/>
      <c r="M736" s="116"/>
      <c r="N736" s="116"/>
      <c r="O736" s="116"/>
      <c r="P736" s="116"/>
      <c r="Q736" s="116"/>
      <c r="R736" s="116"/>
      <c r="S736" s="116"/>
      <c r="T736" s="116"/>
      <c r="U736" s="116"/>
      <c r="V736" s="116"/>
      <c r="W736" s="116"/>
      <c r="X736" s="116"/>
      <c r="Y736" s="116"/>
      <c r="Z736" s="116"/>
      <c r="AA736" s="116"/>
      <c r="AB736" s="116"/>
      <c r="AC736" s="116"/>
      <c r="AD736" s="116"/>
      <c r="AE736" s="116"/>
      <c r="AF736" s="116"/>
      <c r="AG736" s="116"/>
      <c r="AH736" s="116"/>
      <c r="AI736" s="116"/>
      <c r="AJ736" s="116"/>
    </row>
    <row r="737" ht="12.75" customHeight="1">
      <c r="A737" s="12"/>
      <c r="B737" s="12"/>
      <c r="C737" s="117"/>
      <c r="D737" s="117"/>
      <c r="E737" s="12"/>
      <c r="F737" s="116"/>
      <c r="G737" s="116"/>
      <c r="H737" s="116"/>
      <c r="I737" s="116"/>
      <c r="J737" s="116"/>
      <c r="K737" s="116"/>
      <c r="L737" s="116"/>
      <c r="M737" s="116"/>
      <c r="N737" s="116"/>
      <c r="O737" s="116"/>
      <c r="P737" s="116"/>
      <c r="Q737" s="116"/>
      <c r="R737" s="116"/>
      <c r="S737" s="116"/>
      <c r="T737" s="116"/>
      <c r="U737" s="116"/>
      <c r="V737" s="116"/>
      <c r="W737" s="116"/>
      <c r="X737" s="116"/>
      <c r="Y737" s="116"/>
      <c r="Z737" s="116"/>
      <c r="AA737" s="116"/>
      <c r="AB737" s="116"/>
      <c r="AC737" s="116"/>
      <c r="AD737" s="116"/>
      <c r="AE737" s="116"/>
      <c r="AF737" s="116"/>
      <c r="AG737" s="116"/>
      <c r="AH737" s="116"/>
      <c r="AI737" s="116"/>
      <c r="AJ737" s="116"/>
    </row>
    <row r="738" ht="12.75" customHeight="1">
      <c r="A738" s="12"/>
      <c r="B738" s="12"/>
      <c r="C738" s="117"/>
      <c r="D738" s="117"/>
      <c r="E738" s="12"/>
      <c r="F738" s="116"/>
      <c r="G738" s="116"/>
      <c r="H738" s="116"/>
      <c r="I738" s="116"/>
      <c r="J738" s="116"/>
      <c r="K738" s="116"/>
      <c r="L738" s="116"/>
      <c r="M738" s="116"/>
      <c r="N738" s="116"/>
      <c r="O738" s="116"/>
      <c r="P738" s="116"/>
      <c r="Q738" s="116"/>
      <c r="R738" s="116"/>
      <c r="S738" s="116"/>
      <c r="T738" s="116"/>
      <c r="U738" s="116"/>
      <c r="V738" s="116"/>
      <c r="W738" s="116"/>
      <c r="X738" s="116"/>
      <c r="Y738" s="116"/>
      <c r="Z738" s="116"/>
      <c r="AA738" s="116"/>
      <c r="AB738" s="116"/>
      <c r="AC738" s="116"/>
      <c r="AD738" s="116"/>
      <c r="AE738" s="116"/>
      <c r="AF738" s="116"/>
      <c r="AG738" s="116"/>
      <c r="AH738" s="116"/>
      <c r="AI738" s="116"/>
      <c r="AJ738" s="116"/>
    </row>
    <row r="739" ht="12.75" customHeight="1">
      <c r="A739" s="12"/>
      <c r="B739" s="12"/>
      <c r="C739" s="117"/>
      <c r="D739" s="117"/>
      <c r="E739" s="12"/>
      <c r="F739" s="116"/>
      <c r="G739" s="116"/>
      <c r="H739" s="116"/>
      <c r="I739" s="116"/>
      <c r="J739" s="116"/>
      <c r="K739" s="116"/>
      <c r="L739" s="116"/>
      <c r="M739" s="116"/>
      <c r="N739" s="116"/>
      <c r="O739" s="116"/>
      <c r="P739" s="116"/>
      <c r="Q739" s="116"/>
      <c r="R739" s="116"/>
      <c r="S739" s="116"/>
      <c r="T739" s="116"/>
      <c r="U739" s="116"/>
      <c r="V739" s="116"/>
      <c r="W739" s="116"/>
      <c r="X739" s="116"/>
      <c r="Y739" s="116"/>
      <c r="Z739" s="116"/>
      <c r="AA739" s="116"/>
      <c r="AB739" s="116"/>
      <c r="AC739" s="116"/>
      <c r="AD739" s="116"/>
      <c r="AE739" s="116"/>
      <c r="AF739" s="116"/>
      <c r="AG739" s="116"/>
      <c r="AH739" s="116"/>
      <c r="AI739" s="116"/>
      <c r="AJ739" s="116"/>
    </row>
    <row r="740" ht="12.75" customHeight="1">
      <c r="A740" s="12"/>
      <c r="B740" s="12"/>
      <c r="C740" s="117"/>
      <c r="D740" s="117"/>
      <c r="E740" s="12"/>
      <c r="F740" s="116"/>
      <c r="G740" s="116"/>
      <c r="H740" s="116"/>
      <c r="I740" s="116"/>
      <c r="J740" s="116"/>
      <c r="K740" s="116"/>
      <c r="L740" s="116"/>
      <c r="M740" s="116"/>
      <c r="N740" s="116"/>
      <c r="O740" s="116"/>
      <c r="P740" s="116"/>
      <c r="Q740" s="116"/>
      <c r="R740" s="116"/>
      <c r="S740" s="116"/>
      <c r="T740" s="116"/>
      <c r="U740" s="116"/>
      <c r="V740" s="116"/>
      <c r="W740" s="116"/>
      <c r="X740" s="116"/>
      <c r="Y740" s="116"/>
      <c r="Z740" s="116"/>
      <c r="AA740" s="116"/>
      <c r="AB740" s="116"/>
      <c r="AC740" s="116"/>
      <c r="AD740" s="116"/>
      <c r="AE740" s="116"/>
      <c r="AF740" s="116"/>
      <c r="AG740" s="116"/>
      <c r="AH740" s="116"/>
      <c r="AI740" s="116"/>
      <c r="AJ740" s="116"/>
    </row>
    <row r="741" ht="12.75" customHeight="1">
      <c r="A741" s="12"/>
      <c r="B741" s="12"/>
      <c r="C741" s="117"/>
      <c r="D741" s="117"/>
      <c r="E741" s="12"/>
      <c r="F741" s="116"/>
      <c r="G741" s="116"/>
      <c r="H741" s="116"/>
      <c r="I741" s="116"/>
      <c r="J741" s="116"/>
      <c r="K741" s="116"/>
      <c r="L741" s="116"/>
      <c r="M741" s="116"/>
      <c r="N741" s="116"/>
      <c r="O741" s="116"/>
      <c r="P741" s="116"/>
      <c r="Q741" s="116"/>
      <c r="R741" s="116"/>
      <c r="S741" s="116"/>
      <c r="T741" s="116"/>
      <c r="U741" s="116"/>
      <c r="V741" s="116"/>
      <c r="W741" s="116"/>
      <c r="X741" s="116"/>
      <c r="Y741" s="116"/>
      <c r="Z741" s="116"/>
      <c r="AA741" s="116"/>
      <c r="AB741" s="116"/>
      <c r="AC741" s="116"/>
      <c r="AD741" s="116"/>
      <c r="AE741" s="116"/>
      <c r="AF741" s="116"/>
      <c r="AG741" s="116"/>
      <c r="AH741" s="116"/>
      <c r="AI741" s="116"/>
      <c r="AJ741" s="116"/>
    </row>
    <row r="742" ht="12.75" customHeight="1">
      <c r="A742" s="12"/>
      <c r="B742" s="12"/>
      <c r="C742" s="117"/>
      <c r="D742" s="117"/>
      <c r="E742" s="12"/>
      <c r="F742" s="116"/>
      <c r="G742" s="116"/>
      <c r="H742" s="116"/>
      <c r="I742" s="116"/>
      <c r="J742" s="116"/>
      <c r="K742" s="116"/>
      <c r="L742" s="116"/>
      <c r="M742" s="116"/>
      <c r="N742" s="116"/>
      <c r="O742" s="116"/>
      <c r="P742" s="116"/>
      <c r="Q742" s="116"/>
      <c r="R742" s="116"/>
      <c r="S742" s="116"/>
      <c r="T742" s="116"/>
      <c r="U742" s="116"/>
      <c r="V742" s="116"/>
      <c r="W742" s="116"/>
      <c r="X742" s="116"/>
      <c r="Y742" s="116"/>
      <c r="Z742" s="116"/>
      <c r="AA742" s="116"/>
      <c r="AB742" s="116"/>
      <c r="AC742" s="116"/>
      <c r="AD742" s="116"/>
      <c r="AE742" s="116"/>
      <c r="AF742" s="116"/>
      <c r="AG742" s="116"/>
      <c r="AH742" s="116"/>
      <c r="AI742" s="116"/>
      <c r="AJ742" s="116"/>
    </row>
    <row r="743" ht="12.75" customHeight="1">
      <c r="A743" s="12"/>
      <c r="B743" s="12"/>
      <c r="C743" s="117"/>
      <c r="D743" s="117"/>
      <c r="E743" s="12"/>
      <c r="F743" s="116"/>
      <c r="G743" s="116"/>
      <c r="H743" s="116"/>
      <c r="I743" s="116"/>
      <c r="J743" s="116"/>
      <c r="K743" s="116"/>
      <c r="L743" s="116"/>
      <c r="M743" s="116"/>
      <c r="N743" s="116"/>
      <c r="O743" s="116"/>
      <c r="P743" s="116"/>
      <c r="Q743" s="116"/>
      <c r="R743" s="116"/>
      <c r="S743" s="116"/>
      <c r="T743" s="116"/>
      <c r="U743" s="116"/>
      <c r="V743" s="116"/>
      <c r="W743" s="116"/>
      <c r="X743" s="116"/>
      <c r="Y743" s="116"/>
      <c r="Z743" s="116"/>
      <c r="AA743" s="116"/>
      <c r="AB743" s="116"/>
      <c r="AC743" s="116"/>
      <c r="AD743" s="116"/>
      <c r="AE743" s="116"/>
      <c r="AF743" s="116"/>
      <c r="AG743" s="116"/>
      <c r="AH743" s="116"/>
      <c r="AI743" s="116"/>
      <c r="AJ743" s="116"/>
    </row>
    <row r="744" ht="12.75" customHeight="1">
      <c r="A744" s="12"/>
      <c r="B744" s="12"/>
      <c r="C744" s="117"/>
      <c r="D744" s="117"/>
      <c r="E744" s="12"/>
      <c r="F744" s="116"/>
      <c r="G744" s="116"/>
      <c r="H744" s="116"/>
      <c r="I744" s="116"/>
      <c r="J744" s="116"/>
      <c r="K744" s="116"/>
      <c r="L744" s="116"/>
      <c r="M744" s="116"/>
      <c r="N744" s="116"/>
      <c r="O744" s="116"/>
      <c r="P744" s="116"/>
      <c r="Q744" s="116"/>
      <c r="R744" s="116"/>
      <c r="S744" s="116"/>
      <c r="T744" s="116"/>
      <c r="U744" s="116"/>
      <c r="V744" s="116"/>
      <c r="W744" s="116"/>
      <c r="X744" s="116"/>
      <c r="Y744" s="116"/>
      <c r="Z744" s="116"/>
      <c r="AA744" s="116"/>
      <c r="AB744" s="116"/>
      <c r="AC744" s="116"/>
      <c r="AD744" s="116"/>
      <c r="AE744" s="116"/>
      <c r="AF744" s="116"/>
      <c r="AG744" s="116"/>
      <c r="AH744" s="116"/>
      <c r="AI744" s="116"/>
      <c r="AJ744" s="116"/>
    </row>
    <row r="745" ht="12.75" customHeight="1">
      <c r="A745" s="12"/>
      <c r="B745" s="12"/>
      <c r="C745" s="117"/>
      <c r="D745" s="117"/>
      <c r="E745" s="12"/>
      <c r="F745" s="116"/>
      <c r="G745" s="116"/>
      <c r="H745" s="116"/>
      <c r="I745" s="116"/>
      <c r="J745" s="116"/>
      <c r="K745" s="116"/>
      <c r="L745" s="116"/>
      <c r="M745" s="116"/>
      <c r="N745" s="116"/>
      <c r="O745" s="116"/>
      <c r="P745" s="116"/>
      <c r="Q745" s="116"/>
      <c r="R745" s="116"/>
      <c r="S745" s="116"/>
      <c r="T745" s="116"/>
      <c r="U745" s="116"/>
      <c r="V745" s="116"/>
      <c r="W745" s="116"/>
      <c r="X745" s="116"/>
      <c r="Y745" s="116"/>
      <c r="Z745" s="116"/>
      <c r="AA745" s="116"/>
      <c r="AB745" s="116"/>
      <c r="AC745" s="116"/>
      <c r="AD745" s="116"/>
      <c r="AE745" s="116"/>
      <c r="AF745" s="116"/>
      <c r="AG745" s="116"/>
      <c r="AH745" s="116"/>
      <c r="AI745" s="116"/>
      <c r="AJ745" s="116"/>
    </row>
    <row r="746" ht="12.75" customHeight="1">
      <c r="A746" s="12"/>
      <c r="B746" s="12"/>
      <c r="C746" s="117"/>
      <c r="D746" s="117"/>
      <c r="E746" s="12"/>
      <c r="F746" s="116"/>
      <c r="G746" s="116"/>
      <c r="H746" s="116"/>
      <c r="I746" s="116"/>
      <c r="J746" s="116"/>
      <c r="K746" s="116"/>
      <c r="L746" s="116"/>
      <c r="M746" s="116"/>
      <c r="N746" s="116"/>
      <c r="O746" s="116"/>
      <c r="P746" s="116"/>
      <c r="Q746" s="116"/>
      <c r="R746" s="116"/>
      <c r="S746" s="116"/>
      <c r="T746" s="116"/>
      <c r="U746" s="116"/>
      <c r="V746" s="116"/>
      <c r="W746" s="116"/>
      <c r="X746" s="116"/>
      <c r="Y746" s="116"/>
      <c r="Z746" s="116"/>
      <c r="AA746" s="116"/>
      <c r="AB746" s="116"/>
      <c r="AC746" s="116"/>
      <c r="AD746" s="116"/>
      <c r="AE746" s="116"/>
      <c r="AF746" s="116"/>
      <c r="AG746" s="116"/>
      <c r="AH746" s="116"/>
      <c r="AI746" s="116"/>
      <c r="AJ746" s="116"/>
    </row>
    <row r="747" ht="12.75" customHeight="1">
      <c r="A747" s="12"/>
      <c r="B747" s="12"/>
      <c r="C747" s="117"/>
      <c r="D747" s="117"/>
      <c r="E747" s="12"/>
      <c r="F747" s="116"/>
      <c r="G747" s="116"/>
      <c r="H747" s="116"/>
      <c r="I747" s="116"/>
      <c r="J747" s="116"/>
      <c r="K747" s="116"/>
      <c r="L747" s="116"/>
      <c r="M747" s="116"/>
      <c r="N747" s="116"/>
      <c r="O747" s="116"/>
      <c r="P747" s="116"/>
      <c r="Q747" s="116"/>
      <c r="R747" s="116"/>
      <c r="S747" s="116"/>
      <c r="T747" s="116"/>
      <c r="U747" s="116"/>
      <c r="V747" s="116"/>
      <c r="W747" s="116"/>
      <c r="X747" s="116"/>
      <c r="Y747" s="116"/>
      <c r="Z747" s="116"/>
      <c r="AA747" s="116"/>
      <c r="AB747" s="116"/>
      <c r="AC747" s="116"/>
      <c r="AD747" s="116"/>
      <c r="AE747" s="116"/>
      <c r="AF747" s="116"/>
      <c r="AG747" s="116"/>
      <c r="AH747" s="116"/>
      <c r="AI747" s="116"/>
      <c r="AJ747" s="116"/>
    </row>
    <row r="748" ht="12.75" customHeight="1">
      <c r="A748" s="12"/>
      <c r="B748" s="12"/>
      <c r="C748" s="117"/>
      <c r="D748" s="117"/>
      <c r="E748" s="12"/>
      <c r="F748" s="116"/>
      <c r="G748" s="116"/>
      <c r="H748" s="116"/>
      <c r="I748" s="116"/>
      <c r="J748" s="116"/>
      <c r="K748" s="116"/>
      <c r="L748" s="116"/>
      <c r="M748" s="116"/>
      <c r="N748" s="116"/>
      <c r="O748" s="116"/>
      <c r="P748" s="116"/>
      <c r="Q748" s="116"/>
      <c r="R748" s="116"/>
      <c r="S748" s="116"/>
      <c r="T748" s="116"/>
      <c r="U748" s="116"/>
      <c r="V748" s="116"/>
      <c r="W748" s="116"/>
      <c r="X748" s="116"/>
      <c r="Y748" s="116"/>
      <c r="Z748" s="116"/>
      <c r="AA748" s="116"/>
      <c r="AB748" s="116"/>
      <c r="AC748" s="116"/>
      <c r="AD748" s="116"/>
      <c r="AE748" s="116"/>
      <c r="AF748" s="116"/>
      <c r="AG748" s="116"/>
      <c r="AH748" s="116"/>
      <c r="AI748" s="116"/>
      <c r="AJ748" s="116"/>
    </row>
    <row r="749" ht="12.75" customHeight="1">
      <c r="A749" s="12"/>
      <c r="B749" s="12"/>
      <c r="C749" s="117"/>
      <c r="D749" s="117"/>
      <c r="E749" s="12"/>
      <c r="F749" s="116"/>
      <c r="G749" s="116"/>
      <c r="H749" s="116"/>
      <c r="I749" s="116"/>
      <c r="J749" s="116"/>
      <c r="K749" s="116"/>
      <c r="L749" s="116"/>
      <c r="M749" s="116"/>
      <c r="N749" s="116"/>
      <c r="O749" s="116"/>
      <c r="P749" s="116"/>
      <c r="Q749" s="116"/>
      <c r="R749" s="116"/>
      <c r="S749" s="116"/>
      <c r="T749" s="116"/>
      <c r="U749" s="116"/>
      <c r="V749" s="116"/>
      <c r="W749" s="116"/>
      <c r="X749" s="116"/>
      <c r="Y749" s="116"/>
      <c r="Z749" s="116"/>
      <c r="AA749" s="116"/>
      <c r="AB749" s="116"/>
      <c r="AC749" s="116"/>
      <c r="AD749" s="116"/>
      <c r="AE749" s="116"/>
      <c r="AF749" s="116"/>
      <c r="AG749" s="116"/>
      <c r="AH749" s="116"/>
      <c r="AI749" s="116"/>
      <c r="AJ749" s="116"/>
    </row>
    <row r="750" ht="12.75" customHeight="1">
      <c r="A750" s="12"/>
      <c r="B750" s="12"/>
      <c r="C750" s="117"/>
      <c r="D750" s="117"/>
      <c r="E750" s="12"/>
      <c r="F750" s="116"/>
      <c r="G750" s="116"/>
      <c r="H750" s="116"/>
      <c r="I750" s="116"/>
      <c r="J750" s="116"/>
      <c r="K750" s="116"/>
      <c r="L750" s="116"/>
      <c r="M750" s="116"/>
      <c r="N750" s="116"/>
      <c r="O750" s="116"/>
      <c r="P750" s="116"/>
      <c r="Q750" s="116"/>
      <c r="R750" s="116"/>
      <c r="S750" s="116"/>
      <c r="T750" s="116"/>
      <c r="U750" s="116"/>
      <c r="V750" s="116"/>
      <c r="W750" s="116"/>
      <c r="X750" s="116"/>
      <c r="Y750" s="116"/>
      <c r="Z750" s="116"/>
      <c r="AA750" s="116"/>
      <c r="AB750" s="116"/>
      <c r="AC750" s="116"/>
      <c r="AD750" s="116"/>
      <c r="AE750" s="116"/>
      <c r="AF750" s="116"/>
      <c r="AG750" s="116"/>
      <c r="AH750" s="116"/>
      <c r="AI750" s="116"/>
      <c r="AJ750" s="116"/>
    </row>
    <row r="751" ht="12.75" customHeight="1">
      <c r="A751" s="12"/>
      <c r="B751" s="12"/>
      <c r="C751" s="117"/>
      <c r="D751" s="117"/>
      <c r="E751" s="12"/>
      <c r="F751" s="116"/>
      <c r="G751" s="116"/>
      <c r="H751" s="116"/>
      <c r="I751" s="116"/>
      <c r="J751" s="116"/>
      <c r="K751" s="116"/>
      <c r="L751" s="116"/>
      <c r="M751" s="116"/>
      <c r="N751" s="116"/>
      <c r="O751" s="116"/>
      <c r="P751" s="116"/>
      <c r="Q751" s="116"/>
      <c r="R751" s="116"/>
      <c r="S751" s="116"/>
      <c r="T751" s="116"/>
      <c r="U751" s="116"/>
      <c r="V751" s="116"/>
      <c r="W751" s="116"/>
      <c r="X751" s="116"/>
      <c r="Y751" s="116"/>
      <c r="Z751" s="116"/>
      <c r="AA751" s="116"/>
      <c r="AB751" s="116"/>
      <c r="AC751" s="116"/>
      <c r="AD751" s="116"/>
      <c r="AE751" s="116"/>
      <c r="AF751" s="116"/>
      <c r="AG751" s="116"/>
      <c r="AH751" s="116"/>
      <c r="AI751" s="116"/>
      <c r="AJ751" s="116"/>
    </row>
    <row r="752" ht="12.75" customHeight="1">
      <c r="A752" s="12"/>
      <c r="B752" s="12"/>
      <c r="C752" s="117"/>
      <c r="D752" s="117"/>
      <c r="E752" s="12"/>
      <c r="F752" s="116"/>
      <c r="G752" s="116"/>
      <c r="H752" s="116"/>
      <c r="I752" s="116"/>
      <c r="J752" s="116"/>
      <c r="K752" s="116"/>
      <c r="L752" s="116"/>
      <c r="M752" s="116"/>
      <c r="N752" s="116"/>
      <c r="O752" s="116"/>
      <c r="P752" s="116"/>
      <c r="Q752" s="116"/>
      <c r="R752" s="116"/>
      <c r="S752" s="116"/>
      <c r="T752" s="116"/>
      <c r="U752" s="116"/>
      <c r="V752" s="116"/>
      <c r="W752" s="116"/>
      <c r="X752" s="116"/>
      <c r="Y752" s="116"/>
      <c r="Z752" s="116"/>
      <c r="AA752" s="116"/>
      <c r="AB752" s="116"/>
      <c r="AC752" s="116"/>
      <c r="AD752" s="116"/>
      <c r="AE752" s="116"/>
      <c r="AF752" s="116"/>
      <c r="AG752" s="116"/>
      <c r="AH752" s="116"/>
      <c r="AI752" s="116"/>
      <c r="AJ752" s="116"/>
    </row>
    <row r="753" ht="12.75" customHeight="1">
      <c r="A753" s="12"/>
      <c r="B753" s="12"/>
      <c r="C753" s="117"/>
      <c r="D753" s="117"/>
      <c r="E753" s="12"/>
      <c r="F753" s="116"/>
      <c r="G753" s="116"/>
      <c r="H753" s="116"/>
      <c r="I753" s="116"/>
      <c r="J753" s="116"/>
      <c r="K753" s="116"/>
      <c r="L753" s="116"/>
      <c r="M753" s="116"/>
      <c r="N753" s="116"/>
      <c r="O753" s="116"/>
      <c r="P753" s="116"/>
      <c r="Q753" s="116"/>
      <c r="R753" s="116"/>
      <c r="S753" s="116"/>
      <c r="T753" s="116"/>
      <c r="U753" s="116"/>
      <c r="V753" s="116"/>
      <c r="W753" s="116"/>
      <c r="X753" s="116"/>
      <c r="Y753" s="116"/>
      <c r="Z753" s="116"/>
      <c r="AA753" s="116"/>
      <c r="AB753" s="116"/>
      <c r="AC753" s="116"/>
      <c r="AD753" s="116"/>
      <c r="AE753" s="116"/>
      <c r="AF753" s="116"/>
      <c r="AG753" s="116"/>
      <c r="AH753" s="116"/>
      <c r="AI753" s="116"/>
      <c r="AJ753" s="116"/>
    </row>
    <row r="754" ht="12.75" customHeight="1">
      <c r="A754" s="12"/>
      <c r="B754" s="12"/>
      <c r="C754" s="117"/>
      <c r="D754" s="117"/>
      <c r="E754" s="12"/>
      <c r="F754" s="116"/>
      <c r="G754" s="116"/>
      <c r="H754" s="116"/>
      <c r="I754" s="116"/>
      <c r="J754" s="116"/>
      <c r="K754" s="116"/>
      <c r="L754" s="116"/>
      <c r="M754" s="116"/>
      <c r="N754" s="116"/>
      <c r="O754" s="116"/>
      <c r="P754" s="116"/>
      <c r="Q754" s="116"/>
      <c r="R754" s="116"/>
      <c r="S754" s="116"/>
      <c r="T754" s="116"/>
      <c r="U754" s="116"/>
      <c r="V754" s="116"/>
      <c r="W754" s="116"/>
      <c r="X754" s="116"/>
      <c r="Y754" s="116"/>
      <c r="Z754" s="116"/>
      <c r="AA754" s="116"/>
      <c r="AB754" s="116"/>
      <c r="AC754" s="116"/>
      <c r="AD754" s="116"/>
      <c r="AE754" s="116"/>
      <c r="AF754" s="116"/>
      <c r="AG754" s="116"/>
      <c r="AH754" s="116"/>
      <c r="AI754" s="116"/>
      <c r="AJ754" s="116"/>
    </row>
    <row r="755" ht="12.75" customHeight="1">
      <c r="A755" s="12"/>
      <c r="B755" s="12"/>
      <c r="C755" s="117"/>
      <c r="D755" s="117"/>
      <c r="E755" s="12"/>
      <c r="F755" s="116"/>
      <c r="G755" s="116"/>
      <c r="H755" s="116"/>
      <c r="I755" s="116"/>
      <c r="J755" s="116"/>
      <c r="K755" s="116"/>
      <c r="L755" s="116"/>
      <c r="M755" s="116"/>
      <c r="N755" s="116"/>
      <c r="O755" s="116"/>
      <c r="P755" s="116"/>
      <c r="Q755" s="116"/>
      <c r="R755" s="116"/>
      <c r="S755" s="116"/>
      <c r="T755" s="116"/>
      <c r="U755" s="116"/>
      <c r="V755" s="116"/>
      <c r="W755" s="116"/>
      <c r="X755" s="116"/>
      <c r="Y755" s="116"/>
      <c r="Z755" s="116"/>
      <c r="AA755" s="116"/>
      <c r="AB755" s="116"/>
      <c r="AC755" s="116"/>
      <c r="AD755" s="116"/>
      <c r="AE755" s="116"/>
      <c r="AF755" s="116"/>
      <c r="AG755" s="116"/>
      <c r="AH755" s="116"/>
      <c r="AI755" s="116"/>
      <c r="AJ755" s="116"/>
    </row>
    <row r="756" ht="12.75" customHeight="1">
      <c r="A756" s="12"/>
      <c r="B756" s="12"/>
      <c r="C756" s="117"/>
      <c r="D756" s="117"/>
      <c r="E756" s="12"/>
      <c r="F756" s="116"/>
      <c r="G756" s="116"/>
      <c r="H756" s="116"/>
      <c r="I756" s="116"/>
      <c r="J756" s="116"/>
      <c r="K756" s="116"/>
      <c r="L756" s="116"/>
      <c r="M756" s="116"/>
      <c r="N756" s="116"/>
      <c r="O756" s="116"/>
      <c r="P756" s="116"/>
      <c r="Q756" s="116"/>
      <c r="R756" s="116"/>
      <c r="S756" s="116"/>
      <c r="T756" s="116"/>
      <c r="U756" s="116"/>
      <c r="V756" s="116"/>
      <c r="W756" s="116"/>
      <c r="X756" s="116"/>
      <c r="Y756" s="116"/>
      <c r="Z756" s="116"/>
      <c r="AA756" s="116"/>
      <c r="AB756" s="116"/>
      <c r="AC756" s="116"/>
      <c r="AD756" s="116"/>
      <c r="AE756" s="116"/>
      <c r="AF756" s="116"/>
      <c r="AG756" s="116"/>
      <c r="AH756" s="116"/>
      <c r="AI756" s="116"/>
      <c r="AJ756" s="116"/>
    </row>
    <row r="757" ht="12.75" customHeight="1">
      <c r="A757" s="12"/>
      <c r="B757" s="12"/>
      <c r="C757" s="117"/>
      <c r="D757" s="117"/>
      <c r="E757" s="12"/>
      <c r="F757" s="116"/>
      <c r="G757" s="116"/>
      <c r="H757" s="116"/>
      <c r="I757" s="116"/>
      <c r="J757" s="116"/>
      <c r="K757" s="116"/>
      <c r="L757" s="116"/>
      <c r="M757" s="116"/>
      <c r="N757" s="116"/>
      <c r="O757" s="116"/>
      <c r="P757" s="116"/>
      <c r="Q757" s="116"/>
      <c r="R757" s="116"/>
      <c r="S757" s="116"/>
      <c r="T757" s="116"/>
      <c r="U757" s="116"/>
      <c r="V757" s="116"/>
      <c r="W757" s="116"/>
      <c r="X757" s="116"/>
      <c r="Y757" s="116"/>
      <c r="Z757" s="116"/>
      <c r="AA757" s="116"/>
      <c r="AB757" s="116"/>
      <c r="AC757" s="116"/>
      <c r="AD757" s="116"/>
      <c r="AE757" s="116"/>
      <c r="AF757" s="116"/>
      <c r="AG757" s="116"/>
      <c r="AH757" s="116"/>
      <c r="AI757" s="116"/>
      <c r="AJ757" s="116"/>
    </row>
    <row r="758" ht="12.75" customHeight="1">
      <c r="A758" s="12"/>
      <c r="B758" s="12"/>
      <c r="C758" s="117"/>
      <c r="D758" s="117"/>
      <c r="E758" s="12"/>
      <c r="F758" s="116"/>
      <c r="G758" s="116"/>
      <c r="H758" s="116"/>
      <c r="I758" s="116"/>
      <c r="J758" s="116"/>
      <c r="K758" s="116"/>
      <c r="L758" s="116"/>
      <c r="M758" s="116"/>
      <c r="N758" s="116"/>
      <c r="O758" s="116"/>
      <c r="P758" s="116"/>
      <c r="Q758" s="116"/>
      <c r="R758" s="116"/>
      <c r="S758" s="116"/>
      <c r="T758" s="116"/>
      <c r="U758" s="116"/>
      <c r="V758" s="116"/>
      <c r="W758" s="116"/>
      <c r="X758" s="116"/>
      <c r="Y758" s="116"/>
      <c r="Z758" s="116"/>
      <c r="AA758" s="116"/>
      <c r="AB758" s="116"/>
      <c r="AC758" s="116"/>
      <c r="AD758" s="116"/>
      <c r="AE758" s="116"/>
      <c r="AF758" s="116"/>
      <c r="AG758" s="116"/>
      <c r="AH758" s="116"/>
      <c r="AI758" s="116"/>
      <c r="AJ758" s="116"/>
    </row>
    <row r="759" ht="12.75" customHeight="1">
      <c r="A759" s="12"/>
      <c r="B759" s="12"/>
      <c r="C759" s="117"/>
      <c r="D759" s="117"/>
      <c r="E759" s="12"/>
      <c r="F759" s="116"/>
      <c r="G759" s="116"/>
      <c r="H759" s="116"/>
      <c r="I759" s="116"/>
      <c r="J759" s="116"/>
      <c r="K759" s="116"/>
      <c r="L759" s="116"/>
      <c r="M759" s="116"/>
      <c r="N759" s="116"/>
      <c r="O759" s="116"/>
      <c r="P759" s="116"/>
      <c r="Q759" s="116"/>
      <c r="R759" s="116"/>
      <c r="S759" s="116"/>
      <c r="T759" s="116"/>
      <c r="U759" s="116"/>
      <c r="V759" s="116"/>
      <c r="W759" s="116"/>
      <c r="X759" s="116"/>
      <c r="Y759" s="116"/>
      <c r="Z759" s="116"/>
      <c r="AA759" s="116"/>
      <c r="AB759" s="116"/>
      <c r="AC759" s="116"/>
      <c r="AD759" s="116"/>
      <c r="AE759" s="116"/>
      <c r="AF759" s="116"/>
      <c r="AG759" s="116"/>
      <c r="AH759" s="116"/>
      <c r="AI759" s="116"/>
      <c r="AJ759" s="116"/>
    </row>
    <row r="760" ht="12.75" customHeight="1">
      <c r="A760" s="12"/>
      <c r="B760" s="12"/>
      <c r="C760" s="117"/>
      <c r="D760" s="117"/>
      <c r="E760" s="12"/>
      <c r="F760" s="116"/>
      <c r="G760" s="116"/>
      <c r="H760" s="116"/>
      <c r="I760" s="116"/>
      <c r="J760" s="116"/>
      <c r="K760" s="116"/>
      <c r="L760" s="116"/>
      <c r="M760" s="116"/>
      <c r="N760" s="116"/>
      <c r="O760" s="116"/>
      <c r="P760" s="116"/>
      <c r="Q760" s="116"/>
      <c r="R760" s="116"/>
      <c r="S760" s="116"/>
      <c r="T760" s="116"/>
      <c r="U760" s="116"/>
      <c r="V760" s="116"/>
      <c r="W760" s="116"/>
      <c r="X760" s="116"/>
      <c r="Y760" s="116"/>
      <c r="Z760" s="116"/>
      <c r="AA760" s="116"/>
      <c r="AB760" s="116"/>
      <c r="AC760" s="116"/>
      <c r="AD760" s="116"/>
      <c r="AE760" s="116"/>
      <c r="AF760" s="116"/>
      <c r="AG760" s="116"/>
      <c r="AH760" s="116"/>
      <c r="AI760" s="116"/>
      <c r="AJ760" s="116"/>
    </row>
    <row r="761" ht="12.75" customHeight="1">
      <c r="A761" s="12"/>
      <c r="B761" s="12"/>
      <c r="C761" s="117"/>
      <c r="D761" s="117"/>
      <c r="E761" s="12"/>
      <c r="F761" s="116"/>
      <c r="G761" s="116"/>
      <c r="H761" s="116"/>
      <c r="I761" s="116"/>
      <c r="J761" s="116"/>
      <c r="K761" s="116"/>
      <c r="L761" s="116"/>
      <c r="M761" s="116"/>
      <c r="N761" s="116"/>
      <c r="O761" s="116"/>
      <c r="P761" s="116"/>
      <c r="Q761" s="116"/>
      <c r="R761" s="116"/>
      <c r="S761" s="116"/>
      <c r="T761" s="116"/>
      <c r="U761" s="116"/>
      <c r="V761" s="116"/>
      <c r="W761" s="116"/>
      <c r="X761" s="116"/>
      <c r="Y761" s="116"/>
      <c r="Z761" s="116"/>
      <c r="AA761" s="116"/>
      <c r="AB761" s="116"/>
      <c r="AC761" s="116"/>
      <c r="AD761" s="116"/>
      <c r="AE761" s="116"/>
      <c r="AF761" s="116"/>
      <c r="AG761" s="116"/>
      <c r="AH761" s="116"/>
      <c r="AI761" s="116"/>
      <c r="AJ761" s="116"/>
    </row>
    <row r="762" ht="12.75" customHeight="1">
      <c r="A762" s="12"/>
      <c r="B762" s="12"/>
      <c r="C762" s="117"/>
      <c r="D762" s="117"/>
      <c r="E762" s="12"/>
      <c r="F762" s="116"/>
      <c r="G762" s="116"/>
      <c r="H762" s="116"/>
      <c r="I762" s="116"/>
      <c r="J762" s="116"/>
      <c r="K762" s="116"/>
      <c r="L762" s="116"/>
      <c r="M762" s="116"/>
      <c r="N762" s="116"/>
      <c r="O762" s="116"/>
      <c r="P762" s="116"/>
      <c r="Q762" s="116"/>
      <c r="R762" s="116"/>
      <c r="S762" s="116"/>
      <c r="T762" s="116"/>
      <c r="U762" s="116"/>
      <c r="V762" s="116"/>
      <c r="W762" s="116"/>
      <c r="X762" s="116"/>
      <c r="Y762" s="116"/>
      <c r="Z762" s="116"/>
      <c r="AA762" s="116"/>
      <c r="AB762" s="116"/>
      <c r="AC762" s="116"/>
      <c r="AD762" s="116"/>
      <c r="AE762" s="116"/>
      <c r="AF762" s="116"/>
      <c r="AG762" s="116"/>
      <c r="AH762" s="116"/>
      <c r="AI762" s="116"/>
      <c r="AJ762" s="116"/>
    </row>
    <row r="763" ht="12.75" customHeight="1">
      <c r="A763" s="12"/>
      <c r="B763" s="12"/>
      <c r="C763" s="117"/>
      <c r="D763" s="117"/>
      <c r="E763" s="12"/>
      <c r="F763" s="116"/>
      <c r="G763" s="116"/>
      <c r="H763" s="116"/>
      <c r="I763" s="116"/>
      <c r="J763" s="116"/>
      <c r="K763" s="116"/>
      <c r="L763" s="116"/>
      <c r="M763" s="116"/>
      <c r="N763" s="116"/>
      <c r="O763" s="116"/>
      <c r="P763" s="116"/>
      <c r="Q763" s="116"/>
      <c r="R763" s="116"/>
      <c r="S763" s="116"/>
      <c r="T763" s="116"/>
      <c r="U763" s="116"/>
      <c r="V763" s="116"/>
      <c r="W763" s="116"/>
      <c r="X763" s="116"/>
      <c r="Y763" s="116"/>
      <c r="Z763" s="116"/>
      <c r="AA763" s="116"/>
      <c r="AB763" s="116"/>
      <c r="AC763" s="116"/>
      <c r="AD763" s="116"/>
      <c r="AE763" s="116"/>
      <c r="AF763" s="116"/>
      <c r="AG763" s="116"/>
      <c r="AH763" s="116"/>
      <c r="AI763" s="116"/>
      <c r="AJ763" s="116"/>
    </row>
    <row r="764" ht="12.75" customHeight="1">
      <c r="A764" s="12"/>
      <c r="B764" s="12"/>
      <c r="C764" s="117"/>
      <c r="D764" s="117"/>
      <c r="E764" s="12"/>
      <c r="F764" s="116"/>
      <c r="G764" s="116"/>
      <c r="H764" s="116"/>
      <c r="I764" s="116"/>
      <c r="J764" s="116"/>
      <c r="K764" s="116"/>
      <c r="L764" s="116"/>
      <c r="M764" s="116"/>
      <c r="N764" s="116"/>
      <c r="O764" s="116"/>
      <c r="P764" s="116"/>
      <c r="Q764" s="116"/>
      <c r="R764" s="116"/>
      <c r="S764" s="116"/>
      <c r="T764" s="116"/>
      <c r="U764" s="116"/>
      <c r="V764" s="116"/>
      <c r="W764" s="116"/>
      <c r="X764" s="116"/>
      <c r="Y764" s="116"/>
      <c r="Z764" s="116"/>
      <c r="AA764" s="116"/>
      <c r="AB764" s="116"/>
      <c r="AC764" s="116"/>
      <c r="AD764" s="116"/>
      <c r="AE764" s="116"/>
      <c r="AF764" s="116"/>
      <c r="AG764" s="116"/>
      <c r="AH764" s="116"/>
      <c r="AI764" s="116"/>
      <c r="AJ764" s="116"/>
    </row>
    <row r="765" ht="12.75" customHeight="1">
      <c r="A765" s="12"/>
      <c r="B765" s="12"/>
      <c r="C765" s="117"/>
      <c r="D765" s="117"/>
      <c r="E765" s="12"/>
      <c r="F765" s="116"/>
      <c r="G765" s="116"/>
      <c r="H765" s="116"/>
      <c r="I765" s="116"/>
      <c r="J765" s="116"/>
      <c r="K765" s="116"/>
      <c r="L765" s="116"/>
      <c r="M765" s="116"/>
      <c r="N765" s="116"/>
      <c r="O765" s="116"/>
      <c r="P765" s="116"/>
      <c r="Q765" s="116"/>
      <c r="R765" s="116"/>
      <c r="S765" s="116"/>
      <c r="T765" s="116"/>
      <c r="U765" s="116"/>
      <c r="V765" s="116"/>
      <c r="W765" s="116"/>
      <c r="X765" s="116"/>
      <c r="Y765" s="116"/>
      <c r="Z765" s="116"/>
      <c r="AA765" s="116"/>
      <c r="AB765" s="116"/>
      <c r="AC765" s="116"/>
      <c r="AD765" s="116"/>
      <c r="AE765" s="116"/>
      <c r="AF765" s="116"/>
      <c r="AG765" s="116"/>
      <c r="AH765" s="116"/>
      <c r="AI765" s="116"/>
      <c r="AJ765" s="116"/>
    </row>
    <row r="766" ht="12.75" customHeight="1">
      <c r="A766" s="12"/>
      <c r="B766" s="12"/>
      <c r="C766" s="117"/>
      <c r="D766" s="117"/>
      <c r="E766" s="12"/>
      <c r="F766" s="116"/>
      <c r="G766" s="116"/>
      <c r="H766" s="116"/>
      <c r="I766" s="116"/>
      <c r="J766" s="116"/>
      <c r="K766" s="116"/>
      <c r="L766" s="116"/>
      <c r="M766" s="116"/>
      <c r="N766" s="116"/>
      <c r="O766" s="116"/>
      <c r="P766" s="116"/>
      <c r="Q766" s="116"/>
      <c r="R766" s="116"/>
      <c r="S766" s="116"/>
      <c r="T766" s="116"/>
      <c r="U766" s="116"/>
      <c r="V766" s="116"/>
      <c r="W766" s="116"/>
      <c r="X766" s="116"/>
      <c r="Y766" s="116"/>
      <c r="Z766" s="116"/>
      <c r="AA766" s="116"/>
      <c r="AB766" s="116"/>
      <c r="AC766" s="116"/>
      <c r="AD766" s="116"/>
      <c r="AE766" s="116"/>
      <c r="AF766" s="116"/>
      <c r="AG766" s="116"/>
      <c r="AH766" s="116"/>
      <c r="AI766" s="116"/>
      <c r="AJ766" s="116"/>
    </row>
    <row r="767" ht="12.75" customHeight="1">
      <c r="A767" s="12"/>
      <c r="B767" s="12"/>
      <c r="C767" s="117"/>
      <c r="D767" s="117"/>
      <c r="E767" s="12"/>
      <c r="F767" s="116"/>
      <c r="G767" s="116"/>
      <c r="H767" s="116"/>
      <c r="I767" s="116"/>
      <c r="J767" s="116"/>
      <c r="K767" s="116"/>
      <c r="L767" s="116"/>
      <c r="M767" s="116"/>
      <c r="N767" s="116"/>
      <c r="O767" s="116"/>
      <c r="P767" s="116"/>
      <c r="Q767" s="116"/>
      <c r="R767" s="116"/>
      <c r="S767" s="116"/>
      <c r="T767" s="116"/>
      <c r="U767" s="116"/>
      <c r="V767" s="116"/>
      <c r="W767" s="116"/>
      <c r="X767" s="116"/>
      <c r="Y767" s="116"/>
      <c r="Z767" s="116"/>
      <c r="AA767" s="116"/>
      <c r="AB767" s="116"/>
      <c r="AC767" s="116"/>
      <c r="AD767" s="116"/>
      <c r="AE767" s="116"/>
      <c r="AF767" s="116"/>
      <c r="AG767" s="116"/>
      <c r="AH767" s="116"/>
      <c r="AI767" s="116"/>
      <c r="AJ767" s="116"/>
    </row>
    <row r="768" ht="12.75" customHeight="1">
      <c r="A768" s="12"/>
      <c r="B768" s="12"/>
      <c r="C768" s="117"/>
      <c r="D768" s="117"/>
      <c r="E768" s="12"/>
      <c r="F768" s="116"/>
      <c r="G768" s="116"/>
      <c r="H768" s="116"/>
      <c r="I768" s="116"/>
      <c r="J768" s="116"/>
      <c r="K768" s="116"/>
      <c r="L768" s="116"/>
      <c r="M768" s="116"/>
      <c r="N768" s="116"/>
      <c r="O768" s="116"/>
      <c r="P768" s="116"/>
      <c r="Q768" s="116"/>
      <c r="R768" s="116"/>
      <c r="S768" s="116"/>
      <c r="T768" s="116"/>
      <c r="U768" s="116"/>
      <c r="V768" s="116"/>
      <c r="W768" s="116"/>
      <c r="X768" s="116"/>
      <c r="Y768" s="116"/>
      <c r="Z768" s="116"/>
      <c r="AA768" s="116"/>
      <c r="AB768" s="116"/>
      <c r="AC768" s="116"/>
      <c r="AD768" s="116"/>
      <c r="AE768" s="116"/>
      <c r="AF768" s="116"/>
      <c r="AG768" s="116"/>
      <c r="AH768" s="116"/>
      <c r="AI768" s="116"/>
      <c r="AJ768" s="116"/>
    </row>
    <row r="769" ht="12.75" customHeight="1">
      <c r="A769" s="12"/>
      <c r="B769" s="12"/>
      <c r="C769" s="117"/>
      <c r="D769" s="117"/>
      <c r="E769" s="12"/>
      <c r="F769" s="116"/>
      <c r="G769" s="116"/>
      <c r="H769" s="116"/>
      <c r="I769" s="116"/>
      <c r="J769" s="116"/>
      <c r="K769" s="116"/>
      <c r="L769" s="116"/>
      <c r="M769" s="116"/>
      <c r="N769" s="116"/>
      <c r="O769" s="116"/>
      <c r="P769" s="116"/>
      <c r="Q769" s="116"/>
      <c r="R769" s="116"/>
      <c r="S769" s="116"/>
      <c r="T769" s="116"/>
      <c r="U769" s="116"/>
      <c r="V769" s="116"/>
      <c r="W769" s="116"/>
      <c r="X769" s="116"/>
      <c r="Y769" s="116"/>
      <c r="Z769" s="116"/>
      <c r="AA769" s="116"/>
      <c r="AB769" s="116"/>
      <c r="AC769" s="116"/>
      <c r="AD769" s="116"/>
      <c r="AE769" s="116"/>
      <c r="AF769" s="116"/>
      <c r="AG769" s="116"/>
      <c r="AH769" s="116"/>
      <c r="AI769" s="116"/>
      <c r="AJ769" s="116"/>
    </row>
    <row r="770" ht="12.75" customHeight="1">
      <c r="A770" s="12"/>
      <c r="B770" s="12"/>
      <c r="C770" s="117"/>
      <c r="D770" s="117"/>
      <c r="E770" s="12"/>
      <c r="F770" s="116"/>
      <c r="G770" s="116"/>
      <c r="H770" s="116"/>
      <c r="I770" s="116"/>
      <c r="J770" s="116"/>
      <c r="K770" s="116"/>
      <c r="L770" s="116"/>
      <c r="M770" s="116"/>
      <c r="N770" s="116"/>
      <c r="O770" s="116"/>
      <c r="P770" s="116"/>
      <c r="Q770" s="116"/>
      <c r="R770" s="116"/>
      <c r="S770" s="116"/>
      <c r="T770" s="116"/>
      <c r="U770" s="116"/>
      <c r="V770" s="116"/>
      <c r="W770" s="116"/>
      <c r="X770" s="116"/>
      <c r="Y770" s="116"/>
      <c r="Z770" s="116"/>
      <c r="AA770" s="116"/>
      <c r="AB770" s="116"/>
      <c r="AC770" s="116"/>
      <c r="AD770" s="116"/>
      <c r="AE770" s="116"/>
      <c r="AF770" s="116"/>
      <c r="AG770" s="116"/>
      <c r="AH770" s="116"/>
      <c r="AI770" s="116"/>
      <c r="AJ770" s="116"/>
    </row>
    <row r="771" ht="12.75" customHeight="1">
      <c r="A771" s="12"/>
      <c r="B771" s="12"/>
      <c r="C771" s="117"/>
      <c r="D771" s="117"/>
      <c r="E771" s="12"/>
      <c r="F771" s="116"/>
      <c r="G771" s="116"/>
      <c r="H771" s="116"/>
      <c r="I771" s="116"/>
      <c r="J771" s="116"/>
      <c r="K771" s="116"/>
      <c r="L771" s="116"/>
      <c r="M771" s="116"/>
      <c r="N771" s="116"/>
      <c r="O771" s="116"/>
      <c r="P771" s="116"/>
      <c r="Q771" s="116"/>
      <c r="R771" s="116"/>
      <c r="S771" s="116"/>
      <c r="T771" s="116"/>
      <c r="U771" s="116"/>
      <c r="V771" s="116"/>
      <c r="W771" s="116"/>
      <c r="X771" s="116"/>
      <c r="Y771" s="116"/>
      <c r="Z771" s="116"/>
      <c r="AA771" s="116"/>
      <c r="AB771" s="116"/>
      <c r="AC771" s="116"/>
      <c r="AD771" s="116"/>
      <c r="AE771" s="116"/>
      <c r="AF771" s="116"/>
      <c r="AG771" s="116"/>
      <c r="AH771" s="116"/>
      <c r="AI771" s="116"/>
      <c r="AJ771" s="116"/>
    </row>
    <row r="772" ht="12.75" customHeight="1">
      <c r="A772" s="12"/>
      <c r="B772" s="12"/>
      <c r="C772" s="117"/>
      <c r="D772" s="117"/>
      <c r="E772" s="12"/>
      <c r="F772" s="116"/>
      <c r="G772" s="116"/>
      <c r="H772" s="116"/>
      <c r="I772" s="116"/>
      <c r="J772" s="116"/>
      <c r="K772" s="116"/>
      <c r="L772" s="116"/>
      <c r="M772" s="116"/>
      <c r="N772" s="116"/>
      <c r="O772" s="116"/>
      <c r="P772" s="116"/>
      <c r="Q772" s="116"/>
      <c r="R772" s="116"/>
      <c r="S772" s="116"/>
      <c r="T772" s="116"/>
      <c r="U772" s="116"/>
      <c r="V772" s="116"/>
      <c r="W772" s="116"/>
      <c r="X772" s="116"/>
      <c r="Y772" s="116"/>
      <c r="Z772" s="116"/>
      <c r="AA772" s="116"/>
      <c r="AB772" s="116"/>
      <c r="AC772" s="116"/>
      <c r="AD772" s="116"/>
      <c r="AE772" s="116"/>
      <c r="AF772" s="116"/>
      <c r="AG772" s="116"/>
      <c r="AH772" s="116"/>
      <c r="AI772" s="116"/>
      <c r="AJ772" s="116"/>
    </row>
    <row r="773" ht="12.75" customHeight="1">
      <c r="A773" s="12"/>
      <c r="B773" s="12"/>
      <c r="C773" s="117"/>
      <c r="D773" s="117"/>
      <c r="E773" s="12"/>
      <c r="F773" s="116"/>
      <c r="G773" s="116"/>
      <c r="H773" s="116"/>
      <c r="I773" s="116"/>
      <c r="J773" s="116"/>
      <c r="K773" s="116"/>
      <c r="L773" s="116"/>
      <c r="M773" s="116"/>
      <c r="N773" s="116"/>
      <c r="O773" s="116"/>
      <c r="P773" s="116"/>
      <c r="Q773" s="116"/>
      <c r="R773" s="116"/>
      <c r="S773" s="116"/>
      <c r="T773" s="116"/>
      <c r="U773" s="116"/>
      <c r="V773" s="116"/>
      <c r="W773" s="116"/>
      <c r="X773" s="116"/>
      <c r="Y773" s="116"/>
      <c r="Z773" s="116"/>
      <c r="AA773" s="116"/>
      <c r="AB773" s="116"/>
      <c r="AC773" s="116"/>
      <c r="AD773" s="116"/>
      <c r="AE773" s="116"/>
      <c r="AF773" s="116"/>
      <c r="AG773" s="116"/>
      <c r="AH773" s="116"/>
      <c r="AI773" s="116"/>
      <c r="AJ773" s="116"/>
    </row>
    <row r="774" ht="12.75" customHeight="1">
      <c r="A774" s="12"/>
      <c r="B774" s="12"/>
      <c r="C774" s="117"/>
      <c r="D774" s="117"/>
      <c r="E774" s="12"/>
      <c r="F774" s="116"/>
      <c r="G774" s="116"/>
      <c r="H774" s="116"/>
      <c r="I774" s="116"/>
      <c r="J774" s="116"/>
      <c r="K774" s="116"/>
      <c r="L774" s="116"/>
      <c r="M774" s="116"/>
      <c r="N774" s="116"/>
      <c r="O774" s="116"/>
      <c r="P774" s="116"/>
      <c r="Q774" s="116"/>
      <c r="R774" s="116"/>
      <c r="S774" s="116"/>
      <c r="T774" s="116"/>
      <c r="U774" s="116"/>
      <c r="V774" s="116"/>
      <c r="W774" s="116"/>
      <c r="X774" s="116"/>
      <c r="Y774" s="116"/>
      <c r="Z774" s="116"/>
      <c r="AA774" s="116"/>
      <c r="AB774" s="116"/>
      <c r="AC774" s="116"/>
      <c r="AD774" s="116"/>
      <c r="AE774" s="116"/>
      <c r="AF774" s="116"/>
      <c r="AG774" s="116"/>
      <c r="AH774" s="116"/>
      <c r="AI774" s="116"/>
      <c r="AJ774" s="116"/>
    </row>
    <row r="775" ht="12.75" customHeight="1">
      <c r="A775" s="12"/>
      <c r="B775" s="12"/>
      <c r="C775" s="117"/>
      <c r="D775" s="117"/>
      <c r="E775" s="12"/>
      <c r="F775" s="116"/>
      <c r="G775" s="116"/>
      <c r="H775" s="116"/>
      <c r="I775" s="116"/>
      <c r="J775" s="116"/>
      <c r="K775" s="116"/>
      <c r="L775" s="116"/>
      <c r="M775" s="116"/>
      <c r="N775" s="116"/>
      <c r="O775" s="116"/>
      <c r="P775" s="116"/>
      <c r="Q775" s="116"/>
      <c r="R775" s="116"/>
      <c r="S775" s="116"/>
      <c r="T775" s="116"/>
      <c r="U775" s="116"/>
      <c r="V775" s="116"/>
      <c r="W775" s="116"/>
      <c r="X775" s="116"/>
      <c r="Y775" s="116"/>
      <c r="Z775" s="116"/>
      <c r="AA775" s="116"/>
      <c r="AB775" s="116"/>
      <c r="AC775" s="116"/>
      <c r="AD775" s="116"/>
      <c r="AE775" s="116"/>
      <c r="AF775" s="116"/>
      <c r="AG775" s="116"/>
      <c r="AH775" s="116"/>
      <c r="AI775" s="116"/>
      <c r="AJ775" s="116"/>
    </row>
    <row r="776" ht="12.75" customHeight="1">
      <c r="A776" s="12"/>
      <c r="B776" s="12"/>
      <c r="C776" s="117"/>
      <c r="D776" s="117"/>
      <c r="E776" s="12"/>
      <c r="F776" s="116"/>
      <c r="G776" s="116"/>
      <c r="H776" s="116"/>
      <c r="I776" s="116"/>
      <c r="J776" s="116"/>
      <c r="K776" s="116"/>
      <c r="L776" s="116"/>
      <c r="M776" s="116"/>
      <c r="N776" s="116"/>
      <c r="O776" s="116"/>
      <c r="P776" s="116"/>
      <c r="Q776" s="116"/>
      <c r="R776" s="116"/>
      <c r="S776" s="116"/>
      <c r="T776" s="116"/>
      <c r="U776" s="116"/>
      <c r="V776" s="116"/>
      <c r="W776" s="116"/>
      <c r="X776" s="116"/>
      <c r="Y776" s="116"/>
      <c r="Z776" s="116"/>
      <c r="AA776" s="116"/>
      <c r="AB776" s="116"/>
      <c r="AC776" s="116"/>
      <c r="AD776" s="116"/>
      <c r="AE776" s="116"/>
      <c r="AF776" s="116"/>
      <c r="AG776" s="116"/>
      <c r="AH776" s="116"/>
      <c r="AI776" s="116"/>
      <c r="AJ776" s="116"/>
    </row>
    <row r="777" ht="12.75" customHeight="1">
      <c r="A777" s="12"/>
      <c r="B777" s="12"/>
      <c r="C777" s="117"/>
      <c r="D777" s="117"/>
      <c r="E777" s="12"/>
      <c r="F777" s="116"/>
      <c r="G777" s="116"/>
      <c r="H777" s="116"/>
      <c r="I777" s="116"/>
      <c r="J777" s="116"/>
      <c r="K777" s="116"/>
      <c r="L777" s="116"/>
      <c r="M777" s="116"/>
      <c r="N777" s="116"/>
      <c r="O777" s="116"/>
      <c r="P777" s="116"/>
      <c r="Q777" s="116"/>
      <c r="R777" s="116"/>
      <c r="S777" s="116"/>
      <c r="T777" s="116"/>
      <c r="U777" s="116"/>
      <c r="V777" s="116"/>
      <c r="W777" s="116"/>
      <c r="X777" s="116"/>
      <c r="Y777" s="116"/>
      <c r="Z777" s="116"/>
      <c r="AA777" s="116"/>
      <c r="AB777" s="116"/>
      <c r="AC777" s="116"/>
      <c r="AD777" s="116"/>
      <c r="AE777" s="116"/>
      <c r="AF777" s="116"/>
      <c r="AG777" s="116"/>
      <c r="AH777" s="116"/>
      <c r="AI777" s="116"/>
      <c r="AJ777" s="116"/>
    </row>
    <row r="778" ht="12.75" customHeight="1">
      <c r="A778" s="12"/>
      <c r="B778" s="12"/>
      <c r="C778" s="117"/>
      <c r="D778" s="117"/>
      <c r="E778" s="12"/>
      <c r="F778" s="116"/>
      <c r="G778" s="116"/>
      <c r="H778" s="116"/>
      <c r="I778" s="116"/>
      <c r="J778" s="116"/>
      <c r="K778" s="116"/>
      <c r="L778" s="116"/>
      <c r="M778" s="116"/>
      <c r="N778" s="116"/>
      <c r="O778" s="116"/>
      <c r="P778" s="116"/>
      <c r="Q778" s="116"/>
      <c r="R778" s="116"/>
      <c r="S778" s="116"/>
      <c r="T778" s="116"/>
      <c r="U778" s="116"/>
      <c r="V778" s="116"/>
      <c r="W778" s="116"/>
      <c r="X778" s="116"/>
      <c r="Y778" s="116"/>
      <c r="Z778" s="116"/>
      <c r="AA778" s="116"/>
      <c r="AB778" s="116"/>
      <c r="AC778" s="116"/>
      <c r="AD778" s="116"/>
      <c r="AE778" s="116"/>
      <c r="AF778" s="116"/>
      <c r="AG778" s="116"/>
      <c r="AH778" s="116"/>
      <c r="AI778" s="116"/>
      <c r="AJ778" s="116"/>
    </row>
    <row r="779" ht="12.75" customHeight="1">
      <c r="A779" s="12"/>
      <c r="B779" s="12"/>
      <c r="C779" s="117"/>
      <c r="D779" s="117"/>
      <c r="E779" s="12"/>
      <c r="F779" s="116"/>
      <c r="G779" s="116"/>
      <c r="H779" s="116"/>
      <c r="I779" s="116"/>
      <c r="J779" s="116"/>
      <c r="K779" s="116"/>
      <c r="L779" s="116"/>
      <c r="M779" s="116"/>
      <c r="N779" s="116"/>
      <c r="O779" s="116"/>
      <c r="P779" s="116"/>
      <c r="Q779" s="116"/>
      <c r="R779" s="116"/>
      <c r="S779" s="116"/>
      <c r="T779" s="116"/>
      <c r="U779" s="116"/>
      <c r="V779" s="116"/>
      <c r="W779" s="116"/>
      <c r="X779" s="116"/>
      <c r="Y779" s="116"/>
      <c r="Z779" s="116"/>
      <c r="AA779" s="116"/>
      <c r="AB779" s="116"/>
      <c r="AC779" s="116"/>
      <c r="AD779" s="116"/>
      <c r="AE779" s="116"/>
      <c r="AF779" s="116"/>
      <c r="AG779" s="116"/>
      <c r="AH779" s="116"/>
      <c r="AI779" s="116"/>
      <c r="AJ779" s="116"/>
    </row>
    <row r="780" ht="12.75" customHeight="1">
      <c r="A780" s="12"/>
      <c r="B780" s="12"/>
      <c r="C780" s="117"/>
      <c r="D780" s="117"/>
      <c r="E780" s="12"/>
      <c r="F780" s="116"/>
      <c r="G780" s="116"/>
      <c r="H780" s="116"/>
      <c r="I780" s="116"/>
      <c r="J780" s="116"/>
      <c r="K780" s="116"/>
      <c r="L780" s="116"/>
      <c r="M780" s="116"/>
      <c r="N780" s="116"/>
      <c r="O780" s="116"/>
      <c r="P780" s="116"/>
      <c r="Q780" s="116"/>
      <c r="R780" s="116"/>
      <c r="S780" s="116"/>
      <c r="T780" s="116"/>
      <c r="U780" s="116"/>
      <c r="V780" s="116"/>
      <c r="W780" s="116"/>
      <c r="X780" s="116"/>
      <c r="Y780" s="116"/>
      <c r="Z780" s="116"/>
      <c r="AA780" s="116"/>
      <c r="AB780" s="116"/>
      <c r="AC780" s="116"/>
      <c r="AD780" s="116"/>
      <c r="AE780" s="116"/>
      <c r="AF780" s="116"/>
      <c r="AG780" s="116"/>
      <c r="AH780" s="116"/>
      <c r="AI780" s="116"/>
      <c r="AJ780" s="116"/>
    </row>
    <row r="781" ht="12.75" customHeight="1">
      <c r="A781" s="12"/>
      <c r="B781" s="12"/>
      <c r="C781" s="117"/>
      <c r="D781" s="117"/>
      <c r="E781" s="12"/>
      <c r="F781" s="116"/>
      <c r="G781" s="116"/>
      <c r="H781" s="116"/>
      <c r="I781" s="116"/>
      <c r="J781" s="116"/>
      <c r="K781" s="116"/>
      <c r="L781" s="116"/>
      <c r="M781" s="116"/>
      <c r="N781" s="116"/>
      <c r="O781" s="116"/>
      <c r="P781" s="116"/>
      <c r="Q781" s="116"/>
      <c r="R781" s="116"/>
      <c r="S781" s="116"/>
      <c r="T781" s="116"/>
      <c r="U781" s="116"/>
      <c r="V781" s="116"/>
      <c r="W781" s="116"/>
      <c r="X781" s="116"/>
      <c r="Y781" s="116"/>
      <c r="Z781" s="116"/>
      <c r="AA781" s="116"/>
      <c r="AB781" s="116"/>
      <c r="AC781" s="116"/>
      <c r="AD781" s="116"/>
      <c r="AE781" s="116"/>
      <c r="AF781" s="116"/>
      <c r="AG781" s="116"/>
      <c r="AH781" s="116"/>
      <c r="AI781" s="116"/>
      <c r="AJ781" s="116"/>
    </row>
    <row r="782" ht="12.75" customHeight="1">
      <c r="A782" s="12"/>
      <c r="B782" s="12"/>
      <c r="C782" s="117"/>
      <c r="D782" s="117"/>
      <c r="E782" s="12"/>
      <c r="F782" s="116"/>
      <c r="G782" s="116"/>
      <c r="H782" s="116"/>
      <c r="I782" s="116"/>
      <c r="J782" s="116"/>
      <c r="K782" s="116"/>
      <c r="L782" s="116"/>
      <c r="M782" s="116"/>
      <c r="N782" s="116"/>
      <c r="O782" s="116"/>
      <c r="P782" s="116"/>
      <c r="Q782" s="116"/>
      <c r="R782" s="116"/>
      <c r="S782" s="116"/>
      <c r="T782" s="116"/>
      <c r="U782" s="116"/>
      <c r="V782" s="116"/>
      <c r="W782" s="116"/>
      <c r="X782" s="116"/>
      <c r="Y782" s="116"/>
      <c r="Z782" s="116"/>
      <c r="AA782" s="116"/>
      <c r="AB782" s="116"/>
      <c r="AC782" s="116"/>
      <c r="AD782" s="116"/>
      <c r="AE782" s="116"/>
      <c r="AF782" s="116"/>
      <c r="AG782" s="116"/>
      <c r="AH782" s="116"/>
      <c r="AI782" s="116"/>
      <c r="AJ782" s="116"/>
    </row>
    <row r="783" ht="12.75" customHeight="1">
      <c r="A783" s="12"/>
      <c r="B783" s="12"/>
      <c r="C783" s="117"/>
      <c r="D783" s="117"/>
      <c r="E783" s="12"/>
      <c r="F783" s="116"/>
      <c r="G783" s="116"/>
      <c r="H783" s="116"/>
      <c r="I783" s="116"/>
      <c r="J783" s="116"/>
      <c r="K783" s="116"/>
      <c r="L783" s="116"/>
      <c r="M783" s="116"/>
      <c r="N783" s="116"/>
      <c r="O783" s="116"/>
      <c r="P783" s="116"/>
      <c r="Q783" s="116"/>
      <c r="R783" s="116"/>
      <c r="S783" s="116"/>
      <c r="T783" s="116"/>
      <c r="U783" s="116"/>
      <c r="V783" s="116"/>
      <c r="W783" s="116"/>
      <c r="X783" s="116"/>
      <c r="Y783" s="116"/>
      <c r="Z783" s="116"/>
      <c r="AA783" s="116"/>
      <c r="AB783" s="116"/>
      <c r="AC783" s="116"/>
      <c r="AD783" s="116"/>
      <c r="AE783" s="116"/>
      <c r="AF783" s="116"/>
      <c r="AG783" s="116"/>
      <c r="AH783" s="116"/>
      <c r="AI783" s="116"/>
      <c r="AJ783" s="116"/>
    </row>
    <row r="784" ht="12.75" customHeight="1">
      <c r="A784" s="12"/>
      <c r="B784" s="12"/>
      <c r="C784" s="117"/>
      <c r="D784" s="117"/>
      <c r="E784" s="12"/>
      <c r="F784" s="116"/>
      <c r="G784" s="116"/>
      <c r="H784" s="116"/>
      <c r="I784" s="116"/>
      <c r="J784" s="116"/>
      <c r="K784" s="116"/>
      <c r="L784" s="116"/>
      <c r="M784" s="116"/>
      <c r="N784" s="116"/>
      <c r="O784" s="116"/>
      <c r="P784" s="116"/>
      <c r="Q784" s="116"/>
      <c r="R784" s="116"/>
      <c r="S784" s="116"/>
      <c r="T784" s="116"/>
      <c r="U784" s="116"/>
      <c r="V784" s="116"/>
      <c r="W784" s="116"/>
      <c r="X784" s="116"/>
      <c r="Y784" s="116"/>
      <c r="Z784" s="116"/>
      <c r="AA784" s="116"/>
      <c r="AB784" s="116"/>
      <c r="AC784" s="116"/>
      <c r="AD784" s="116"/>
      <c r="AE784" s="116"/>
      <c r="AF784" s="116"/>
      <c r="AG784" s="116"/>
      <c r="AH784" s="116"/>
      <c r="AI784" s="116"/>
      <c r="AJ784" s="116"/>
    </row>
    <row r="785" ht="12.75" customHeight="1">
      <c r="A785" s="12"/>
      <c r="B785" s="12"/>
      <c r="C785" s="117"/>
      <c r="D785" s="117"/>
      <c r="E785" s="12"/>
      <c r="F785" s="116"/>
      <c r="G785" s="116"/>
      <c r="H785" s="116"/>
      <c r="I785" s="116"/>
      <c r="J785" s="116"/>
      <c r="K785" s="116"/>
      <c r="L785" s="116"/>
      <c r="M785" s="116"/>
      <c r="N785" s="116"/>
      <c r="O785" s="116"/>
      <c r="P785" s="116"/>
      <c r="Q785" s="116"/>
      <c r="R785" s="116"/>
      <c r="S785" s="116"/>
      <c r="T785" s="116"/>
      <c r="U785" s="116"/>
      <c r="V785" s="116"/>
      <c r="W785" s="116"/>
      <c r="X785" s="116"/>
      <c r="Y785" s="116"/>
      <c r="Z785" s="116"/>
      <c r="AA785" s="116"/>
      <c r="AB785" s="116"/>
      <c r="AC785" s="116"/>
      <c r="AD785" s="116"/>
      <c r="AE785" s="116"/>
      <c r="AF785" s="116"/>
      <c r="AG785" s="116"/>
      <c r="AH785" s="116"/>
      <c r="AI785" s="116"/>
      <c r="AJ785" s="116"/>
    </row>
    <row r="786" ht="12.75" customHeight="1">
      <c r="A786" s="12"/>
      <c r="B786" s="12"/>
      <c r="C786" s="117"/>
      <c r="D786" s="117"/>
      <c r="E786" s="12"/>
      <c r="F786" s="116"/>
      <c r="G786" s="116"/>
      <c r="H786" s="116"/>
      <c r="I786" s="116"/>
      <c r="J786" s="116"/>
      <c r="K786" s="116"/>
      <c r="L786" s="116"/>
      <c r="M786" s="116"/>
      <c r="N786" s="116"/>
      <c r="O786" s="116"/>
      <c r="P786" s="116"/>
      <c r="Q786" s="116"/>
      <c r="R786" s="116"/>
      <c r="S786" s="116"/>
      <c r="T786" s="116"/>
      <c r="U786" s="116"/>
      <c r="V786" s="116"/>
      <c r="W786" s="116"/>
      <c r="X786" s="116"/>
      <c r="Y786" s="116"/>
      <c r="Z786" s="116"/>
      <c r="AA786" s="116"/>
      <c r="AB786" s="116"/>
      <c r="AC786" s="116"/>
      <c r="AD786" s="116"/>
      <c r="AE786" s="116"/>
      <c r="AF786" s="116"/>
      <c r="AG786" s="116"/>
      <c r="AH786" s="116"/>
      <c r="AI786" s="116"/>
      <c r="AJ786" s="116"/>
    </row>
    <row r="787" ht="12.75" customHeight="1">
      <c r="A787" s="12"/>
      <c r="B787" s="12"/>
      <c r="C787" s="117"/>
      <c r="D787" s="117"/>
      <c r="E787" s="12"/>
      <c r="F787" s="116"/>
      <c r="G787" s="116"/>
      <c r="H787" s="116"/>
      <c r="I787" s="116"/>
      <c r="J787" s="116"/>
      <c r="K787" s="116"/>
      <c r="L787" s="116"/>
      <c r="M787" s="116"/>
      <c r="N787" s="116"/>
      <c r="O787" s="116"/>
      <c r="P787" s="116"/>
      <c r="Q787" s="116"/>
      <c r="R787" s="116"/>
      <c r="S787" s="116"/>
      <c r="T787" s="116"/>
      <c r="U787" s="116"/>
      <c r="V787" s="116"/>
      <c r="W787" s="116"/>
      <c r="X787" s="116"/>
      <c r="Y787" s="116"/>
      <c r="Z787" s="116"/>
      <c r="AA787" s="116"/>
      <c r="AB787" s="116"/>
      <c r="AC787" s="116"/>
      <c r="AD787" s="116"/>
      <c r="AE787" s="116"/>
      <c r="AF787" s="116"/>
      <c r="AG787" s="116"/>
      <c r="AH787" s="116"/>
      <c r="AI787" s="116"/>
      <c r="AJ787" s="116"/>
    </row>
    <row r="788" ht="12.75" customHeight="1">
      <c r="A788" s="12"/>
      <c r="B788" s="12"/>
      <c r="C788" s="117"/>
      <c r="D788" s="117"/>
      <c r="E788" s="12"/>
      <c r="F788" s="116"/>
      <c r="G788" s="116"/>
      <c r="H788" s="116"/>
      <c r="I788" s="116"/>
      <c r="J788" s="116"/>
      <c r="K788" s="116"/>
      <c r="L788" s="116"/>
      <c r="M788" s="116"/>
      <c r="N788" s="116"/>
      <c r="O788" s="116"/>
      <c r="P788" s="116"/>
      <c r="Q788" s="116"/>
      <c r="R788" s="116"/>
      <c r="S788" s="116"/>
      <c r="T788" s="116"/>
      <c r="U788" s="116"/>
      <c r="V788" s="116"/>
      <c r="W788" s="116"/>
      <c r="X788" s="116"/>
      <c r="Y788" s="116"/>
      <c r="Z788" s="116"/>
      <c r="AA788" s="116"/>
      <c r="AB788" s="116"/>
      <c r="AC788" s="116"/>
      <c r="AD788" s="116"/>
      <c r="AE788" s="116"/>
      <c r="AF788" s="116"/>
      <c r="AG788" s="116"/>
      <c r="AH788" s="116"/>
      <c r="AI788" s="116"/>
      <c r="AJ788" s="116"/>
    </row>
    <row r="789" ht="12.75" customHeight="1">
      <c r="A789" s="12"/>
      <c r="B789" s="12"/>
      <c r="C789" s="117"/>
      <c r="D789" s="117"/>
      <c r="E789" s="12"/>
      <c r="F789" s="116"/>
      <c r="G789" s="116"/>
      <c r="H789" s="116"/>
      <c r="I789" s="116"/>
      <c r="J789" s="116"/>
      <c r="K789" s="116"/>
      <c r="L789" s="116"/>
      <c r="M789" s="116"/>
      <c r="N789" s="116"/>
      <c r="O789" s="116"/>
      <c r="P789" s="116"/>
      <c r="Q789" s="116"/>
      <c r="R789" s="116"/>
      <c r="S789" s="116"/>
      <c r="T789" s="116"/>
      <c r="U789" s="116"/>
      <c r="V789" s="116"/>
      <c r="W789" s="116"/>
      <c r="X789" s="116"/>
      <c r="Y789" s="116"/>
      <c r="Z789" s="116"/>
      <c r="AA789" s="116"/>
      <c r="AB789" s="116"/>
      <c r="AC789" s="116"/>
      <c r="AD789" s="116"/>
      <c r="AE789" s="116"/>
      <c r="AF789" s="116"/>
      <c r="AG789" s="116"/>
      <c r="AH789" s="116"/>
      <c r="AI789" s="116"/>
      <c r="AJ789" s="116"/>
    </row>
    <row r="790" ht="12.75" customHeight="1">
      <c r="A790" s="12"/>
      <c r="B790" s="12"/>
      <c r="C790" s="117"/>
      <c r="D790" s="117"/>
      <c r="E790" s="12"/>
      <c r="F790" s="116"/>
      <c r="G790" s="116"/>
      <c r="H790" s="116"/>
      <c r="I790" s="116"/>
      <c r="J790" s="116"/>
      <c r="K790" s="116"/>
      <c r="L790" s="116"/>
      <c r="M790" s="116"/>
      <c r="N790" s="116"/>
      <c r="O790" s="116"/>
      <c r="P790" s="116"/>
      <c r="Q790" s="116"/>
      <c r="R790" s="116"/>
      <c r="S790" s="116"/>
      <c r="T790" s="116"/>
      <c r="U790" s="116"/>
      <c r="V790" s="116"/>
      <c r="W790" s="116"/>
      <c r="X790" s="116"/>
      <c r="Y790" s="116"/>
      <c r="Z790" s="116"/>
      <c r="AA790" s="116"/>
      <c r="AB790" s="116"/>
      <c r="AC790" s="116"/>
      <c r="AD790" s="116"/>
      <c r="AE790" s="116"/>
      <c r="AF790" s="116"/>
      <c r="AG790" s="116"/>
      <c r="AH790" s="116"/>
      <c r="AI790" s="116"/>
      <c r="AJ790" s="116"/>
    </row>
    <row r="791" ht="12.75" customHeight="1">
      <c r="A791" s="12"/>
      <c r="B791" s="12"/>
      <c r="C791" s="117"/>
      <c r="D791" s="117"/>
      <c r="E791" s="12"/>
      <c r="F791" s="116"/>
      <c r="G791" s="116"/>
      <c r="H791" s="116"/>
      <c r="I791" s="116"/>
      <c r="J791" s="116"/>
      <c r="K791" s="116"/>
      <c r="L791" s="116"/>
      <c r="M791" s="116"/>
      <c r="N791" s="116"/>
      <c r="O791" s="116"/>
      <c r="P791" s="116"/>
      <c r="Q791" s="116"/>
      <c r="R791" s="116"/>
      <c r="S791" s="116"/>
      <c r="T791" s="116"/>
      <c r="U791" s="116"/>
      <c r="V791" s="116"/>
      <c r="W791" s="116"/>
      <c r="X791" s="116"/>
      <c r="Y791" s="116"/>
      <c r="Z791" s="116"/>
      <c r="AA791" s="116"/>
      <c r="AB791" s="116"/>
      <c r="AC791" s="116"/>
      <c r="AD791" s="116"/>
      <c r="AE791" s="116"/>
      <c r="AF791" s="116"/>
      <c r="AG791" s="116"/>
      <c r="AH791" s="116"/>
      <c r="AI791" s="116"/>
      <c r="AJ791" s="116"/>
    </row>
    <row r="792" ht="12.75" customHeight="1">
      <c r="A792" s="12"/>
      <c r="B792" s="12"/>
      <c r="C792" s="117"/>
      <c r="D792" s="117"/>
      <c r="E792" s="12"/>
      <c r="F792" s="116"/>
      <c r="G792" s="116"/>
      <c r="H792" s="116"/>
      <c r="I792" s="116"/>
      <c r="J792" s="116"/>
      <c r="K792" s="116"/>
      <c r="L792" s="116"/>
      <c r="M792" s="116"/>
      <c r="N792" s="116"/>
      <c r="O792" s="116"/>
      <c r="P792" s="116"/>
      <c r="Q792" s="116"/>
      <c r="R792" s="116"/>
      <c r="S792" s="116"/>
      <c r="T792" s="116"/>
      <c r="U792" s="116"/>
      <c r="V792" s="116"/>
      <c r="W792" s="116"/>
      <c r="X792" s="116"/>
      <c r="Y792" s="116"/>
      <c r="Z792" s="116"/>
      <c r="AA792" s="116"/>
      <c r="AB792" s="116"/>
      <c r="AC792" s="116"/>
      <c r="AD792" s="116"/>
      <c r="AE792" s="116"/>
      <c r="AF792" s="116"/>
      <c r="AG792" s="116"/>
      <c r="AH792" s="116"/>
      <c r="AI792" s="116"/>
      <c r="AJ792" s="116"/>
    </row>
    <row r="793" ht="12.75" customHeight="1">
      <c r="A793" s="12"/>
      <c r="B793" s="12"/>
      <c r="C793" s="117"/>
      <c r="D793" s="117"/>
      <c r="E793" s="12"/>
      <c r="F793" s="116"/>
      <c r="G793" s="116"/>
      <c r="H793" s="116"/>
      <c r="I793" s="116"/>
      <c r="J793" s="116"/>
      <c r="K793" s="116"/>
      <c r="L793" s="116"/>
      <c r="M793" s="116"/>
      <c r="N793" s="116"/>
      <c r="O793" s="116"/>
      <c r="P793" s="116"/>
      <c r="Q793" s="116"/>
      <c r="R793" s="116"/>
      <c r="S793" s="116"/>
      <c r="T793" s="116"/>
      <c r="U793" s="116"/>
      <c r="V793" s="116"/>
      <c r="W793" s="116"/>
      <c r="X793" s="116"/>
      <c r="Y793" s="116"/>
      <c r="Z793" s="116"/>
      <c r="AA793" s="116"/>
      <c r="AB793" s="116"/>
      <c r="AC793" s="116"/>
      <c r="AD793" s="116"/>
      <c r="AE793" s="116"/>
      <c r="AF793" s="116"/>
      <c r="AG793" s="116"/>
      <c r="AH793" s="116"/>
      <c r="AI793" s="116"/>
      <c r="AJ793" s="116"/>
    </row>
    <row r="794" ht="12.75" customHeight="1">
      <c r="A794" s="12"/>
      <c r="B794" s="12"/>
      <c r="C794" s="117"/>
      <c r="D794" s="117"/>
      <c r="E794" s="12"/>
      <c r="F794" s="116"/>
      <c r="G794" s="116"/>
      <c r="H794" s="116"/>
      <c r="I794" s="116"/>
      <c r="J794" s="116"/>
      <c r="K794" s="116"/>
      <c r="L794" s="116"/>
      <c r="M794" s="116"/>
      <c r="N794" s="116"/>
      <c r="O794" s="116"/>
      <c r="P794" s="116"/>
      <c r="Q794" s="116"/>
      <c r="R794" s="116"/>
      <c r="S794" s="116"/>
      <c r="T794" s="116"/>
      <c r="U794" s="116"/>
      <c r="V794" s="116"/>
      <c r="W794" s="116"/>
      <c r="X794" s="116"/>
      <c r="Y794" s="116"/>
      <c r="Z794" s="116"/>
      <c r="AA794" s="116"/>
      <c r="AB794" s="116"/>
      <c r="AC794" s="116"/>
      <c r="AD794" s="116"/>
      <c r="AE794" s="116"/>
      <c r="AF794" s="116"/>
      <c r="AG794" s="116"/>
      <c r="AH794" s="116"/>
      <c r="AI794" s="116"/>
      <c r="AJ794" s="116"/>
    </row>
    <row r="795" ht="12.75" customHeight="1">
      <c r="A795" s="12"/>
      <c r="B795" s="12"/>
      <c r="C795" s="117"/>
      <c r="D795" s="117"/>
      <c r="E795" s="12"/>
      <c r="F795" s="116"/>
      <c r="G795" s="116"/>
      <c r="H795" s="116"/>
      <c r="I795" s="116"/>
      <c r="J795" s="116"/>
      <c r="K795" s="116"/>
      <c r="L795" s="116"/>
      <c r="M795" s="116"/>
      <c r="N795" s="116"/>
      <c r="O795" s="116"/>
      <c r="P795" s="116"/>
      <c r="Q795" s="116"/>
      <c r="R795" s="116"/>
      <c r="S795" s="116"/>
      <c r="T795" s="116"/>
      <c r="U795" s="116"/>
      <c r="V795" s="116"/>
      <c r="W795" s="116"/>
      <c r="X795" s="116"/>
      <c r="Y795" s="116"/>
      <c r="Z795" s="116"/>
      <c r="AA795" s="116"/>
      <c r="AB795" s="116"/>
      <c r="AC795" s="116"/>
      <c r="AD795" s="116"/>
      <c r="AE795" s="116"/>
      <c r="AF795" s="116"/>
      <c r="AG795" s="116"/>
      <c r="AH795" s="116"/>
      <c r="AI795" s="116"/>
      <c r="AJ795" s="116"/>
    </row>
    <row r="796" ht="12.75" customHeight="1">
      <c r="A796" s="12"/>
      <c r="B796" s="12"/>
      <c r="C796" s="117"/>
      <c r="D796" s="117"/>
      <c r="E796" s="12"/>
      <c r="F796" s="116"/>
      <c r="G796" s="116"/>
      <c r="H796" s="116"/>
      <c r="I796" s="116"/>
      <c r="J796" s="116"/>
      <c r="K796" s="116"/>
      <c r="L796" s="116"/>
      <c r="M796" s="116"/>
      <c r="N796" s="116"/>
      <c r="O796" s="116"/>
      <c r="P796" s="116"/>
      <c r="Q796" s="116"/>
      <c r="R796" s="116"/>
      <c r="S796" s="116"/>
      <c r="T796" s="116"/>
      <c r="U796" s="116"/>
      <c r="V796" s="116"/>
      <c r="W796" s="116"/>
      <c r="X796" s="116"/>
      <c r="Y796" s="116"/>
      <c r="Z796" s="116"/>
      <c r="AA796" s="116"/>
      <c r="AB796" s="116"/>
      <c r="AC796" s="116"/>
      <c r="AD796" s="116"/>
      <c r="AE796" s="116"/>
      <c r="AF796" s="116"/>
      <c r="AG796" s="116"/>
      <c r="AH796" s="116"/>
      <c r="AI796" s="116"/>
      <c r="AJ796" s="116"/>
    </row>
    <row r="797" ht="12.75" customHeight="1">
      <c r="A797" s="12"/>
      <c r="B797" s="12"/>
      <c r="C797" s="117"/>
      <c r="D797" s="117"/>
      <c r="E797" s="12"/>
      <c r="F797" s="116"/>
      <c r="G797" s="116"/>
      <c r="H797" s="116"/>
      <c r="I797" s="116"/>
      <c r="J797" s="116"/>
      <c r="K797" s="116"/>
      <c r="L797" s="116"/>
      <c r="M797" s="116"/>
      <c r="N797" s="116"/>
      <c r="O797" s="116"/>
      <c r="P797" s="116"/>
      <c r="Q797" s="116"/>
      <c r="R797" s="116"/>
      <c r="S797" s="116"/>
      <c r="T797" s="116"/>
      <c r="U797" s="116"/>
      <c r="V797" s="116"/>
      <c r="W797" s="116"/>
      <c r="X797" s="116"/>
      <c r="Y797" s="116"/>
      <c r="Z797" s="116"/>
      <c r="AA797" s="116"/>
      <c r="AB797" s="116"/>
      <c r="AC797" s="116"/>
      <c r="AD797" s="116"/>
      <c r="AE797" s="116"/>
      <c r="AF797" s="116"/>
      <c r="AG797" s="116"/>
      <c r="AH797" s="116"/>
      <c r="AI797" s="116"/>
      <c r="AJ797" s="116"/>
    </row>
    <row r="798" ht="12.75" customHeight="1">
      <c r="A798" s="12"/>
      <c r="B798" s="12"/>
      <c r="C798" s="117"/>
      <c r="D798" s="117"/>
      <c r="E798" s="12"/>
      <c r="F798" s="116"/>
      <c r="G798" s="116"/>
      <c r="H798" s="116"/>
      <c r="I798" s="116"/>
      <c r="J798" s="116"/>
      <c r="K798" s="116"/>
      <c r="L798" s="116"/>
      <c r="M798" s="116"/>
      <c r="N798" s="116"/>
      <c r="O798" s="116"/>
      <c r="P798" s="116"/>
      <c r="Q798" s="116"/>
      <c r="R798" s="116"/>
      <c r="S798" s="116"/>
      <c r="T798" s="116"/>
      <c r="U798" s="116"/>
      <c r="V798" s="116"/>
      <c r="W798" s="116"/>
      <c r="X798" s="116"/>
      <c r="Y798" s="116"/>
      <c r="Z798" s="116"/>
      <c r="AA798" s="116"/>
      <c r="AB798" s="116"/>
      <c r="AC798" s="116"/>
      <c r="AD798" s="116"/>
      <c r="AE798" s="116"/>
      <c r="AF798" s="116"/>
      <c r="AG798" s="116"/>
      <c r="AH798" s="116"/>
      <c r="AI798" s="116"/>
      <c r="AJ798" s="116"/>
    </row>
    <row r="799" ht="12.75" customHeight="1">
      <c r="A799" s="12"/>
      <c r="B799" s="12"/>
      <c r="C799" s="117"/>
      <c r="D799" s="117"/>
      <c r="E799" s="12"/>
      <c r="F799" s="116"/>
      <c r="G799" s="116"/>
      <c r="H799" s="116"/>
      <c r="I799" s="116"/>
      <c r="J799" s="116"/>
      <c r="K799" s="116"/>
      <c r="L799" s="116"/>
      <c r="M799" s="116"/>
      <c r="N799" s="116"/>
      <c r="O799" s="116"/>
      <c r="P799" s="116"/>
      <c r="Q799" s="116"/>
      <c r="R799" s="116"/>
      <c r="S799" s="116"/>
      <c r="T799" s="116"/>
      <c r="U799" s="116"/>
      <c r="V799" s="116"/>
      <c r="W799" s="116"/>
      <c r="X799" s="116"/>
      <c r="Y799" s="116"/>
      <c r="Z799" s="116"/>
      <c r="AA799" s="116"/>
      <c r="AB799" s="116"/>
      <c r="AC799" s="116"/>
      <c r="AD799" s="116"/>
      <c r="AE799" s="116"/>
      <c r="AF799" s="116"/>
      <c r="AG799" s="116"/>
      <c r="AH799" s="116"/>
      <c r="AI799" s="116"/>
      <c r="AJ799" s="116"/>
    </row>
    <row r="800" ht="12.75" customHeight="1">
      <c r="A800" s="12"/>
      <c r="B800" s="12"/>
      <c r="C800" s="117"/>
      <c r="D800" s="117"/>
      <c r="E800" s="12"/>
      <c r="F800" s="116"/>
      <c r="G800" s="116"/>
      <c r="H800" s="116"/>
      <c r="I800" s="116"/>
      <c r="J800" s="116"/>
      <c r="K800" s="116"/>
      <c r="L800" s="116"/>
      <c r="M800" s="116"/>
      <c r="N800" s="116"/>
      <c r="O800" s="116"/>
      <c r="P800" s="116"/>
      <c r="Q800" s="116"/>
      <c r="R800" s="116"/>
      <c r="S800" s="116"/>
      <c r="T800" s="116"/>
      <c r="U800" s="116"/>
      <c r="V800" s="116"/>
      <c r="W800" s="116"/>
      <c r="X800" s="116"/>
      <c r="Y800" s="116"/>
      <c r="Z800" s="116"/>
      <c r="AA800" s="116"/>
      <c r="AB800" s="116"/>
      <c r="AC800" s="116"/>
      <c r="AD800" s="116"/>
      <c r="AE800" s="116"/>
      <c r="AF800" s="116"/>
      <c r="AG800" s="116"/>
      <c r="AH800" s="116"/>
      <c r="AI800" s="116"/>
      <c r="AJ800" s="116"/>
    </row>
    <row r="801" ht="12.75" customHeight="1">
      <c r="A801" s="12"/>
      <c r="B801" s="12"/>
      <c r="C801" s="117"/>
      <c r="D801" s="117"/>
      <c r="E801" s="12"/>
      <c r="F801" s="116"/>
      <c r="G801" s="116"/>
      <c r="H801" s="116"/>
      <c r="I801" s="116"/>
      <c r="J801" s="116"/>
      <c r="K801" s="116"/>
      <c r="L801" s="116"/>
      <c r="M801" s="116"/>
      <c r="N801" s="116"/>
      <c r="O801" s="116"/>
      <c r="P801" s="116"/>
      <c r="Q801" s="116"/>
      <c r="R801" s="116"/>
      <c r="S801" s="116"/>
      <c r="T801" s="116"/>
      <c r="U801" s="116"/>
      <c r="V801" s="116"/>
      <c r="W801" s="116"/>
      <c r="X801" s="116"/>
      <c r="Y801" s="116"/>
      <c r="Z801" s="116"/>
      <c r="AA801" s="116"/>
      <c r="AB801" s="116"/>
      <c r="AC801" s="116"/>
      <c r="AD801" s="116"/>
      <c r="AE801" s="116"/>
      <c r="AF801" s="116"/>
      <c r="AG801" s="116"/>
      <c r="AH801" s="116"/>
      <c r="AI801" s="116"/>
      <c r="AJ801" s="116"/>
    </row>
    <row r="802" ht="12.75" customHeight="1">
      <c r="A802" s="12"/>
      <c r="B802" s="12"/>
      <c r="C802" s="117"/>
      <c r="D802" s="117"/>
      <c r="E802" s="12"/>
      <c r="F802" s="116"/>
      <c r="G802" s="116"/>
      <c r="H802" s="116"/>
      <c r="I802" s="116"/>
      <c r="J802" s="116"/>
      <c r="K802" s="116"/>
      <c r="L802" s="116"/>
      <c r="M802" s="116"/>
      <c r="N802" s="116"/>
      <c r="O802" s="116"/>
      <c r="P802" s="116"/>
      <c r="Q802" s="116"/>
      <c r="R802" s="116"/>
      <c r="S802" s="116"/>
      <c r="T802" s="116"/>
      <c r="U802" s="116"/>
      <c r="V802" s="116"/>
      <c r="W802" s="116"/>
      <c r="X802" s="116"/>
      <c r="Y802" s="116"/>
      <c r="Z802" s="116"/>
      <c r="AA802" s="116"/>
      <c r="AB802" s="116"/>
      <c r="AC802" s="116"/>
      <c r="AD802" s="116"/>
      <c r="AE802" s="116"/>
      <c r="AF802" s="116"/>
      <c r="AG802" s="116"/>
      <c r="AH802" s="116"/>
      <c r="AI802" s="116"/>
      <c r="AJ802" s="116"/>
    </row>
    <row r="803" ht="12.75" customHeight="1">
      <c r="A803" s="12"/>
      <c r="B803" s="12"/>
      <c r="C803" s="117"/>
      <c r="D803" s="117"/>
      <c r="E803" s="12"/>
      <c r="F803" s="116"/>
      <c r="G803" s="116"/>
      <c r="H803" s="116"/>
      <c r="I803" s="116"/>
      <c r="J803" s="116"/>
      <c r="K803" s="116"/>
      <c r="L803" s="116"/>
      <c r="M803" s="116"/>
      <c r="N803" s="116"/>
      <c r="O803" s="116"/>
      <c r="P803" s="116"/>
      <c r="Q803" s="116"/>
      <c r="R803" s="116"/>
      <c r="S803" s="116"/>
      <c r="T803" s="116"/>
      <c r="U803" s="116"/>
      <c r="V803" s="116"/>
      <c r="W803" s="116"/>
      <c r="X803" s="116"/>
      <c r="Y803" s="116"/>
      <c r="Z803" s="116"/>
      <c r="AA803" s="116"/>
      <c r="AB803" s="116"/>
      <c r="AC803" s="116"/>
      <c r="AD803" s="116"/>
      <c r="AE803" s="116"/>
      <c r="AF803" s="116"/>
      <c r="AG803" s="116"/>
      <c r="AH803" s="116"/>
      <c r="AI803" s="116"/>
      <c r="AJ803" s="116"/>
    </row>
    <row r="804" ht="12.75" customHeight="1">
      <c r="A804" s="12"/>
      <c r="B804" s="12"/>
      <c r="C804" s="117"/>
      <c r="D804" s="117"/>
      <c r="E804" s="12"/>
      <c r="F804" s="116"/>
      <c r="G804" s="116"/>
      <c r="H804" s="116"/>
      <c r="I804" s="116"/>
      <c r="J804" s="116"/>
      <c r="K804" s="116"/>
      <c r="L804" s="116"/>
      <c r="M804" s="116"/>
      <c r="N804" s="116"/>
      <c r="O804" s="116"/>
      <c r="P804" s="116"/>
      <c r="Q804" s="116"/>
      <c r="R804" s="116"/>
      <c r="S804" s="116"/>
      <c r="T804" s="116"/>
      <c r="U804" s="116"/>
      <c r="V804" s="116"/>
      <c r="W804" s="116"/>
      <c r="X804" s="116"/>
      <c r="Y804" s="116"/>
      <c r="Z804" s="116"/>
      <c r="AA804" s="116"/>
      <c r="AB804" s="116"/>
      <c r="AC804" s="116"/>
      <c r="AD804" s="116"/>
      <c r="AE804" s="116"/>
      <c r="AF804" s="116"/>
      <c r="AG804" s="116"/>
      <c r="AH804" s="116"/>
      <c r="AI804" s="116"/>
      <c r="AJ804" s="116"/>
    </row>
    <row r="805" ht="12.75" customHeight="1">
      <c r="A805" s="12"/>
      <c r="B805" s="12"/>
      <c r="C805" s="117"/>
      <c r="D805" s="117"/>
      <c r="E805" s="12"/>
      <c r="F805" s="116"/>
      <c r="G805" s="116"/>
      <c r="H805" s="116"/>
      <c r="I805" s="116"/>
      <c r="J805" s="116"/>
      <c r="K805" s="116"/>
      <c r="L805" s="116"/>
      <c r="M805" s="116"/>
      <c r="N805" s="116"/>
      <c r="O805" s="116"/>
      <c r="P805" s="116"/>
      <c r="Q805" s="116"/>
      <c r="R805" s="116"/>
      <c r="S805" s="116"/>
      <c r="T805" s="116"/>
      <c r="U805" s="116"/>
      <c r="V805" s="116"/>
      <c r="W805" s="116"/>
      <c r="X805" s="116"/>
      <c r="Y805" s="116"/>
      <c r="Z805" s="116"/>
      <c r="AA805" s="116"/>
      <c r="AB805" s="116"/>
      <c r="AC805" s="116"/>
      <c r="AD805" s="116"/>
      <c r="AE805" s="116"/>
      <c r="AF805" s="116"/>
      <c r="AG805" s="116"/>
      <c r="AH805" s="116"/>
      <c r="AI805" s="116"/>
      <c r="AJ805" s="116"/>
    </row>
    <row r="806" ht="12.75" customHeight="1">
      <c r="A806" s="12"/>
      <c r="B806" s="12"/>
      <c r="C806" s="117"/>
      <c r="D806" s="117"/>
      <c r="E806" s="12"/>
      <c r="F806" s="116"/>
      <c r="G806" s="116"/>
      <c r="H806" s="116"/>
      <c r="I806" s="116"/>
      <c r="J806" s="116"/>
      <c r="K806" s="116"/>
      <c r="L806" s="116"/>
      <c r="M806" s="116"/>
      <c r="N806" s="116"/>
      <c r="O806" s="116"/>
      <c r="P806" s="116"/>
      <c r="Q806" s="116"/>
      <c r="R806" s="116"/>
      <c r="S806" s="116"/>
      <c r="T806" s="116"/>
      <c r="U806" s="116"/>
      <c r="V806" s="116"/>
      <c r="W806" s="116"/>
      <c r="X806" s="116"/>
      <c r="Y806" s="116"/>
      <c r="Z806" s="116"/>
      <c r="AA806" s="116"/>
      <c r="AB806" s="116"/>
      <c r="AC806" s="116"/>
      <c r="AD806" s="116"/>
      <c r="AE806" s="116"/>
      <c r="AF806" s="116"/>
      <c r="AG806" s="116"/>
      <c r="AH806" s="116"/>
      <c r="AI806" s="116"/>
      <c r="AJ806" s="116"/>
    </row>
    <row r="807" ht="12.75" customHeight="1">
      <c r="A807" s="12"/>
      <c r="B807" s="12"/>
      <c r="C807" s="117"/>
      <c r="D807" s="117"/>
      <c r="E807" s="12"/>
      <c r="F807" s="116"/>
      <c r="G807" s="116"/>
      <c r="H807" s="116"/>
      <c r="I807" s="116"/>
      <c r="J807" s="116"/>
      <c r="K807" s="116"/>
      <c r="L807" s="116"/>
      <c r="M807" s="116"/>
      <c r="N807" s="116"/>
      <c r="O807" s="116"/>
      <c r="P807" s="116"/>
      <c r="Q807" s="116"/>
      <c r="R807" s="116"/>
      <c r="S807" s="116"/>
      <c r="T807" s="116"/>
      <c r="U807" s="116"/>
      <c r="V807" s="116"/>
      <c r="W807" s="116"/>
      <c r="X807" s="116"/>
      <c r="Y807" s="116"/>
      <c r="Z807" s="116"/>
      <c r="AA807" s="116"/>
      <c r="AB807" s="116"/>
      <c r="AC807" s="116"/>
      <c r="AD807" s="116"/>
      <c r="AE807" s="116"/>
      <c r="AF807" s="116"/>
      <c r="AG807" s="116"/>
      <c r="AH807" s="116"/>
      <c r="AI807" s="116"/>
      <c r="AJ807" s="116"/>
    </row>
    <row r="808" ht="12.75" customHeight="1">
      <c r="A808" s="12"/>
      <c r="B808" s="12"/>
      <c r="C808" s="117"/>
      <c r="D808" s="117"/>
      <c r="E808" s="12"/>
      <c r="F808" s="116"/>
      <c r="G808" s="116"/>
      <c r="H808" s="116"/>
      <c r="I808" s="116"/>
      <c r="J808" s="116"/>
      <c r="K808" s="116"/>
      <c r="L808" s="116"/>
      <c r="M808" s="116"/>
      <c r="N808" s="116"/>
      <c r="O808" s="116"/>
      <c r="P808" s="116"/>
      <c r="Q808" s="116"/>
      <c r="R808" s="116"/>
      <c r="S808" s="116"/>
      <c r="T808" s="116"/>
      <c r="U808" s="116"/>
      <c r="V808" s="116"/>
      <c r="W808" s="116"/>
      <c r="X808" s="116"/>
      <c r="Y808" s="116"/>
      <c r="Z808" s="116"/>
      <c r="AA808" s="116"/>
      <c r="AB808" s="116"/>
      <c r="AC808" s="116"/>
      <c r="AD808" s="116"/>
      <c r="AE808" s="116"/>
      <c r="AF808" s="116"/>
      <c r="AG808" s="116"/>
      <c r="AH808" s="116"/>
      <c r="AI808" s="116"/>
      <c r="AJ808" s="116"/>
    </row>
    <row r="809" ht="12.75" customHeight="1">
      <c r="A809" s="12"/>
      <c r="B809" s="12"/>
      <c r="C809" s="117"/>
      <c r="D809" s="117"/>
      <c r="E809" s="12"/>
      <c r="F809" s="116"/>
      <c r="G809" s="116"/>
      <c r="H809" s="116"/>
      <c r="I809" s="116"/>
      <c r="J809" s="116"/>
      <c r="K809" s="116"/>
      <c r="L809" s="116"/>
      <c r="M809" s="116"/>
      <c r="N809" s="116"/>
      <c r="O809" s="116"/>
      <c r="P809" s="116"/>
      <c r="Q809" s="116"/>
      <c r="R809" s="116"/>
      <c r="S809" s="116"/>
      <c r="T809" s="116"/>
      <c r="U809" s="116"/>
      <c r="V809" s="116"/>
      <c r="W809" s="116"/>
      <c r="X809" s="116"/>
      <c r="Y809" s="116"/>
      <c r="Z809" s="116"/>
      <c r="AA809" s="116"/>
      <c r="AB809" s="116"/>
      <c r="AC809" s="116"/>
      <c r="AD809" s="116"/>
      <c r="AE809" s="116"/>
      <c r="AF809" s="116"/>
      <c r="AG809" s="116"/>
      <c r="AH809" s="116"/>
      <c r="AI809" s="116"/>
      <c r="AJ809" s="116"/>
    </row>
    <row r="810" ht="12.75" customHeight="1">
      <c r="A810" s="12"/>
      <c r="B810" s="12"/>
      <c r="C810" s="117"/>
      <c r="D810" s="117"/>
      <c r="E810" s="12"/>
      <c r="F810" s="116"/>
      <c r="G810" s="116"/>
      <c r="H810" s="116"/>
      <c r="I810" s="116"/>
      <c r="J810" s="116"/>
      <c r="K810" s="116"/>
      <c r="L810" s="116"/>
      <c r="M810" s="116"/>
      <c r="N810" s="116"/>
      <c r="O810" s="116"/>
      <c r="P810" s="116"/>
      <c r="Q810" s="116"/>
      <c r="R810" s="116"/>
      <c r="S810" s="116"/>
      <c r="T810" s="116"/>
      <c r="U810" s="116"/>
      <c r="V810" s="116"/>
      <c r="W810" s="116"/>
      <c r="X810" s="116"/>
      <c r="Y810" s="116"/>
      <c r="Z810" s="116"/>
      <c r="AA810" s="116"/>
      <c r="AB810" s="116"/>
      <c r="AC810" s="116"/>
      <c r="AD810" s="116"/>
      <c r="AE810" s="116"/>
      <c r="AF810" s="116"/>
      <c r="AG810" s="116"/>
      <c r="AH810" s="116"/>
      <c r="AI810" s="116"/>
      <c r="AJ810" s="116"/>
    </row>
    <row r="811" ht="12.75" customHeight="1">
      <c r="A811" s="12"/>
      <c r="B811" s="12"/>
      <c r="C811" s="117"/>
      <c r="D811" s="117"/>
      <c r="E811" s="12"/>
      <c r="F811" s="116"/>
      <c r="G811" s="116"/>
      <c r="H811" s="116"/>
      <c r="I811" s="116"/>
      <c r="J811" s="116"/>
      <c r="K811" s="116"/>
      <c r="L811" s="116"/>
      <c r="M811" s="116"/>
      <c r="N811" s="116"/>
      <c r="O811" s="116"/>
      <c r="P811" s="116"/>
      <c r="Q811" s="116"/>
      <c r="R811" s="116"/>
      <c r="S811" s="116"/>
      <c r="T811" s="116"/>
      <c r="U811" s="116"/>
      <c r="V811" s="116"/>
      <c r="W811" s="116"/>
      <c r="X811" s="116"/>
      <c r="Y811" s="116"/>
      <c r="Z811" s="116"/>
      <c r="AA811" s="116"/>
      <c r="AB811" s="116"/>
      <c r="AC811" s="116"/>
      <c r="AD811" s="116"/>
      <c r="AE811" s="116"/>
      <c r="AF811" s="116"/>
      <c r="AG811" s="116"/>
      <c r="AH811" s="116"/>
      <c r="AI811" s="116"/>
      <c r="AJ811" s="116"/>
    </row>
    <row r="812" ht="12.75" customHeight="1">
      <c r="A812" s="12"/>
      <c r="B812" s="12"/>
      <c r="C812" s="117"/>
      <c r="D812" s="117"/>
      <c r="E812" s="12"/>
      <c r="F812" s="116"/>
      <c r="G812" s="116"/>
      <c r="H812" s="116"/>
      <c r="I812" s="116"/>
      <c r="J812" s="116"/>
      <c r="K812" s="116"/>
      <c r="L812" s="116"/>
      <c r="M812" s="116"/>
      <c r="N812" s="116"/>
      <c r="O812" s="116"/>
      <c r="P812" s="116"/>
      <c r="Q812" s="116"/>
      <c r="R812" s="116"/>
      <c r="S812" s="116"/>
      <c r="T812" s="116"/>
      <c r="U812" s="116"/>
      <c r="V812" s="116"/>
      <c r="W812" s="116"/>
      <c r="X812" s="116"/>
      <c r="Y812" s="116"/>
      <c r="Z812" s="116"/>
      <c r="AA812" s="116"/>
      <c r="AB812" s="116"/>
      <c r="AC812" s="116"/>
      <c r="AD812" s="116"/>
      <c r="AE812" s="116"/>
      <c r="AF812" s="116"/>
      <c r="AG812" s="116"/>
      <c r="AH812" s="116"/>
      <c r="AI812" s="116"/>
      <c r="AJ812" s="116"/>
    </row>
    <row r="813" ht="12.75" customHeight="1">
      <c r="A813" s="12"/>
      <c r="B813" s="12"/>
      <c r="C813" s="117"/>
      <c r="D813" s="117"/>
      <c r="E813" s="12"/>
      <c r="F813" s="116"/>
      <c r="G813" s="116"/>
      <c r="H813" s="116"/>
      <c r="I813" s="116"/>
      <c r="J813" s="116"/>
      <c r="K813" s="116"/>
      <c r="L813" s="116"/>
      <c r="M813" s="116"/>
      <c r="N813" s="116"/>
      <c r="O813" s="116"/>
      <c r="P813" s="116"/>
      <c r="Q813" s="116"/>
      <c r="R813" s="116"/>
      <c r="S813" s="116"/>
      <c r="T813" s="116"/>
      <c r="U813" s="116"/>
      <c r="V813" s="116"/>
      <c r="W813" s="116"/>
      <c r="X813" s="116"/>
      <c r="Y813" s="116"/>
      <c r="Z813" s="116"/>
      <c r="AA813" s="116"/>
      <c r="AB813" s="116"/>
      <c r="AC813" s="116"/>
      <c r="AD813" s="116"/>
      <c r="AE813" s="116"/>
      <c r="AF813" s="116"/>
      <c r="AG813" s="116"/>
      <c r="AH813" s="116"/>
      <c r="AI813" s="116"/>
      <c r="AJ813" s="116"/>
    </row>
    <row r="814" ht="12.75" customHeight="1">
      <c r="A814" s="12"/>
      <c r="B814" s="12"/>
      <c r="C814" s="117"/>
      <c r="D814" s="117"/>
      <c r="E814" s="12"/>
      <c r="F814" s="116"/>
      <c r="G814" s="116"/>
      <c r="H814" s="116"/>
      <c r="I814" s="116"/>
      <c r="J814" s="116"/>
      <c r="K814" s="116"/>
      <c r="L814" s="116"/>
      <c r="M814" s="116"/>
      <c r="N814" s="116"/>
      <c r="O814" s="116"/>
      <c r="P814" s="116"/>
      <c r="Q814" s="116"/>
      <c r="R814" s="116"/>
      <c r="S814" s="116"/>
      <c r="T814" s="116"/>
      <c r="U814" s="116"/>
      <c r="V814" s="116"/>
      <c r="W814" s="116"/>
      <c r="X814" s="116"/>
      <c r="Y814" s="116"/>
      <c r="Z814" s="116"/>
      <c r="AA814" s="116"/>
      <c r="AB814" s="116"/>
      <c r="AC814" s="116"/>
      <c r="AD814" s="116"/>
      <c r="AE814" s="116"/>
      <c r="AF814" s="116"/>
      <c r="AG814" s="116"/>
      <c r="AH814" s="116"/>
      <c r="AI814" s="116"/>
      <c r="AJ814" s="116"/>
    </row>
    <row r="815" ht="12.75" customHeight="1">
      <c r="A815" s="12"/>
      <c r="B815" s="12"/>
      <c r="C815" s="117"/>
      <c r="D815" s="117"/>
      <c r="E815" s="12"/>
      <c r="F815" s="116"/>
      <c r="G815" s="116"/>
      <c r="H815" s="116"/>
      <c r="I815" s="116"/>
      <c r="J815" s="116"/>
      <c r="K815" s="116"/>
      <c r="L815" s="116"/>
      <c r="M815" s="116"/>
      <c r="N815" s="116"/>
      <c r="O815" s="116"/>
      <c r="P815" s="116"/>
      <c r="Q815" s="116"/>
      <c r="R815" s="116"/>
      <c r="S815" s="116"/>
      <c r="T815" s="116"/>
      <c r="U815" s="116"/>
      <c r="V815" s="116"/>
      <c r="W815" s="116"/>
      <c r="X815" s="116"/>
      <c r="Y815" s="116"/>
      <c r="Z815" s="116"/>
      <c r="AA815" s="116"/>
      <c r="AB815" s="116"/>
      <c r="AC815" s="116"/>
      <c r="AD815" s="116"/>
      <c r="AE815" s="116"/>
      <c r="AF815" s="116"/>
      <c r="AG815" s="116"/>
      <c r="AH815" s="116"/>
      <c r="AI815" s="116"/>
      <c r="AJ815" s="116"/>
    </row>
    <row r="816" ht="12.75" customHeight="1">
      <c r="A816" s="12"/>
      <c r="B816" s="12"/>
      <c r="C816" s="117"/>
      <c r="D816" s="117"/>
      <c r="E816" s="12"/>
      <c r="F816" s="116"/>
      <c r="G816" s="116"/>
      <c r="H816" s="116"/>
      <c r="I816" s="116"/>
      <c r="J816" s="116"/>
      <c r="K816" s="116"/>
      <c r="L816" s="116"/>
      <c r="M816" s="116"/>
      <c r="N816" s="116"/>
      <c r="O816" s="116"/>
      <c r="P816" s="116"/>
      <c r="Q816" s="116"/>
      <c r="R816" s="116"/>
      <c r="S816" s="116"/>
      <c r="T816" s="116"/>
      <c r="U816" s="116"/>
      <c r="V816" s="116"/>
      <c r="W816" s="116"/>
      <c r="X816" s="116"/>
      <c r="Y816" s="116"/>
      <c r="Z816" s="116"/>
      <c r="AA816" s="116"/>
      <c r="AB816" s="116"/>
      <c r="AC816" s="116"/>
      <c r="AD816" s="116"/>
      <c r="AE816" s="116"/>
      <c r="AF816" s="116"/>
      <c r="AG816" s="116"/>
      <c r="AH816" s="116"/>
      <c r="AI816" s="116"/>
      <c r="AJ816" s="116"/>
    </row>
    <row r="817" ht="12.75" customHeight="1">
      <c r="A817" s="12"/>
      <c r="B817" s="12"/>
      <c r="C817" s="117"/>
      <c r="D817" s="117"/>
      <c r="E817" s="12"/>
      <c r="F817" s="116"/>
      <c r="G817" s="116"/>
      <c r="H817" s="116"/>
      <c r="I817" s="116"/>
      <c r="J817" s="116"/>
      <c r="K817" s="116"/>
      <c r="L817" s="116"/>
      <c r="M817" s="116"/>
      <c r="N817" s="116"/>
      <c r="O817" s="116"/>
      <c r="P817" s="116"/>
      <c r="Q817" s="116"/>
      <c r="R817" s="116"/>
      <c r="S817" s="116"/>
      <c r="T817" s="116"/>
      <c r="U817" s="116"/>
      <c r="V817" s="116"/>
      <c r="W817" s="116"/>
      <c r="X817" s="116"/>
      <c r="Y817" s="116"/>
      <c r="Z817" s="116"/>
      <c r="AA817" s="116"/>
      <c r="AB817" s="116"/>
      <c r="AC817" s="116"/>
      <c r="AD817" s="116"/>
      <c r="AE817" s="116"/>
      <c r="AF817" s="116"/>
      <c r="AG817" s="116"/>
      <c r="AH817" s="116"/>
      <c r="AI817" s="116"/>
      <c r="AJ817" s="116"/>
    </row>
    <row r="818" ht="12.75" customHeight="1">
      <c r="A818" s="12"/>
      <c r="B818" s="12"/>
      <c r="C818" s="117"/>
      <c r="D818" s="117"/>
      <c r="E818" s="12"/>
      <c r="F818" s="116"/>
      <c r="G818" s="116"/>
      <c r="H818" s="116"/>
      <c r="I818" s="116"/>
      <c r="J818" s="116"/>
      <c r="K818" s="116"/>
      <c r="L818" s="116"/>
      <c r="M818" s="116"/>
      <c r="N818" s="116"/>
      <c r="O818" s="116"/>
      <c r="P818" s="116"/>
      <c r="Q818" s="116"/>
      <c r="R818" s="116"/>
      <c r="S818" s="116"/>
      <c r="T818" s="116"/>
      <c r="U818" s="116"/>
      <c r="V818" s="116"/>
      <c r="W818" s="116"/>
      <c r="X818" s="116"/>
      <c r="Y818" s="116"/>
      <c r="Z818" s="116"/>
      <c r="AA818" s="116"/>
      <c r="AB818" s="116"/>
      <c r="AC818" s="116"/>
      <c r="AD818" s="116"/>
      <c r="AE818" s="116"/>
      <c r="AF818" s="116"/>
      <c r="AG818" s="116"/>
      <c r="AH818" s="116"/>
      <c r="AI818" s="116"/>
      <c r="AJ818" s="116"/>
    </row>
    <row r="819" ht="12.75" customHeight="1">
      <c r="A819" s="12"/>
      <c r="B819" s="12"/>
      <c r="C819" s="117"/>
      <c r="D819" s="117"/>
      <c r="E819" s="12"/>
      <c r="F819" s="116"/>
      <c r="G819" s="116"/>
      <c r="H819" s="116"/>
      <c r="I819" s="116"/>
      <c r="J819" s="116"/>
      <c r="K819" s="116"/>
      <c r="L819" s="116"/>
      <c r="M819" s="116"/>
      <c r="N819" s="116"/>
      <c r="O819" s="116"/>
      <c r="P819" s="116"/>
      <c r="Q819" s="116"/>
      <c r="R819" s="116"/>
      <c r="S819" s="116"/>
      <c r="T819" s="116"/>
      <c r="U819" s="116"/>
      <c r="V819" s="116"/>
      <c r="W819" s="116"/>
      <c r="X819" s="116"/>
      <c r="Y819" s="116"/>
      <c r="Z819" s="116"/>
      <c r="AA819" s="116"/>
      <c r="AB819" s="116"/>
      <c r="AC819" s="116"/>
      <c r="AD819" s="116"/>
      <c r="AE819" s="116"/>
      <c r="AF819" s="116"/>
      <c r="AG819" s="116"/>
      <c r="AH819" s="116"/>
      <c r="AI819" s="116"/>
      <c r="AJ819" s="116"/>
    </row>
    <row r="820" ht="12.75" customHeight="1">
      <c r="A820" s="12"/>
      <c r="B820" s="12"/>
      <c r="C820" s="117"/>
      <c r="D820" s="117"/>
      <c r="E820" s="12"/>
      <c r="F820" s="116"/>
      <c r="G820" s="116"/>
      <c r="H820" s="116"/>
      <c r="I820" s="116"/>
      <c r="J820" s="116"/>
      <c r="K820" s="116"/>
      <c r="L820" s="116"/>
      <c r="M820" s="116"/>
      <c r="N820" s="116"/>
      <c r="O820" s="116"/>
      <c r="P820" s="116"/>
      <c r="Q820" s="116"/>
      <c r="R820" s="116"/>
      <c r="S820" s="116"/>
      <c r="T820" s="116"/>
      <c r="U820" s="116"/>
      <c r="V820" s="116"/>
      <c r="W820" s="116"/>
      <c r="X820" s="116"/>
      <c r="Y820" s="116"/>
      <c r="Z820" s="116"/>
      <c r="AA820" s="116"/>
      <c r="AB820" s="116"/>
      <c r="AC820" s="116"/>
      <c r="AD820" s="116"/>
      <c r="AE820" s="116"/>
      <c r="AF820" s="116"/>
      <c r="AG820" s="116"/>
      <c r="AH820" s="116"/>
      <c r="AI820" s="116"/>
      <c r="AJ820" s="116"/>
    </row>
    <row r="821" ht="12.75" customHeight="1">
      <c r="A821" s="12"/>
      <c r="B821" s="12"/>
      <c r="C821" s="117"/>
      <c r="D821" s="117"/>
      <c r="E821" s="12"/>
      <c r="F821" s="116"/>
      <c r="G821" s="116"/>
      <c r="H821" s="116"/>
      <c r="I821" s="116"/>
      <c r="J821" s="116"/>
      <c r="K821" s="116"/>
      <c r="L821" s="116"/>
      <c r="M821" s="116"/>
      <c r="N821" s="116"/>
      <c r="O821" s="116"/>
      <c r="P821" s="116"/>
      <c r="Q821" s="116"/>
      <c r="R821" s="116"/>
      <c r="S821" s="116"/>
      <c r="T821" s="116"/>
      <c r="U821" s="116"/>
      <c r="V821" s="116"/>
      <c r="W821" s="116"/>
      <c r="X821" s="116"/>
      <c r="Y821" s="116"/>
      <c r="Z821" s="116"/>
      <c r="AA821" s="116"/>
      <c r="AB821" s="116"/>
      <c r="AC821" s="116"/>
      <c r="AD821" s="116"/>
      <c r="AE821" s="116"/>
      <c r="AF821" s="116"/>
      <c r="AG821" s="116"/>
      <c r="AH821" s="116"/>
      <c r="AI821" s="116"/>
      <c r="AJ821" s="116"/>
    </row>
    <row r="822" ht="12.75" customHeight="1">
      <c r="A822" s="12"/>
      <c r="B822" s="12"/>
      <c r="C822" s="117"/>
      <c r="D822" s="117"/>
      <c r="E822" s="12"/>
      <c r="F822" s="116"/>
      <c r="G822" s="116"/>
      <c r="H822" s="116"/>
      <c r="I822" s="116"/>
      <c r="J822" s="116"/>
      <c r="K822" s="116"/>
      <c r="L822" s="116"/>
      <c r="M822" s="116"/>
      <c r="N822" s="116"/>
      <c r="O822" s="116"/>
      <c r="P822" s="116"/>
      <c r="Q822" s="116"/>
      <c r="R822" s="116"/>
      <c r="S822" s="116"/>
      <c r="T822" s="116"/>
      <c r="U822" s="116"/>
      <c r="V822" s="116"/>
      <c r="W822" s="116"/>
      <c r="X822" s="116"/>
      <c r="Y822" s="116"/>
      <c r="Z822" s="116"/>
      <c r="AA822" s="116"/>
      <c r="AB822" s="116"/>
      <c r="AC822" s="116"/>
      <c r="AD822" s="116"/>
      <c r="AE822" s="116"/>
      <c r="AF822" s="116"/>
      <c r="AG822" s="116"/>
      <c r="AH822" s="116"/>
      <c r="AI822" s="116"/>
      <c r="AJ822" s="116"/>
    </row>
    <row r="823" ht="12.75" customHeight="1">
      <c r="A823" s="12"/>
      <c r="B823" s="12"/>
      <c r="C823" s="117"/>
      <c r="D823" s="117"/>
      <c r="E823" s="12"/>
      <c r="F823" s="116"/>
      <c r="G823" s="116"/>
      <c r="H823" s="116"/>
      <c r="I823" s="116"/>
      <c r="J823" s="116"/>
      <c r="K823" s="116"/>
      <c r="L823" s="116"/>
      <c r="M823" s="116"/>
      <c r="N823" s="116"/>
      <c r="O823" s="116"/>
      <c r="P823" s="116"/>
      <c r="Q823" s="116"/>
      <c r="R823" s="116"/>
      <c r="S823" s="116"/>
      <c r="T823" s="116"/>
      <c r="U823" s="116"/>
      <c r="V823" s="116"/>
      <c r="W823" s="116"/>
      <c r="X823" s="116"/>
      <c r="Y823" s="116"/>
      <c r="Z823" s="116"/>
      <c r="AA823" s="116"/>
      <c r="AB823" s="116"/>
      <c r="AC823" s="116"/>
      <c r="AD823" s="116"/>
      <c r="AE823" s="116"/>
      <c r="AF823" s="116"/>
      <c r="AG823" s="116"/>
      <c r="AH823" s="116"/>
      <c r="AI823" s="116"/>
      <c r="AJ823" s="116"/>
    </row>
    <row r="824" ht="12.75" customHeight="1">
      <c r="A824" s="12"/>
      <c r="B824" s="12"/>
      <c r="C824" s="117"/>
      <c r="D824" s="117"/>
      <c r="E824" s="12"/>
      <c r="F824" s="116"/>
      <c r="G824" s="116"/>
      <c r="H824" s="116"/>
      <c r="I824" s="116"/>
      <c r="J824" s="116"/>
      <c r="K824" s="116"/>
      <c r="L824" s="116"/>
      <c r="M824" s="116"/>
      <c r="N824" s="116"/>
      <c r="O824" s="116"/>
      <c r="P824" s="116"/>
      <c r="Q824" s="116"/>
      <c r="R824" s="116"/>
      <c r="S824" s="116"/>
      <c r="T824" s="116"/>
      <c r="U824" s="116"/>
      <c r="V824" s="116"/>
      <c r="W824" s="116"/>
      <c r="X824" s="116"/>
      <c r="Y824" s="116"/>
      <c r="Z824" s="116"/>
      <c r="AA824" s="116"/>
      <c r="AB824" s="116"/>
      <c r="AC824" s="116"/>
      <c r="AD824" s="116"/>
      <c r="AE824" s="116"/>
      <c r="AF824" s="116"/>
      <c r="AG824" s="116"/>
      <c r="AH824" s="116"/>
      <c r="AI824" s="116"/>
      <c r="AJ824" s="116"/>
    </row>
    <row r="825" ht="12.75" customHeight="1">
      <c r="A825" s="12"/>
      <c r="B825" s="12"/>
      <c r="C825" s="117"/>
      <c r="D825" s="117"/>
      <c r="E825" s="12"/>
      <c r="F825" s="116"/>
      <c r="G825" s="116"/>
      <c r="H825" s="116"/>
      <c r="I825" s="116"/>
      <c r="J825" s="116"/>
      <c r="K825" s="116"/>
      <c r="L825" s="116"/>
      <c r="M825" s="116"/>
      <c r="N825" s="116"/>
      <c r="O825" s="116"/>
      <c r="P825" s="116"/>
      <c r="Q825" s="116"/>
      <c r="R825" s="116"/>
      <c r="S825" s="116"/>
      <c r="T825" s="116"/>
      <c r="U825" s="116"/>
      <c r="V825" s="116"/>
      <c r="W825" s="116"/>
      <c r="X825" s="116"/>
      <c r="Y825" s="116"/>
      <c r="Z825" s="116"/>
      <c r="AA825" s="116"/>
      <c r="AB825" s="116"/>
      <c r="AC825" s="116"/>
      <c r="AD825" s="116"/>
      <c r="AE825" s="116"/>
      <c r="AF825" s="116"/>
      <c r="AG825" s="116"/>
      <c r="AH825" s="116"/>
      <c r="AI825" s="116"/>
      <c r="AJ825" s="116"/>
    </row>
    <row r="826" ht="12.75" customHeight="1">
      <c r="A826" s="12"/>
      <c r="B826" s="12"/>
      <c r="C826" s="117"/>
      <c r="D826" s="117"/>
      <c r="E826" s="12"/>
      <c r="F826" s="116"/>
      <c r="G826" s="116"/>
      <c r="H826" s="116"/>
      <c r="I826" s="116"/>
      <c r="J826" s="116"/>
      <c r="K826" s="116"/>
      <c r="L826" s="116"/>
      <c r="M826" s="116"/>
      <c r="N826" s="116"/>
      <c r="O826" s="116"/>
      <c r="P826" s="116"/>
      <c r="Q826" s="116"/>
      <c r="R826" s="116"/>
      <c r="S826" s="116"/>
      <c r="T826" s="116"/>
      <c r="U826" s="116"/>
      <c r="V826" s="116"/>
      <c r="W826" s="116"/>
      <c r="X826" s="116"/>
      <c r="Y826" s="116"/>
      <c r="Z826" s="116"/>
      <c r="AA826" s="116"/>
      <c r="AB826" s="116"/>
      <c r="AC826" s="116"/>
      <c r="AD826" s="116"/>
      <c r="AE826" s="116"/>
      <c r="AF826" s="116"/>
      <c r="AG826" s="116"/>
      <c r="AH826" s="116"/>
      <c r="AI826" s="116"/>
      <c r="AJ826" s="116"/>
    </row>
    <row r="827" ht="12.75" customHeight="1">
      <c r="A827" s="12"/>
      <c r="B827" s="12"/>
      <c r="C827" s="117"/>
      <c r="D827" s="117"/>
      <c r="E827" s="12"/>
      <c r="F827" s="116"/>
      <c r="G827" s="116"/>
      <c r="H827" s="116"/>
      <c r="I827" s="116"/>
      <c r="J827" s="116"/>
      <c r="K827" s="116"/>
      <c r="L827" s="116"/>
      <c r="M827" s="116"/>
      <c r="N827" s="116"/>
      <c r="O827" s="116"/>
      <c r="P827" s="116"/>
      <c r="Q827" s="116"/>
      <c r="R827" s="116"/>
      <c r="S827" s="116"/>
      <c r="T827" s="116"/>
      <c r="U827" s="116"/>
      <c r="V827" s="116"/>
      <c r="W827" s="116"/>
      <c r="X827" s="116"/>
      <c r="Y827" s="116"/>
      <c r="Z827" s="116"/>
      <c r="AA827" s="116"/>
      <c r="AB827" s="116"/>
      <c r="AC827" s="116"/>
      <c r="AD827" s="116"/>
      <c r="AE827" s="116"/>
      <c r="AF827" s="116"/>
      <c r="AG827" s="116"/>
      <c r="AH827" s="116"/>
      <c r="AI827" s="116"/>
      <c r="AJ827" s="116"/>
    </row>
    <row r="828" ht="12.75" customHeight="1">
      <c r="A828" s="12"/>
      <c r="B828" s="12"/>
      <c r="C828" s="117"/>
      <c r="D828" s="117"/>
      <c r="E828" s="12"/>
      <c r="F828" s="116"/>
      <c r="G828" s="116"/>
      <c r="H828" s="116"/>
      <c r="I828" s="116"/>
      <c r="J828" s="116"/>
      <c r="K828" s="116"/>
      <c r="L828" s="116"/>
      <c r="M828" s="116"/>
      <c r="N828" s="116"/>
      <c r="O828" s="116"/>
      <c r="P828" s="116"/>
      <c r="Q828" s="116"/>
      <c r="R828" s="116"/>
      <c r="S828" s="116"/>
      <c r="T828" s="116"/>
      <c r="U828" s="116"/>
      <c r="V828" s="116"/>
      <c r="W828" s="116"/>
      <c r="X828" s="116"/>
      <c r="Y828" s="116"/>
      <c r="Z828" s="116"/>
      <c r="AA828" s="116"/>
      <c r="AB828" s="116"/>
      <c r="AC828" s="116"/>
      <c r="AD828" s="116"/>
      <c r="AE828" s="116"/>
      <c r="AF828" s="116"/>
      <c r="AG828" s="116"/>
      <c r="AH828" s="116"/>
      <c r="AI828" s="116"/>
      <c r="AJ828" s="116"/>
    </row>
    <row r="829" ht="12.75" customHeight="1">
      <c r="A829" s="12"/>
      <c r="B829" s="12"/>
      <c r="C829" s="117"/>
      <c r="D829" s="117"/>
      <c r="E829" s="12"/>
      <c r="F829" s="116"/>
      <c r="G829" s="116"/>
      <c r="H829" s="116"/>
      <c r="I829" s="116"/>
      <c r="J829" s="116"/>
      <c r="K829" s="116"/>
      <c r="L829" s="116"/>
      <c r="M829" s="116"/>
      <c r="N829" s="116"/>
      <c r="O829" s="116"/>
      <c r="P829" s="116"/>
      <c r="Q829" s="116"/>
      <c r="R829" s="116"/>
      <c r="S829" s="116"/>
      <c r="T829" s="116"/>
      <c r="U829" s="116"/>
      <c r="V829" s="116"/>
      <c r="W829" s="116"/>
      <c r="X829" s="116"/>
      <c r="Y829" s="116"/>
      <c r="Z829" s="116"/>
      <c r="AA829" s="116"/>
      <c r="AB829" s="116"/>
      <c r="AC829" s="116"/>
      <c r="AD829" s="116"/>
      <c r="AE829" s="116"/>
      <c r="AF829" s="116"/>
      <c r="AG829" s="116"/>
      <c r="AH829" s="116"/>
      <c r="AI829" s="116"/>
      <c r="AJ829" s="116"/>
    </row>
    <row r="830" ht="12.75" customHeight="1">
      <c r="A830" s="12"/>
      <c r="B830" s="12"/>
      <c r="C830" s="117"/>
      <c r="D830" s="117"/>
      <c r="E830" s="12"/>
      <c r="F830" s="116"/>
      <c r="G830" s="116"/>
      <c r="H830" s="116"/>
      <c r="I830" s="116"/>
      <c r="J830" s="116"/>
      <c r="K830" s="116"/>
      <c r="L830" s="116"/>
      <c r="M830" s="116"/>
      <c r="N830" s="116"/>
      <c r="O830" s="116"/>
      <c r="P830" s="116"/>
      <c r="Q830" s="116"/>
      <c r="R830" s="116"/>
      <c r="S830" s="116"/>
      <c r="T830" s="116"/>
      <c r="U830" s="116"/>
      <c r="V830" s="116"/>
      <c r="W830" s="116"/>
      <c r="X830" s="116"/>
      <c r="Y830" s="116"/>
      <c r="Z830" s="116"/>
      <c r="AA830" s="116"/>
      <c r="AB830" s="116"/>
      <c r="AC830" s="116"/>
      <c r="AD830" s="116"/>
      <c r="AE830" s="116"/>
      <c r="AF830" s="116"/>
      <c r="AG830" s="116"/>
      <c r="AH830" s="116"/>
      <c r="AI830" s="116"/>
      <c r="AJ830" s="116"/>
    </row>
    <row r="831" ht="12.75" customHeight="1">
      <c r="A831" s="12"/>
      <c r="B831" s="12"/>
      <c r="C831" s="117"/>
      <c r="D831" s="117"/>
      <c r="E831" s="12"/>
      <c r="F831" s="116"/>
      <c r="G831" s="116"/>
      <c r="H831" s="116"/>
      <c r="I831" s="116"/>
      <c r="J831" s="116"/>
      <c r="K831" s="116"/>
      <c r="L831" s="116"/>
      <c r="M831" s="116"/>
      <c r="N831" s="116"/>
      <c r="O831" s="116"/>
      <c r="P831" s="116"/>
      <c r="Q831" s="116"/>
      <c r="R831" s="116"/>
      <c r="S831" s="116"/>
      <c r="T831" s="116"/>
      <c r="U831" s="116"/>
      <c r="V831" s="116"/>
      <c r="W831" s="116"/>
      <c r="X831" s="116"/>
      <c r="Y831" s="116"/>
      <c r="Z831" s="116"/>
      <c r="AA831" s="116"/>
      <c r="AB831" s="116"/>
      <c r="AC831" s="116"/>
      <c r="AD831" s="116"/>
      <c r="AE831" s="116"/>
      <c r="AF831" s="116"/>
      <c r="AG831" s="116"/>
      <c r="AH831" s="116"/>
      <c r="AI831" s="116"/>
      <c r="AJ831" s="116"/>
    </row>
    <row r="832" ht="12.75" customHeight="1">
      <c r="A832" s="12"/>
      <c r="B832" s="12"/>
      <c r="C832" s="117"/>
      <c r="D832" s="117"/>
      <c r="E832" s="12"/>
      <c r="F832" s="116"/>
      <c r="G832" s="116"/>
      <c r="H832" s="116"/>
      <c r="I832" s="116"/>
      <c r="J832" s="116"/>
      <c r="K832" s="116"/>
      <c r="L832" s="116"/>
      <c r="M832" s="116"/>
      <c r="N832" s="116"/>
      <c r="O832" s="116"/>
      <c r="P832" s="116"/>
      <c r="Q832" s="116"/>
      <c r="R832" s="116"/>
      <c r="S832" s="116"/>
      <c r="T832" s="116"/>
      <c r="U832" s="116"/>
      <c r="V832" s="116"/>
      <c r="W832" s="116"/>
      <c r="X832" s="116"/>
      <c r="Y832" s="116"/>
      <c r="Z832" s="116"/>
      <c r="AA832" s="116"/>
      <c r="AB832" s="116"/>
      <c r="AC832" s="116"/>
      <c r="AD832" s="116"/>
      <c r="AE832" s="116"/>
      <c r="AF832" s="116"/>
      <c r="AG832" s="116"/>
      <c r="AH832" s="116"/>
      <c r="AI832" s="116"/>
      <c r="AJ832" s="116"/>
    </row>
    <row r="833" ht="12.75" customHeight="1">
      <c r="A833" s="12"/>
      <c r="B833" s="12"/>
      <c r="C833" s="117"/>
      <c r="D833" s="117"/>
      <c r="E833" s="12"/>
      <c r="F833" s="116"/>
      <c r="G833" s="116"/>
      <c r="H833" s="116"/>
      <c r="I833" s="116"/>
      <c r="J833" s="116"/>
      <c r="K833" s="116"/>
      <c r="L833" s="116"/>
      <c r="M833" s="116"/>
      <c r="N833" s="116"/>
      <c r="O833" s="116"/>
      <c r="P833" s="116"/>
      <c r="Q833" s="116"/>
      <c r="R833" s="116"/>
      <c r="S833" s="116"/>
      <c r="T833" s="116"/>
      <c r="U833" s="116"/>
      <c r="V833" s="116"/>
      <c r="W833" s="116"/>
      <c r="X833" s="116"/>
      <c r="Y833" s="116"/>
      <c r="Z833" s="116"/>
      <c r="AA833" s="116"/>
      <c r="AB833" s="116"/>
      <c r="AC833" s="116"/>
      <c r="AD833" s="116"/>
      <c r="AE833" s="116"/>
      <c r="AF833" s="116"/>
      <c r="AG833" s="116"/>
      <c r="AH833" s="116"/>
      <c r="AI833" s="116"/>
      <c r="AJ833" s="116"/>
    </row>
    <row r="834" ht="12.75" customHeight="1">
      <c r="A834" s="12"/>
      <c r="B834" s="12"/>
      <c r="C834" s="117"/>
      <c r="D834" s="117"/>
      <c r="E834" s="12"/>
      <c r="F834" s="116"/>
      <c r="G834" s="116"/>
      <c r="H834" s="116"/>
      <c r="I834" s="116"/>
      <c r="J834" s="116"/>
      <c r="K834" s="116"/>
      <c r="L834" s="116"/>
      <c r="M834" s="116"/>
      <c r="N834" s="116"/>
      <c r="O834" s="116"/>
      <c r="P834" s="116"/>
      <c r="Q834" s="116"/>
      <c r="R834" s="116"/>
      <c r="S834" s="116"/>
      <c r="T834" s="116"/>
      <c r="U834" s="116"/>
      <c r="V834" s="116"/>
      <c r="W834" s="116"/>
      <c r="X834" s="116"/>
      <c r="Y834" s="116"/>
      <c r="Z834" s="116"/>
      <c r="AA834" s="116"/>
      <c r="AB834" s="116"/>
      <c r="AC834" s="116"/>
      <c r="AD834" s="116"/>
      <c r="AE834" s="116"/>
      <c r="AF834" s="116"/>
      <c r="AG834" s="116"/>
      <c r="AH834" s="116"/>
      <c r="AI834" s="116"/>
      <c r="AJ834" s="116"/>
    </row>
    <row r="835" ht="12.75" customHeight="1">
      <c r="A835" s="12"/>
      <c r="B835" s="12"/>
      <c r="C835" s="117"/>
      <c r="D835" s="117"/>
      <c r="E835" s="12"/>
      <c r="F835" s="116"/>
      <c r="G835" s="116"/>
      <c r="H835" s="116"/>
      <c r="I835" s="116"/>
      <c r="J835" s="116"/>
      <c r="K835" s="116"/>
      <c r="L835" s="116"/>
      <c r="M835" s="116"/>
      <c r="N835" s="116"/>
      <c r="O835" s="116"/>
      <c r="P835" s="116"/>
      <c r="Q835" s="116"/>
      <c r="R835" s="116"/>
      <c r="S835" s="116"/>
      <c r="T835" s="116"/>
      <c r="U835" s="116"/>
      <c r="V835" s="116"/>
      <c r="W835" s="116"/>
      <c r="X835" s="116"/>
      <c r="Y835" s="116"/>
      <c r="Z835" s="116"/>
      <c r="AA835" s="116"/>
      <c r="AB835" s="116"/>
      <c r="AC835" s="116"/>
      <c r="AD835" s="116"/>
      <c r="AE835" s="116"/>
      <c r="AF835" s="116"/>
      <c r="AG835" s="116"/>
      <c r="AH835" s="116"/>
      <c r="AI835" s="116"/>
      <c r="AJ835" s="116"/>
    </row>
    <row r="836" ht="12.75" customHeight="1">
      <c r="A836" s="12"/>
      <c r="B836" s="12"/>
      <c r="C836" s="117"/>
      <c r="D836" s="117"/>
      <c r="E836" s="12"/>
      <c r="F836" s="116"/>
      <c r="G836" s="116"/>
      <c r="H836" s="116"/>
      <c r="I836" s="116"/>
      <c r="J836" s="116"/>
      <c r="K836" s="116"/>
      <c r="L836" s="116"/>
      <c r="M836" s="116"/>
      <c r="N836" s="116"/>
      <c r="O836" s="116"/>
      <c r="P836" s="116"/>
      <c r="Q836" s="116"/>
      <c r="R836" s="116"/>
      <c r="S836" s="116"/>
      <c r="T836" s="116"/>
      <c r="U836" s="116"/>
      <c r="V836" s="116"/>
      <c r="W836" s="116"/>
      <c r="X836" s="116"/>
      <c r="Y836" s="116"/>
      <c r="Z836" s="116"/>
      <c r="AA836" s="116"/>
      <c r="AB836" s="116"/>
      <c r="AC836" s="116"/>
      <c r="AD836" s="116"/>
      <c r="AE836" s="116"/>
      <c r="AF836" s="116"/>
      <c r="AG836" s="116"/>
      <c r="AH836" s="116"/>
      <c r="AI836" s="116"/>
      <c r="AJ836" s="116"/>
    </row>
    <row r="837" ht="12.75" customHeight="1">
      <c r="A837" s="12"/>
      <c r="B837" s="12"/>
      <c r="C837" s="117"/>
      <c r="D837" s="117"/>
      <c r="E837" s="12"/>
      <c r="F837" s="116"/>
      <c r="G837" s="116"/>
      <c r="H837" s="116"/>
      <c r="I837" s="116"/>
      <c r="J837" s="116"/>
      <c r="K837" s="116"/>
      <c r="L837" s="116"/>
      <c r="M837" s="116"/>
      <c r="N837" s="116"/>
      <c r="O837" s="116"/>
      <c r="P837" s="116"/>
      <c r="Q837" s="116"/>
      <c r="R837" s="116"/>
      <c r="S837" s="116"/>
      <c r="T837" s="116"/>
      <c r="U837" s="116"/>
      <c r="V837" s="116"/>
      <c r="W837" s="116"/>
      <c r="X837" s="116"/>
      <c r="Y837" s="116"/>
      <c r="Z837" s="116"/>
      <c r="AA837" s="116"/>
      <c r="AB837" s="116"/>
      <c r="AC837" s="116"/>
      <c r="AD837" s="116"/>
      <c r="AE837" s="116"/>
      <c r="AF837" s="116"/>
      <c r="AG837" s="116"/>
      <c r="AH837" s="116"/>
      <c r="AI837" s="116"/>
      <c r="AJ837" s="116"/>
    </row>
    <row r="838" ht="12.75" customHeight="1">
      <c r="A838" s="12"/>
      <c r="B838" s="12"/>
      <c r="C838" s="117"/>
      <c r="D838" s="117"/>
      <c r="E838" s="12"/>
      <c r="F838" s="116"/>
      <c r="G838" s="116"/>
      <c r="H838" s="116"/>
      <c r="I838" s="116"/>
      <c r="J838" s="116"/>
      <c r="K838" s="116"/>
      <c r="L838" s="116"/>
      <c r="M838" s="116"/>
      <c r="N838" s="116"/>
      <c r="O838" s="116"/>
      <c r="P838" s="116"/>
      <c r="Q838" s="116"/>
      <c r="R838" s="116"/>
      <c r="S838" s="116"/>
      <c r="T838" s="116"/>
      <c r="U838" s="116"/>
      <c r="V838" s="116"/>
      <c r="W838" s="116"/>
      <c r="X838" s="116"/>
      <c r="Y838" s="116"/>
      <c r="Z838" s="116"/>
      <c r="AA838" s="116"/>
      <c r="AB838" s="116"/>
      <c r="AC838" s="116"/>
      <c r="AD838" s="116"/>
      <c r="AE838" s="116"/>
      <c r="AF838" s="116"/>
      <c r="AG838" s="116"/>
      <c r="AH838" s="116"/>
      <c r="AI838" s="116"/>
      <c r="AJ838" s="116"/>
    </row>
    <row r="839" ht="12.75" customHeight="1">
      <c r="A839" s="12"/>
      <c r="B839" s="12"/>
      <c r="C839" s="117"/>
      <c r="D839" s="117"/>
      <c r="E839" s="12"/>
      <c r="F839" s="116"/>
      <c r="G839" s="116"/>
      <c r="H839" s="116"/>
      <c r="I839" s="116"/>
      <c r="J839" s="116"/>
      <c r="K839" s="116"/>
      <c r="L839" s="116"/>
      <c r="M839" s="116"/>
      <c r="N839" s="116"/>
      <c r="O839" s="116"/>
      <c r="P839" s="116"/>
      <c r="Q839" s="116"/>
      <c r="R839" s="116"/>
      <c r="S839" s="116"/>
      <c r="T839" s="116"/>
      <c r="U839" s="116"/>
      <c r="V839" s="116"/>
      <c r="W839" s="116"/>
      <c r="X839" s="116"/>
      <c r="Y839" s="116"/>
      <c r="Z839" s="116"/>
      <c r="AA839" s="116"/>
      <c r="AB839" s="116"/>
      <c r="AC839" s="116"/>
      <c r="AD839" s="116"/>
      <c r="AE839" s="116"/>
      <c r="AF839" s="116"/>
      <c r="AG839" s="116"/>
      <c r="AH839" s="116"/>
      <c r="AI839" s="116"/>
      <c r="AJ839" s="116"/>
    </row>
    <row r="840" ht="12.75" customHeight="1">
      <c r="A840" s="12"/>
      <c r="B840" s="12"/>
      <c r="C840" s="117"/>
      <c r="D840" s="117"/>
      <c r="E840" s="12"/>
      <c r="F840" s="116"/>
      <c r="G840" s="116"/>
      <c r="H840" s="116"/>
      <c r="I840" s="116"/>
      <c r="J840" s="116"/>
      <c r="K840" s="116"/>
      <c r="L840" s="116"/>
      <c r="M840" s="116"/>
      <c r="N840" s="116"/>
      <c r="O840" s="116"/>
      <c r="P840" s="116"/>
      <c r="Q840" s="116"/>
      <c r="R840" s="116"/>
      <c r="S840" s="116"/>
      <c r="T840" s="116"/>
      <c r="U840" s="116"/>
      <c r="V840" s="116"/>
      <c r="W840" s="116"/>
      <c r="X840" s="116"/>
      <c r="Y840" s="116"/>
      <c r="Z840" s="116"/>
      <c r="AA840" s="116"/>
      <c r="AB840" s="116"/>
      <c r="AC840" s="116"/>
      <c r="AD840" s="116"/>
      <c r="AE840" s="116"/>
      <c r="AF840" s="116"/>
      <c r="AG840" s="116"/>
      <c r="AH840" s="116"/>
      <c r="AI840" s="116"/>
      <c r="AJ840" s="116"/>
    </row>
    <row r="841" ht="12.75" customHeight="1">
      <c r="A841" s="12"/>
      <c r="B841" s="12"/>
      <c r="C841" s="117"/>
      <c r="D841" s="117"/>
      <c r="E841" s="12"/>
      <c r="F841" s="116"/>
      <c r="G841" s="116"/>
      <c r="H841" s="116"/>
      <c r="I841" s="116"/>
      <c r="J841" s="116"/>
      <c r="K841" s="116"/>
      <c r="L841" s="116"/>
      <c r="M841" s="116"/>
      <c r="N841" s="116"/>
      <c r="O841" s="116"/>
      <c r="P841" s="116"/>
      <c r="Q841" s="116"/>
      <c r="R841" s="116"/>
      <c r="S841" s="116"/>
      <c r="T841" s="116"/>
      <c r="U841" s="116"/>
      <c r="V841" s="116"/>
      <c r="W841" s="116"/>
      <c r="X841" s="116"/>
      <c r="Y841" s="116"/>
      <c r="Z841" s="116"/>
      <c r="AA841" s="116"/>
      <c r="AB841" s="116"/>
      <c r="AC841" s="116"/>
      <c r="AD841" s="116"/>
      <c r="AE841" s="116"/>
      <c r="AF841" s="116"/>
      <c r="AG841" s="116"/>
      <c r="AH841" s="116"/>
      <c r="AI841" s="116"/>
      <c r="AJ841" s="116"/>
    </row>
    <row r="842" ht="12.75" customHeight="1">
      <c r="A842" s="12"/>
      <c r="B842" s="12"/>
      <c r="C842" s="117"/>
      <c r="D842" s="117"/>
      <c r="E842" s="12"/>
      <c r="F842" s="116"/>
      <c r="G842" s="116"/>
      <c r="H842" s="116"/>
      <c r="I842" s="116"/>
      <c r="J842" s="116"/>
      <c r="K842" s="116"/>
      <c r="L842" s="116"/>
      <c r="M842" s="116"/>
      <c r="N842" s="116"/>
      <c r="O842" s="116"/>
      <c r="P842" s="116"/>
      <c r="Q842" s="116"/>
      <c r="R842" s="116"/>
      <c r="S842" s="116"/>
      <c r="T842" s="116"/>
      <c r="U842" s="116"/>
      <c r="V842" s="116"/>
      <c r="W842" s="116"/>
      <c r="X842" s="116"/>
      <c r="Y842" s="116"/>
      <c r="Z842" s="116"/>
      <c r="AA842" s="116"/>
      <c r="AB842" s="116"/>
      <c r="AC842" s="116"/>
      <c r="AD842" s="116"/>
      <c r="AE842" s="116"/>
      <c r="AF842" s="116"/>
      <c r="AG842" s="116"/>
      <c r="AH842" s="116"/>
      <c r="AI842" s="116"/>
      <c r="AJ842" s="116"/>
    </row>
    <row r="843" ht="12.75" customHeight="1">
      <c r="A843" s="12"/>
      <c r="B843" s="12"/>
      <c r="C843" s="117"/>
      <c r="D843" s="117"/>
      <c r="E843" s="12"/>
      <c r="F843" s="116"/>
      <c r="G843" s="116"/>
      <c r="H843" s="116"/>
      <c r="I843" s="116"/>
      <c r="J843" s="116"/>
      <c r="K843" s="116"/>
      <c r="L843" s="116"/>
      <c r="M843" s="116"/>
      <c r="N843" s="116"/>
      <c r="O843" s="116"/>
      <c r="P843" s="116"/>
      <c r="Q843" s="116"/>
      <c r="R843" s="116"/>
      <c r="S843" s="116"/>
      <c r="T843" s="116"/>
      <c r="U843" s="116"/>
      <c r="V843" s="116"/>
      <c r="W843" s="116"/>
      <c r="X843" s="116"/>
      <c r="Y843" s="116"/>
      <c r="Z843" s="116"/>
      <c r="AA843" s="116"/>
      <c r="AB843" s="116"/>
      <c r="AC843" s="116"/>
      <c r="AD843" s="116"/>
      <c r="AE843" s="116"/>
      <c r="AF843" s="116"/>
      <c r="AG843" s="116"/>
      <c r="AH843" s="116"/>
      <c r="AI843" s="116"/>
      <c r="AJ843" s="116"/>
    </row>
    <row r="844" ht="12.75" customHeight="1">
      <c r="A844" s="12"/>
      <c r="B844" s="12"/>
      <c r="C844" s="117"/>
      <c r="D844" s="117"/>
      <c r="E844" s="12"/>
      <c r="F844" s="116"/>
      <c r="G844" s="116"/>
      <c r="H844" s="116"/>
      <c r="I844" s="116"/>
      <c r="J844" s="116"/>
      <c r="K844" s="116"/>
      <c r="L844" s="116"/>
      <c r="M844" s="116"/>
      <c r="N844" s="116"/>
      <c r="O844" s="116"/>
      <c r="P844" s="116"/>
      <c r="Q844" s="116"/>
      <c r="R844" s="116"/>
      <c r="S844" s="116"/>
      <c r="T844" s="116"/>
      <c r="U844" s="116"/>
      <c r="V844" s="116"/>
      <c r="W844" s="116"/>
      <c r="X844" s="116"/>
      <c r="Y844" s="116"/>
      <c r="Z844" s="116"/>
      <c r="AA844" s="116"/>
      <c r="AB844" s="116"/>
      <c r="AC844" s="116"/>
      <c r="AD844" s="116"/>
      <c r="AE844" s="116"/>
      <c r="AF844" s="116"/>
      <c r="AG844" s="116"/>
      <c r="AH844" s="116"/>
      <c r="AI844" s="116"/>
      <c r="AJ844" s="116"/>
    </row>
    <row r="845" ht="12.75" customHeight="1">
      <c r="A845" s="12"/>
      <c r="B845" s="12"/>
      <c r="C845" s="117"/>
      <c r="D845" s="117"/>
      <c r="E845" s="12"/>
      <c r="F845" s="116"/>
      <c r="G845" s="116"/>
      <c r="H845" s="116"/>
      <c r="I845" s="116"/>
      <c r="J845" s="116"/>
      <c r="K845" s="116"/>
      <c r="L845" s="116"/>
      <c r="M845" s="116"/>
      <c r="N845" s="116"/>
      <c r="O845" s="116"/>
      <c r="P845" s="116"/>
      <c r="Q845" s="116"/>
      <c r="R845" s="116"/>
      <c r="S845" s="116"/>
      <c r="T845" s="116"/>
      <c r="U845" s="116"/>
      <c r="V845" s="116"/>
      <c r="W845" s="116"/>
      <c r="X845" s="116"/>
      <c r="Y845" s="116"/>
      <c r="Z845" s="116"/>
      <c r="AA845" s="116"/>
      <c r="AB845" s="116"/>
      <c r="AC845" s="116"/>
      <c r="AD845" s="116"/>
      <c r="AE845" s="116"/>
      <c r="AF845" s="116"/>
      <c r="AG845" s="116"/>
      <c r="AH845" s="116"/>
      <c r="AI845" s="116"/>
      <c r="AJ845" s="116"/>
    </row>
    <row r="846" ht="12.75" customHeight="1">
      <c r="A846" s="12"/>
      <c r="B846" s="12"/>
      <c r="C846" s="117"/>
      <c r="D846" s="117"/>
      <c r="E846" s="12"/>
      <c r="F846" s="116"/>
      <c r="G846" s="116"/>
      <c r="H846" s="116"/>
      <c r="I846" s="116"/>
      <c r="J846" s="116"/>
      <c r="K846" s="116"/>
      <c r="L846" s="116"/>
      <c r="M846" s="116"/>
      <c r="N846" s="116"/>
      <c r="O846" s="116"/>
      <c r="P846" s="116"/>
      <c r="Q846" s="116"/>
      <c r="R846" s="116"/>
      <c r="S846" s="116"/>
      <c r="T846" s="116"/>
      <c r="U846" s="116"/>
      <c r="V846" s="116"/>
      <c r="W846" s="116"/>
      <c r="X846" s="116"/>
      <c r="Y846" s="116"/>
      <c r="Z846" s="116"/>
      <c r="AA846" s="116"/>
      <c r="AB846" s="116"/>
      <c r="AC846" s="116"/>
      <c r="AD846" s="116"/>
      <c r="AE846" s="116"/>
      <c r="AF846" s="116"/>
      <c r="AG846" s="116"/>
      <c r="AH846" s="116"/>
      <c r="AI846" s="116"/>
      <c r="AJ846" s="116"/>
    </row>
    <row r="847" ht="12.75" customHeight="1">
      <c r="A847" s="12"/>
      <c r="B847" s="12"/>
      <c r="C847" s="117"/>
      <c r="D847" s="117"/>
      <c r="E847" s="12"/>
      <c r="F847" s="116"/>
      <c r="G847" s="116"/>
      <c r="H847" s="116"/>
      <c r="I847" s="116"/>
      <c r="J847" s="116"/>
      <c r="K847" s="116"/>
      <c r="L847" s="116"/>
      <c r="M847" s="116"/>
      <c r="N847" s="116"/>
      <c r="O847" s="116"/>
      <c r="P847" s="116"/>
      <c r="Q847" s="116"/>
      <c r="R847" s="116"/>
      <c r="S847" s="116"/>
      <c r="T847" s="116"/>
      <c r="U847" s="116"/>
      <c r="V847" s="116"/>
      <c r="W847" s="116"/>
      <c r="X847" s="116"/>
      <c r="Y847" s="116"/>
      <c r="Z847" s="116"/>
      <c r="AA847" s="116"/>
      <c r="AB847" s="116"/>
      <c r="AC847" s="116"/>
      <c r="AD847" s="116"/>
      <c r="AE847" s="116"/>
      <c r="AF847" s="116"/>
      <c r="AG847" s="116"/>
      <c r="AH847" s="116"/>
      <c r="AI847" s="116"/>
      <c r="AJ847" s="116"/>
    </row>
    <row r="848" ht="12.75" customHeight="1">
      <c r="A848" s="12"/>
      <c r="B848" s="12"/>
      <c r="C848" s="117"/>
      <c r="D848" s="117"/>
      <c r="E848" s="12"/>
      <c r="F848" s="116"/>
      <c r="G848" s="116"/>
      <c r="H848" s="116"/>
      <c r="I848" s="116"/>
      <c r="J848" s="116"/>
      <c r="K848" s="116"/>
      <c r="L848" s="116"/>
      <c r="M848" s="116"/>
      <c r="N848" s="116"/>
      <c r="O848" s="116"/>
      <c r="P848" s="116"/>
      <c r="Q848" s="116"/>
      <c r="R848" s="116"/>
      <c r="S848" s="116"/>
      <c r="T848" s="116"/>
      <c r="U848" s="116"/>
      <c r="V848" s="116"/>
      <c r="W848" s="116"/>
      <c r="X848" s="116"/>
      <c r="Y848" s="116"/>
      <c r="Z848" s="116"/>
      <c r="AA848" s="116"/>
      <c r="AB848" s="116"/>
      <c r="AC848" s="116"/>
      <c r="AD848" s="116"/>
      <c r="AE848" s="116"/>
      <c r="AF848" s="116"/>
      <c r="AG848" s="116"/>
      <c r="AH848" s="116"/>
      <c r="AI848" s="116"/>
      <c r="AJ848" s="116"/>
    </row>
    <row r="849" ht="12.75" customHeight="1">
      <c r="A849" s="12"/>
      <c r="B849" s="12"/>
      <c r="C849" s="117"/>
      <c r="D849" s="117"/>
      <c r="E849" s="12"/>
      <c r="F849" s="116"/>
      <c r="G849" s="116"/>
      <c r="H849" s="116"/>
      <c r="I849" s="116"/>
      <c r="J849" s="116"/>
      <c r="K849" s="116"/>
      <c r="L849" s="116"/>
      <c r="M849" s="116"/>
      <c r="N849" s="116"/>
      <c r="O849" s="116"/>
      <c r="P849" s="116"/>
      <c r="Q849" s="116"/>
      <c r="R849" s="116"/>
      <c r="S849" s="116"/>
      <c r="T849" s="116"/>
      <c r="U849" s="116"/>
      <c r="V849" s="116"/>
      <c r="W849" s="116"/>
      <c r="X849" s="116"/>
      <c r="Y849" s="116"/>
      <c r="Z849" s="116"/>
      <c r="AA849" s="116"/>
      <c r="AB849" s="116"/>
      <c r="AC849" s="116"/>
      <c r="AD849" s="116"/>
      <c r="AE849" s="116"/>
      <c r="AF849" s="116"/>
      <c r="AG849" s="116"/>
      <c r="AH849" s="116"/>
      <c r="AI849" s="116"/>
      <c r="AJ849" s="116"/>
    </row>
    <row r="850" ht="12.75" customHeight="1">
      <c r="A850" s="12"/>
      <c r="B850" s="12"/>
      <c r="C850" s="117"/>
      <c r="D850" s="117"/>
      <c r="E850" s="12"/>
      <c r="F850" s="116"/>
      <c r="G850" s="116"/>
      <c r="H850" s="116"/>
      <c r="I850" s="116"/>
      <c r="J850" s="116"/>
      <c r="K850" s="116"/>
      <c r="L850" s="116"/>
      <c r="M850" s="116"/>
      <c r="N850" s="116"/>
      <c r="O850" s="116"/>
      <c r="P850" s="116"/>
      <c r="Q850" s="116"/>
      <c r="R850" s="116"/>
      <c r="S850" s="116"/>
      <c r="T850" s="116"/>
      <c r="U850" s="116"/>
      <c r="V850" s="116"/>
      <c r="W850" s="116"/>
      <c r="X850" s="116"/>
      <c r="Y850" s="116"/>
      <c r="Z850" s="116"/>
      <c r="AA850" s="116"/>
      <c r="AB850" s="116"/>
      <c r="AC850" s="116"/>
      <c r="AD850" s="116"/>
      <c r="AE850" s="116"/>
      <c r="AF850" s="116"/>
      <c r="AG850" s="116"/>
      <c r="AH850" s="116"/>
      <c r="AI850" s="116"/>
      <c r="AJ850" s="116"/>
    </row>
    <row r="851" ht="12.75" customHeight="1">
      <c r="A851" s="12"/>
      <c r="B851" s="12"/>
      <c r="C851" s="117"/>
      <c r="D851" s="117"/>
      <c r="E851" s="12"/>
      <c r="F851" s="116"/>
      <c r="G851" s="116"/>
      <c r="H851" s="116"/>
      <c r="I851" s="116"/>
      <c r="J851" s="116"/>
      <c r="K851" s="116"/>
      <c r="L851" s="116"/>
      <c r="M851" s="116"/>
      <c r="N851" s="116"/>
      <c r="O851" s="116"/>
      <c r="P851" s="116"/>
      <c r="Q851" s="116"/>
      <c r="R851" s="116"/>
      <c r="S851" s="116"/>
      <c r="T851" s="116"/>
      <c r="U851" s="116"/>
      <c r="V851" s="116"/>
      <c r="W851" s="116"/>
      <c r="X851" s="116"/>
      <c r="Y851" s="116"/>
      <c r="Z851" s="116"/>
      <c r="AA851" s="116"/>
      <c r="AB851" s="116"/>
      <c r="AC851" s="116"/>
      <c r="AD851" s="116"/>
      <c r="AE851" s="116"/>
      <c r="AF851" s="116"/>
      <c r="AG851" s="116"/>
      <c r="AH851" s="116"/>
      <c r="AI851" s="116"/>
      <c r="AJ851" s="116"/>
    </row>
    <row r="852" ht="12.75" customHeight="1">
      <c r="A852" s="12"/>
      <c r="B852" s="12"/>
      <c r="C852" s="117"/>
      <c r="D852" s="117"/>
      <c r="E852" s="12"/>
      <c r="F852" s="116"/>
      <c r="G852" s="116"/>
      <c r="H852" s="116"/>
      <c r="I852" s="116"/>
      <c r="J852" s="116"/>
      <c r="K852" s="116"/>
      <c r="L852" s="116"/>
      <c r="M852" s="116"/>
      <c r="N852" s="116"/>
      <c r="O852" s="116"/>
      <c r="P852" s="116"/>
      <c r="Q852" s="116"/>
      <c r="R852" s="116"/>
      <c r="S852" s="116"/>
      <c r="T852" s="116"/>
      <c r="U852" s="116"/>
      <c r="V852" s="116"/>
      <c r="W852" s="116"/>
      <c r="X852" s="116"/>
      <c r="Y852" s="116"/>
      <c r="Z852" s="116"/>
      <c r="AA852" s="116"/>
      <c r="AB852" s="116"/>
      <c r="AC852" s="116"/>
      <c r="AD852" s="116"/>
      <c r="AE852" s="116"/>
      <c r="AF852" s="116"/>
      <c r="AG852" s="116"/>
      <c r="AH852" s="116"/>
      <c r="AI852" s="116"/>
      <c r="AJ852" s="116"/>
    </row>
    <row r="853" ht="12.75" customHeight="1">
      <c r="A853" s="12"/>
      <c r="B853" s="12"/>
      <c r="C853" s="117"/>
      <c r="D853" s="117"/>
      <c r="E853" s="12"/>
      <c r="F853" s="116"/>
      <c r="G853" s="116"/>
      <c r="H853" s="116"/>
      <c r="I853" s="116"/>
      <c r="J853" s="116"/>
      <c r="K853" s="116"/>
      <c r="L853" s="116"/>
      <c r="M853" s="116"/>
      <c r="N853" s="116"/>
      <c r="O853" s="116"/>
      <c r="P853" s="116"/>
      <c r="Q853" s="116"/>
      <c r="R853" s="116"/>
      <c r="S853" s="116"/>
      <c r="T853" s="116"/>
      <c r="U853" s="116"/>
      <c r="V853" s="116"/>
      <c r="W853" s="116"/>
      <c r="X853" s="116"/>
      <c r="Y853" s="116"/>
      <c r="Z853" s="116"/>
      <c r="AA853" s="116"/>
      <c r="AB853" s="116"/>
      <c r="AC853" s="116"/>
      <c r="AD853" s="116"/>
      <c r="AE853" s="116"/>
      <c r="AF853" s="116"/>
      <c r="AG853" s="116"/>
      <c r="AH853" s="116"/>
      <c r="AI853" s="116"/>
      <c r="AJ853" s="116"/>
    </row>
    <row r="854" ht="12.75" customHeight="1">
      <c r="A854" s="12"/>
      <c r="B854" s="12"/>
      <c r="C854" s="117"/>
      <c r="D854" s="117"/>
      <c r="E854" s="12"/>
      <c r="F854" s="116"/>
      <c r="G854" s="116"/>
      <c r="H854" s="116"/>
      <c r="I854" s="116"/>
      <c r="J854" s="116"/>
      <c r="K854" s="116"/>
      <c r="L854" s="116"/>
      <c r="M854" s="116"/>
      <c r="N854" s="116"/>
      <c r="O854" s="116"/>
      <c r="P854" s="116"/>
      <c r="Q854" s="116"/>
      <c r="R854" s="116"/>
      <c r="S854" s="116"/>
      <c r="T854" s="116"/>
      <c r="U854" s="116"/>
      <c r="V854" s="116"/>
      <c r="W854" s="116"/>
      <c r="X854" s="116"/>
      <c r="Y854" s="116"/>
      <c r="Z854" s="116"/>
      <c r="AA854" s="116"/>
      <c r="AB854" s="116"/>
      <c r="AC854" s="116"/>
      <c r="AD854" s="116"/>
      <c r="AE854" s="116"/>
      <c r="AF854" s="116"/>
      <c r="AG854" s="116"/>
      <c r="AH854" s="116"/>
      <c r="AI854" s="116"/>
      <c r="AJ854" s="116"/>
    </row>
    <row r="855" ht="12.75" customHeight="1">
      <c r="A855" s="12"/>
      <c r="B855" s="12"/>
      <c r="C855" s="117"/>
      <c r="D855" s="117"/>
      <c r="E855" s="12"/>
      <c r="F855" s="116"/>
      <c r="G855" s="116"/>
      <c r="H855" s="116"/>
      <c r="I855" s="116"/>
      <c r="J855" s="116"/>
      <c r="K855" s="116"/>
      <c r="L855" s="116"/>
      <c r="M855" s="116"/>
      <c r="N855" s="116"/>
      <c r="O855" s="116"/>
      <c r="P855" s="116"/>
      <c r="Q855" s="116"/>
      <c r="R855" s="116"/>
      <c r="S855" s="116"/>
      <c r="T855" s="116"/>
      <c r="U855" s="116"/>
      <c r="V855" s="116"/>
      <c r="W855" s="116"/>
      <c r="X855" s="116"/>
      <c r="Y855" s="116"/>
      <c r="Z855" s="116"/>
      <c r="AA855" s="116"/>
      <c r="AB855" s="116"/>
      <c r="AC855" s="116"/>
      <c r="AD855" s="116"/>
      <c r="AE855" s="116"/>
      <c r="AF855" s="116"/>
      <c r="AG855" s="116"/>
      <c r="AH855" s="116"/>
      <c r="AI855" s="116"/>
      <c r="AJ855" s="116"/>
    </row>
    <row r="856" ht="12.75" customHeight="1">
      <c r="A856" s="12"/>
      <c r="B856" s="12"/>
      <c r="C856" s="117"/>
      <c r="D856" s="117"/>
      <c r="E856" s="12"/>
      <c r="F856" s="116"/>
      <c r="G856" s="116"/>
      <c r="H856" s="116"/>
      <c r="I856" s="116"/>
      <c r="J856" s="116"/>
      <c r="K856" s="116"/>
      <c r="L856" s="116"/>
      <c r="M856" s="116"/>
      <c r="N856" s="116"/>
      <c r="O856" s="116"/>
      <c r="P856" s="116"/>
      <c r="Q856" s="116"/>
      <c r="R856" s="116"/>
      <c r="S856" s="116"/>
      <c r="T856" s="116"/>
      <c r="U856" s="116"/>
      <c r="V856" s="116"/>
      <c r="W856" s="116"/>
      <c r="X856" s="116"/>
      <c r="Y856" s="116"/>
      <c r="Z856" s="116"/>
      <c r="AA856" s="116"/>
      <c r="AB856" s="116"/>
      <c r="AC856" s="116"/>
      <c r="AD856" s="116"/>
      <c r="AE856" s="116"/>
      <c r="AF856" s="116"/>
      <c r="AG856" s="116"/>
      <c r="AH856" s="116"/>
      <c r="AI856" s="116"/>
      <c r="AJ856" s="116"/>
    </row>
    <row r="857" ht="12.75" customHeight="1">
      <c r="A857" s="12"/>
      <c r="B857" s="12"/>
      <c r="C857" s="117"/>
      <c r="D857" s="117"/>
      <c r="E857" s="12"/>
      <c r="F857" s="116"/>
      <c r="G857" s="116"/>
      <c r="H857" s="116"/>
      <c r="I857" s="116"/>
      <c r="J857" s="116"/>
      <c r="K857" s="116"/>
      <c r="L857" s="116"/>
      <c r="M857" s="116"/>
      <c r="N857" s="116"/>
      <c r="O857" s="116"/>
      <c r="P857" s="116"/>
      <c r="Q857" s="116"/>
      <c r="R857" s="116"/>
      <c r="S857" s="116"/>
      <c r="T857" s="116"/>
      <c r="U857" s="116"/>
      <c r="V857" s="116"/>
      <c r="W857" s="116"/>
      <c r="X857" s="116"/>
      <c r="Y857" s="116"/>
      <c r="Z857" s="116"/>
      <c r="AA857" s="116"/>
      <c r="AB857" s="116"/>
      <c r="AC857" s="116"/>
      <c r="AD857" s="116"/>
      <c r="AE857" s="116"/>
      <c r="AF857" s="116"/>
      <c r="AG857" s="116"/>
      <c r="AH857" s="116"/>
      <c r="AI857" s="116"/>
      <c r="AJ857" s="116"/>
    </row>
    <row r="858" ht="12.75" customHeight="1">
      <c r="A858" s="12"/>
      <c r="B858" s="12"/>
      <c r="C858" s="117"/>
      <c r="D858" s="117"/>
      <c r="E858" s="12"/>
      <c r="F858" s="116"/>
      <c r="G858" s="116"/>
      <c r="H858" s="116"/>
      <c r="I858" s="116"/>
      <c r="J858" s="116"/>
      <c r="K858" s="116"/>
      <c r="L858" s="116"/>
      <c r="M858" s="116"/>
      <c r="N858" s="116"/>
      <c r="O858" s="116"/>
      <c r="P858" s="116"/>
      <c r="Q858" s="116"/>
      <c r="R858" s="116"/>
      <c r="S858" s="116"/>
      <c r="T858" s="116"/>
      <c r="U858" s="116"/>
      <c r="V858" s="116"/>
      <c r="W858" s="116"/>
      <c r="X858" s="116"/>
      <c r="Y858" s="116"/>
      <c r="Z858" s="116"/>
      <c r="AA858" s="116"/>
      <c r="AB858" s="116"/>
      <c r="AC858" s="116"/>
      <c r="AD858" s="116"/>
      <c r="AE858" s="116"/>
      <c r="AF858" s="116"/>
      <c r="AG858" s="116"/>
      <c r="AH858" s="116"/>
      <c r="AI858" s="116"/>
      <c r="AJ858" s="116"/>
    </row>
    <row r="859" ht="12.75" customHeight="1">
      <c r="A859" s="12"/>
      <c r="B859" s="12"/>
      <c r="C859" s="117"/>
      <c r="D859" s="117"/>
      <c r="E859" s="12"/>
      <c r="F859" s="116"/>
      <c r="G859" s="116"/>
      <c r="H859" s="116"/>
      <c r="I859" s="116"/>
      <c r="J859" s="116"/>
      <c r="K859" s="116"/>
      <c r="L859" s="116"/>
      <c r="M859" s="116"/>
      <c r="N859" s="116"/>
      <c r="O859" s="116"/>
      <c r="P859" s="116"/>
      <c r="Q859" s="116"/>
      <c r="R859" s="116"/>
      <c r="S859" s="116"/>
      <c r="T859" s="116"/>
      <c r="U859" s="116"/>
      <c r="V859" s="116"/>
      <c r="W859" s="116"/>
      <c r="X859" s="116"/>
      <c r="Y859" s="116"/>
      <c r="Z859" s="116"/>
      <c r="AA859" s="116"/>
      <c r="AB859" s="116"/>
      <c r="AC859" s="116"/>
      <c r="AD859" s="116"/>
      <c r="AE859" s="116"/>
      <c r="AF859" s="116"/>
      <c r="AG859" s="116"/>
      <c r="AH859" s="116"/>
      <c r="AI859" s="116"/>
      <c r="AJ859" s="116"/>
    </row>
    <row r="860" ht="12.75" customHeight="1">
      <c r="A860" s="12"/>
      <c r="B860" s="12"/>
      <c r="C860" s="117"/>
      <c r="D860" s="117"/>
      <c r="E860" s="12"/>
      <c r="F860" s="116"/>
      <c r="G860" s="116"/>
      <c r="H860" s="116"/>
      <c r="I860" s="116"/>
      <c r="J860" s="116"/>
      <c r="K860" s="116"/>
      <c r="L860" s="116"/>
      <c r="M860" s="116"/>
      <c r="N860" s="116"/>
      <c r="O860" s="116"/>
      <c r="P860" s="116"/>
      <c r="Q860" s="116"/>
      <c r="R860" s="116"/>
      <c r="S860" s="116"/>
      <c r="T860" s="116"/>
      <c r="U860" s="116"/>
      <c r="V860" s="116"/>
      <c r="W860" s="116"/>
      <c r="X860" s="116"/>
      <c r="Y860" s="116"/>
      <c r="Z860" s="116"/>
      <c r="AA860" s="116"/>
      <c r="AB860" s="116"/>
      <c r="AC860" s="116"/>
      <c r="AD860" s="116"/>
      <c r="AE860" s="116"/>
      <c r="AF860" s="116"/>
      <c r="AG860" s="116"/>
      <c r="AH860" s="116"/>
      <c r="AI860" s="116"/>
      <c r="AJ860" s="116"/>
    </row>
    <row r="861" ht="12.75" customHeight="1">
      <c r="A861" s="12"/>
      <c r="B861" s="12"/>
      <c r="C861" s="117"/>
      <c r="D861" s="117"/>
      <c r="E861" s="12"/>
      <c r="F861" s="116"/>
      <c r="G861" s="116"/>
      <c r="H861" s="116"/>
      <c r="I861" s="116"/>
      <c r="J861" s="116"/>
      <c r="K861" s="116"/>
      <c r="L861" s="116"/>
      <c r="M861" s="116"/>
      <c r="N861" s="116"/>
      <c r="O861" s="116"/>
      <c r="P861" s="116"/>
      <c r="Q861" s="116"/>
      <c r="R861" s="116"/>
      <c r="S861" s="116"/>
      <c r="T861" s="116"/>
      <c r="U861" s="116"/>
      <c r="V861" s="116"/>
      <c r="W861" s="116"/>
      <c r="X861" s="116"/>
      <c r="Y861" s="116"/>
      <c r="Z861" s="116"/>
      <c r="AA861" s="116"/>
      <c r="AB861" s="116"/>
      <c r="AC861" s="116"/>
      <c r="AD861" s="116"/>
      <c r="AE861" s="116"/>
      <c r="AF861" s="116"/>
      <c r="AG861" s="116"/>
      <c r="AH861" s="116"/>
      <c r="AI861" s="116"/>
      <c r="AJ861" s="116"/>
    </row>
    <row r="862" ht="12.75" customHeight="1">
      <c r="A862" s="12"/>
      <c r="B862" s="12"/>
      <c r="C862" s="117"/>
      <c r="D862" s="117"/>
      <c r="E862" s="12"/>
      <c r="F862" s="116"/>
      <c r="G862" s="116"/>
      <c r="H862" s="116"/>
      <c r="I862" s="116"/>
      <c r="J862" s="116"/>
      <c r="K862" s="116"/>
      <c r="L862" s="116"/>
      <c r="M862" s="116"/>
      <c r="N862" s="116"/>
      <c r="O862" s="116"/>
      <c r="P862" s="116"/>
      <c r="Q862" s="116"/>
      <c r="R862" s="116"/>
      <c r="S862" s="116"/>
      <c r="T862" s="116"/>
      <c r="U862" s="116"/>
      <c r="V862" s="116"/>
      <c r="W862" s="116"/>
      <c r="X862" s="116"/>
      <c r="Y862" s="116"/>
      <c r="Z862" s="116"/>
      <c r="AA862" s="116"/>
      <c r="AB862" s="116"/>
      <c r="AC862" s="116"/>
      <c r="AD862" s="116"/>
      <c r="AE862" s="116"/>
      <c r="AF862" s="116"/>
      <c r="AG862" s="116"/>
      <c r="AH862" s="116"/>
      <c r="AI862" s="116"/>
      <c r="AJ862" s="116"/>
    </row>
    <row r="863" ht="12.75" customHeight="1">
      <c r="A863" s="12"/>
      <c r="B863" s="12"/>
      <c r="C863" s="117"/>
      <c r="D863" s="117"/>
      <c r="E863" s="12"/>
      <c r="F863" s="116"/>
      <c r="G863" s="116"/>
      <c r="H863" s="116"/>
      <c r="I863" s="116"/>
      <c r="J863" s="116"/>
      <c r="K863" s="116"/>
      <c r="L863" s="116"/>
      <c r="M863" s="116"/>
      <c r="N863" s="116"/>
      <c r="O863" s="116"/>
      <c r="P863" s="116"/>
      <c r="Q863" s="116"/>
      <c r="R863" s="116"/>
      <c r="S863" s="116"/>
      <c r="T863" s="116"/>
      <c r="U863" s="116"/>
      <c r="V863" s="116"/>
      <c r="W863" s="116"/>
      <c r="X863" s="116"/>
      <c r="Y863" s="116"/>
      <c r="Z863" s="116"/>
      <c r="AA863" s="116"/>
      <c r="AB863" s="116"/>
      <c r="AC863" s="116"/>
      <c r="AD863" s="116"/>
      <c r="AE863" s="116"/>
      <c r="AF863" s="116"/>
      <c r="AG863" s="116"/>
      <c r="AH863" s="116"/>
      <c r="AI863" s="116"/>
      <c r="AJ863" s="116"/>
    </row>
    <row r="864" ht="12.75" customHeight="1">
      <c r="A864" s="12"/>
      <c r="B864" s="12"/>
      <c r="C864" s="117"/>
      <c r="D864" s="117"/>
      <c r="E864" s="12"/>
      <c r="F864" s="116"/>
      <c r="G864" s="116"/>
      <c r="H864" s="116"/>
      <c r="I864" s="116"/>
      <c r="J864" s="116"/>
      <c r="K864" s="116"/>
      <c r="L864" s="116"/>
      <c r="M864" s="116"/>
      <c r="N864" s="116"/>
      <c r="O864" s="116"/>
      <c r="P864" s="116"/>
      <c r="Q864" s="116"/>
      <c r="R864" s="116"/>
      <c r="S864" s="116"/>
      <c r="T864" s="116"/>
      <c r="U864" s="116"/>
      <c r="V864" s="116"/>
      <c r="W864" s="116"/>
      <c r="X864" s="116"/>
      <c r="Y864" s="116"/>
      <c r="Z864" s="116"/>
      <c r="AA864" s="116"/>
      <c r="AB864" s="116"/>
      <c r="AC864" s="116"/>
      <c r="AD864" s="116"/>
      <c r="AE864" s="116"/>
      <c r="AF864" s="116"/>
      <c r="AG864" s="116"/>
      <c r="AH864" s="116"/>
      <c r="AI864" s="116"/>
      <c r="AJ864" s="116"/>
    </row>
    <row r="865" ht="12.75" customHeight="1">
      <c r="A865" s="12"/>
      <c r="B865" s="12"/>
      <c r="C865" s="117"/>
      <c r="D865" s="117"/>
      <c r="E865" s="12"/>
      <c r="F865" s="116"/>
      <c r="G865" s="116"/>
      <c r="H865" s="116"/>
      <c r="I865" s="116"/>
      <c r="J865" s="116"/>
      <c r="K865" s="116"/>
      <c r="L865" s="116"/>
      <c r="M865" s="116"/>
      <c r="N865" s="116"/>
      <c r="O865" s="116"/>
      <c r="P865" s="116"/>
      <c r="Q865" s="116"/>
      <c r="R865" s="116"/>
      <c r="S865" s="116"/>
      <c r="T865" s="116"/>
      <c r="U865" s="116"/>
      <c r="V865" s="116"/>
      <c r="W865" s="116"/>
      <c r="X865" s="116"/>
      <c r="Y865" s="116"/>
      <c r="Z865" s="116"/>
      <c r="AA865" s="116"/>
      <c r="AB865" s="116"/>
      <c r="AC865" s="116"/>
      <c r="AD865" s="116"/>
      <c r="AE865" s="116"/>
      <c r="AF865" s="116"/>
      <c r="AG865" s="116"/>
      <c r="AH865" s="116"/>
      <c r="AI865" s="116"/>
      <c r="AJ865" s="116"/>
    </row>
    <row r="866" ht="12.75" customHeight="1">
      <c r="A866" s="12"/>
      <c r="B866" s="12"/>
      <c r="C866" s="117"/>
      <c r="D866" s="117"/>
      <c r="E866" s="12"/>
      <c r="F866" s="116"/>
      <c r="G866" s="116"/>
      <c r="H866" s="116"/>
      <c r="I866" s="116"/>
      <c r="J866" s="116"/>
      <c r="K866" s="116"/>
      <c r="L866" s="116"/>
      <c r="M866" s="116"/>
      <c r="N866" s="116"/>
      <c r="O866" s="116"/>
      <c r="P866" s="116"/>
      <c r="Q866" s="116"/>
      <c r="R866" s="116"/>
      <c r="S866" s="116"/>
      <c r="T866" s="116"/>
      <c r="U866" s="116"/>
      <c r="V866" s="116"/>
      <c r="W866" s="116"/>
      <c r="X866" s="116"/>
      <c r="Y866" s="116"/>
      <c r="Z866" s="116"/>
      <c r="AA866" s="116"/>
      <c r="AB866" s="116"/>
      <c r="AC866" s="116"/>
      <c r="AD866" s="116"/>
      <c r="AE866" s="116"/>
      <c r="AF866" s="116"/>
      <c r="AG866" s="116"/>
      <c r="AH866" s="116"/>
      <c r="AI866" s="116"/>
      <c r="AJ866" s="116"/>
    </row>
    <row r="867" ht="12.75" customHeight="1">
      <c r="A867" s="12"/>
      <c r="B867" s="12"/>
      <c r="C867" s="117"/>
      <c r="D867" s="117"/>
      <c r="E867" s="12"/>
      <c r="F867" s="116"/>
      <c r="G867" s="116"/>
      <c r="H867" s="116"/>
      <c r="I867" s="116"/>
      <c r="J867" s="116"/>
      <c r="K867" s="116"/>
      <c r="L867" s="116"/>
      <c r="M867" s="116"/>
      <c r="N867" s="116"/>
      <c r="O867" s="116"/>
      <c r="P867" s="116"/>
      <c r="Q867" s="116"/>
      <c r="R867" s="116"/>
      <c r="S867" s="116"/>
      <c r="T867" s="116"/>
      <c r="U867" s="116"/>
      <c r="V867" s="116"/>
      <c r="W867" s="116"/>
      <c r="X867" s="116"/>
      <c r="Y867" s="116"/>
      <c r="Z867" s="116"/>
      <c r="AA867" s="116"/>
      <c r="AB867" s="116"/>
      <c r="AC867" s="116"/>
      <c r="AD867" s="116"/>
      <c r="AE867" s="116"/>
      <c r="AF867" s="116"/>
      <c r="AG867" s="116"/>
      <c r="AH867" s="116"/>
      <c r="AI867" s="116"/>
      <c r="AJ867" s="116"/>
    </row>
    <row r="868" ht="12.75" customHeight="1">
      <c r="A868" s="12"/>
      <c r="B868" s="12"/>
      <c r="C868" s="117"/>
      <c r="D868" s="117"/>
      <c r="E868" s="12"/>
      <c r="F868" s="116"/>
      <c r="G868" s="116"/>
      <c r="H868" s="116"/>
      <c r="I868" s="116"/>
      <c r="J868" s="116"/>
      <c r="K868" s="116"/>
      <c r="L868" s="116"/>
      <c r="M868" s="116"/>
      <c r="N868" s="116"/>
      <c r="O868" s="116"/>
      <c r="P868" s="116"/>
      <c r="Q868" s="116"/>
      <c r="R868" s="116"/>
      <c r="S868" s="116"/>
      <c r="T868" s="116"/>
      <c r="U868" s="116"/>
      <c r="V868" s="116"/>
      <c r="W868" s="116"/>
      <c r="X868" s="116"/>
      <c r="Y868" s="116"/>
      <c r="Z868" s="116"/>
      <c r="AA868" s="116"/>
      <c r="AB868" s="116"/>
      <c r="AC868" s="116"/>
      <c r="AD868" s="116"/>
      <c r="AE868" s="116"/>
      <c r="AF868" s="116"/>
      <c r="AG868" s="116"/>
      <c r="AH868" s="116"/>
      <c r="AI868" s="116"/>
      <c r="AJ868" s="116"/>
    </row>
    <row r="869" ht="12.75" customHeight="1">
      <c r="A869" s="12"/>
      <c r="B869" s="12"/>
      <c r="C869" s="117"/>
      <c r="D869" s="117"/>
      <c r="E869" s="12"/>
      <c r="F869" s="116"/>
      <c r="G869" s="116"/>
      <c r="H869" s="116"/>
      <c r="I869" s="116"/>
      <c r="J869" s="116"/>
      <c r="K869" s="116"/>
      <c r="L869" s="116"/>
      <c r="M869" s="116"/>
      <c r="N869" s="116"/>
      <c r="O869" s="116"/>
      <c r="P869" s="116"/>
      <c r="Q869" s="116"/>
      <c r="R869" s="116"/>
      <c r="S869" s="116"/>
      <c r="T869" s="116"/>
      <c r="U869" s="116"/>
      <c r="V869" s="116"/>
      <c r="W869" s="116"/>
      <c r="X869" s="116"/>
      <c r="Y869" s="116"/>
      <c r="Z869" s="116"/>
      <c r="AA869" s="116"/>
      <c r="AB869" s="116"/>
      <c r="AC869" s="116"/>
      <c r="AD869" s="116"/>
      <c r="AE869" s="116"/>
      <c r="AF869" s="116"/>
      <c r="AG869" s="116"/>
      <c r="AH869" s="116"/>
      <c r="AI869" s="116"/>
      <c r="AJ869" s="116"/>
    </row>
    <row r="870" ht="12.75" customHeight="1">
      <c r="A870" s="12"/>
      <c r="B870" s="12"/>
      <c r="C870" s="117"/>
      <c r="D870" s="117"/>
      <c r="E870" s="12"/>
      <c r="F870" s="116"/>
      <c r="G870" s="116"/>
      <c r="H870" s="116"/>
      <c r="I870" s="116"/>
      <c r="J870" s="116"/>
      <c r="K870" s="116"/>
      <c r="L870" s="116"/>
      <c r="M870" s="116"/>
      <c r="N870" s="116"/>
      <c r="O870" s="116"/>
      <c r="P870" s="116"/>
      <c r="Q870" s="116"/>
      <c r="R870" s="116"/>
      <c r="S870" s="116"/>
      <c r="T870" s="116"/>
      <c r="U870" s="116"/>
      <c r="V870" s="116"/>
      <c r="W870" s="116"/>
      <c r="X870" s="116"/>
      <c r="Y870" s="116"/>
      <c r="Z870" s="116"/>
      <c r="AA870" s="116"/>
      <c r="AB870" s="116"/>
      <c r="AC870" s="116"/>
      <c r="AD870" s="116"/>
      <c r="AE870" s="116"/>
      <c r="AF870" s="116"/>
      <c r="AG870" s="116"/>
      <c r="AH870" s="116"/>
      <c r="AI870" s="116"/>
      <c r="AJ870" s="116"/>
    </row>
    <row r="871" ht="12.75" customHeight="1">
      <c r="A871" s="12"/>
      <c r="B871" s="12"/>
      <c r="C871" s="117"/>
      <c r="D871" s="117"/>
      <c r="E871" s="12"/>
      <c r="F871" s="116"/>
      <c r="G871" s="116"/>
      <c r="H871" s="116"/>
      <c r="I871" s="116"/>
      <c r="J871" s="116"/>
      <c r="K871" s="116"/>
      <c r="L871" s="116"/>
      <c r="M871" s="116"/>
      <c r="N871" s="116"/>
      <c r="O871" s="116"/>
      <c r="P871" s="116"/>
      <c r="Q871" s="116"/>
      <c r="R871" s="116"/>
      <c r="S871" s="116"/>
      <c r="T871" s="116"/>
      <c r="U871" s="116"/>
      <c r="V871" s="116"/>
      <c r="W871" s="116"/>
      <c r="X871" s="116"/>
      <c r="Y871" s="116"/>
      <c r="Z871" s="116"/>
      <c r="AA871" s="116"/>
      <c r="AB871" s="116"/>
      <c r="AC871" s="116"/>
      <c r="AD871" s="116"/>
      <c r="AE871" s="116"/>
      <c r="AF871" s="116"/>
      <c r="AG871" s="116"/>
      <c r="AH871" s="116"/>
      <c r="AI871" s="116"/>
      <c r="AJ871" s="116"/>
    </row>
    <row r="872" ht="12.75" customHeight="1">
      <c r="A872" s="12"/>
      <c r="B872" s="12"/>
      <c r="C872" s="117"/>
      <c r="D872" s="117"/>
      <c r="E872" s="12"/>
      <c r="F872" s="116"/>
      <c r="G872" s="116"/>
      <c r="H872" s="116"/>
      <c r="I872" s="116"/>
      <c r="J872" s="116"/>
      <c r="K872" s="116"/>
      <c r="L872" s="116"/>
      <c r="M872" s="116"/>
      <c r="N872" s="116"/>
      <c r="O872" s="116"/>
      <c r="P872" s="116"/>
      <c r="Q872" s="116"/>
      <c r="R872" s="116"/>
      <c r="S872" s="116"/>
      <c r="T872" s="116"/>
      <c r="U872" s="116"/>
      <c r="V872" s="116"/>
      <c r="W872" s="116"/>
      <c r="X872" s="116"/>
      <c r="Y872" s="116"/>
      <c r="Z872" s="116"/>
      <c r="AA872" s="116"/>
      <c r="AB872" s="116"/>
      <c r="AC872" s="116"/>
      <c r="AD872" s="116"/>
      <c r="AE872" s="116"/>
      <c r="AF872" s="116"/>
      <c r="AG872" s="116"/>
      <c r="AH872" s="116"/>
      <c r="AI872" s="116"/>
      <c r="AJ872" s="116"/>
    </row>
    <row r="873" ht="12.75" customHeight="1">
      <c r="A873" s="12"/>
      <c r="B873" s="12"/>
      <c r="C873" s="117"/>
      <c r="D873" s="117"/>
      <c r="E873" s="12"/>
      <c r="F873" s="116"/>
      <c r="G873" s="116"/>
      <c r="H873" s="116"/>
      <c r="I873" s="116"/>
      <c r="J873" s="116"/>
      <c r="K873" s="116"/>
      <c r="L873" s="116"/>
      <c r="M873" s="116"/>
      <c r="N873" s="116"/>
      <c r="O873" s="116"/>
      <c r="P873" s="116"/>
      <c r="Q873" s="116"/>
      <c r="R873" s="116"/>
      <c r="S873" s="116"/>
      <c r="T873" s="116"/>
      <c r="U873" s="116"/>
      <c r="V873" s="116"/>
      <c r="W873" s="116"/>
      <c r="X873" s="116"/>
      <c r="Y873" s="116"/>
      <c r="Z873" s="116"/>
      <c r="AA873" s="116"/>
      <c r="AB873" s="116"/>
      <c r="AC873" s="116"/>
      <c r="AD873" s="116"/>
      <c r="AE873" s="116"/>
      <c r="AF873" s="116"/>
      <c r="AG873" s="116"/>
      <c r="AH873" s="116"/>
      <c r="AI873" s="116"/>
      <c r="AJ873" s="116"/>
    </row>
    <row r="874" ht="12.75" customHeight="1">
      <c r="A874" s="12"/>
      <c r="B874" s="12"/>
      <c r="C874" s="117"/>
      <c r="D874" s="117"/>
      <c r="E874" s="12"/>
      <c r="F874" s="116"/>
      <c r="G874" s="116"/>
      <c r="H874" s="116"/>
      <c r="I874" s="116"/>
      <c r="J874" s="116"/>
      <c r="K874" s="116"/>
      <c r="L874" s="116"/>
      <c r="M874" s="116"/>
      <c r="N874" s="116"/>
      <c r="O874" s="116"/>
      <c r="P874" s="116"/>
      <c r="Q874" s="116"/>
      <c r="R874" s="116"/>
      <c r="S874" s="116"/>
      <c r="T874" s="116"/>
      <c r="U874" s="116"/>
      <c r="V874" s="116"/>
      <c r="W874" s="116"/>
      <c r="X874" s="116"/>
      <c r="Y874" s="116"/>
      <c r="Z874" s="116"/>
      <c r="AA874" s="116"/>
      <c r="AB874" s="116"/>
      <c r="AC874" s="116"/>
      <c r="AD874" s="116"/>
      <c r="AE874" s="116"/>
      <c r="AF874" s="116"/>
      <c r="AG874" s="116"/>
      <c r="AH874" s="116"/>
      <c r="AI874" s="116"/>
      <c r="AJ874" s="116"/>
    </row>
    <row r="875" ht="12.75" customHeight="1">
      <c r="A875" s="12"/>
      <c r="B875" s="12"/>
      <c r="C875" s="117"/>
      <c r="D875" s="117"/>
      <c r="E875" s="12"/>
      <c r="F875" s="116"/>
      <c r="G875" s="116"/>
      <c r="H875" s="116"/>
      <c r="I875" s="116"/>
      <c r="J875" s="116"/>
      <c r="K875" s="116"/>
      <c r="L875" s="116"/>
      <c r="M875" s="116"/>
      <c r="N875" s="116"/>
      <c r="O875" s="116"/>
      <c r="P875" s="116"/>
      <c r="Q875" s="116"/>
      <c r="R875" s="116"/>
      <c r="S875" s="116"/>
      <c r="T875" s="116"/>
      <c r="U875" s="116"/>
      <c r="V875" s="116"/>
      <c r="W875" s="116"/>
      <c r="X875" s="116"/>
      <c r="Y875" s="116"/>
      <c r="Z875" s="116"/>
      <c r="AA875" s="116"/>
      <c r="AB875" s="116"/>
      <c r="AC875" s="116"/>
      <c r="AD875" s="116"/>
      <c r="AE875" s="116"/>
      <c r="AF875" s="116"/>
      <c r="AG875" s="116"/>
      <c r="AH875" s="116"/>
      <c r="AI875" s="116"/>
      <c r="AJ875" s="116"/>
    </row>
    <row r="876" ht="12.75" customHeight="1">
      <c r="A876" s="12"/>
      <c r="B876" s="12"/>
      <c r="C876" s="117"/>
      <c r="D876" s="117"/>
      <c r="E876" s="12"/>
      <c r="F876" s="116"/>
      <c r="G876" s="116"/>
      <c r="H876" s="116"/>
      <c r="I876" s="116"/>
      <c r="J876" s="116"/>
      <c r="K876" s="116"/>
      <c r="L876" s="116"/>
      <c r="M876" s="116"/>
      <c r="N876" s="116"/>
      <c r="O876" s="116"/>
      <c r="P876" s="116"/>
      <c r="Q876" s="116"/>
      <c r="R876" s="116"/>
      <c r="S876" s="116"/>
      <c r="T876" s="116"/>
      <c r="U876" s="116"/>
      <c r="V876" s="116"/>
      <c r="W876" s="116"/>
      <c r="X876" s="116"/>
      <c r="Y876" s="116"/>
      <c r="Z876" s="116"/>
      <c r="AA876" s="116"/>
      <c r="AB876" s="116"/>
      <c r="AC876" s="116"/>
      <c r="AD876" s="116"/>
      <c r="AE876" s="116"/>
      <c r="AF876" s="116"/>
      <c r="AG876" s="116"/>
      <c r="AH876" s="116"/>
      <c r="AI876" s="116"/>
      <c r="AJ876" s="116"/>
    </row>
    <row r="877" ht="12.75" customHeight="1">
      <c r="A877" s="12"/>
      <c r="B877" s="12"/>
      <c r="C877" s="117"/>
      <c r="D877" s="117"/>
      <c r="E877" s="12"/>
      <c r="F877" s="116"/>
      <c r="G877" s="116"/>
      <c r="H877" s="116"/>
      <c r="I877" s="116"/>
      <c r="J877" s="116"/>
      <c r="K877" s="116"/>
      <c r="L877" s="116"/>
      <c r="M877" s="116"/>
      <c r="N877" s="116"/>
      <c r="O877" s="116"/>
      <c r="P877" s="116"/>
      <c r="Q877" s="116"/>
      <c r="R877" s="116"/>
      <c r="S877" s="116"/>
      <c r="T877" s="116"/>
      <c r="U877" s="116"/>
      <c r="V877" s="116"/>
      <c r="W877" s="116"/>
      <c r="X877" s="116"/>
      <c r="Y877" s="116"/>
      <c r="Z877" s="116"/>
      <c r="AA877" s="116"/>
      <c r="AB877" s="116"/>
      <c r="AC877" s="116"/>
      <c r="AD877" s="116"/>
      <c r="AE877" s="116"/>
      <c r="AF877" s="116"/>
      <c r="AG877" s="116"/>
      <c r="AH877" s="116"/>
      <c r="AI877" s="116"/>
      <c r="AJ877" s="116"/>
    </row>
    <row r="878" ht="12.75" customHeight="1">
      <c r="A878" s="12"/>
      <c r="B878" s="12"/>
      <c r="C878" s="117"/>
      <c r="D878" s="117"/>
      <c r="E878" s="12"/>
      <c r="F878" s="116"/>
      <c r="G878" s="116"/>
      <c r="H878" s="116"/>
      <c r="I878" s="116"/>
      <c r="J878" s="116"/>
      <c r="K878" s="116"/>
      <c r="L878" s="116"/>
      <c r="M878" s="116"/>
      <c r="N878" s="116"/>
      <c r="O878" s="116"/>
      <c r="P878" s="116"/>
      <c r="Q878" s="116"/>
      <c r="R878" s="116"/>
      <c r="S878" s="116"/>
      <c r="T878" s="116"/>
      <c r="U878" s="116"/>
      <c r="V878" s="116"/>
      <c r="W878" s="116"/>
      <c r="X878" s="116"/>
      <c r="Y878" s="116"/>
      <c r="Z878" s="116"/>
      <c r="AA878" s="116"/>
      <c r="AB878" s="116"/>
      <c r="AC878" s="116"/>
      <c r="AD878" s="116"/>
      <c r="AE878" s="116"/>
      <c r="AF878" s="116"/>
      <c r="AG878" s="116"/>
      <c r="AH878" s="116"/>
      <c r="AI878" s="116"/>
      <c r="AJ878" s="116"/>
    </row>
    <row r="879" ht="12.75" customHeight="1">
      <c r="A879" s="12"/>
      <c r="B879" s="12"/>
      <c r="C879" s="117"/>
      <c r="D879" s="117"/>
      <c r="E879" s="12"/>
      <c r="F879" s="116"/>
      <c r="G879" s="116"/>
      <c r="H879" s="116"/>
      <c r="I879" s="116"/>
      <c r="J879" s="116"/>
      <c r="K879" s="116"/>
      <c r="L879" s="116"/>
      <c r="M879" s="116"/>
      <c r="N879" s="116"/>
      <c r="O879" s="116"/>
      <c r="P879" s="116"/>
      <c r="Q879" s="116"/>
      <c r="R879" s="116"/>
      <c r="S879" s="116"/>
      <c r="T879" s="116"/>
      <c r="U879" s="116"/>
      <c r="V879" s="116"/>
      <c r="W879" s="116"/>
      <c r="X879" s="116"/>
      <c r="Y879" s="116"/>
      <c r="Z879" s="116"/>
      <c r="AA879" s="116"/>
      <c r="AB879" s="116"/>
      <c r="AC879" s="116"/>
      <c r="AD879" s="116"/>
      <c r="AE879" s="116"/>
      <c r="AF879" s="116"/>
      <c r="AG879" s="116"/>
      <c r="AH879" s="116"/>
      <c r="AI879" s="116"/>
      <c r="AJ879" s="116"/>
    </row>
    <row r="880" ht="12.75" customHeight="1">
      <c r="A880" s="12"/>
      <c r="B880" s="12"/>
      <c r="C880" s="117"/>
      <c r="D880" s="117"/>
      <c r="E880" s="12"/>
      <c r="F880" s="116"/>
      <c r="G880" s="116"/>
      <c r="H880" s="116"/>
      <c r="I880" s="116"/>
      <c r="J880" s="116"/>
      <c r="K880" s="116"/>
      <c r="L880" s="116"/>
      <c r="M880" s="116"/>
      <c r="N880" s="116"/>
      <c r="O880" s="116"/>
      <c r="P880" s="116"/>
      <c r="Q880" s="116"/>
      <c r="R880" s="116"/>
      <c r="S880" s="116"/>
      <c r="T880" s="116"/>
      <c r="U880" s="116"/>
      <c r="V880" s="116"/>
      <c r="W880" s="116"/>
      <c r="X880" s="116"/>
      <c r="Y880" s="116"/>
      <c r="Z880" s="116"/>
      <c r="AA880" s="116"/>
      <c r="AB880" s="116"/>
      <c r="AC880" s="116"/>
      <c r="AD880" s="116"/>
      <c r="AE880" s="116"/>
      <c r="AF880" s="116"/>
      <c r="AG880" s="116"/>
      <c r="AH880" s="116"/>
      <c r="AI880" s="116"/>
      <c r="AJ880" s="116"/>
    </row>
    <row r="881" ht="12.75" customHeight="1">
      <c r="A881" s="12"/>
      <c r="B881" s="12"/>
      <c r="C881" s="117"/>
      <c r="D881" s="117"/>
      <c r="E881" s="12"/>
      <c r="F881" s="116"/>
      <c r="G881" s="116"/>
      <c r="H881" s="116"/>
      <c r="I881" s="116"/>
      <c r="J881" s="116"/>
      <c r="K881" s="116"/>
      <c r="L881" s="116"/>
      <c r="M881" s="116"/>
      <c r="N881" s="116"/>
      <c r="O881" s="116"/>
      <c r="P881" s="116"/>
      <c r="Q881" s="116"/>
      <c r="R881" s="116"/>
      <c r="S881" s="116"/>
      <c r="T881" s="116"/>
      <c r="U881" s="116"/>
      <c r="V881" s="116"/>
      <c r="W881" s="116"/>
      <c r="X881" s="116"/>
      <c r="Y881" s="116"/>
      <c r="Z881" s="116"/>
      <c r="AA881" s="116"/>
      <c r="AB881" s="116"/>
      <c r="AC881" s="116"/>
      <c r="AD881" s="116"/>
      <c r="AE881" s="116"/>
      <c r="AF881" s="116"/>
      <c r="AG881" s="116"/>
      <c r="AH881" s="116"/>
      <c r="AI881" s="116"/>
      <c r="AJ881" s="116"/>
    </row>
    <row r="882" ht="12.75" customHeight="1">
      <c r="A882" s="12"/>
      <c r="B882" s="12"/>
      <c r="C882" s="117"/>
      <c r="D882" s="117"/>
      <c r="E882" s="12"/>
      <c r="F882" s="116"/>
      <c r="G882" s="116"/>
      <c r="H882" s="116"/>
      <c r="I882" s="116"/>
      <c r="J882" s="116"/>
      <c r="K882" s="116"/>
      <c r="L882" s="116"/>
      <c r="M882" s="116"/>
      <c r="N882" s="116"/>
      <c r="O882" s="116"/>
      <c r="P882" s="116"/>
      <c r="Q882" s="116"/>
      <c r="R882" s="116"/>
      <c r="S882" s="116"/>
      <c r="T882" s="116"/>
      <c r="U882" s="116"/>
      <c r="V882" s="116"/>
      <c r="W882" s="116"/>
      <c r="X882" s="116"/>
      <c r="Y882" s="116"/>
      <c r="Z882" s="116"/>
      <c r="AA882" s="116"/>
      <c r="AB882" s="116"/>
      <c r="AC882" s="116"/>
      <c r="AD882" s="116"/>
      <c r="AE882" s="116"/>
      <c r="AF882" s="116"/>
      <c r="AG882" s="116"/>
      <c r="AH882" s="116"/>
      <c r="AI882" s="116"/>
      <c r="AJ882" s="116"/>
    </row>
    <row r="883" ht="12.75" customHeight="1">
      <c r="A883" s="12"/>
      <c r="B883" s="12"/>
      <c r="C883" s="117"/>
      <c r="D883" s="117"/>
      <c r="E883" s="12"/>
      <c r="F883" s="116"/>
      <c r="G883" s="116"/>
      <c r="H883" s="116"/>
      <c r="I883" s="116"/>
      <c r="J883" s="116"/>
      <c r="K883" s="116"/>
      <c r="L883" s="116"/>
      <c r="M883" s="116"/>
      <c r="N883" s="116"/>
      <c r="O883" s="116"/>
      <c r="P883" s="116"/>
      <c r="Q883" s="116"/>
      <c r="R883" s="116"/>
      <c r="S883" s="116"/>
      <c r="T883" s="116"/>
      <c r="U883" s="116"/>
      <c r="V883" s="116"/>
      <c r="W883" s="116"/>
      <c r="X883" s="116"/>
      <c r="Y883" s="116"/>
      <c r="Z883" s="116"/>
      <c r="AA883" s="116"/>
      <c r="AB883" s="116"/>
      <c r="AC883" s="116"/>
      <c r="AD883" s="116"/>
      <c r="AE883" s="116"/>
      <c r="AF883" s="116"/>
      <c r="AG883" s="116"/>
      <c r="AH883" s="116"/>
      <c r="AI883" s="116"/>
      <c r="AJ883" s="116"/>
    </row>
    <row r="884" ht="12.75" customHeight="1">
      <c r="A884" s="12"/>
      <c r="B884" s="12"/>
      <c r="C884" s="117"/>
      <c r="D884" s="117"/>
      <c r="E884" s="12"/>
      <c r="F884" s="116"/>
      <c r="G884" s="116"/>
      <c r="H884" s="116"/>
      <c r="I884" s="116"/>
      <c r="J884" s="116"/>
      <c r="K884" s="116"/>
      <c r="L884" s="116"/>
      <c r="M884" s="116"/>
      <c r="N884" s="116"/>
      <c r="O884" s="116"/>
      <c r="P884" s="116"/>
      <c r="Q884" s="116"/>
      <c r="R884" s="116"/>
      <c r="S884" s="116"/>
      <c r="T884" s="116"/>
      <c r="U884" s="116"/>
      <c r="V884" s="116"/>
      <c r="W884" s="116"/>
      <c r="X884" s="116"/>
      <c r="Y884" s="116"/>
      <c r="Z884" s="116"/>
      <c r="AA884" s="116"/>
      <c r="AB884" s="116"/>
      <c r="AC884" s="116"/>
      <c r="AD884" s="116"/>
      <c r="AE884" s="116"/>
      <c r="AF884" s="116"/>
      <c r="AG884" s="116"/>
      <c r="AH884" s="116"/>
      <c r="AI884" s="116"/>
      <c r="AJ884" s="116"/>
    </row>
    <row r="885" ht="12.75" customHeight="1">
      <c r="A885" s="12"/>
      <c r="B885" s="12"/>
      <c r="C885" s="117"/>
      <c r="D885" s="117"/>
      <c r="E885" s="12"/>
      <c r="F885" s="116"/>
      <c r="G885" s="116"/>
      <c r="H885" s="116"/>
      <c r="I885" s="116"/>
      <c r="J885" s="116"/>
      <c r="K885" s="116"/>
      <c r="L885" s="116"/>
      <c r="M885" s="116"/>
      <c r="N885" s="116"/>
      <c r="O885" s="116"/>
      <c r="P885" s="116"/>
      <c r="Q885" s="116"/>
      <c r="R885" s="116"/>
      <c r="S885" s="116"/>
      <c r="T885" s="116"/>
      <c r="U885" s="116"/>
      <c r="V885" s="116"/>
      <c r="W885" s="116"/>
      <c r="X885" s="116"/>
      <c r="Y885" s="116"/>
      <c r="Z885" s="116"/>
      <c r="AA885" s="116"/>
      <c r="AB885" s="116"/>
      <c r="AC885" s="116"/>
      <c r="AD885" s="116"/>
      <c r="AE885" s="116"/>
      <c r="AF885" s="116"/>
      <c r="AG885" s="116"/>
      <c r="AH885" s="116"/>
      <c r="AI885" s="116"/>
      <c r="AJ885" s="116"/>
    </row>
    <row r="886" ht="12.75" customHeight="1">
      <c r="A886" s="12"/>
      <c r="B886" s="12"/>
      <c r="C886" s="117"/>
      <c r="D886" s="117"/>
      <c r="E886" s="12"/>
      <c r="F886" s="116"/>
      <c r="G886" s="116"/>
      <c r="H886" s="116"/>
      <c r="I886" s="116"/>
      <c r="J886" s="116"/>
      <c r="K886" s="116"/>
      <c r="L886" s="116"/>
      <c r="M886" s="116"/>
      <c r="N886" s="116"/>
      <c r="O886" s="116"/>
      <c r="P886" s="116"/>
      <c r="Q886" s="116"/>
      <c r="R886" s="116"/>
      <c r="S886" s="116"/>
      <c r="T886" s="116"/>
      <c r="U886" s="116"/>
      <c r="V886" s="116"/>
      <c r="W886" s="116"/>
      <c r="X886" s="116"/>
      <c r="Y886" s="116"/>
      <c r="Z886" s="116"/>
      <c r="AA886" s="116"/>
      <c r="AB886" s="116"/>
      <c r="AC886" s="116"/>
      <c r="AD886" s="116"/>
      <c r="AE886" s="116"/>
      <c r="AF886" s="116"/>
      <c r="AG886" s="116"/>
      <c r="AH886" s="116"/>
      <c r="AI886" s="116"/>
      <c r="AJ886" s="116"/>
    </row>
    <row r="887" ht="12.75" customHeight="1">
      <c r="A887" s="12"/>
      <c r="B887" s="12"/>
      <c r="C887" s="117"/>
      <c r="D887" s="117"/>
      <c r="E887" s="12"/>
      <c r="F887" s="116"/>
      <c r="G887" s="116"/>
      <c r="H887" s="116"/>
      <c r="I887" s="116"/>
      <c r="J887" s="116"/>
      <c r="K887" s="116"/>
      <c r="L887" s="116"/>
      <c r="M887" s="116"/>
      <c r="N887" s="116"/>
      <c r="O887" s="116"/>
      <c r="P887" s="116"/>
      <c r="Q887" s="116"/>
      <c r="R887" s="116"/>
      <c r="S887" s="116"/>
      <c r="T887" s="116"/>
      <c r="U887" s="116"/>
      <c r="V887" s="116"/>
      <c r="W887" s="116"/>
      <c r="X887" s="116"/>
      <c r="Y887" s="116"/>
      <c r="Z887" s="116"/>
      <c r="AA887" s="116"/>
      <c r="AB887" s="116"/>
      <c r="AC887" s="116"/>
      <c r="AD887" s="116"/>
      <c r="AE887" s="116"/>
      <c r="AF887" s="116"/>
      <c r="AG887" s="116"/>
      <c r="AH887" s="116"/>
      <c r="AI887" s="116"/>
      <c r="AJ887" s="116"/>
    </row>
    <row r="888" ht="12.75" customHeight="1">
      <c r="A888" s="12"/>
      <c r="B888" s="12"/>
      <c r="C888" s="117"/>
      <c r="D888" s="117"/>
      <c r="E888" s="12"/>
      <c r="F888" s="116"/>
      <c r="G888" s="116"/>
      <c r="H888" s="116"/>
      <c r="I888" s="116"/>
      <c r="J888" s="116"/>
      <c r="K888" s="116"/>
      <c r="L888" s="116"/>
      <c r="M888" s="116"/>
      <c r="N888" s="116"/>
      <c r="O888" s="116"/>
      <c r="P888" s="116"/>
      <c r="Q888" s="116"/>
      <c r="R888" s="116"/>
      <c r="S888" s="116"/>
      <c r="T888" s="116"/>
      <c r="U888" s="116"/>
      <c r="V888" s="116"/>
      <c r="W888" s="116"/>
      <c r="X888" s="116"/>
      <c r="Y888" s="116"/>
      <c r="Z888" s="116"/>
      <c r="AA888" s="116"/>
      <c r="AB888" s="116"/>
      <c r="AC888" s="116"/>
      <c r="AD888" s="116"/>
      <c r="AE888" s="116"/>
      <c r="AF888" s="116"/>
      <c r="AG888" s="116"/>
      <c r="AH888" s="116"/>
      <c r="AI888" s="116"/>
      <c r="AJ888" s="116"/>
    </row>
    <row r="889" ht="12.75" customHeight="1">
      <c r="A889" s="12"/>
      <c r="B889" s="12"/>
      <c r="C889" s="117"/>
      <c r="D889" s="117"/>
      <c r="E889" s="12"/>
      <c r="F889" s="116"/>
      <c r="G889" s="116"/>
      <c r="H889" s="116"/>
      <c r="I889" s="116"/>
      <c r="J889" s="116"/>
      <c r="K889" s="116"/>
      <c r="L889" s="116"/>
      <c r="M889" s="116"/>
      <c r="N889" s="116"/>
      <c r="O889" s="116"/>
      <c r="P889" s="116"/>
      <c r="Q889" s="116"/>
      <c r="R889" s="116"/>
      <c r="S889" s="116"/>
      <c r="T889" s="116"/>
      <c r="U889" s="116"/>
      <c r="V889" s="116"/>
      <c r="W889" s="116"/>
      <c r="X889" s="116"/>
      <c r="Y889" s="116"/>
      <c r="Z889" s="116"/>
      <c r="AA889" s="116"/>
      <c r="AB889" s="116"/>
      <c r="AC889" s="116"/>
      <c r="AD889" s="116"/>
      <c r="AE889" s="116"/>
      <c r="AF889" s="116"/>
      <c r="AG889" s="116"/>
      <c r="AH889" s="116"/>
      <c r="AI889" s="116"/>
      <c r="AJ889" s="116"/>
    </row>
    <row r="890" ht="12.75" customHeight="1">
      <c r="A890" s="12"/>
      <c r="B890" s="12"/>
      <c r="C890" s="117"/>
      <c r="D890" s="117"/>
      <c r="E890" s="12"/>
      <c r="F890" s="116"/>
      <c r="G890" s="116"/>
      <c r="H890" s="116"/>
      <c r="I890" s="116"/>
      <c r="J890" s="116"/>
      <c r="K890" s="116"/>
      <c r="L890" s="116"/>
      <c r="M890" s="116"/>
      <c r="N890" s="116"/>
      <c r="O890" s="116"/>
      <c r="P890" s="116"/>
      <c r="Q890" s="116"/>
      <c r="R890" s="116"/>
      <c r="S890" s="116"/>
      <c r="T890" s="116"/>
      <c r="U890" s="116"/>
      <c r="V890" s="116"/>
      <c r="W890" s="116"/>
      <c r="X890" s="116"/>
      <c r="Y890" s="116"/>
      <c r="Z890" s="116"/>
      <c r="AA890" s="116"/>
      <c r="AB890" s="116"/>
      <c r="AC890" s="116"/>
      <c r="AD890" s="116"/>
      <c r="AE890" s="116"/>
      <c r="AF890" s="116"/>
      <c r="AG890" s="116"/>
      <c r="AH890" s="116"/>
      <c r="AI890" s="116"/>
      <c r="AJ890" s="116"/>
    </row>
    <row r="891" ht="12.75" customHeight="1">
      <c r="A891" s="12"/>
      <c r="B891" s="12"/>
      <c r="C891" s="117"/>
      <c r="D891" s="117"/>
      <c r="E891" s="12"/>
      <c r="F891" s="116"/>
      <c r="G891" s="116"/>
      <c r="H891" s="116"/>
      <c r="I891" s="116"/>
      <c r="J891" s="116"/>
      <c r="K891" s="116"/>
      <c r="L891" s="116"/>
      <c r="M891" s="116"/>
      <c r="N891" s="116"/>
      <c r="O891" s="116"/>
      <c r="P891" s="116"/>
      <c r="Q891" s="116"/>
      <c r="R891" s="116"/>
      <c r="S891" s="116"/>
      <c r="T891" s="116"/>
      <c r="U891" s="116"/>
      <c r="V891" s="116"/>
      <c r="W891" s="116"/>
      <c r="X891" s="116"/>
      <c r="Y891" s="116"/>
      <c r="Z891" s="116"/>
      <c r="AA891" s="116"/>
      <c r="AB891" s="116"/>
      <c r="AC891" s="116"/>
      <c r="AD891" s="116"/>
      <c r="AE891" s="116"/>
      <c r="AF891" s="116"/>
      <c r="AG891" s="116"/>
      <c r="AH891" s="116"/>
      <c r="AI891" s="116"/>
      <c r="AJ891" s="116"/>
    </row>
    <row r="892" ht="12.75" customHeight="1">
      <c r="A892" s="12"/>
      <c r="B892" s="12"/>
      <c r="C892" s="117"/>
      <c r="D892" s="117"/>
      <c r="E892" s="12"/>
      <c r="F892" s="116"/>
      <c r="G892" s="116"/>
      <c r="H892" s="116"/>
      <c r="I892" s="116"/>
      <c r="J892" s="116"/>
      <c r="K892" s="116"/>
      <c r="L892" s="116"/>
      <c r="M892" s="116"/>
      <c r="N892" s="116"/>
      <c r="O892" s="116"/>
      <c r="P892" s="116"/>
      <c r="Q892" s="116"/>
      <c r="R892" s="116"/>
      <c r="S892" s="116"/>
      <c r="T892" s="116"/>
      <c r="U892" s="116"/>
      <c r="V892" s="116"/>
      <c r="W892" s="116"/>
      <c r="X892" s="116"/>
      <c r="Y892" s="116"/>
      <c r="Z892" s="116"/>
      <c r="AA892" s="116"/>
      <c r="AB892" s="116"/>
      <c r="AC892" s="116"/>
      <c r="AD892" s="116"/>
      <c r="AE892" s="116"/>
      <c r="AF892" s="116"/>
      <c r="AG892" s="116"/>
      <c r="AH892" s="116"/>
      <c r="AI892" s="116"/>
      <c r="AJ892" s="116"/>
    </row>
    <row r="893" ht="12.75" customHeight="1">
      <c r="A893" s="12"/>
      <c r="B893" s="12"/>
      <c r="C893" s="117"/>
      <c r="D893" s="117"/>
      <c r="E893" s="12"/>
      <c r="F893" s="116"/>
      <c r="G893" s="116"/>
      <c r="H893" s="116"/>
      <c r="I893" s="116"/>
      <c r="J893" s="116"/>
      <c r="K893" s="116"/>
      <c r="L893" s="116"/>
      <c r="M893" s="116"/>
      <c r="N893" s="116"/>
      <c r="O893" s="116"/>
      <c r="P893" s="116"/>
      <c r="Q893" s="116"/>
      <c r="R893" s="116"/>
      <c r="S893" s="116"/>
      <c r="T893" s="116"/>
      <c r="U893" s="116"/>
      <c r="V893" s="116"/>
      <c r="W893" s="116"/>
      <c r="X893" s="116"/>
      <c r="Y893" s="116"/>
      <c r="Z893" s="116"/>
      <c r="AA893" s="116"/>
      <c r="AB893" s="116"/>
      <c r="AC893" s="116"/>
      <c r="AD893" s="116"/>
      <c r="AE893" s="116"/>
      <c r="AF893" s="116"/>
      <c r="AG893" s="116"/>
      <c r="AH893" s="116"/>
      <c r="AI893" s="116"/>
      <c r="AJ893" s="116"/>
    </row>
    <row r="894" ht="12.75" customHeight="1">
      <c r="A894" s="12"/>
      <c r="B894" s="12"/>
      <c r="C894" s="117"/>
      <c r="D894" s="117"/>
      <c r="E894" s="12"/>
      <c r="F894" s="116"/>
      <c r="G894" s="116"/>
      <c r="H894" s="116"/>
      <c r="I894" s="116"/>
      <c r="J894" s="116"/>
      <c r="K894" s="116"/>
      <c r="L894" s="116"/>
      <c r="M894" s="116"/>
      <c r="N894" s="116"/>
      <c r="O894" s="116"/>
      <c r="P894" s="116"/>
      <c r="Q894" s="116"/>
      <c r="R894" s="116"/>
      <c r="S894" s="116"/>
      <c r="T894" s="116"/>
      <c r="U894" s="116"/>
      <c r="V894" s="116"/>
      <c r="W894" s="116"/>
      <c r="X894" s="116"/>
      <c r="Y894" s="116"/>
      <c r="Z894" s="116"/>
      <c r="AA894" s="116"/>
      <c r="AB894" s="116"/>
      <c r="AC894" s="116"/>
      <c r="AD894" s="116"/>
      <c r="AE894" s="116"/>
      <c r="AF894" s="116"/>
      <c r="AG894" s="116"/>
      <c r="AH894" s="116"/>
      <c r="AI894" s="116"/>
      <c r="AJ894" s="116"/>
    </row>
    <row r="895" ht="12.75" customHeight="1">
      <c r="A895" s="12"/>
      <c r="B895" s="12"/>
      <c r="C895" s="117"/>
      <c r="D895" s="117"/>
      <c r="E895" s="12"/>
      <c r="F895" s="116"/>
      <c r="G895" s="116"/>
      <c r="H895" s="116"/>
      <c r="I895" s="116"/>
      <c r="J895" s="116"/>
      <c r="K895" s="116"/>
      <c r="L895" s="116"/>
      <c r="M895" s="116"/>
      <c r="N895" s="116"/>
      <c r="O895" s="116"/>
      <c r="P895" s="116"/>
      <c r="Q895" s="116"/>
      <c r="R895" s="116"/>
      <c r="S895" s="116"/>
      <c r="T895" s="116"/>
      <c r="U895" s="116"/>
      <c r="V895" s="116"/>
      <c r="W895" s="116"/>
      <c r="X895" s="116"/>
      <c r="Y895" s="116"/>
      <c r="Z895" s="116"/>
      <c r="AA895" s="116"/>
      <c r="AB895" s="116"/>
      <c r="AC895" s="116"/>
      <c r="AD895" s="116"/>
      <c r="AE895" s="116"/>
      <c r="AF895" s="116"/>
      <c r="AG895" s="116"/>
      <c r="AH895" s="116"/>
      <c r="AI895" s="116"/>
      <c r="AJ895" s="116"/>
    </row>
    <row r="896" ht="12.75" customHeight="1">
      <c r="A896" s="12"/>
      <c r="B896" s="12"/>
      <c r="C896" s="117"/>
      <c r="D896" s="117"/>
      <c r="E896" s="12"/>
      <c r="F896" s="116"/>
      <c r="G896" s="116"/>
      <c r="H896" s="116"/>
      <c r="I896" s="116"/>
      <c r="J896" s="116"/>
      <c r="K896" s="116"/>
      <c r="L896" s="116"/>
      <c r="M896" s="116"/>
      <c r="N896" s="116"/>
      <c r="O896" s="116"/>
      <c r="P896" s="116"/>
      <c r="Q896" s="116"/>
      <c r="R896" s="116"/>
      <c r="S896" s="116"/>
      <c r="T896" s="116"/>
      <c r="U896" s="116"/>
      <c r="V896" s="116"/>
      <c r="W896" s="116"/>
      <c r="X896" s="116"/>
      <c r="Y896" s="116"/>
      <c r="Z896" s="116"/>
      <c r="AA896" s="116"/>
      <c r="AB896" s="116"/>
      <c r="AC896" s="116"/>
      <c r="AD896" s="116"/>
      <c r="AE896" s="116"/>
      <c r="AF896" s="116"/>
      <c r="AG896" s="116"/>
      <c r="AH896" s="116"/>
      <c r="AI896" s="116"/>
      <c r="AJ896" s="116"/>
    </row>
    <row r="897" ht="12.75" customHeight="1">
      <c r="A897" s="12"/>
      <c r="B897" s="12"/>
      <c r="C897" s="117"/>
      <c r="D897" s="117"/>
      <c r="E897" s="12"/>
      <c r="F897" s="116"/>
      <c r="G897" s="116"/>
      <c r="H897" s="116"/>
      <c r="I897" s="116"/>
      <c r="J897" s="116"/>
      <c r="K897" s="116"/>
      <c r="L897" s="116"/>
      <c r="M897" s="116"/>
      <c r="N897" s="116"/>
      <c r="O897" s="116"/>
      <c r="P897" s="116"/>
      <c r="Q897" s="116"/>
      <c r="R897" s="116"/>
      <c r="S897" s="116"/>
      <c r="T897" s="116"/>
      <c r="U897" s="116"/>
      <c r="V897" s="116"/>
      <c r="W897" s="116"/>
      <c r="X897" s="116"/>
      <c r="Y897" s="116"/>
      <c r="Z897" s="116"/>
      <c r="AA897" s="116"/>
      <c r="AB897" s="116"/>
      <c r="AC897" s="116"/>
      <c r="AD897" s="116"/>
      <c r="AE897" s="116"/>
      <c r="AF897" s="116"/>
      <c r="AG897" s="116"/>
      <c r="AH897" s="116"/>
      <c r="AI897" s="116"/>
      <c r="AJ897" s="116"/>
    </row>
    <row r="898" ht="12.75" customHeight="1">
      <c r="A898" s="12"/>
      <c r="B898" s="12"/>
      <c r="C898" s="117"/>
      <c r="D898" s="117"/>
      <c r="E898" s="12"/>
      <c r="F898" s="116"/>
      <c r="G898" s="116"/>
      <c r="H898" s="116"/>
      <c r="I898" s="116"/>
      <c r="J898" s="116"/>
      <c r="K898" s="116"/>
      <c r="L898" s="116"/>
      <c r="M898" s="116"/>
      <c r="N898" s="116"/>
      <c r="O898" s="116"/>
      <c r="P898" s="116"/>
      <c r="Q898" s="116"/>
      <c r="R898" s="116"/>
      <c r="S898" s="116"/>
      <c r="T898" s="116"/>
      <c r="U898" s="116"/>
      <c r="V898" s="116"/>
      <c r="W898" s="116"/>
      <c r="X898" s="116"/>
      <c r="Y898" s="116"/>
      <c r="Z898" s="116"/>
      <c r="AA898" s="116"/>
      <c r="AB898" s="116"/>
      <c r="AC898" s="116"/>
      <c r="AD898" s="116"/>
      <c r="AE898" s="116"/>
      <c r="AF898" s="116"/>
      <c r="AG898" s="116"/>
      <c r="AH898" s="116"/>
      <c r="AI898" s="116"/>
      <c r="AJ898" s="116"/>
    </row>
    <row r="899" ht="12.75" customHeight="1">
      <c r="A899" s="12"/>
      <c r="B899" s="12"/>
      <c r="C899" s="117"/>
      <c r="D899" s="117"/>
      <c r="E899" s="12"/>
      <c r="F899" s="116"/>
      <c r="G899" s="116"/>
      <c r="H899" s="116"/>
      <c r="I899" s="116"/>
      <c r="J899" s="116"/>
      <c r="K899" s="116"/>
      <c r="L899" s="116"/>
      <c r="M899" s="116"/>
      <c r="N899" s="116"/>
      <c r="O899" s="116"/>
      <c r="P899" s="116"/>
      <c r="Q899" s="116"/>
      <c r="R899" s="116"/>
      <c r="S899" s="116"/>
      <c r="T899" s="116"/>
      <c r="U899" s="116"/>
      <c r="V899" s="116"/>
      <c r="W899" s="116"/>
      <c r="X899" s="116"/>
      <c r="Y899" s="116"/>
      <c r="Z899" s="116"/>
      <c r="AA899" s="116"/>
      <c r="AB899" s="116"/>
      <c r="AC899" s="116"/>
      <c r="AD899" s="116"/>
      <c r="AE899" s="116"/>
      <c r="AF899" s="116"/>
      <c r="AG899" s="116"/>
      <c r="AH899" s="116"/>
      <c r="AI899" s="116"/>
      <c r="AJ899" s="116"/>
    </row>
    <row r="900" ht="12.75" customHeight="1">
      <c r="A900" s="12"/>
      <c r="B900" s="12"/>
      <c r="C900" s="117"/>
      <c r="D900" s="117"/>
      <c r="E900" s="12"/>
      <c r="F900" s="116"/>
      <c r="G900" s="116"/>
      <c r="H900" s="116"/>
      <c r="I900" s="116"/>
      <c r="J900" s="116"/>
      <c r="K900" s="116"/>
      <c r="L900" s="116"/>
      <c r="M900" s="116"/>
      <c r="N900" s="116"/>
      <c r="O900" s="116"/>
      <c r="P900" s="116"/>
      <c r="Q900" s="116"/>
      <c r="R900" s="116"/>
      <c r="S900" s="116"/>
      <c r="T900" s="116"/>
      <c r="U900" s="116"/>
      <c r="V900" s="116"/>
      <c r="W900" s="116"/>
      <c r="X900" s="116"/>
      <c r="Y900" s="116"/>
      <c r="Z900" s="116"/>
      <c r="AA900" s="116"/>
      <c r="AB900" s="116"/>
      <c r="AC900" s="116"/>
      <c r="AD900" s="116"/>
      <c r="AE900" s="116"/>
      <c r="AF900" s="116"/>
      <c r="AG900" s="116"/>
      <c r="AH900" s="116"/>
      <c r="AI900" s="116"/>
      <c r="AJ900" s="116"/>
    </row>
    <row r="901" ht="12.75" customHeight="1">
      <c r="A901" s="12"/>
      <c r="B901" s="12"/>
      <c r="C901" s="117"/>
      <c r="D901" s="117"/>
      <c r="E901" s="12"/>
      <c r="F901" s="116"/>
      <c r="G901" s="116"/>
      <c r="H901" s="116"/>
      <c r="I901" s="116"/>
      <c r="J901" s="116"/>
      <c r="K901" s="116"/>
      <c r="L901" s="116"/>
      <c r="M901" s="116"/>
      <c r="N901" s="116"/>
      <c r="O901" s="116"/>
      <c r="P901" s="116"/>
      <c r="Q901" s="116"/>
      <c r="R901" s="116"/>
      <c r="S901" s="116"/>
      <c r="T901" s="116"/>
      <c r="U901" s="116"/>
      <c r="V901" s="116"/>
      <c r="W901" s="116"/>
      <c r="X901" s="116"/>
      <c r="Y901" s="116"/>
      <c r="Z901" s="116"/>
      <c r="AA901" s="116"/>
      <c r="AB901" s="116"/>
      <c r="AC901" s="116"/>
      <c r="AD901" s="116"/>
      <c r="AE901" s="116"/>
      <c r="AF901" s="116"/>
      <c r="AG901" s="116"/>
      <c r="AH901" s="116"/>
      <c r="AI901" s="116"/>
      <c r="AJ901" s="116"/>
    </row>
    <row r="902" ht="12.75" customHeight="1">
      <c r="A902" s="12"/>
      <c r="B902" s="12"/>
      <c r="C902" s="117"/>
      <c r="D902" s="117"/>
      <c r="E902" s="12"/>
      <c r="F902" s="116"/>
      <c r="G902" s="116"/>
      <c r="H902" s="116"/>
      <c r="I902" s="116"/>
      <c r="J902" s="116"/>
      <c r="K902" s="116"/>
      <c r="L902" s="116"/>
      <c r="M902" s="116"/>
      <c r="N902" s="116"/>
      <c r="O902" s="116"/>
      <c r="P902" s="116"/>
      <c r="Q902" s="116"/>
      <c r="R902" s="116"/>
      <c r="S902" s="116"/>
      <c r="T902" s="116"/>
      <c r="U902" s="116"/>
      <c r="V902" s="116"/>
      <c r="W902" s="116"/>
      <c r="X902" s="116"/>
      <c r="Y902" s="116"/>
      <c r="Z902" s="116"/>
      <c r="AA902" s="116"/>
      <c r="AB902" s="116"/>
      <c r="AC902" s="116"/>
      <c r="AD902" s="116"/>
      <c r="AE902" s="116"/>
      <c r="AF902" s="116"/>
      <c r="AG902" s="116"/>
      <c r="AH902" s="116"/>
      <c r="AI902" s="116"/>
      <c r="AJ902" s="116"/>
    </row>
    <row r="903" ht="12.75" customHeight="1">
      <c r="A903" s="12"/>
      <c r="B903" s="12"/>
      <c r="C903" s="117"/>
      <c r="D903" s="117"/>
      <c r="E903" s="12"/>
      <c r="F903" s="116"/>
      <c r="G903" s="116"/>
      <c r="H903" s="116"/>
      <c r="I903" s="116"/>
      <c r="J903" s="116"/>
      <c r="K903" s="116"/>
      <c r="L903" s="116"/>
      <c r="M903" s="116"/>
      <c r="N903" s="116"/>
      <c r="O903" s="116"/>
      <c r="P903" s="116"/>
      <c r="Q903" s="116"/>
      <c r="R903" s="116"/>
      <c r="S903" s="116"/>
      <c r="T903" s="116"/>
      <c r="U903" s="116"/>
      <c r="V903" s="116"/>
      <c r="W903" s="116"/>
      <c r="X903" s="116"/>
      <c r="Y903" s="116"/>
      <c r="Z903" s="116"/>
      <c r="AA903" s="116"/>
      <c r="AB903" s="116"/>
      <c r="AC903" s="116"/>
      <c r="AD903" s="116"/>
      <c r="AE903" s="116"/>
      <c r="AF903" s="116"/>
      <c r="AG903" s="116"/>
      <c r="AH903" s="116"/>
      <c r="AI903" s="116"/>
      <c r="AJ903" s="116"/>
    </row>
    <row r="904" ht="12.75" customHeight="1">
      <c r="A904" s="12"/>
      <c r="B904" s="12"/>
      <c r="C904" s="117"/>
      <c r="D904" s="117"/>
      <c r="E904" s="12"/>
      <c r="F904" s="116"/>
      <c r="G904" s="116"/>
      <c r="H904" s="116"/>
      <c r="I904" s="116"/>
      <c r="J904" s="116"/>
      <c r="K904" s="116"/>
      <c r="L904" s="116"/>
      <c r="M904" s="116"/>
      <c r="N904" s="116"/>
      <c r="O904" s="116"/>
      <c r="P904" s="116"/>
      <c r="Q904" s="116"/>
      <c r="R904" s="116"/>
      <c r="S904" s="116"/>
      <c r="T904" s="116"/>
      <c r="U904" s="116"/>
      <c r="V904" s="116"/>
      <c r="W904" s="116"/>
      <c r="X904" s="116"/>
      <c r="Y904" s="116"/>
      <c r="Z904" s="116"/>
      <c r="AA904" s="116"/>
      <c r="AB904" s="116"/>
      <c r="AC904" s="116"/>
      <c r="AD904" s="116"/>
      <c r="AE904" s="116"/>
      <c r="AF904" s="116"/>
      <c r="AG904" s="116"/>
      <c r="AH904" s="116"/>
      <c r="AI904" s="116"/>
      <c r="AJ904" s="116"/>
    </row>
    <row r="905" ht="12.75" customHeight="1">
      <c r="A905" s="12"/>
      <c r="B905" s="12"/>
      <c r="C905" s="117"/>
      <c r="D905" s="117"/>
      <c r="E905" s="12"/>
      <c r="F905" s="116"/>
      <c r="G905" s="116"/>
      <c r="H905" s="116"/>
      <c r="I905" s="116"/>
      <c r="J905" s="116"/>
      <c r="K905" s="116"/>
      <c r="L905" s="116"/>
      <c r="M905" s="116"/>
      <c r="N905" s="116"/>
      <c r="O905" s="116"/>
      <c r="P905" s="116"/>
      <c r="Q905" s="116"/>
      <c r="R905" s="116"/>
      <c r="S905" s="116"/>
      <c r="T905" s="116"/>
      <c r="U905" s="116"/>
      <c r="V905" s="116"/>
      <c r="W905" s="116"/>
      <c r="X905" s="116"/>
      <c r="Y905" s="116"/>
      <c r="Z905" s="116"/>
      <c r="AA905" s="116"/>
      <c r="AB905" s="116"/>
      <c r="AC905" s="116"/>
      <c r="AD905" s="116"/>
      <c r="AE905" s="116"/>
      <c r="AF905" s="116"/>
      <c r="AG905" s="116"/>
      <c r="AH905" s="116"/>
      <c r="AI905" s="116"/>
      <c r="AJ905" s="116"/>
    </row>
    <row r="906" ht="12.75" customHeight="1">
      <c r="A906" s="12"/>
      <c r="B906" s="12"/>
      <c r="C906" s="117"/>
      <c r="D906" s="117"/>
      <c r="E906" s="12"/>
      <c r="F906" s="116"/>
      <c r="G906" s="116"/>
      <c r="H906" s="116"/>
      <c r="I906" s="116"/>
      <c r="J906" s="116"/>
      <c r="K906" s="116"/>
      <c r="L906" s="116"/>
      <c r="M906" s="116"/>
      <c r="N906" s="116"/>
      <c r="O906" s="116"/>
      <c r="P906" s="116"/>
      <c r="Q906" s="116"/>
      <c r="R906" s="116"/>
      <c r="S906" s="116"/>
      <c r="T906" s="116"/>
      <c r="U906" s="116"/>
      <c r="V906" s="116"/>
      <c r="W906" s="116"/>
      <c r="X906" s="116"/>
      <c r="Y906" s="116"/>
      <c r="Z906" s="116"/>
      <c r="AA906" s="116"/>
      <c r="AB906" s="116"/>
      <c r="AC906" s="116"/>
      <c r="AD906" s="116"/>
      <c r="AE906" s="116"/>
      <c r="AF906" s="116"/>
      <c r="AG906" s="116"/>
      <c r="AH906" s="116"/>
      <c r="AI906" s="116"/>
      <c r="AJ906" s="116"/>
    </row>
    <row r="907" ht="12.75" customHeight="1">
      <c r="A907" s="12"/>
      <c r="B907" s="12"/>
      <c r="C907" s="117"/>
      <c r="D907" s="117"/>
      <c r="E907" s="12"/>
      <c r="F907" s="116"/>
      <c r="G907" s="116"/>
      <c r="H907" s="116"/>
      <c r="I907" s="116"/>
      <c r="J907" s="116"/>
      <c r="K907" s="116"/>
      <c r="L907" s="116"/>
      <c r="M907" s="116"/>
      <c r="N907" s="116"/>
      <c r="O907" s="116"/>
      <c r="P907" s="116"/>
      <c r="Q907" s="116"/>
      <c r="R907" s="116"/>
      <c r="S907" s="116"/>
      <c r="T907" s="116"/>
      <c r="U907" s="116"/>
      <c r="V907" s="116"/>
      <c r="W907" s="116"/>
      <c r="X907" s="116"/>
      <c r="Y907" s="116"/>
      <c r="Z907" s="116"/>
      <c r="AA907" s="116"/>
      <c r="AB907" s="116"/>
      <c r="AC907" s="116"/>
      <c r="AD907" s="116"/>
      <c r="AE907" s="116"/>
      <c r="AF907" s="116"/>
      <c r="AG907" s="116"/>
      <c r="AH907" s="116"/>
      <c r="AI907" s="116"/>
      <c r="AJ907" s="116"/>
    </row>
    <row r="908" ht="12.75" customHeight="1">
      <c r="A908" s="12"/>
      <c r="B908" s="12"/>
      <c r="C908" s="117"/>
      <c r="D908" s="117"/>
      <c r="E908" s="12"/>
      <c r="F908" s="116"/>
      <c r="G908" s="116"/>
      <c r="H908" s="116"/>
      <c r="I908" s="116"/>
      <c r="J908" s="116"/>
      <c r="K908" s="116"/>
      <c r="L908" s="116"/>
      <c r="M908" s="116"/>
      <c r="N908" s="116"/>
      <c r="O908" s="116"/>
      <c r="P908" s="116"/>
      <c r="Q908" s="116"/>
      <c r="R908" s="116"/>
      <c r="S908" s="116"/>
      <c r="T908" s="116"/>
      <c r="U908" s="116"/>
      <c r="V908" s="116"/>
      <c r="W908" s="116"/>
      <c r="X908" s="116"/>
      <c r="Y908" s="116"/>
      <c r="Z908" s="116"/>
      <c r="AA908" s="116"/>
      <c r="AB908" s="116"/>
      <c r="AC908" s="116"/>
      <c r="AD908" s="116"/>
      <c r="AE908" s="116"/>
      <c r="AF908" s="116"/>
      <c r="AG908" s="116"/>
      <c r="AH908" s="116"/>
      <c r="AI908" s="116"/>
      <c r="AJ908" s="116"/>
    </row>
    <row r="909" ht="12.75" customHeight="1">
      <c r="A909" s="12"/>
      <c r="B909" s="12"/>
      <c r="C909" s="117"/>
      <c r="D909" s="117"/>
      <c r="E909" s="12"/>
      <c r="F909" s="116"/>
      <c r="G909" s="116"/>
      <c r="H909" s="116"/>
      <c r="I909" s="116"/>
      <c r="J909" s="116"/>
      <c r="K909" s="116"/>
      <c r="L909" s="116"/>
      <c r="M909" s="116"/>
      <c r="N909" s="116"/>
      <c r="O909" s="116"/>
      <c r="P909" s="116"/>
      <c r="Q909" s="116"/>
      <c r="R909" s="116"/>
      <c r="S909" s="116"/>
      <c r="T909" s="116"/>
      <c r="U909" s="116"/>
      <c r="V909" s="116"/>
      <c r="W909" s="116"/>
      <c r="X909" s="116"/>
      <c r="Y909" s="116"/>
      <c r="Z909" s="116"/>
      <c r="AA909" s="116"/>
      <c r="AB909" s="116"/>
      <c r="AC909" s="116"/>
      <c r="AD909" s="116"/>
      <c r="AE909" s="116"/>
      <c r="AF909" s="116"/>
      <c r="AG909" s="116"/>
      <c r="AH909" s="116"/>
      <c r="AI909" s="116"/>
      <c r="AJ909" s="116"/>
    </row>
    <row r="910" ht="12.75" customHeight="1">
      <c r="A910" s="12"/>
      <c r="B910" s="12"/>
      <c r="C910" s="117"/>
      <c r="D910" s="117"/>
      <c r="E910" s="12"/>
      <c r="F910" s="116"/>
      <c r="G910" s="116"/>
      <c r="H910" s="116"/>
      <c r="I910" s="116"/>
      <c r="J910" s="116"/>
      <c r="K910" s="116"/>
      <c r="L910" s="116"/>
      <c r="M910" s="116"/>
      <c r="N910" s="116"/>
      <c r="O910" s="116"/>
      <c r="P910" s="116"/>
      <c r="Q910" s="116"/>
      <c r="R910" s="116"/>
      <c r="S910" s="116"/>
      <c r="T910" s="116"/>
      <c r="U910" s="116"/>
      <c r="V910" s="116"/>
      <c r="W910" s="116"/>
      <c r="X910" s="116"/>
      <c r="Y910" s="116"/>
      <c r="Z910" s="116"/>
      <c r="AA910" s="116"/>
      <c r="AB910" s="116"/>
      <c r="AC910" s="116"/>
      <c r="AD910" s="116"/>
      <c r="AE910" s="116"/>
      <c r="AF910" s="116"/>
      <c r="AG910" s="116"/>
      <c r="AH910" s="116"/>
      <c r="AI910" s="116"/>
      <c r="AJ910" s="116"/>
    </row>
    <row r="911" ht="12.75" customHeight="1">
      <c r="A911" s="12"/>
      <c r="B911" s="12"/>
      <c r="C911" s="117"/>
      <c r="D911" s="117"/>
      <c r="E911" s="12"/>
      <c r="F911" s="116"/>
      <c r="G911" s="116"/>
      <c r="H911" s="116"/>
      <c r="I911" s="116"/>
      <c r="J911" s="116"/>
      <c r="K911" s="116"/>
      <c r="L911" s="116"/>
      <c r="M911" s="116"/>
      <c r="N911" s="116"/>
      <c r="O911" s="116"/>
      <c r="P911" s="116"/>
      <c r="Q911" s="116"/>
      <c r="R911" s="116"/>
      <c r="S911" s="116"/>
      <c r="T911" s="116"/>
      <c r="U911" s="116"/>
      <c r="V911" s="116"/>
      <c r="W911" s="116"/>
      <c r="X911" s="116"/>
      <c r="Y911" s="116"/>
      <c r="Z911" s="116"/>
      <c r="AA911" s="116"/>
      <c r="AB911" s="116"/>
      <c r="AC911" s="116"/>
      <c r="AD911" s="116"/>
      <c r="AE911" s="116"/>
      <c r="AF911" s="116"/>
      <c r="AG911" s="116"/>
      <c r="AH911" s="116"/>
      <c r="AI911" s="116"/>
      <c r="AJ911" s="116"/>
    </row>
    <row r="912" ht="12.75" customHeight="1">
      <c r="A912" s="12"/>
      <c r="B912" s="12"/>
      <c r="C912" s="117"/>
      <c r="D912" s="117"/>
      <c r="E912" s="12"/>
      <c r="F912" s="116"/>
      <c r="G912" s="116"/>
      <c r="H912" s="116"/>
      <c r="I912" s="116"/>
      <c r="J912" s="116"/>
      <c r="K912" s="116"/>
      <c r="L912" s="116"/>
      <c r="M912" s="116"/>
      <c r="N912" s="116"/>
      <c r="O912" s="116"/>
      <c r="P912" s="116"/>
      <c r="Q912" s="116"/>
      <c r="R912" s="116"/>
      <c r="S912" s="116"/>
      <c r="T912" s="116"/>
      <c r="U912" s="116"/>
      <c r="V912" s="116"/>
      <c r="W912" s="116"/>
      <c r="X912" s="116"/>
      <c r="Y912" s="116"/>
      <c r="Z912" s="116"/>
      <c r="AA912" s="116"/>
      <c r="AB912" s="116"/>
      <c r="AC912" s="116"/>
      <c r="AD912" s="116"/>
      <c r="AE912" s="116"/>
      <c r="AF912" s="116"/>
      <c r="AG912" s="116"/>
      <c r="AH912" s="116"/>
      <c r="AI912" s="116"/>
      <c r="AJ912" s="116"/>
    </row>
    <row r="913" ht="12.75" customHeight="1">
      <c r="A913" s="12"/>
      <c r="B913" s="12"/>
      <c r="C913" s="117"/>
      <c r="D913" s="117"/>
      <c r="E913" s="12"/>
      <c r="F913" s="116"/>
      <c r="G913" s="116"/>
      <c r="H913" s="116"/>
      <c r="I913" s="116"/>
      <c r="J913" s="116"/>
      <c r="K913" s="116"/>
      <c r="L913" s="116"/>
      <c r="M913" s="116"/>
      <c r="N913" s="116"/>
      <c r="O913" s="116"/>
      <c r="P913" s="116"/>
      <c r="Q913" s="116"/>
      <c r="R913" s="116"/>
      <c r="S913" s="116"/>
      <c r="T913" s="116"/>
      <c r="U913" s="116"/>
      <c r="V913" s="116"/>
      <c r="W913" s="116"/>
      <c r="X913" s="116"/>
      <c r="Y913" s="116"/>
      <c r="Z913" s="116"/>
      <c r="AA913" s="116"/>
      <c r="AB913" s="116"/>
      <c r="AC913" s="116"/>
      <c r="AD913" s="116"/>
      <c r="AE913" s="116"/>
      <c r="AF913" s="116"/>
      <c r="AG913" s="116"/>
      <c r="AH913" s="116"/>
      <c r="AI913" s="116"/>
      <c r="AJ913" s="116"/>
    </row>
    <row r="914" ht="12.75" customHeight="1">
      <c r="A914" s="12"/>
      <c r="B914" s="12"/>
      <c r="C914" s="117"/>
      <c r="D914" s="117"/>
      <c r="E914" s="12"/>
      <c r="F914" s="116"/>
      <c r="G914" s="116"/>
      <c r="H914" s="116"/>
      <c r="I914" s="116"/>
      <c r="J914" s="116"/>
      <c r="K914" s="116"/>
      <c r="L914" s="116"/>
      <c r="M914" s="116"/>
      <c r="N914" s="116"/>
      <c r="O914" s="116"/>
      <c r="P914" s="116"/>
      <c r="Q914" s="116"/>
      <c r="R914" s="116"/>
      <c r="S914" s="116"/>
      <c r="T914" s="116"/>
      <c r="U914" s="116"/>
      <c r="V914" s="116"/>
      <c r="W914" s="116"/>
      <c r="X914" s="116"/>
      <c r="Y914" s="116"/>
      <c r="Z914" s="116"/>
      <c r="AA914" s="116"/>
      <c r="AB914" s="116"/>
      <c r="AC914" s="116"/>
      <c r="AD914" s="116"/>
      <c r="AE914" s="116"/>
      <c r="AF914" s="116"/>
      <c r="AG914" s="116"/>
      <c r="AH914" s="116"/>
      <c r="AI914" s="116"/>
      <c r="AJ914" s="116"/>
    </row>
    <row r="915" ht="12.75" customHeight="1">
      <c r="A915" s="12"/>
      <c r="B915" s="12"/>
      <c r="C915" s="117"/>
      <c r="D915" s="117"/>
      <c r="E915" s="12"/>
      <c r="F915" s="116"/>
      <c r="G915" s="116"/>
      <c r="H915" s="116"/>
      <c r="I915" s="116"/>
      <c r="J915" s="116"/>
      <c r="K915" s="116"/>
      <c r="L915" s="116"/>
      <c r="M915" s="116"/>
      <c r="N915" s="116"/>
      <c r="O915" s="116"/>
      <c r="P915" s="116"/>
      <c r="Q915" s="116"/>
      <c r="R915" s="116"/>
      <c r="S915" s="116"/>
      <c r="T915" s="116"/>
      <c r="U915" s="116"/>
      <c r="V915" s="116"/>
      <c r="W915" s="116"/>
      <c r="X915" s="116"/>
      <c r="Y915" s="116"/>
      <c r="Z915" s="116"/>
      <c r="AA915" s="116"/>
      <c r="AB915" s="116"/>
      <c r="AC915" s="116"/>
      <c r="AD915" s="116"/>
      <c r="AE915" s="116"/>
      <c r="AF915" s="116"/>
      <c r="AG915" s="116"/>
      <c r="AH915" s="116"/>
      <c r="AI915" s="116"/>
      <c r="AJ915" s="116"/>
    </row>
    <row r="916" ht="12.75" customHeight="1">
      <c r="A916" s="12"/>
      <c r="B916" s="12"/>
      <c r="C916" s="117"/>
      <c r="D916" s="117"/>
      <c r="E916" s="12"/>
      <c r="F916" s="116"/>
      <c r="G916" s="116"/>
      <c r="H916" s="116"/>
      <c r="I916" s="116"/>
      <c r="J916" s="116"/>
      <c r="K916" s="116"/>
      <c r="L916" s="116"/>
      <c r="M916" s="116"/>
      <c r="N916" s="116"/>
      <c r="O916" s="116"/>
      <c r="P916" s="116"/>
      <c r="Q916" s="116"/>
      <c r="R916" s="116"/>
      <c r="S916" s="116"/>
      <c r="T916" s="116"/>
      <c r="U916" s="116"/>
      <c r="V916" s="116"/>
      <c r="W916" s="116"/>
      <c r="X916" s="116"/>
      <c r="Y916" s="116"/>
      <c r="Z916" s="116"/>
      <c r="AA916" s="116"/>
      <c r="AB916" s="116"/>
      <c r="AC916" s="116"/>
      <c r="AD916" s="116"/>
      <c r="AE916" s="116"/>
      <c r="AF916" s="116"/>
      <c r="AG916" s="116"/>
      <c r="AH916" s="116"/>
      <c r="AI916" s="116"/>
      <c r="AJ916" s="116"/>
    </row>
    <row r="917" ht="12.75" customHeight="1">
      <c r="A917" s="12"/>
      <c r="B917" s="12"/>
      <c r="C917" s="117"/>
      <c r="D917" s="117"/>
      <c r="E917" s="12"/>
      <c r="F917" s="116"/>
      <c r="G917" s="116"/>
      <c r="H917" s="116"/>
      <c r="I917" s="116"/>
      <c r="J917" s="116"/>
      <c r="K917" s="116"/>
      <c r="L917" s="116"/>
      <c r="M917" s="116"/>
      <c r="N917" s="116"/>
      <c r="O917" s="116"/>
      <c r="P917" s="116"/>
      <c r="Q917" s="116"/>
      <c r="R917" s="116"/>
      <c r="S917" s="116"/>
      <c r="T917" s="116"/>
      <c r="U917" s="116"/>
      <c r="V917" s="116"/>
      <c r="W917" s="116"/>
      <c r="X917" s="116"/>
      <c r="Y917" s="116"/>
      <c r="Z917" s="116"/>
      <c r="AA917" s="116"/>
      <c r="AB917" s="116"/>
      <c r="AC917" s="116"/>
      <c r="AD917" s="116"/>
      <c r="AE917" s="116"/>
      <c r="AF917" s="116"/>
      <c r="AG917" s="116"/>
      <c r="AH917" s="116"/>
      <c r="AI917" s="116"/>
      <c r="AJ917" s="116"/>
    </row>
    <row r="918" ht="12.75" customHeight="1">
      <c r="A918" s="12"/>
      <c r="B918" s="12"/>
      <c r="C918" s="117"/>
      <c r="D918" s="117"/>
      <c r="E918" s="12"/>
      <c r="F918" s="116"/>
      <c r="G918" s="116"/>
      <c r="H918" s="116"/>
      <c r="I918" s="116"/>
      <c r="J918" s="116"/>
      <c r="K918" s="116"/>
      <c r="L918" s="116"/>
      <c r="M918" s="116"/>
      <c r="N918" s="116"/>
      <c r="O918" s="116"/>
      <c r="P918" s="116"/>
      <c r="Q918" s="116"/>
      <c r="R918" s="116"/>
      <c r="S918" s="116"/>
      <c r="T918" s="116"/>
      <c r="U918" s="116"/>
      <c r="V918" s="116"/>
      <c r="W918" s="116"/>
      <c r="X918" s="116"/>
      <c r="Y918" s="116"/>
      <c r="Z918" s="116"/>
      <c r="AA918" s="116"/>
      <c r="AB918" s="116"/>
      <c r="AC918" s="116"/>
      <c r="AD918" s="116"/>
      <c r="AE918" s="116"/>
      <c r="AF918" s="116"/>
      <c r="AG918" s="116"/>
      <c r="AH918" s="116"/>
      <c r="AI918" s="116"/>
      <c r="AJ918" s="116"/>
    </row>
    <row r="919" ht="12.75" customHeight="1">
      <c r="A919" s="12"/>
      <c r="B919" s="12"/>
      <c r="C919" s="117"/>
      <c r="D919" s="117"/>
      <c r="E919" s="12"/>
      <c r="F919" s="116"/>
      <c r="G919" s="116"/>
      <c r="H919" s="116"/>
      <c r="I919" s="116"/>
      <c r="J919" s="116"/>
      <c r="K919" s="116"/>
      <c r="L919" s="116"/>
      <c r="M919" s="116"/>
      <c r="N919" s="116"/>
      <c r="O919" s="116"/>
      <c r="P919" s="116"/>
      <c r="Q919" s="116"/>
      <c r="R919" s="116"/>
      <c r="S919" s="116"/>
      <c r="T919" s="116"/>
      <c r="U919" s="116"/>
      <c r="V919" s="116"/>
      <c r="W919" s="116"/>
      <c r="X919" s="116"/>
      <c r="Y919" s="116"/>
      <c r="Z919" s="116"/>
      <c r="AA919" s="116"/>
      <c r="AB919" s="116"/>
      <c r="AC919" s="116"/>
      <c r="AD919" s="116"/>
      <c r="AE919" s="116"/>
      <c r="AF919" s="116"/>
      <c r="AG919" s="116"/>
      <c r="AH919" s="116"/>
      <c r="AI919" s="116"/>
      <c r="AJ919" s="116"/>
    </row>
    <row r="920" ht="12.75" customHeight="1">
      <c r="A920" s="12"/>
      <c r="B920" s="12"/>
      <c r="C920" s="117"/>
      <c r="D920" s="117"/>
      <c r="E920" s="12"/>
      <c r="F920" s="116"/>
      <c r="G920" s="116"/>
      <c r="H920" s="116"/>
      <c r="I920" s="116"/>
      <c r="J920" s="116"/>
      <c r="K920" s="116"/>
      <c r="L920" s="116"/>
      <c r="M920" s="116"/>
      <c r="N920" s="116"/>
      <c r="O920" s="116"/>
      <c r="P920" s="116"/>
      <c r="Q920" s="116"/>
      <c r="R920" s="116"/>
      <c r="S920" s="116"/>
      <c r="T920" s="116"/>
      <c r="U920" s="116"/>
      <c r="V920" s="116"/>
      <c r="W920" s="116"/>
      <c r="X920" s="116"/>
      <c r="Y920" s="116"/>
      <c r="Z920" s="116"/>
      <c r="AA920" s="116"/>
      <c r="AB920" s="116"/>
      <c r="AC920" s="116"/>
      <c r="AD920" s="116"/>
      <c r="AE920" s="116"/>
      <c r="AF920" s="116"/>
      <c r="AG920" s="116"/>
      <c r="AH920" s="116"/>
      <c r="AI920" s="116"/>
      <c r="AJ920" s="116"/>
    </row>
    <row r="921" ht="12.75" customHeight="1">
      <c r="A921" s="12"/>
      <c r="B921" s="12"/>
      <c r="C921" s="117"/>
      <c r="D921" s="117"/>
      <c r="E921" s="12"/>
      <c r="F921" s="116"/>
      <c r="G921" s="116"/>
      <c r="H921" s="116"/>
      <c r="I921" s="116"/>
      <c r="J921" s="116"/>
      <c r="K921" s="116"/>
      <c r="L921" s="116"/>
      <c r="M921" s="116"/>
      <c r="N921" s="116"/>
      <c r="O921" s="116"/>
      <c r="P921" s="116"/>
      <c r="Q921" s="116"/>
      <c r="R921" s="116"/>
      <c r="S921" s="116"/>
      <c r="T921" s="116"/>
      <c r="U921" s="116"/>
      <c r="V921" s="116"/>
      <c r="W921" s="116"/>
      <c r="X921" s="116"/>
      <c r="Y921" s="116"/>
      <c r="Z921" s="116"/>
      <c r="AA921" s="116"/>
      <c r="AB921" s="116"/>
      <c r="AC921" s="116"/>
      <c r="AD921" s="116"/>
      <c r="AE921" s="116"/>
      <c r="AF921" s="116"/>
      <c r="AG921" s="116"/>
      <c r="AH921" s="116"/>
      <c r="AI921" s="116"/>
      <c r="AJ921" s="116"/>
    </row>
    <row r="922" ht="12.75" customHeight="1">
      <c r="A922" s="12"/>
      <c r="B922" s="12"/>
      <c r="C922" s="117"/>
      <c r="D922" s="117"/>
      <c r="E922" s="12"/>
      <c r="F922" s="116"/>
      <c r="G922" s="116"/>
      <c r="H922" s="116"/>
      <c r="I922" s="116"/>
      <c r="J922" s="116"/>
      <c r="K922" s="116"/>
      <c r="L922" s="116"/>
      <c r="M922" s="116"/>
      <c r="N922" s="116"/>
      <c r="O922" s="116"/>
      <c r="P922" s="116"/>
      <c r="Q922" s="116"/>
      <c r="R922" s="116"/>
      <c r="S922" s="116"/>
      <c r="T922" s="116"/>
      <c r="U922" s="116"/>
      <c r="V922" s="116"/>
      <c r="W922" s="116"/>
      <c r="X922" s="116"/>
      <c r="Y922" s="116"/>
      <c r="Z922" s="116"/>
      <c r="AA922" s="116"/>
      <c r="AB922" s="116"/>
      <c r="AC922" s="116"/>
      <c r="AD922" s="116"/>
      <c r="AE922" s="116"/>
      <c r="AF922" s="116"/>
      <c r="AG922" s="116"/>
      <c r="AH922" s="116"/>
      <c r="AI922" s="116"/>
      <c r="AJ922" s="116"/>
    </row>
    <row r="923" ht="12.75" customHeight="1">
      <c r="A923" s="12"/>
      <c r="B923" s="12"/>
      <c r="C923" s="117"/>
      <c r="D923" s="117"/>
      <c r="E923" s="12"/>
      <c r="F923" s="116"/>
      <c r="G923" s="116"/>
      <c r="H923" s="116"/>
      <c r="I923" s="116"/>
      <c r="J923" s="116"/>
      <c r="K923" s="116"/>
      <c r="L923" s="116"/>
      <c r="M923" s="116"/>
      <c r="N923" s="116"/>
      <c r="O923" s="116"/>
      <c r="P923" s="116"/>
      <c r="Q923" s="116"/>
      <c r="R923" s="116"/>
      <c r="S923" s="116"/>
      <c r="T923" s="116"/>
      <c r="U923" s="116"/>
      <c r="V923" s="116"/>
      <c r="W923" s="116"/>
      <c r="X923" s="116"/>
      <c r="Y923" s="116"/>
      <c r="Z923" s="116"/>
      <c r="AA923" s="116"/>
      <c r="AB923" s="116"/>
      <c r="AC923" s="116"/>
      <c r="AD923" s="116"/>
      <c r="AE923" s="116"/>
      <c r="AF923" s="116"/>
      <c r="AG923" s="116"/>
      <c r="AH923" s="116"/>
      <c r="AI923" s="116"/>
      <c r="AJ923" s="116"/>
    </row>
    <row r="924" ht="12.75" customHeight="1">
      <c r="A924" s="12"/>
      <c r="B924" s="12"/>
      <c r="C924" s="117"/>
      <c r="D924" s="117"/>
      <c r="E924" s="12"/>
      <c r="F924" s="116"/>
      <c r="G924" s="116"/>
      <c r="H924" s="116"/>
      <c r="I924" s="116"/>
      <c r="J924" s="116"/>
      <c r="K924" s="116"/>
      <c r="L924" s="116"/>
      <c r="M924" s="116"/>
      <c r="N924" s="116"/>
      <c r="O924" s="116"/>
      <c r="P924" s="116"/>
      <c r="Q924" s="116"/>
      <c r="R924" s="116"/>
      <c r="S924" s="116"/>
      <c r="T924" s="116"/>
      <c r="U924" s="116"/>
      <c r="V924" s="116"/>
      <c r="W924" s="116"/>
      <c r="X924" s="116"/>
      <c r="Y924" s="116"/>
      <c r="Z924" s="116"/>
      <c r="AA924" s="116"/>
      <c r="AB924" s="116"/>
      <c r="AC924" s="116"/>
      <c r="AD924" s="116"/>
      <c r="AE924" s="116"/>
      <c r="AF924" s="116"/>
      <c r="AG924" s="116"/>
      <c r="AH924" s="116"/>
      <c r="AI924" s="116"/>
      <c r="AJ924" s="116"/>
    </row>
    <row r="925" ht="12.75" customHeight="1">
      <c r="A925" s="12"/>
      <c r="B925" s="12"/>
      <c r="C925" s="117"/>
      <c r="D925" s="117"/>
      <c r="E925" s="12"/>
      <c r="F925" s="116"/>
      <c r="G925" s="116"/>
      <c r="H925" s="116"/>
      <c r="I925" s="116"/>
      <c r="J925" s="116"/>
      <c r="K925" s="116"/>
      <c r="L925" s="116"/>
      <c r="M925" s="116"/>
      <c r="N925" s="116"/>
      <c r="O925" s="116"/>
      <c r="P925" s="116"/>
      <c r="Q925" s="116"/>
      <c r="R925" s="116"/>
      <c r="S925" s="116"/>
      <c r="T925" s="116"/>
      <c r="U925" s="116"/>
      <c r="V925" s="116"/>
      <c r="W925" s="116"/>
      <c r="X925" s="116"/>
      <c r="Y925" s="116"/>
      <c r="Z925" s="116"/>
      <c r="AA925" s="116"/>
      <c r="AB925" s="116"/>
      <c r="AC925" s="116"/>
      <c r="AD925" s="116"/>
      <c r="AE925" s="116"/>
      <c r="AF925" s="116"/>
      <c r="AG925" s="116"/>
      <c r="AH925" s="116"/>
      <c r="AI925" s="116"/>
      <c r="AJ925" s="116"/>
    </row>
    <row r="926" ht="12.75" customHeight="1">
      <c r="A926" s="12"/>
      <c r="B926" s="12"/>
      <c r="C926" s="117"/>
      <c r="D926" s="117"/>
      <c r="E926" s="12"/>
      <c r="F926" s="116"/>
      <c r="G926" s="116"/>
      <c r="H926" s="116"/>
      <c r="I926" s="116"/>
      <c r="J926" s="116"/>
      <c r="K926" s="116"/>
      <c r="L926" s="116"/>
      <c r="M926" s="116"/>
      <c r="N926" s="116"/>
      <c r="O926" s="116"/>
      <c r="P926" s="116"/>
      <c r="Q926" s="116"/>
      <c r="R926" s="116"/>
      <c r="S926" s="116"/>
      <c r="T926" s="116"/>
      <c r="U926" s="116"/>
      <c r="V926" s="116"/>
      <c r="W926" s="116"/>
      <c r="X926" s="116"/>
      <c r="Y926" s="116"/>
      <c r="Z926" s="116"/>
      <c r="AA926" s="116"/>
      <c r="AB926" s="116"/>
      <c r="AC926" s="116"/>
      <c r="AD926" s="116"/>
      <c r="AE926" s="116"/>
      <c r="AF926" s="116"/>
      <c r="AG926" s="116"/>
      <c r="AH926" s="116"/>
      <c r="AI926" s="116"/>
      <c r="AJ926" s="116"/>
    </row>
    <row r="927" ht="12.75" customHeight="1">
      <c r="A927" s="12"/>
      <c r="B927" s="12"/>
      <c r="C927" s="117"/>
      <c r="D927" s="117"/>
      <c r="E927" s="12"/>
      <c r="F927" s="116"/>
      <c r="G927" s="116"/>
      <c r="H927" s="116"/>
      <c r="I927" s="116"/>
      <c r="J927" s="116"/>
      <c r="K927" s="116"/>
      <c r="L927" s="116"/>
      <c r="M927" s="116"/>
      <c r="N927" s="116"/>
      <c r="O927" s="116"/>
      <c r="P927" s="116"/>
      <c r="Q927" s="116"/>
      <c r="R927" s="116"/>
      <c r="S927" s="116"/>
      <c r="T927" s="116"/>
      <c r="U927" s="116"/>
      <c r="V927" s="116"/>
      <c r="W927" s="116"/>
      <c r="X927" s="116"/>
      <c r="Y927" s="116"/>
      <c r="Z927" s="116"/>
      <c r="AA927" s="116"/>
      <c r="AB927" s="116"/>
      <c r="AC927" s="116"/>
      <c r="AD927" s="116"/>
      <c r="AE927" s="116"/>
      <c r="AF927" s="116"/>
      <c r="AG927" s="116"/>
      <c r="AH927" s="116"/>
      <c r="AI927" s="116"/>
      <c r="AJ927" s="116"/>
    </row>
    <row r="928" ht="12.75" customHeight="1">
      <c r="A928" s="12"/>
      <c r="B928" s="12"/>
      <c r="C928" s="117"/>
      <c r="D928" s="117"/>
      <c r="E928" s="12"/>
      <c r="F928" s="116"/>
      <c r="G928" s="116"/>
      <c r="H928" s="116"/>
      <c r="I928" s="116"/>
      <c r="J928" s="116"/>
      <c r="K928" s="116"/>
      <c r="L928" s="116"/>
      <c r="M928" s="116"/>
      <c r="N928" s="116"/>
      <c r="O928" s="116"/>
      <c r="P928" s="116"/>
      <c r="Q928" s="116"/>
      <c r="R928" s="116"/>
      <c r="S928" s="116"/>
      <c r="T928" s="116"/>
      <c r="U928" s="116"/>
      <c r="V928" s="116"/>
      <c r="W928" s="116"/>
      <c r="X928" s="116"/>
      <c r="Y928" s="116"/>
      <c r="Z928" s="116"/>
      <c r="AA928" s="116"/>
      <c r="AB928" s="116"/>
      <c r="AC928" s="116"/>
      <c r="AD928" s="116"/>
      <c r="AE928" s="116"/>
      <c r="AF928" s="116"/>
      <c r="AG928" s="116"/>
      <c r="AH928" s="116"/>
      <c r="AI928" s="116"/>
      <c r="AJ928" s="116"/>
    </row>
    <row r="929" ht="12.75" customHeight="1">
      <c r="A929" s="12"/>
      <c r="B929" s="12"/>
      <c r="C929" s="117"/>
      <c r="D929" s="117"/>
      <c r="E929" s="12"/>
      <c r="F929" s="116"/>
      <c r="G929" s="116"/>
      <c r="H929" s="116"/>
      <c r="I929" s="116"/>
      <c r="J929" s="116"/>
      <c r="K929" s="116"/>
      <c r="L929" s="116"/>
      <c r="M929" s="116"/>
      <c r="N929" s="116"/>
      <c r="O929" s="116"/>
      <c r="P929" s="116"/>
      <c r="Q929" s="116"/>
      <c r="R929" s="116"/>
      <c r="S929" s="116"/>
      <c r="T929" s="116"/>
      <c r="U929" s="116"/>
      <c r="V929" s="116"/>
      <c r="W929" s="116"/>
      <c r="X929" s="116"/>
      <c r="Y929" s="116"/>
      <c r="Z929" s="116"/>
      <c r="AA929" s="116"/>
      <c r="AB929" s="116"/>
      <c r="AC929" s="116"/>
      <c r="AD929" s="116"/>
      <c r="AE929" s="116"/>
      <c r="AF929" s="116"/>
      <c r="AG929" s="116"/>
      <c r="AH929" s="116"/>
      <c r="AI929" s="116"/>
      <c r="AJ929" s="116"/>
    </row>
    <row r="930" ht="12.75" customHeight="1">
      <c r="A930" s="12"/>
      <c r="B930" s="12"/>
      <c r="C930" s="117"/>
      <c r="D930" s="117"/>
      <c r="E930" s="12"/>
      <c r="F930" s="116"/>
      <c r="G930" s="116"/>
      <c r="H930" s="116"/>
      <c r="I930" s="116"/>
      <c r="J930" s="116"/>
      <c r="K930" s="116"/>
      <c r="L930" s="116"/>
      <c r="M930" s="116"/>
      <c r="N930" s="116"/>
      <c r="O930" s="116"/>
      <c r="P930" s="116"/>
      <c r="Q930" s="116"/>
      <c r="R930" s="116"/>
      <c r="S930" s="116"/>
      <c r="T930" s="116"/>
      <c r="U930" s="116"/>
      <c r="V930" s="116"/>
      <c r="W930" s="116"/>
      <c r="X930" s="116"/>
      <c r="Y930" s="116"/>
      <c r="Z930" s="116"/>
      <c r="AA930" s="116"/>
      <c r="AB930" s="116"/>
      <c r="AC930" s="116"/>
      <c r="AD930" s="116"/>
      <c r="AE930" s="116"/>
      <c r="AF930" s="116"/>
      <c r="AG930" s="116"/>
      <c r="AH930" s="116"/>
      <c r="AI930" s="116"/>
      <c r="AJ930" s="116"/>
    </row>
    <row r="931" ht="12.75" customHeight="1">
      <c r="A931" s="12"/>
      <c r="B931" s="12"/>
      <c r="C931" s="117"/>
      <c r="D931" s="117"/>
      <c r="E931" s="12"/>
      <c r="F931" s="116"/>
      <c r="G931" s="116"/>
      <c r="H931" s="116"/>
      <c r="I931" s="116"/>
      <c r="J931" s="116"/>
      <c r="K931" s="116"/>
      <c r="L931" s="116"/>
      <c r="M931" s="116"/>
      <c r="N931" s="116"/>
      <c r="O931" s="116"/>
      <c r="P931" s="116"/>
      <c r="Q931" s="116"/>
      <c r="R931" s="116"/>
      <c r="S931" s="116"/>
      <c r="T931" s="116"/>
      <c r="U931" s="116"/>
      <c r="V931" s="116"/>
      <c r="W931" s="116"/>
      <c r="X931" s="116"/>
      <c r="Y931" s="116"/>
      <c r="Z931" s="116"/>
      <c r="AA931" s="116"/>
      <c r="AB931" s="116"/>
      <c r="AC931" s="116"/>
      <c r="AD931" s="116"/>
      <c r="AE931" s="116"/>
      <c r="AF931" s="116"/>
      <c r="AG931" s="116"/>
      <c r="AH931" s="116"/>
      <c r="AI931" s="116"/>
      <c r="AJ931" s="116"/>
    </row>
    <row r="932" ht="12.75" customHeight="1">
      <c r="A932" s="12"/>
      <c r="B932" s="12"/>
      <c r="C932" s="117"/>
      <c r="D932" s="117"/>
      <c r="E932" s="12"/>
      <c r="F932" s="116"/>
      <c r="G932" s="116"/>
      <c r="H932" s="116"/>
      <c r="I932" s="116"/>
      <c r="J932" s="116"/>
      <c r="K932" s="116"/>
      <c r="L932" s="116"/>
      <c r="M932" s="116"/>
      <c r="N932" s="116"/>
      <c r="O932" s="116"/>
      <c r="P932" s="116"/>
      <c r="Q932" s="116"/>
      <c r="R932" s="116"/>
      <c r="S932" s="116"/>
      <c r="T932" s="116"/>
      <c r="U932" s="116"/>
      <c r="V932" s="116"/>
      <c r="W932" s="116"/>
      <c r="X932" s="116"/>
      <c r="Y932" s="116"/>
      <c r="Z932" s="116"/>
      <c r="AA932" s="116"/>
      <c r="AB932" s="116"/>
      <c r="AC932" s="116"/>
      <c r="AD932" s="116"/>
      <c r="AE932" s="116"/>
      <c r="AF932" s="116"/>
      <c r="AG932" s="116"/>
      <c r="AH932" s="116"/>
      <c r="AI932" s="116"/>
      <c r="AJ932" s="116"/>
    </row>
    <row r="933" ht="12.75" customHeight="1">
      <c r="A933" s="12"/>
      <c r="B933" s="12"/>
      <c r="C933" s="117"/>
      <c r="D933" s="117"/>
      <c r="E933" s="12"/>
      <c r="F933" s="116"/>
      <c r="G933" s="116"/>
      <c r="H933" s="116"/>
      <c r="I933" s="116"/>
      <c r="J933" s="116"/>
      <c r="K933" s="116"/>
      <c r="L933" s="116"/>
      <c r="M933" s="116"/>
      <c r="N933" s="116"/>
      <c r="O933" s="116"/>
      <c r="P933" s="116"/>
      <c r="Q933" s="116"/>
      <c r="R933" s="116"/>
      <c r="S933" s="116"/>
      <c r="T933" s="116"/>
      <c r="U933" s="116"/>
      <c r="V933" s="116"/>
      <c r="W933" s="116"/>
      <c r="X933" s="116"/>
      <c r="Y933" s="116"/>
      <c r="Z933" s="116"/>
      <c r="AA933" s="116"/>
      <c r="AB933" s="116"/>
      <c r="AC933" s="116"/>
      <c r="AD933" s="116"/>
      <c r="AE933" s="116"/>
      <c r="AF933" s="116"/>
      <c r="AG933" s="116"/>
      <c r="AH933" s="116"/>
      <c r="AI933" s="116"/>
      <c r="AJ933" s="116"/>
    </row>
    <row r="934" ht="12.75" customHeight="1">
      <c r="A934" s="12"/>
      <c r="B934" s="12"/>
      <c r="C934" s="117"/>
      <c r="D934" s="117"/>
      <c r="E934" s="12"/>
      <c r="F934" s="116"/>
      <c r="G934" s="116"/>
      <c r="H934" s="116"/>
      <c r="I934" s="116"/>
      <c r="J934" s="116"/>
      <c r="K934" s="116"/>
      <c r="L934" s="116"/>
      <c r="M934" s="116"/>
      <c r="N934" s="116"/>
      <c r="O934" s="116"/>
      <c r="P934" s="116"/>
      <c r="Q934" s="116"/>
      <c r="R934" s="116"/>
      <c r="S934" s="116"/>
      <c r="T934" s="116"/>
      <c r="U934" s="116"/>
      <c r="V934" s="116"/>
      <c r="W934" s="116"/>
      <c r="X934" s="116"/>
      <c r="Y934" s="116"/>
      <c r="Z934" s="116"/>
      <c r="AA934" s="116"/>
      <c r="AB934" s="116"/>
      <c r="AC934" s="116"/>
      <c r="AD934" s="116"/>
      <c r="AE934" s="116"/>
      <c r="AF934" s="116"/>
      <c r="AG934" s="116"/>
      <c r="AH934" s="116"/>
      <c r="AI934" s="116"/>
      <c r="AJ934" s="116"/>
    </row>
    <row r="935" ht="12.75" customHeight="1">
      <c r="A935" s="12"/>
      <c r="B935" s="12"/>
      <c r="C935" s="117"/>
      <c r="D935" s="117"/>
      <c r="E935" s="12"/>
      <c r="F935" s="116"/>
      <c r="G935" s="116"/>
      <c r="H935" s="116"/>
      <c r="I935" s="116"/>
      <c r="J935" s="116"/>
      <c r="K935" s="116"/>
      <c r="L935" s="116"/>
      <c r="M935" s="116"/>
      <c r="N935" s="116"/>
      <c r="O935" s="116"/>
      <c r="P935" s="116"/>
      <c r="Q935" s="116"/>
      <c r="R935" s="116"/>
      <c r="S935" s="116"/>
      <c r="T935" s="116"/>
      <c r="U935" s="116"/>
      <c r="V935" s="116"/>
      <c r="W935" s="116"/>
      <c r="X935" s="116"/>
      <c r="Y935" s="116"/>
      <c r="Z935" s="116"/>
      <c r="AA935" s="116"/>
      <c r="AB935" s="116"/>
      <c r="AC935" s="116"/>
      <c r="AD935" s="116"/>
      <c r="AE935" s="116"/>
      <c r="AF935" s="116"/>
      <c r="AG935" s="116"/>
      <c r="AH935" s="116"/>
      <c r="AI935" s="116"/>
      <c r="AJ935" s="116"/>
    </row>
    <row r="936" ht="12.75" customHeight="1">
      <c r="A936" s="12"/>
      <c r="B936" s="12"/>
      <c r="C936" s="117"/>
      <c r="D936" s="117"/>
      <c r="E936" s="12"/>
      <c r="F936" s="116"/>
      <c r="G936" s="116"/>
      <c r="H936" s="116"/>
      <c r="I936" s="116"/>
      <c r="J936" s="116"/>
      <c r="K936" s="116"/>
      <c r="L936" s="116"/>
      <c r="M936" s="116"/>
      <c r="N936" s="116"/>
      <c r="O936" s="116"/>
      <c r="P936" s="116"/>
      <c r="Q936" s="116"/>
      <c r="R936" s="116"/>
      <c r="S936" s="116"/>
      <c r="T936" s="116"/>
      <c r="U936" s="116"/>
      <c r="V936" s="116"/>
      <c r="W936" s="116"/>
      <c r="X936" s="116"/>
      <c r="Y936" s="116"/>
      <c r="Z936" s="116"/>
      <c r="AA936" s="116"/>
      <c r="AB936" s="116"/>
      <c r="AC936" s="116"/>
      <c r="AD936" s="116"/>
      <c r="AE936" s="116"/>
      <c r="AF936" s="116"/>
      <c r="AG936" s="116"/>
      <c r="AH936" s="116"/>
      <c r="AI936" s="116"/>
      <c r="AJ936" s="116"/>
    </row>
    <row r="937" ht="12.75" customHeight="1">
      <c r="A937" s="12"/>
      <c r="B937" s="12"/>
      <c r="C937" s="117"/>
      <c r="D937" s="117"/>
      <c r="E937" s="12"/>
      <c r="F937" s="116"/>
      <c r="G937" s="116"/>
      <c r="H937" s="116"/>
      <c r="I937" s="116"/>
      <c r="J937" s="116"/>
      <c r="K937" s="116"/>
      <c r="L937" s="116"/>
      <c r="M937" s="116"/>
      <c r="N937" s="116"/>
      <c r="O937" s="116"/>
      <c r="P937" s="116"/>
      <c r="Q937" s="116"/>
      <c r="R937" s="116"/>
      <c r="S937" s="116"/>
      <c r="T937" s="116"/>
      <c r="U937" s="116"/>
      <c r="V937" s="116"/>
      <c r="W937" s="116"/>
      <c r="X937" s="116"/>
      <c r="Y937" s="116"/>
      <c r="Z937" s="116"/>
      <c r="AA937" s="116"/>
      <c r="AB937" s="116"/>
      <c r="AC937" s="116"/>
      <c r="AD937" s="116"/>
      <c r="AE937" s="116"/>
      <c r="AF937" s="116"/>
      <c r="AG937" s="116"/>
      <c r="AH937" s="116"/>
      <c r="AI937" s="116"/>
      <c r="AJ937" s="116"/>
    </row>
    <row r="938" ht="12.75" customHeight="1">
      <c r="A938" s="12"/>
      <c r="B938" s="12"/>
      <c r="C938" s="117"/>
      <c r="D938" s="117"/>
      <c r="E938" s="12"/>
      <c r="F938" s="116"/>
      <c r="G938" s="116"/>
      <c r="H938" s="116"/>
      <c r="I938" s="116"/>
      <c r="J938" s="116"/>
      <c r="K938" s="116"/>
      <c r="L938" s="116"/>
      <c r="M938" s="116"/>
      <c r="N938" s="116"/>
      <c r="O938" s="116"/>
      <c r="P938" s="116"/>
      <c r="Q938" s="116"/>
      <c r="R938" s="116"/>
      <c r="S938" s="116"/>
      <c r="T938" s="116"/>
      <c r="U938" s="116"/>
      <c r="V938" s="116"/>
      <c r="W938" s="116"/>
      <c r="X938" s="116"/>
      <c r="Y938" s="116"/>
      <c r="Z938" s="116"/>
      <c r="AA938" s="116"/>
      <c r="AB938" s="116"/>
      <c r="AC938" s="116"/>
      <c r="AD938" s="116"/>
      <c r="AE938" s="116"/>
      <c r="AF938" s="116"/>
      <c r="AG938" s="116"/>
      <c r="AH938" s="116"/>
      <c r="AI938" s="116"/>
      <c r="AJ938" s="116"/>
    </row>
    <row r="939" ht="12.75" customHeight="1">
      <c r="A939" s="12"/>
      <c r="B939" s="12"/>
      <c r="C939" s="117"/>
      <c r="D939" s="117"/>
      <c r="E939" s="12"/>
      <c r="F939" s="116"/>
      <c r="G939" s="116"/>
      <c r="H939" s="116"/>
      <c r="I939" s="116"/>
      <c r="J939" s="116"/>
      <c r="K939" s="116"/>
      <c r="L939" s="116"/>
      <c r="M939" s="116"/>
      <c r="N939" s="116"/>
      <c r="O939" s="116"/>
      <c r="P939" s="116"/>
      <c r="Q939" s="116"/>
      <c r="R939" s="116"/>
      <c r="S939" s="116"/>
      <c r="T939" s="116"/>
      <c r="U939" s="116"/>
      <c r="V939" s="116"/>
      <c r="W939" s="116"/>
      <c r="X939" s="116"/>
      <c r="Y939" s="116"/>
      <c r="Z939" s="116"/>
      <c r="AA939" s="116"/>
      <c r="AB939" s="116"/>
      <c r="AC939" s="116"/>
      <c r="AD939" s="116"/>
      <c r="AE939" s="116"/>
      <c r="AF939" s="116"/>
      <c r="AG939" s="116"/>
      <c r="AH939" s="116"/>
      <c r="AI939" s="116"/>
      <c r="AJ939" s="116"/>
    </row>
    <row r="940" ht="12.75" customHeight="1">
      <c r="A940" s="12"/>
      <c r="B940" s="12"/>
      <c r="C940" s="117"/>
      <c r="D940" s="117"/>
      <c r="E940" s="12"/>
      <c r="F940" s="116"/>
      <c r="G940" s="116"/>
      <c r="H940" s="116"/>
      <c r="I940" s="116"/>
      <c r="J940" s="116"/>
      <c r="K940" s="116"/>
      <c r="L940" s="116"/>
      <c r="M940" s="116"/>
      <c r="N940" s="116"/>
      <c r="O940" s="116"/>
      <c r="P940" s="116"/>
      <c r="Q940" s="116"/>
      <c r="R940" s="116"/>
      <c r="S940" s="116"/>
      <c r="T940" s="116"/>
      <c r="U940" s="116"/>
      <c r="V940" s="116"/>
      <c r="W940" s="116"/>
      <c r="X940" s="116"/>
      <c r="Y940" s="116"/>
      <c r="Z940" s="116"/>
      <c r="AA940" s="116"/>
      <c r="AB940" s="116"/>
      <c r="AC940" s="116"/>
      <c r="AD940" s="116"/>
      <c r="AE940" s="116"/>
      <c r="AF940" s="116"/>
      <c r="AG940" s="116"/>
      <c r="AH940" s="116"/>
      <c r="AI940" s="116"/>
      <c r="AJ940" s="116"/>
    </row>
    <row r="941" ht="12.75" customHeight="1">
      <c r="A941" s="12"/>
      <c r="B941" s="12"/>
      <c r="C941" s="117"/>
      <c r="D941" s="117"/>
      <c r="E941" s="12"/>
      <c r="F941" s="116"/>
      <c r="G941" s="116"/>
      <c r="H941" s="116"/>
      <c r="I941" s="116"/>
      <c r="J941" s="116"/>
      <c r="K941" s="116"/>
      <c r="L941" s="116"/>
      <c r="M941" s="116"/>
      <c r="N941" s="116"/>
      <c r="O941" s="116"/>
      <c r="P941" s="116"/>
      <c r="Q941" s="116"/>
      <c r="R941" s="116"/>
      <c r="S941" s="116"/>
      <c r="T941" s="116"/>
      <c r="U941" s="116"/>
      <c r="V941" s="116"/>
      <c r="W941" s="116"/>
      <c r="X941" s="116"/>
      <c r="Y941" s="116"/>
      <c r="Z941" s="116"/>
      <c r="AA941" s="116"/>
      <c r="AB941" s="116"/>
      <c r="AC941" s="116"/>
      <c r="AD941" s="116"/>
      <c r="AE941" s="116"/>
      <c r="AF941" s="116"/>
      <c r="AG941" s="116"/>
      <c r="AH941" s="116"/>
      <c r="AI941" s="116"/>
      <c r="AJ941" s="116"/>
    </row>
    <row r="942" ht="12.75" customHeight="1">
      <c r="A942" s="12"/>
      <c r="B942" s="12"/>
      <c r="C942" s="117"/>
      <c r="D942" s="117"/>
      <c r="E942" s="12"/>
      <c r="F942" s="116"/>
      <c r="G942" s="116"/>
      <c r="H942" s="116"/>
      <c r="I942" s="116"/>
      <c r="J942" s="116"/>
      <c r="K942" s="116"/>
      <c r="L942" s="116"/>
      <c r="M942" s="116"/>
      <c r="N942" s="116"/>
      <c r="O942" s="116"/>
      <c r="P942" s="116"/>
      <c r="Q942" s="116"/>
      <c r="R942" s="116"/>
      <c r="S942" s="116"/>
      <c r="T942" s="116"/>
      <c r="U942" s="116"/>
      <c r="V942" s="116"/>
      <c r="W942" s="116"/>
      <c r="X942" s="116"/>
      <c r="Y942" s="116"/>
      <c r="Z942" s="116"/>
      <c r="AA942" s="116"/>
      <c r="AB942" s="116"/>
      <c r="AC942" s="116"/>
      <c r="AD942" s="116"/>
      <c r="AE942" s="116"/>
      <c r="AF942" s="116"/>
      <c r="AG942" s="116"/>
      <c r="AH942" s="116"/>
      <c r="AI942" s="116"/>
      <c r="AJ942" s="116"/>
    </row>
    <row r="943" ht="12.75" customHeight="1">
      <c r="A943" s="12"/>
      <c r="B943" s="12"/>
      <c r="C943" s="117"/>
      <c r="D943" s="117"/>
      <c r="E943" s="12"/>
      <c r="F943" s="116"/>
      <c r="G943" s="116"/>
      <c r="H943" s="116"/>
      <c r="I943" s="116"/>
      <c r="J943" s="116"/>
      <c r="K943" s="116"/>
      <c r="L943" s="116"/>
      <c r="M943" s="116"/>
      <c r="N943" s="116"/>
      <c r="O943" s="116"/>
      <c r="P943" s="116"/>
      <c r="Q943" s="116"/>
      <c r="R943" s="116"/>
      <c r="S943" s="116"/>
      <c r="T943" s="116"/>
      <c r="U943" s="116"/>
      <c r="V943" s="116"/>
      <c r="W943" s="116"/>
      <c r="X943" s="116"/>
      <c r="Y943" s="116"/>
      <c r="Z943" s="116"/>
      <c r="AA943" s="116"/>
      <c r="AB943" s="116"/>
      <c r="AC943" s="116"/>
      <c r="AD943" s="116"/>
      <c r="AE943" s="116"/>
      <c r="AF943" s="116"/>
      <c r="AG943" s="116"/>
      <c r="AH943" s="116"/>
      <c r="AI943" s="116"/>
      <c r="AJ943" s="116"/>
    </row>
    <row r="944" ht="12.75" customHeight="1">
      <c r="A944" s="12"/>
      <c r="B944" s="12"/>
      <c r="C944" s="117"/>
      <c r="D944" s="117"/>
      <c r="E944" s="12"/>
      <c r="F944" s="116"/>
      <c r="G944" s="116"/>
      <c r="H944" s="116"/>
      <c r="I944" s="116"/>
      <c r="J944" s="116"/>
      <c r="K944" s="116"/>
      <c r="L944" s="116"/>
      <c r="M944" s="116"/>
      <c r="N944" s="116"/>
      <c r="O944" s="116"/>
      <c r="P944" s="116"/>
      <c r="Q944" s="116"/>
      <c r="R944" s="116"/>
      <c r="S944" s="116"/>
      <c r="T944" s="116"/>
      <c r="U944" s="116"/>
      <c r="V944" s="116"/>
      <c r="W944" s="116"/>
      <c r="X944" s="116"/>
      <c r="Y944" s="116"/>
      <c r="Z944" s="116"/>
      <c r="AA944" s="116"/>
      <c r="AB944" s="116"/>
      <c r="AC944" s="116"/>
      <c r="AD944" s="116"/>
      <c r="AE944" s="116"/>
      <c r="AF944" s="116"/>
      <c r="AG944" s="116"/>
      <c r="AH944" s="116"/>
      <c r="AI944" s="116"/>
      <c r="AJ944" s="116"/>
    </row>
    <row r="945" ht="12.75" customHeight="1">
      <c r="A945" s="12"/>
      <c r="B945" s="12"/>
      <c r="C945" s="117"/>
      <c r="D945" s="117"/>
      <c r="E945" s="12"/>
      <c r="F945" s="116"/>
      <c r="G945" s="116"/>
      <c r="H945" s="116"/>
      <c r="I945" s="116"/>
      <c r="J945" s="116"/>
      <c r="K945" s="116"/>
      <c r="L945" s="116"/>
      <c r="M945" s="116"/>
      <c r="N945" s="116"/>
      <c r="O945" s="116"/>
      <c r="P945" s="116"/>
      <c r="Q945" s="116"/>
      <c r="R945" s="116"/>
      <c r="S945" s="116"/>
      <c r="T945" s="116"/>
      <c r="U945" s="116"/>
      <c r="V945" s="116"/>
      <c r="W945" s="116"/>
      <c r="X945" s="116"/>
      <c r="Y945" s="116"/>
      <c r="Z945" s="116"/>
      <c r="AA945" s="116"/>
      <c r="AB945" s="116"/>
      <c r="AC945" s="116"/>
      <c r="AD945" s="116"/>
      <c r="AE945" s="116"/>
      <c r="AF945" s="116"/>
      <c r="AG945" s="116"/>
      <c r="AH945" s="116"/>
      <c r="AI945" s="116"/>
      <c r="AJ945" s="116"/>
    </row>
    <row r="946" ht="12.75" customHeight="1">
      <c r="A946" s="12"/>
      <c r="B946" s="12"/>
      <c r="C946" s="117"/>
      <c r="D946" s="117"/>
      <c r="E946" s="12"/>
      <c r="F946" s="116"/>
      <c r="G946" s="116"/>
      <c r="H946" s="116"/>
      <c r="I946" s="116"/>
      <c r="J946" s="116"/>
      <c r="K946" s="116"/>
      <c r="L946" s="116"/>
      <c r="M946" s="116"/>
      <c r="N946" s="116"/>
      <c r="O946" s="116"/>
      <c r="P946" s="116"/>
      <c r="Q946" s="116"/>
      <c r="R946" s="116"/>
      <c r="S946" s="116"/>
      <c r="T946" s="116"/>
      <c r="U946" s="116"/>
      <c r="V946" s="116"/>
      <c r="W946" s="116"/>
      <c r="X946" s="116"/>
      <c r="Y946" s="116"/>
      <c r="Z946" s="116"/>
      <c r="AA946" s="116"/>
      <c r="AB946" s="116"/>
      <c r="AC946" s="116"/>
      <c r="AD946" s="116"/>
      <c r="AE946" s="116"/>
      <c r="AF946" s="116"/>
      <c r="AG946" s="116"/>
      <c r="AH946" s="116"/>
      <c r="AI946" s="116"/>
      <c r="AJ946" s="116"/>
    </row>
    <row r="947" ht="12.75" customHeight="1">
      <c r="A947" s="12"/>
      <c r="B947" s="12"/>
      <c r="C947" s="117"/>
      <c r="D947" s="117"/>
      <c r="E947" s="12"/>
      <c r="F947" s="116"/>
      <c r="G947" s="116"/>
      <c r="H947" s="116"/>
      <c r="I947" s="116"/>
      <c r="J947" s="116"/>
      <c r="K947" s="116"/>
      <c r="L947" s="116"/>
      <c r="M947" s="116"/>
      <c r="N947" s="116"/>
      <c r="O947" s="116"/>
      <c r="P947" s="116"/>
      <c r="Q947" s="116"/>
      <c r="R947" s="116"/>
      <c r="S947" s="116"/>
      <c r="T947" s="116"/>
      <c r="U947" s="116"/>
      <c r="V947" s="116"/>
      <c r="W947" s="116"/>
      <c r="X947" s="116"/>
      <c r="Y947" s="116"/>
      <c r="Z947" s="116"/>
      <c r="AA947" s="116"/>
      <c r="AB947" s="116"/>
      <c r="AC947" s="116"/>
      <c r="AD947" s="116"/>
      <c r="AE947" s="116"/>
      <c r="AF947" s="116"/>
      <c r="AG947" s="116"/>
      <c r="AH947" s="116"/>
      <c r="AI947" s="116"/>
      <c r="AJ947" s="116"/>
    </row>
    <row r="948" ht="12.75" customHeight="1">
      <c r="A948" s="12"/>
      <c r="B948" s="12"/>
      <c r="C948" s="117"/>
      <c r="D948" s="117"/>
      <c r="E948" s="12"/>
      <c r="F948" s="116"/>
      <c r="G948" s="116"/>
      <c r="H948" s="116"/>
      <c r="I948" s="116"/>
      <c r="J948" s="116"/>
      <c r="K948" s="116"/>
      <c r="L948" s="116"/>
      <c r="M948" s="116"/>
      <c r="N948" s="116"/>
      <c r="O948" s="116"/>
      <c r="P948" s="116"/>
      <c r="Q948" s="116"/>
      <c r="R948" s="116"/>
      <c r="S948" s="116"/>
      <c r="T948" s="116"/>
      <c r="U948" s="116"/>
      <c r="V948" s="116"/>
      <c r="W948" s="116"/>
      <c r="X948" s="116"/>
      <c r="Y948" s="116"/>
      <c r="Z948" s="116"/>
      <c r="AA948" s="116"/>
      <c r="AB948" s="116"/>
      <c r="AC948" s="116"/>
      <c r="AD948" s="116"/>
      <c r="AE948" s="116"/>
      <c r="AF948" s="116"/>
      <c r="AG948" s="116"/>
      <c r="AH948" s="116"/>
      <c r="AI948" s="116"/>
      <c r="AJ948" s="116"/>
    </row>
    <row r="949" ht="12.75" customHeight="1">
      <c r="A949" s="12"/>
      <c r="B949" s="12"/>
      <c r="C949" s="117"/>
      <c r="D949" s="117"/>
      <c r="E949" s="12"/>
      <c r="F949" s="116"/>
      <c r="G949" s="116"/>
      <c r="H949" s="116"/>
      <c r="I949" s="116"/>
      <c r="J949" s="116"/>
      <c r="K949" s="116"/>
      <c r="L949" s="116"/>
      <c r="M949" s="116"/>
      <c r="N949" s="116"/>
      <c r="O949" s="116"/>
      <c r="P949" s="116"/>
      <c r="Q949" s="116"/>
      <c r="R949" s="116"/>
      <c r="S949" s="116"/>
      <c r="T949" s="116"/>
      <c r="U949" s="116"/>
      <c r="V949" s="116"/>
      <c r="W949" s="116"/>
      <c r="X949" s="116"/>
      <c r="Y949" s="116"/>
      <c r="Z949" s="116"/>
      <c r="AA949" s="116"/>
      <c r="AB949" s="116"/>
      <c r="AC949" s="116"/>
      <c r="AD949" s="116"/>
      <c r="AE949" s="116"/>
      <c r="AF949" s="116"/>
      <c r="AG949" s="116"/>
      <c r="AH949" s="116"/>
      <c r="AI949" s="116"/>
      <c r="AJ949" s="116"/>
    </row>
    <row r="950" ht="12.75" customHeight="1">
      <c r="A950" s="12"/>
      <c r="B950" s="12"/>
      <c r="C950" s="117"/>
      <c r="D950" s="117"/>
      <c r="E950" s="12"/>
      <c r="F950" s="116"/>
      <c r="G950" s="116"/>
      <c r="H950" s="116"/>
      <c r="I950" s="116"/>
      <c r="J950" s="116"/>
      <c r="K950" s="116"/>
      <c r="L950" s="116"/>
      <c r="M950" s="116"/>
      <c r="N950" s="116"/>
      <c r="O950" s="116"/>
      <c r="P950" s="116"/>
      <c r="Q950" s="116"/>
      <c r="R950" s="116"/>
      <c r="S950" s="116"/>
      <c r="T950" s="116"/>
      <c r="U950" s="116"/>
      <c r="V950" s="116"/>
      <c r="W950" s="116"/>
      <c r="X950" s="116"/>
      <c r="Y950" s="116"/>
      <c r="Z950" s="116"/>
      <c r="AA950" s="116"/>
      <c r="AB950" s="116"/>
      <c r="AC950" s="116"/>
      <c r="AD950" s="116"/>
      <c r="AE950" s="116"/>
      <c r="AF950" s="116"/>
      <c r="AG950" s="116"/>
      <c r="AH950" s="116"/>
      <c r="AI950" s="116"/>
      <c r="AJ950" s="116"/>
    </row>
    <row r="951" ht="12.75" customHeight="1">
      <c r="A951" s="12"/>
      <c r="B951" s="12"/>
      <c r="C951" s="117"/>
      <c r="D951" s="117"/>
      <c r="E951" s="12"/>
      <c r="F951" s="116"/>
      <c r="G951" s="116"/>
      <c r="H951" s="116"/>
      <c r="I951" s="116"/>
      <c r="J951" s="116"/>
      <c r="K951" s="116"/>
      <c r="L951" s="116"/>
      <c r="M951" s="116"/>
      <c r="N951" s="116"/>
      <c r="O951" s="116"/>
      <c r="P951" s="116"/>
      <c r="Q951" s="116"/>
      <c r="R951" s="116"/>
      <c r="S951" s="116"/>
      <c r="T951" s="116"/>
      <c r="U951" s="116"/>
      <c r="V951" s="116"/>
      <c r="W951" s="116"/>
      <c r="X951" s="116"/>
      <c r="Y951" s="116"/>
      <c r="Z951" s="116"/>
      <c r="AA951" s="116"/>
      <c r="AB951" s="116"/>
      <c r="AC951" s="116"/>
      <c r="AD951" s="116"/>
      <c r="AE951" s="116"/>
      <c r="AF951" s="116"/>
      <c r="AG951" s="116"/>
      <c r="AH951" s="116"/>
      <c r="AI951" s="116"/>
      <c r="AJ951" s="116"/>
    </row>
    <row r="952" ht="12.75" customHeight="1">
      <c r="A952" s="12"/>
      <c r="B952" s="12"/>
      <c r="C952" s="117"/>
      <c r="D952" s="117"/>
      <c r="E952" s="12"/>
      <c r="F952" s="116"/>
      <c r="G952" s="116"/>
      <c r="H952" s="116"/>
      <c r="I952" s="116"/>
      <c r="J952" s="116"/>
      <c r="K952" s="116"/>
      <c r="L952" s="116"/>
      <c r="M952" s="116"/>
      <c r="N952" s="116"/>
      <c r="O952" s="116"/>
      <c r="P952" s="116"/>
      <c r="Q952" s="116"/>
      <c r="R952" s="116"/>
      <c r="S952" s="116"/>
      <c r="T952" s="116"/>
      <c r="U952" s="116"/>
      <c r="V952" s="116"/>
      <c r="W952" s="116"/>
      <c r="X952" s="116"/>
      <c r="Y952" s="116"/>
      <c r="Z952" s="116"/>
      <c r="AA952" s="116"/>
      <c r="AB952" s="116"/>
      <c r="AC952" s="116"/>
      <c r="AD952" s="116"/>
      <c r="AE952" s="116"/>
      <c r="AF952" s="116"/>
      <c r="AG952" s="116"/>
      <c r="AH952" s="116"/>
      <c r="AI952" s="116"/>
      <c r="AJ952" s="116"/>
    </row>
    <row r="953" ht="12.75" customHeight="1">
      <c r="A953" s="12"/>
      <c r="B953" s="12"/>
      <c r="C953" s="117"/>
      <c r="D953" s="117"/>
      <c r="E953" s="12"/>
      <c r="F953" s="116"/>
      <c r="G953" s="116"/>
      <c r="H953" s="116"/>
      <c r="I953" s="116"/>
      <c r="J953" s="116"/>
      <c r="K953" s="116"/>
      <c r="L953" s="116"/>
      <c r="M953" s="116"/>
      <c r="N953" s="116"/>
      <c r="O953" s="116"/>
      <c r="P953" s="116"/>
      <c r="Q953" s="116"/>
      <c r="R953" s="116"/>
      <c r="S953" s="116"/>
      <c r="T953" s="116"/>
      <c r="U953" s="116"/>
      <c r="V953" s="116"/>
      <c r="W953" s="116"/>
      <c r="X953" s="116"/>
      <c r="Y953" s="116"/>
      <c r="Z953" s="116"/>
      <c r="AA953" s="116"/>
      <c r="AB953" s="116"/>
      <c r="AC953" s="116"/>
      <c r="AD953" s="116"/>
      <c r="AE953" s="116"/>
      <c r="AF953" s="116"/>
      <c r="AG953" s="116"/>
      <c r="AH953" s="116"/>
      <c r="AI953" s="116"/>
      <c r="AJ953" s="116"/>
    </row>
    <row r="954" ht="12.75" customHeight="1">
      <c r="A954" s="12"/>
      <c r="B954" s="12"/>
      <c r="C954" s="117"/>
      <c r="D954" s="117"/>
      <c r="E954" s="12"/>
      <c r="F954" s="116"/>
      <c r="G954" s="116"/>
      <c r="H954" s="116"/>
      <c r="I954" s="116"/>
      <c r="J954" s="116"/>
      <c r="K954" s="116"/>
      <c r="L954" s="116"/>
      <c r="M954" s="116"/>
      <c r="N954" s="116"/>
      <c r="O954" s="116"/>
      <c r="P954" s="116"/>
      <c r="Q954" s="116"/>
      <c r="R954" s="116"/>
      <c r="S954" s="116"/>
      <c r="T954" s="116"/>
      <c r="U954" s="116"/>
      <c r="V954" s="116"/>
      <c r="W954" s="116"/>
      <c r="X954" s="116"/>
      <c r="Y954" s="116"/>
      <c r="Z954" s="116"/>
      <c r="AA954" s="116"/>
      <c r="AB954" s="116"/>
      <c r="AC954" s="116"/>
      <c r="AD954" s="116"/>
      <c r="AE954" s="116"/>
      <c r="AF954" s="116"/>
      <c r="AG954" s="116"/>
      <c r="AH954" s="116"/>
      <c r="AI954" s="116"/>
      <c r="AJ954" s="116"/>
    </row>
    <row r="955" ht="12.75" customHeight="1">
      <c r="A955" s="12"/>
      <c r="B955" s="12"/>
      <c r="C955" s="117"/>
      <c r="D955" s="117"/>
      <c r="E955" s="12"/>
      <c r="F955" s="116"/>
      <c r="G955" s="116"/>
      <c r="H955" s="116"/>
      <c r="I955" s="116"/>
      <c r="J955" s="116"/>
      <c r="K955" s="116"/>
      <c r="L955" s="116"/>
      <c r="M955" s="116"/>
      <c r="N955" s="116"/>
      <c r="O955" s="116"/>
      <c r="P955" s="116"/>
      <c r="Q955" s="116"/>
      <c r="R955" s="116"/>
      <c r="S955" s="116"/>
      <c r="T955" s="116"/>
      <c r="U955" s="116"/>
      <c r="V955" s="116"/>
      <c r="W955" s="116"/>
      <c r="X955" s="116"/>
      <c r="Y955" s="116"/>
      <c r="Z955" s="116"/>
      <c r="AA955" s="116"/>
      <c r="AB955" s="116"/>
      <c r="AC955" s="116"/>
      <c r="AD955" s="116"/>
      <c r="AE955" s="116"/>
      <c r="AF955" s="116"/>
      <c r="AG955" s="116"/>
      <c r="AH955" s="116"/>
      <c r="AI955" s="116"/>
      <c r="AJ955" s="116"/>
    </row>
    <row r="956" ht="12.75" customHeight="1">
      <c r="A956" s="12"/>
      <c r="B956" s="12"/>
      <c r="C956" s="117"/>
      <c r="D956" s="117"/>
      <c r="E956" s="12"/>
      <c r="F956" s="116"/>
      <c r="G956" s="116"/>
      <c r="H956" s="116"/>
      <c r="I956" s="116"/>
      <c r="J956" s="116"/>
      <c r="K956" s="116"/>
      <c r="L956" s="116"/>
      <c r="M956" s="116"/>
      <c r="N956" s="116"/>
      <c r="O956" s="116"/>
      <c r="P956" s="116"/>
      <c r="Q956" s="116"/>
      <c r="R956" s="116"/>
      <c r="S956" s="116"/>
      <c r="T956" s="116"/>
      <c r="U956" s="116"/>
      <c r="V956" s="116"/>
      <c r="W956" s="116"/>
      <c r="X956" s="116"/>
      <c r="Y956" s="116"/>
      <c r="Z956" s="116"/>
      <c r="AA956" s="116"/>
      <c r="AB956" s="116"/>
      <c r="AC956" s="116"/>
      <c r="AD956" s="116"/>
      <c r="AE956" s="116"/>
      <c r="AF956" s="116"/>
      <c r="AG956" s="116"/>
      <c r="AH956" s="116"/>
      <c r="AI956" s="116"/>
      <c r="AJ956" s="116"/>
    </row>
    <row r="957" ht="12.75" customHeight="1">
      <c r="A957" s="12"/>
      <c r="B957" s="12"/>
      <c r="C957" s="117"/>
      <c r="D957" s="117"/>
      <c r="E957" s="12"/>
      <c r="F957" s="116"/>
      <c r="G957" s="116"/>
      <c r="H957" s="116"/>
      <c r="I957" s="116"/>
      <c r="J957" s="116"/>
      <c r="K957" s="116"/>
      <c r="L957" s="116"/>
      <c r="M957" s="116"/>
      <c r="N957" s="116"/>
      <c r="O957" s="116"/>
      <c r="P957" s="116"/>
      <c r="Q957" s="116"/>
      <c r="R957" s="116"/>
      <c r="S957" s="116"/>
      <c r="T957" s="116"/>
      <c r="U957" s="116"/>
      <c r="V957" s="116"/>
      <c r="W957" s="116"/>
      <c r="X957" s="116"/>
      <c r="Y957" s="116"/>
      <c r="Z957" s="116"/>
      <c r="AA957" s="116"/>
      <c r="AB957" s="116"/>
      <c r="AC957" s="116"/>
      <c r="AD957" s="116"/>
      <c r="AE957" s="116"/>
      <c r="AF957" s="116"/>
      <c r="AG957" s="116"/>
      <c r="AH957" s="116"/>
      <c r="AI957" s="116"/>
      <c r="AJ957" s="116"/>
    </row>
    <row r="958" ht="12.75" customHeight="1">
      <c r="A958" s="12"/>
      <c r="B958" s="12"/>
      <c r="C958" s="117"/>
      <c r="D958" s="117"/>
      <c r="E958" s="12"/>
      <c r="F958" s="116"/>
      <c r="G958" s="116"/>
      <c r="H958" s="116"/>
      <c r="I958" s="116"/>
      <c r="J958" s="116"/>
      <c r="K958" s="116"/>
      <c r="L958" s="116"/>
      <c r="M958" s="116"/>
      <c r="N958" s="116"/>
      <c r="O958" s="116"/>
      <c r="P958" s="116"/>
      <c r="Q958" s="116"/>
      <c r="R958" s="116"/>
      <c r="S958" s="116"/>
      <c r="T958" s="116"/>
      <c r="U958" s="116"/>
      <c r="V958" s="116"/>
      <c r="W958" s="116"/>
      <c r="X958" s="116"/>
      <c r="Y958" s="116"/>
      <c r="Z958" s="116"/>
      <c r="AA958" s="116"/>
      <c r="AB958" s="116"/>
      <c r="AC958" s="116"/>
      <c r="AD958" s="116"/>
      <c r="AE958" s="116"/>
      <c r="AF958" s="116"/>
      <c r="AG958" s="116"/>
      <c r="AH958" s="116"/>
      <c r="AI958" s="116"/>
      <c r="AJ958" s="116"/>
    </row>
    <row r="959" ht="12.75" customHeight="1">
      <c r="A959" s="12"/>
      <c r="B959" s="12"/>
      <c r="C959" s="117"/>
      <c r="D959" s="117"/>
      <c r="E959" s="12"/>
      <c r="F959" s="116"/>
      <c r="G959" s="116"/>
      <c r="H959" s="116"/>
      <c r="I959" s="116"/>
      <c r="J959" s="116"/>
      <c r="K959" s="116"/>
      <c r="L959" s="116"/>
      <c r="M959" s="116"/>
      <c r="N959" s="116"/>
      <c r="O959" s="116"/>
      <c r="P959" s="116"/>
      <c r="Q959" s="116"/>
      <c r="R959" s="116"/>
      <c r="S959" s="116"/>
      <c r="T959" s="116"/>
      <c r="U959" s="116"/>
      <c r="V959" s="116"/>
      <c r="W959" s="116"/>
      <c r="X959" s="116"/>
      <c r="Y959" s="116"/>
      <c r="Z959" s="116"/>
      <c r="AA959" s="116"/>
      <c r="AB959" s="116"/>
      <c r="AC959" s="116"/>
      <c r="AD959" s="116"/>
      <c r="AE959" s="116"/>
      <c r="AF959" s="116"/>
      <c r="AG959" s="116"/>
      <c r="AH959" s="116"/>
      <c r="AI959" s="116"/>
      <c r="AJ959" s="116"/>
    </row>
    <row r="960" ht="12.75" customHeight="1">
      <c r="A960" s="12"/>
      <c r="B960" s="12"/>
      <c r="C960" s="117"/>
      <c r="D960" s="117"/>
      <c r="E960" s="12"/>
      <c r="F960" s="116"/>
      <c r="G960" s="116"/>
      <c r="H960" s="116"/>
      <c r="I960" s="116"/>
      <c r="J960" s="116"/>
      <c r="K960" s="116"/>
      <c r="L960" s="116"/>
      <c r="M960" s="116"/>
      <c r="N960" s="116"/>
      <c r="O960" s="116"/>
      <c r="P960" s="116"/>
      <c r="Q960" s="116"/>
      <c r="R960" s="116"/>
      <c r="S960" s="116"/>
      <c r="T960" s="116"/>
      <c r="U960" s="116"/>
      <c r="V960" s="116"/>
      <c r="W960" s="116"/>
      <c r="X960" s="116"/>
      <c r="Y960" s="116"/>
      <c r="Z960" s="116"/>
      <c r="AA960" s="116"/>
      <c r="AB960" s="116"/>
      <c r="AC960" s="116"/>
      <c r="AD960" s="116"/>
      <c r="AE960" s="116"/>
      <c r="AF960" s="116"/>
      <c r="AG960" s="116"/>
      <c r="AH960" s="116"/>
      <c r="AI960" s="116"/>
      <c r="AJ960" s="116"/>
    </row>
    <row r="961" ht="12.75" customHeight="1">
      <c r="A961" s="12"/>
      <c r="B961" s="12"/>
      <c r="C961" s="117"/>
      <c r="D961" s="117"/>
      <c r="E961" s="12"/>
      <c r="F961" s="116"/>
      <c r="G961" s="116"/>
      <c r="H961" s="116"/>
      <c r="I961" s="116"/>
      <c r="J961" s="116"/>
      <c r="K961" s="116"/>
      <c r="L961" s="116"/>
      <c r="M961" s="116"/>
      <c r="N961" s="116"/>
      <c r="O961" s="116"/>
      <c r="P961" s="116"/>
      <c r="Q961" s="116"/>
      <c r="R961" s="116"/>
      <c r="S961" s="116"/>
      <c r="T961" s="116"/>
      <c r="U961" s="116"/>
      <c r="V961" s="116"/>
      <c r="W961" s="116"/>
      <c r="X961" s="116"/>
      <c r="Y961" s="116"/>
      <c r="Z961" s="116"/>
      <c r="AA961" s="116"/>
      <c r="AB961" s="116"/>
      <c r="AC961" s="116"/>
      <c r="AD961" s="116"/>
      <c r="AE961" s="116"/>
      <c r="AF961" s="116"/>
      <c r="AG961" s="116"/>
      <c r="AH961" s="116"/>
      <c r="AI961" s="116"/>
      <c r="AJ961" s="116"/>
    </row>
    <row r="962" ht="12.75" customHeight="1">
      <c r="A962" s="12"/>
      <c r="B962" s="12"/>
      <c r="C962" s="117"/>
      <c r="D962" s="117"/>
      <c r="E962" s="12"/>
      <c r="F962" s="116"/>
      <c r="G962" s="116"/>
      <c r="H962" s="116"/>
      <c r="I962" s="116"/>
      <c r="J962" s="116"/>
      <c r="K962" s="116"/>
      <c r="L962" s="116"/>
      <c r="M962" s="116"/>
      <c r="N962" s="116"/>
      <c r="O962" s="116"/>
      <c r="P962" s="116"/>
      <c r="Q962" s="116"/>
      <c r="R962" s="116"/>
      <c r="S962" s="116"/>
      <c r="T962" s="116"/>
      <c r="U962" s="116"/>
      <c r="V962" s="116"/>
      <c r="W962" s="116"/>
      <c r="X962" s="116"/>
      <c r="Y962" s="116"/>
      <c r="Z962" s="116"/>
      <c r="AA962" s="116"/>
      <c r="AB962" s="116"/>
      <c r="AC962" s="116"/>
      <c r="AD962" s="116"/>
      <c r="AE962" s="116"/>
      <c r="AF962" s="116"/>
      <c r="AG962" s="116"/>
      <c r="AH962" s="116"/>
      <c r="AI962" s="116"/>
      <c r="AJ962" s="116"/>
    </row>
    <row r="963" ht="12.75" customHeight="1">
      <c r="A963" s="12"/>
      <c r="B963" s="12"/>
      <c r="C963" s="117"/>
      <c r="D963" s="117"/>
      <c r="E963" s="12"/>
      <c r="F963" s="116"/>
      <c r="G963" s="116"/>
      <c r="H963" s="116"/>
      <c r="I963" s="116"/>
      <c r="J963" s="116"/>
      <c r="K963" s="116"/>
      <c r="L963" s="116"/>
      <c r="M963" s="116"/>
      <c r="N963" s="116"/>
      <c r="O963" s="116"/>
      <c r="P963" s="116"/>
      <c r="Q963" s="116"/>
      <c r="R963" s="116"/>
      <c r="S963" s="116"/>
      <c r="T963" s="116"/>
      <c r="U963" s="116"/>
      <c r="V963" s="116"/>
      <c r="W963" s="116"/>
      <c r="X963" s="116"/>
      <c r="Y963" s="116"/>
      <c r="Z963" s="116"/>
      <c r="AA963" s="116"/>
      <c r="AB963" s="116"/>
      <c r="AC963" s="116"/>
      <c r="AD963" s="116"/>
      <c r="AE963" s="116"/>
      <c r="AF963" s="116"/>
      <c r="AG963" s="116"/>
      <c r="AH963" s="116"/>
      <c r="AI963" s="116"/>
      <c r="AJ963" s="116"/>
    </row>
    <row r="964" ht="12.75" customHeight="1">
      <c r="A964" s="12"/>
      <c r="B964" s="12"/>
      <c r="C964" s="117"/>
      <c r="D964" s="117"/>
      <c r="E964" s="12"/>
      <c r="F964" s="116"/>
      <c r="G964" s="116"/>
      <c r="H964" s="116"/>
      <c r="I964" s="116"/>
      <c r="J964" s="116"/>
      <c r="K964" s="116"/>
      <c r="L964" s="116"/>
      <c r="M964" s="116"/>
      <c r="N964" s="116"/>
      <c r="O964" s="116"/>
      <c r="P964" s="116"/>
      <c r="Q964" s="116"/>
      <c r="R964" s="116"/>
      <c r="S964" s="116"/>
      <c r="T964" s="116"/>
      <c r="U964" s="116"/>
      <c r="V964" s="116"/>
      <c r="W964" s="116"/>
      <c r="X964" s="116"/>
      <c r="Y964" s="116"/>
      <c r="Z964" s="116"/>
      <c r="AA964" s="116"/>
      <c r="AB964" s="116"/>
      <c r="AC964" s="116"/>
      <c r="AD964" s="116"/>
      <c r="AE964" s="116"/>
      <c r="AF964" s="116"/>
      <c r="AG964" s="116"/>
      <c r="AH964" s="116"/>
      <c r="AI964" s="116"/>
      <c r="AJ964" s="116"/>
    </row>
    <row r="965" ht="12.75" customHeight="1">
      <c r="A965" s="12"/>
      <c r="B965" s="12"/>
      <c r="C965" s="117"/>
      <c r="D965" s="117"/>
      <c r="E965" s="12"/>
      <c r="F965" s="116"/>
      <c r="G965" s="116"/>
      <c r="H965" s="116"/>
      <c r="I965" s="116"/>
      <c r="J965" s="116"/>
      <c r="K965" s="116"/>
      <c r="L965" s="116"/>
      <c r="M965" s="116"/>
      <c r="N965" s="116"/>
      <c r="O965" s="116"/>
      <c r="P965" s="116"/>
      <c r="Q965" s="116"/>
      <c r="R965" s="116"/>
      <c r="S965" s="116"/>
      <c r="T965" s="116"/>
      <c r="U965" s="116"/>
      <c r="V965" s="116"/>
      <c r="W965" s="116"/>
      <c r="X965" s="116"/>
      <c r="Y965" s="116"/>
      <c r="Z965" s="116"/>
      <c r="AA965" s="116"/>
      <c r="AB965" s="116"/>
      <c r="AC965" s="116"/>
      <c r="AD965" s="116"/>
      <c r="AE965" s="116"/>
      <c r="AF965" s="116"/>
      <c r="AG965" s="116"/>
      <c r="AH965" s="116"/>
      <c r="AI965" s="116"/>
      <c r="AJ965" s="116"/>
    </row>
    <row r="966" ht="12.75" customHeight="1">
      <c r="A966" s="12"/>
      <c r="B966" s="12"/>
      <c r="C966" s="117"/>
      <c r="D966" s="117"/>
      <c r="E966" s="12"/>
      <c r="F966" s="116"/>
      <c r="G966" s="116"/>
      <c r="H966" s="116"/>
      <c r="I966" s="116"/>
      <c r="J966" s="116"/>
      <c r="K966" s="116"/>
      <c r="L966" s="116"/>
      <c r="M966" s="116"/>
      <c r="N966" s="116"/>
      <c r="O966" s="116"/>
      <c r="P966" s="116"/>
      <c r="Q966" s="116"/>
      <c r="R966" s="116"/>
      <c r="S966" s="116"/>
      <c r="T966" s="116"/>
      <c r="U966" s="116"/>
      <c r="V966" s="116"/>
      <c r="W966" s="116"/>
      <c r="X966" s="116"/>
      <c r="Y966" s="116"/>
      <c r="Z966" s="116"/>
      <c r="AA966" s="116"/>
      <c r="AB966" s="116"/>
      <c r="AC966" s="116"/>
      <c r="AD966" s="116"/>
      <c r="AE966" s="116"/>
      <c r="AF966" s="116"/>
      <c r="AG966" s="116"/>
      <c r="AH966" s="116"/>
      <c r="AI966" s="116"/>
      <c r="AJ966" s="116"/>
    </row>
    <row r="967" ht="12.75" customHeight="1">
      <c r="A967" s="12"/>
      <c r="B967" s="12"/>
      <c r="C967" s="117"/>
      <c r="D967" s="117"/>
      <c r="E967" s="12"/>
      <c r="F967" s="116"/>
      <c r="G967" s="116"/>
      <c r="H967" s="116"/>
      <c r="I967" s="116"/>
      <c r="J967" s="116"/>
      <c r="K967" s="116"/>
      <c r="L967" s="116"/>
      <c r="M967" s="116"/>
      <c r="N967" s="116"/>
      <c r="O967" s="116"/>
      <c r="P967" s="116"/>
      <c r="Q967" s="116"/>
      <c r="R967" s="116"/>
      <c r="S967" s="116"/>
      <c r="T967" s="116"/>
      <c r="U967" s="116"/>
      <c r="V967" s="116"/>
      <c r="W967" s="116"/>
      <c r="X967" s="116"/>
      <c r="Y967" s="116"/>
      <c r="Z967" s="116"/>
      <c r="AA967" s="116"/>
      <c r="AB967" s="116"/>
      <c r="AC967" s="116"/>
      <c r="AD967" s="116"/>
      <c r="AE967" s="116"/>
      <c r="AF967" s="116"/>
      <c r="AG967" s="116"/>
      <c r="AH967" s="116"/>
      <c r="AI967" s="116"/>
      <c r="AJ967" s="116"/>
    </row>
    <row r="968" ht="12.75" customHeight="1">
      <c r="A968" s="12"/>
      <c r="B968" s="12"/>
      <c r="C968" s="117"/>
      <c r="D968" s="117"/>
      <c r="E968" s="12"/>
      <c r="F968" s="116"/>
      <c r="G968" s="116"/>
      <c r="H968" s="116"/>
      <c r="I968" s="116"/>
      <c r="J968" s="116"/>
      <c r="K968" s="116"/>
      <c r="L968" s="116"/>
      <c r="M968" s="116"/>
      <c r="N968" s="116"/>
      <c r="O968" s="116"/>
      <c r="P968" s="116"/>
      <c r="Q968" s="116"/>
      <c r="R968" s="116"/>
      <c r="S968" s="116"/>
      <c r="T968" s="116"/>
      <c r="U968" s="116"/>
      <c r="V968" s="116"/>
      <c r="W968" s="116"/>
      <c r="X968" s="116"/>
      <c r="Y968" s="116"/>
      <c r="Z968" s="116"/>
      <c r="AA968" s="116"/>
      <c r="AB968" s="116"/>
      <c r="AC968" s="116"/>
      <c r="AD968" s="116"/>
      <c r="AE968" s="116"/>
      <c r="AF968" s="116"/>
      <c r="AG968" s="116"/>
      <c r="AH968" s="116"/>
      <c r="AI968" s="116"/>
      <c r="AJ968" s="116"/>
    </row>
    <row r="969" ht="12.75" customHeight="1">
      <c r="A969" s="12"/>
      <c r="B969" s="12"/>
      <c r="C969" s="117"/>
      <c r="D969" s="117"/>
      <c r="E969" s="12"/>
      <c r="F969" s="116"/>
      <c r="G969" s="116"/>
      <c r="H969" s="116"/>
      <c r="I969" s="116"/>
      <c r="J969" s="116"/>
      <c r="K969" s="116"/>
      <c r="L969" s="116"/>
      <c r="M969" s="116"/>
      <c r="N969" s="116"/>
      <c r="O969" s="116"/>
      <c r="P969" s="116"/>
      <c r="Q969" s="116"/>
      <c r="R969" s="116"/>
      <c r="S969" s="116"/>
      <c r="T969" s="116"/>
      <c r="U969" s="116"/>
      <c r="V969" s="116"/>
      <c r="W969" s="116"/>
      <c r="X969" s="116"/>
      <c r="Y969" s="116"/>
      <c r="Z969" s="116"/>
      <c r="AA969" s="116"/>
      <c r="AB969" s="116"/>
      <c r="AC969" s="116"/>
      <c r="AD969" s="116"/>
      <c r="AE969" s="116"/>
      <c r="AF969" s="116"/>
      <c r="AG969" s="116"/>
      <c r="AH969" s="116"/>
      <c r="AI969" s="116"/>
      <c r="AJ969" s="116"/>
    </row>
    <row r="970" ht="12.75" customHeight="1">
      <c r="A970" s="12"/>
      <c r="B970" s="12"/>
      <c r="C970" s="117"/>
      <c r="D970" s="117"/>
      <c r="E970" s="12"/>
      <c r="F970" s="116"/>
      <c r="G970" s="116"/>
      <c r="H970" s="116"/>
      <c r="I970" s="116"/>
      <c r="J970" s="116"/>
      <c r="K970" s="116"/>
      <c r="L970" s="116"/>
      <c r="M970" s="116"/>
      <c r="N970" s="116"/>
      <c r="O970" s="116"/>
      <c r="P970" s="116"/>
      <c r="Q970" s="116"/>
      <c r="R970" s="116"/>
      <c r="S970" s="116"/>
      <c r="T970" s="116"/>
      <c r="U970" s="116"/>
      <c r="V970" s="116"/>
      <c r="W970" s="116"/>
      <c r="X970" s="116"/>
      <c r="Y970" s="116"/>
      <c r="Z970" s="116"/>
      <c r="AA970" s="116"/>
      <c r="AB970" s="116"/>
      <c r="AC970" s="116"/>
      <c r="AD970" s="116"/>
      <c r="AE970" s="116"/>
      <c r="AF970" s="116"/>
      <c r="AG970" s="116"/>
      <c r="AH970" s="116"/>
      <c r="AI970" s="116"/>
      <c r="AJ970" s="116"/>
    </row>
    <row r="971" ht="12.75" customHeight="1">
      <c r="A971" s="12"/>
      <c r="B971" s="12"/>
      <c r="C971" s="117"/>
      <c r="D971" s="117"/>
      <c r="E971" s="12"/>
      <c r="F971" s="116"/>
      <c r="G971" s="116"/>
      <c r="H971" s="116"/>
      <c r="I971" s="116"/>
      <c r="J971" s="116"/>
      <c r="K971" s="116"/>
      <c r="L971" s="116"/>
      <c r="M971" s="116"/>
      <c r="N971" s="116"/>
      <c r="O971" s="116"/>
      <c r="P971" s="116"/>
      <c r="Q971" s="116"/>
      <c r="R971" s="116"/>
      <c r="S971" s="116"/>
      <c r="T971" s="116"/>
      <c r="U971" s="116"/>
      <c r="V971" s="116"/>
      <c r="W971" s="116"/>
      <c r="X971" s="116"/>
      <c r="Y971" s="116"/>
      <c r="Z971" s="116"/>
      <c r="AA971" s="116"/>
      <c r="AB971" s="116"/>
      <c r="AC971" s="116"/>
      <c r="AD971" s="116"/>
      <c r="AE971" s="116"/>
      <c r="AF971" s="116"/>
      <c r="AG971" s="116"/>
      <c r="AH971" s="116"/>
      <c r="AI971" s="116"/>
      <c r="AJ971" s="116"/>
    </row>
    <row r="972" ht="12.75" customHeight="1">
      <c r="A972" s="12"/>
      <c r="B972" s="12"/>
      <c r="C972" s="117"/>
      <c r="D972" s="117"/>
      <c r="E972" s="12"/>
      <c r="F972" s="116"/>
      <c r="G972" s="116"/>
      <c r="H972" s="116"/>
      <c r="I972" s="116"/>
      <c r="J972" s="116"/>
      <c r="K972" s="116"/>
      <c r="L972" s="116"/>
      <c r="M972" s="116"/>
      <c r="N972" s="116"/>
      <c r="O972" s="116"/>
      <c r="P972" s="116"/>
      <c r="Q972" s="116"/>
      <c r="R972" s="116"/>
      <c r="S972" s="116"/>
      <c r="T972" s="116"/>
      <c r="U972" s="116"/>
      <c r="V972" s="116"/>
      <c r="W972" s="116"/>
      <c r="X972" s="116"/>
      <c r="Y972" s="116"/>
      <c r="Z972" s="116"/>
      <c r="AA972" s="116"/>
      <c r="AB972" s="116"/>
      <c r="AC972" s="116"/>
      <c r="AD972" s="116"/>
      <c r="AE972" s="116"/>
      <c r="AF972" s="116"/>
      <c r="AG972" s="116"/>
      <c r="AH972" s="116"/>
      <c r="AI972" s="116"/>
      <c r="AJ972" s="116"/>
    </row>
    <row r="973" ht="12.75" customHeight="1">
      <c r="A973" s="12"/>
      <c r="B973" s="12"/>
      <c r="C973" s="117"/>
      <c r="D973" s="117"/>
      <c r="E973" s="12"/>
      <c r="F973" s="116"/>
      <c r="G973" s="116"/>
      <c r="H973" s="116"/>
      <c r="I973" s="116"/>
      <c r="J973" s="116"/>
      <c r="K973" s="116"/>
      <c r="L973" s="116"/>
      <c r="M973" s="116"/>
      <c r="N973" s="116"/>
      <c r="O973" s="116"/>
      <c r="P973" s="116"/>
      <c r="Q973" s="116"/>
      <c r="R973" s="116"/>
      <c r="S973" s="116"/>
      <c r="T973" s="116"/>
      <c r="U973" s="116"/>
      <c r="V973" s="116"/>
      <c r="W973" s="116"/>
      <c r="X973" s="116"/>
      <c r="Y973" s="116"/>
      <c r="Z973" s="116"/>
      <c r="AA973" s="116"/>
      <c r="AB973" s="116"/>
      <c r="AC973" s="116"/>
      <c r="AD973" s="116"/>
      <c r="AE973" s="116"/>
      <c r="AF973" s="116"/>
      <c r="AG973" s="116"/>
      <c r="AH973" s="116"/>
      <c r="AI973" s="116"/>
      <c r="AJ973" s="116"/>
    </row>
    <row r="974" ht="12.75" customHeight="1">
      <c r="A974" s="12"/>
      <c r="B974" s="12"/>
      <c r="C974" s="117"/>
      <c r="D974" s="117"/>
      <c r="E974" s="12"/>
      <c r="F974" s="116"/>
      <c r="G974" s="116"/>
      <c r="H974" s="116"/>
      <c r="I974" s="116"/>
      <c r="J974" s="116"/>
      <c r="K974" s="116"/>
      <c r="L974" s="116"/>
      <c r="M974" s="116"/>
      <c r="N974" s="116"/>
      <c r="O974" s="116"/>
      <c r="P974" s="116"/>
      <c r="Q974" s="116"/>
      <c r="R974" s="116"/>
      <c r="S974" s="116"/>
      <c r="T974" s="116"/>
      <c r="U974" s="116"/>
      <c r="V974" s="116"/>
      <c r="W974" s="116"/>
      <c r="X974" s="116"/>
      <c r="Y974" s="116"/>
      <c r="Z974" s="116"/>
      <c r="AA974" s="116"/>
      <c r="AB974" s="116"/>
      <c r="AC974" s="116"/>
      <c r="AD974" s="116"/>
      <c r="AE974" s="116"/>
      <c r="AF974" s="116"/>
      <c r="AG974" s="116"/>
      <c r="AH974" s="116"/>
      <c r="AI974" s="116"/>
      <c r="AJ974" s="116"/>
    </row>
    <row r="975" ht="12.75" customHeight="1">
      <c r="A975" s="12"/>
      <c r="B975" s="12"/>
      <c r="C975" s="117"/>
      <c r="D975" s="117"/>
      <c r="E975" s="12"/>
      <c r="F975" s="116"/>
      <c r="G975" s="116"/>
      <c r="H975" s="116"/>
      <c r="I975" s="116"/>
      <c r="J975" s="116"/>
      <c r="K975" s="116"/>
      <c r="L975" s="116"/>
      <c r="M975" s="116"/>
      <c r="N975" s="116"/>
      <c r="O975" s="116"/>
      <c r="P975" s="116"/>
      <c r="Q975" s="116"/>
      <c r="R975" s="116"/>
      <c r="S975" s="116"/>
      <c r="T975" s="116"/>
      <c r="U975" s="116"/>
      <c r="V975" s="116"/>
      <c r="W975" s="116"/>
      <c r="X975" s="116"/>
      <c r="Y975" s="116"/>
      <c r="Z975" s="116"/>
      <c r="AA975" s="116"/>
      <c r="AB975" s="116"/>
      <c r="AC975" s="116"/>
      <c r="AD975" s="116"/>
      <c r="AE975" s="116"/>
      <c r="AF975" s="116"/>
      <c r="AG975" s="116"/>
      <c r="AH975" s="116"/>
      <c r="AI975" s="116"/>
      <c r="AJ975" s="116"/>
    </row>
    <row r="976" ht="12.75" customHeight="1">
      <c r="A976" s="12"/>
      <c r="B976" s="12"/>
      <c r="C976" s="117"/>
      <c r="D976" s="117"/>
      <c r="E976" s="12"/>
      <c r="F976" s="116"/>
      <c r="G976" s="116"/>
      <c r="H976" s="116"/>
      <c r="I976" s="116"/>
      <c r="J976" s="116"/>
      <c r="K976" s="116"/>
      <c r="L976" s="116"/>
      <c r="M976" s="116"/>
      <c r="N976" s="116"/>
      <c r="O976" s="116"/>
      <c r="P976" s="116"/>
      <c r="Q976" s="116"/>
      <c r="R976" s="116"/>
      <c r="S976" s="116"/>
      <c r="T976" s="116"/>
      <c r="U976" s="116"/>
      <c r="V976" s="116"/>
      <c r="W976" s="116"/>
      <c r="X976" s="116"/>
      <c r="Y976" s="116"/>
      <c r="Z976" s="116"/>
      <c r="AA976" s="116"/>
      <c r="AB976" s="116"/>
      <c r="AC976" s="116"/>
      <c r="AD976" s="116"/>
      <c r="AE976" s="116"/>
      <c r="AF976" s="116"/>
      <c r="AG976" s="116"/>
      <c r="AH976" s="116"/>
      <c r="AI976" s="116"/>
      <c r="AJ976" s="116"/>
    </row>
    <row r="977" ht="12.75" customHeight="1">
      <c r="A977" s="12"/>
      <c r="B977" s="12"/>
      <c r="C977" s="117"/>
      <c r="D977" s="117"/>
      <c r="E977" s="12"/>
      <c r="F977" s="116"/>
      <c r="G977" s="116"/>
      <c r="H977" s="116"/>
      <c r="I977" s="116"/>
      <c r="J977" s="116"/>
      <c r="K977" s="116"/>
      <c r="L977" s="116"/>
      <c r="M977" s="116"/>
      <c r="N977" s="116"/>
      <c r="O977" s="116"/>
      <c r="P977" s="116"/>
      <c r="Q977" s="116"/>
      <c r="R977" s="116"/>
      <c r="S977" s="116"/>
      <c r="T977" s="116"/>
      <c r="U977" s="116"/>
      <c r="V977" s="116"/>
      <c r="W977" s="116"/>
      <c r="X977" s="116"/>
      <c r="Y977" s="116"/>
      <c r="Z977" s="116"/>
      <c r="AA977" s="116"/>
      <c r="AB977" s="116"/>
      <c r="AC977" s="116"/>
      <c r="AD977" s="116"/>
      <c r="AE977" s="116"/>
      <c r="AF977" s="116"/>
      <c r="AG977" s="116"/>
      <c r="AH977" s="116"/>
      <c r="AI977" s="116"/>
      <c r="AJ977" s="116"/>
    </row>
    <row r="978" ht="12.75" customHeight="1">
      <c r="A978" s="12"/>
      <c r="B978" s="12"/>
      <c r="C978" s="117"/>
      <c r="D978" s="117"/>
      <c r="E978" s="12"/>
      <c r="F978" s="116"/>
      <c r="G978" s="116"/>
      <c r="H978" s="116"/>
      <c r="I978" s="116"/>
      <c r="J978" s="116"/>
      <c r="K978" s="116"/>
      <c r="L978" s="116"/>
      <c r="M978" s="116"/>
      <c r="N978" s="116"/>
      <c r="O978" s="116"/>
      <c r="P978" s="116"/>
      <c r="Q978" s="116"/>
      <c r="R978" s="116"/>
      <c r="S978" s="116"/>
      <c r="T978" s="116"/>
      <c r="U978" s="116"/>
      <c r="V978" s="116"/>
      <c r="W978" s="116"/>
      <c r="X978" s="116"/>
      <c r="Y978" s="116"/>
      <c r="Z978" s="116"/>
      <c r="AA978" s="116"/>
      <c r="AB978" s="116"/>
      <c r="AC978" s="116"/>
      <c r="AD978" s="116"/>
      <c r="AE978" s="116"/>
      <c r="AF978" s="116"/>
      <c r="AG978" s="116"/>
      <c r="AH978" s="116"/>
      <c r="AI978" s="116"/>
      <c r="AJ978" s="116"/>
    </row>
    <row r="979" ht="12.75" customHeight="1">
      <c r="A979" s="12"/>
      <c r="B979" s="12"/>
      <c r="C979" s="117"/>
      <c r="D979" s="117"/>
      <c r="E979" s="12"/>
      <c r="F979" s="116"/>
      <c r="G979" s="116"/>
      <c r="H979" s="116"/>
      <c r="I979" s="116"/>
      <c r="J979" s="116"/>
      <c r="K979" s="116"/>
      <c r="L979" s="116"/>
      <c r="M979" s="116"/>
      <c r="N979" s="116"/>
      <c r="O979" s="116"/>
      <c r="P979" s="116"/>
      <c r="Q979" s="116"/>
      <c r="R979" s="116"/>
      <c r="S979" s="116"/>
      <c r="T979" s="116"/>
      <c r="U979" s="116"/>
      <c r="V979" s="116"/>
      <c r="W979" s="116"/>
      <c r="X979" s="116"/>
      <c r="Y979" s="116"/>
      <c r="Z979" s="116"/>
      <c r="AA979" s="116"/>
      <c r="AB979" s="116"/>
      <c r="AC979" s="116"/>
      <c r="AD979" s="116"/>
      <c r="AE979" s="116"/>
      <c r="AF979" s="116"/>
      <c r="AG979" s="116"/>
      <c r="AH979" s="116"/>
      <c r="AI979" s="116"/>
      <c r="AJ979" s="116"/>
    </row>
    <row r="980" ht="12.75" customHeight="1">
      <c r="A980" s="12"/>
      <c r="B980" s="12"/>
      <c r="C980" s="117"/>
      <c r="D980" s="117"/>
      <c r="E980" s="12"/>
      <c r="F980" s="116"/>
      <c r="G980" s="116"/>
      <c r="H980" s="116"/>
      <c r="I980" s="116"/>
      <c r="J980" s="116"/>
      <c r="K980" s="116"/>
      <c r="L980" s="116"/>
      <c r="M980" s="116"/>
      <c r="N980" s="116"/>
      <c r="O980" s="116"/>
      <c r="P980" s="116"/>
      <c r="Q980" s="116"/>
      <c r="R980" s="116"/>
      <c r="S980" s="116"/>
      <c r="T980" s="116"/>
      <c r="U980" s="116"/>
      <c r="V980" s="116"/>
      <c r="W980" s="116"/>
      <c r="X980" s="116"/>
      <c r="Y980" s="116"/>
      <c r="Z980" s="116"/>
      <c r="AA980" s="116"/>
      <c r="AB980" s="116"/>
      <c r="AC980" s="116"/>
      <c r="AD980" s="116"/>
      <c r="AE980" s="116"/>
      <c r="AF980" s="116"/>
      <c r="AG980" s="116"/>
      <c r="AH980" s="116"/>
      <c r="AI980" s="116"/>
      <c r="AJ980" s="116"/>
    </row>
    <row r="981" ht="12.75" customHeight="1">
      <c r="A981" s="12"/>
      <c r="B981" s="12"/>
      <c r="C981" s="117"/>
      <c r="D981" s="117"/>
      <c r="E981" s="12"/>
      <c r="F981" s="116"/>
      <c r="G981" s="116"/>
      <c r="H981" s="116"/>
      <c r="I981" s="116"/>
      <c r="J981" s="116"/>
      <c r="K981" s="116"/>
      <c r="L981" s="116"/>
      <c r="M981" s="116"/>
      <c r="N981" s="116"/>
      <c r="O981" s="116"/>
      <c r="P981" s="116"/>
      <c r="Q981" s="116"/>
      <c r="R981" s="116"/>
      <c r="S981" s="116"/>
      <c r="T981" s="116"/>
      <c r="U981" s="116"/>
      <c r="V981" s="116"/>
      <c r="W981" s="116"/>
      <c r="X981" s="116"/>
      <c r="Y981" s="116"/>
      <c r="Z981" s="116"/>
      <c r="AA981" s="116"/>
      <c r="AB981" s="116"/>
      <c r="AC981" s="116"/>
      <c r="AD981" s="116"/>
      <c r="AE981" s="116"/>
      <c r="AF981" s="116"/>
      <c r="AG981" s="116"/>
      <c r="AH981" s="116"/>
      <c r="AI981" s="116"/>
      <c r="AJ981" s="116"/>
    </row>
    <row r="982" ht="12.75" customHeight="1">
      <c r="A982" s="12"/>
      <c r="B982" s="12"/>
      <c r="C982" s="117"/>
      <c r="D982" s="117"/>
      <c r="E982" s="12"/>
      <c r="F982" s="116"/>
      <c r="G982" s="116"/>
      <c r="H982" s="116"/>
      <c r="I982" s="116"/>
      <c r="J982" s="116"/>
      <c r="K982" s="116"/>
      <c r="L982" s="116"/>
      <c r="M982" s="116"/>
      <c r="N982" s="116"/>
      <c r="O982" s="116"/>
      <c r="P982" s="116"/>
      <c r="Q982" s="116"/>
      <c r="R982" s="116"/>
      <c r="S982" s="116"/>
      <c r="T982" s="116"/>
      <c r="U982" s="116"/>
      <c r="V982" s="116"/>
      <c r="W982" s="116"/>
      <c r="X982" s="116"/>
      <c r="Y982" s="116"/>
      <c r="Z982" s="116"/>
      <c r="AA982" s="116"/>
      <c r="AB982" s="116"/>
      <c r="AC982" s="116"/>
      <c r="AD982" s="116"/>
      <c r="AE982" s="116"/>
      <c r="AF982" s="116"/>
      <c r="AG982" s="116"/>
      <c r="AH982" s="116"/>
      <c r="AI982" s="116"/>
      <c r="AJ982" s="116"/>
    </row>
    <row r="983" ht="12.75" customHeight="1">
      <c r="A983" s="12"/>
      <c r="B983" s="12"/>
      <c r="C983" s="117"/>
      <c r="D983" s="117"/>
      <c r="E983" s="12"/>
      <c r="F983" s="116"/>
      <c r="G983" s="116"/>
      <c r="H983" s="116"/>
      <c r="I983" s="116"/>
      <c r="J983" s="116"/>
      <c r="K983" s="116"/>
      <c r="L983" s="116"/>
      <c r="M983" s="116"/>
      <c r="N983" s="116"/>
      <c r="O983" s="116"/>
      <c r="P983" s="116"/>
      <c r="Q983" s="116"/>
      <c r="R983" s="116"/>
      <c r="S983" s="116"/>
      <c r="T983" s="116"/>
      <c r="U983" s="116"/>
      <c r="V983" s="116"/>
      <c r="W983" s="116"/>
      <c r="X983" s="116"/>
      <c r="Y983" s="116"/>
      <c r="Z983" s="116"/>
      <c r="AA983" s="116"/>
      <c r="AB983" s="116"/>
      <c r="AC983" s="116"/>
      <c r="AD983" s="116"/>
      <c r="AE983" s="116"/>
      <c r="AF983" s="116"/>
      <c r="AG983" s="116"/>
      <c r="AH983" s="116"/>
      <c r="AI983" s="116"/>
      <c r="AJ983" s="116"/>
    </row>
    <row r="984" ht="12.75" customHeight="1">
      <c r="A984" s="12"/>
      <c r="B984" s="12"/>
      <c r="C984" s="117"/>
      <c r="D984" s="117"/>
      <c r="E984" s="12"/>
      <c r="F984" s="116"/>
      <c r="G984" s="116"/>
      <c r="H984" s="116"/>
      <c r="I984" s="116"/>
      <c r="J984" s="116"/>
      <c r="K984" s="116"/>
      <c r="L984" s="116"/>
      <c r="M984" s="116"/>
      <c r="N984" s="116"/>
      <c r="O984" s="116"/>
      <c r="P984" s="116"/>
      <c r="Q984" s="116"/>
      <c r="R984" s="116"/>
      <c r="S984" s="116"/>
      <c r="T984" s="116"/>
      <c r="U984" s="116"/>
      <c r="V984" s="116"/>
      <c r="W984" s="116"/>
      <c r="X984" s="116"/>
      <c r="Y984" s="116"/>
      <c r="Z984" s="116"/>
      <c r="AA984" s="116"/>
      <c r="AB984" s="116"/>
      <c r="AC984" s="116"/>
      <c r="AD984" s="116"/>
      <c r="AE984" s="116"/>
      <c r="AF984" s="116"/>
      <c r="AG984" s="116"/>
      <c r="AH984" s="116"/>
      <c r="AI984" s="116"/>
      <c r="AJ984" s="116"/>
    </row>
    <row r="985" ht="12.75" customHeight="1">
      <c r="A985" s="12"/>
      <c r="B985" s="12"/>
      <c r="C985" s="117"/>
      <c r="D985" s="117"/>
      <c r="E985" s="12"/>
      <c r="F985" s="116"/>
      <c r="G985" s="116"/>
      <c r="H985" s="116"/>
      <c r="I985" s="116"/>
      <c r="J985" s="116"/>
      <c r="K985" s="116"/>
      <c r="L985" s="116"/>
      <c r="M985" s="116"/>
      <c r="N985" s="116"/>
      <c r="O985" s="116"/>
      <c r="P985" s="116"/>
      <c r="Q985" s="116"/>
      <c r="R985" s="116"/>
      <c r="S985" s="116"/>
      <c r="T985" s="116"/>
      <c r="U985" s="116"/>
      <c r="V985" s="116"/>
      <c r="W985" s="116"/>
      <c r="X985" s="116"/>
      <c r="Y985" s="116"/>
      <c r="Z985" s="116"/>
      <c r="AA985" s="116"/>
      <c r="AB985" s="116"/>
      <c r="AC985" s="116"/>
      <c r="AD985" s="116"/>
      <c r="AE985" s="116"/>
      <c r="AF985" s="116"/>
      <c r="AG985" s="116"/>
      <c r="AH985" s="116"/>
      <c r="AI985" s="116"/>
      <c r="AJ985" s="116"/>
    </row>
    <row r="986" ht="12.75" customHeight="1">
      <c r="A986" s="12"/>
      <c r="B986" s="12"/>
      <c r="C986" s="117"/>
      <c r="D986" s="117"/>
      <c r="E986" s="12"/>
      <c r="F986" s="116"/>
      <c r="G986" s="116"/>
      <c r="H986" s="116"/>
      <c r="I986" s="116"/>
      <c r="J986" s="116"/>
      <c r="K986" s="116"/>
      <c r="L986" s="116"/>
      <c r="M986" s="116"/>
      <c r="N986" s="116"/>
      <c r="O986" s="116"/>
      <c r="P986" s="116"/>
      <c r="Q986" s="116"/>
      <c r="R986" s="116"/>
      <c r="S986" s="116"/>
      <c r="T986" s="116"/>
      <c r="U986" s="116"/>
      <c r="V986" s="116"/>
      <c r="W986" s="116"/>
      <c r="X986" s="116"/>
      <c r="Y986" s="116"/>
      <c r="Z986" s="116"/>
      <c r="AA986" s="116"/>
      <c r="AB986" s="116"/>
      <c r="AC986" s="116"/>
      <c r="AD986" s="116"/>
      <c r="AE986" s="116"/>
      <c r="AF986" s="116"/>
      <c r="AG986" s="116"/>
      <c r="AH986" s="116"/>
      <c r="AI986" s="116"/>
      <c r="AJ986" s="116"/>
    </row>
    <row r="987" ht="12.75" customHeight="1">
      <c r="A987" s="12"/>
      <c r="B987" s="12"/>
      <c r="C987" s="117"/>
      <c r="D987" s="117"/>
      <c r="E987" s="12"/>
      <c r="F987" s="116"/>
      <c r="G987" s="116"/>
      <c r="H987" s="116"/>
      <c r="I987" s="116"/>
      <c r="J987" s="116"/>
      <c r="K987" s="116"/>
      <c r="L987" s="116"/>
      <c r="M987" s="116"/>
      <c r="N987" s="116"/>
      <c r="O987" s="116"/>
      <c r="P987" s="116"/>
      <c r="Q987" s="116"/>
      <c r="R987" s="116"/>
      <c r="S987" s="116"/>
      <c r="T987" s="116"/>
      <c r="U987" s="116"/>
      <c r="V987" s="116"/>
      <c r="W987" s="116"/>
      <c r="X987" s="116"/>
      <c r="Y987" s="116"/>
      <c r="Z987" s="116"/>
      <c r="AA987" s="116"/>
      <c r="AB987" s="116"/>
      <c r="AC987" s="116"/>
      <c r="AD987" s="116"/>
      <c r="AE987" s="116"/>
      <c r="AF987" s="116"/>
      <c r="AG987" s="116"/>
      <c r="AH987" s="116"/>
      <c r="AI987" s="116"/>
      <c r="AJ987" s="116"/>
    </row>
    <row r="988" ht="12.75" customHeight="1">
      <c r="A988" s="12"/>
      <c r="B988" s="12"/>
      <c r="C988" s="117"/>
      <c r="D988" s="117"/>
      <c r="E988" s="12"/>
      <c r="F988" s="116"/>
      <c r="G988" s="116"/>
      <c r="H988" s="116"/>
      <c r="I988" s="116"/>
      <c r="J988" s="116"/>
      <c r="K988" s="116"/>
      <c r="L988" s="116"/>
      <c r="M988" s="116"/>
      <c r="N988" s="116"/>
      <c r="O988" s="116"/>
      <c r="P988" s="116"/>
      <c r="Q988" s="116"/>
      <c r="R988" s="116"/>
      <c r="S988" s="116"/>
      <c r="T988" s="116"/>
      <c r="U988" s="116"/>
      <c r="V988" s="116"/>
      <c r="W988" s="116"/>
      <c r="X988" s="116"/>
      <c r="Y988" s="116"/>
      <c r="Z988" s="116"/>
      <c r="AA988" s="116"/>
      <c r="AB988" s="116"/>
      <c r="AC988" s="116"/>
      <c r="AD988" s="116"/>
      <c r="AE988" s="116"/>
      <c r="AF988" s="116"/>
      <c r="AG988" s="116"/>
      <c r="AH988" s="116"/>
      <c r="AI988" s="116"/>
      <c r="AJ988" s="116"/>
    </row>
    <row r="989" ht="12.75" customHeight="1">
      <c r="A989" s="12"/>
      <c r="B989" s="12"/>
      <c r="C989" s="117"/>
      <c r="D989" s="117"/>
      <c r="E989" s="12"/>
      <c r="F989" s="116"/>
      <c r="G989" s="116"/>
      <c r="H989" s="116"/>
      <c r="I989" s="116"/>
      <c r="J989" s="116"/>
      <c r="K989" s="116"/>
      <c r="L989" s="116"/>
      <c r="M989" s="116"/>
      <c r="N989" s="116"/>
      <c r="O989" s="116"/>
      <c r="P989" s="116"/>
      <c r="Q989" s="116"/>
      <c r="R989" s="116"/>
      <c r="S989" s="116"/>
      <c r="T989" s="116"/>
      <c r="U989" s="116"/>
      <c r="V989" s="116"/>
      <c r="W989" s="116"/>
      <c r="X989" s="116"/>
      <c r="Y989" s="116"/>
      <c r="Z989" s="116"/>
      <c r="AA989" s="116"/>
      <c r="AB989" s="116"/>
      <c r="AC989" s="116"/>
      <c r="AD989" s="116"/>
      <c r="AE989" s="116"/>
      <c r="AF989" s="116"/>
      <c r="AG989" s="116"/>
      <c r="AH989" s="116"/>
      <c r="AI989" s="116"/>
      <c r="AJ989" s="116"/>
    </row>
    <row r="990" ht="12.75" customHeight="1">
      <c r="A990" s="12"/>
      <c r="B990" s="12"/>
      <c r="C990" s="117"/>
      <c r="D990" s="117"/>
      <c r="E990" s="12"/>
      <c r="F990" s="116"/>
      <c r="G990" s="116"/>
      <c r="H990" s="116"/>
      <c r="I990" s="116"/>
      <c r="J990" s="116"/>
      <c r="K990" s="116"/>
      <c r="L990" s="116"/>
      <c r="M990" s="116"/>
      <c r="N990" s="116"/>
      <c r="O990" s="116"/>
      <c r="P990" s="116"/>
      <c r="Q990" s="116"/>
      <c r="R990" s="116"/>
      <c r="S990" s="116"/>
      <c r="T990" s="116"/>
      <c r="U990" s="116"/>
      <c r="V990" s="116"/>
      <c r="W990" s="116"/>
      <c r="X990" s="116"/>
      <c r="Y990" s="116"/>
      <c r="Z990" s="116"/>
      <c r="AA990" s="116"/>
      <c r="AB990" s="116"/>
      <c r="AC990" s="116"/>
      <c r="AD990" s="116"/>
      <c r="AE990" s="116"/>
      <c r="AF990" s="116"/>
      <c r="AG990" s="116"/>
      <c r="AH990" s="116"/>
      <c r="AI990" s="116"/>
      <c r="AJ990" s="116"/>
    </row>
    <row r="991" ht="12.75" customHeight="1">
      <c r="A991" s="12"/>
      <c r="B991" s="12"/>
      <c r="C991" s="117"/>
      <c r="D991" s="117"/>
      <c r="E991" s="12"/>
      <c r="F991" s="116"/>
      <c r="G991" s="116"/>
      <c r="H991" s="116"/>
      <c r="I991" s="116"/>
      <c r="J991" s="116"/>
      <c r="K991" s="116"/>
      <c r="L991" s="116"/>
      <c r="M991" s="116"/>
      <c r="N991" s="116"/>
      <c r="O991" s="116"/>
      <c r="P991" s="116"/>
      <c r="Q991" s="116"/>
      <c r="R991" s="116"/>
      <c r="S991" s="116"/>
      <c r="T991" s="116"/>
      <c r="U991" s="116"/>
      <c r="V991" s="116"/>
      <c r="W991" s="116"/>
      <c r="X991" s="116"/>
      <c r="Y991" s="116"/>
      <c r="Z991" s="116"/>
      <c r="AA991" s="116"/>
      <c r="AB991" s="116"/>
      <c r="AC991" s="116"/>
      <c r="AD991" s="116"/>
      <c r="AE991" s="116"/>
      <c r="AF991" s="116"/>
      <c r="AG991" s="116"/>
      <c r="AH991" s="116"/>
      <c r="AI991" s="116"/>
      <c r="AJ991" s="116"/>
    </row>
    <row r="992" ht="12.75" customHeight="1">
      <c r="A992" s="12"/>
      <c r="B992" s="12"/>
      <c r="C992" s="117"/>
      <c r="D992" s="117"/>
      <c r="E992" s="12"/>
      <c r="F992" s="116"/>
      <c r="G992" s="116"/>
      <c r="H992" s="116"/>
      <c r="I992" s="116"/>
      <c r="J992" s="116"/>
      <c r="K992" s="116"/>
      <c r="L992" s="116"/>
      <c r="M992" s="116"/>
      <c r="N992" s="116"/>
      <c r="O992" s="116"/>
      <c r="P992" s="116"/>
      <c r="Q992" s="116"/>
      <c r="R992" s="116"/>
      <c r="S992" s="116"/>
      <c r="T992" s="116"/>
      <c r="U992" s="116"/>
      <c r="V992" s="116"/>
      <c r="W992" s="116"/>
      <c r="X992" s="116"/>
      <c r="Y992" s="116"/>
      <c r="Z992" s="116"/>
      <c r="AA992" s="116"/>
      <c r="AB992" s="116"/>
      <c r="AC992" s="116"/>
      <c r="AD992" s="116"/>
      <c r="AE992" s="116"/>
      <c r="AF992" s="116"/>
      <c r="AG992" s="116"/>
      <c r="AH992" s="116"/>
      <c r="AI992" s="116"/>
      <c r="AJ992" s="116"/>
    </row>
    <row r="993" ht="12.75" customHeight="1">
      <c r="A993" s="12"/>
      <c r="B993" s="12"/>
      <c r="C993" s="117"/>
      <c r="D993" s="117"/>
      <c r="E993" s="12"/>
      <c r="F993" s="116"/>
      <c r="G993" s="116"/>
      <c r="H993" s="116"/>
      <c r="I993" s="116"/>
      <c r="J993" s="116"/>
      <c r="K993" s="116"/>
      <c r="L993" s="116"/>
      <c r="M993" s="116"/>
      <c r="N993" s="116"/>
      <c r="O993" s="116"/>
      <c r="P993" s="116"/>
      <c r="Q993" s="116"/>
      <c r="R993" s="116"/>
      <c r="S993" s="116"/>
      <c r="T993" s="116"/>
      <c r="U993" s="116"/>
      <c r="V993" s="116"/>
      <c r="W993" s="116"/>
      <c r="X993" s="116"/>
      <c r="Y993" s="116"/>
      <c r="Z993" s="116"/>
      <c r="AA993" s="116"/>
      <c r="AB993" s="116"/>
      <c r="AC993" s="116"/>
      <c r="AD993" s="116"/>
      <c r="AE993" s="116"/>
      <c r="AF993" s="116"/>
      <c r="AG993" s="116"/>
      <c r="AH993" s="116"/>
      <c r="AI993" s="116"/>
      <c r="AJ993" s="116"/>
    </row>
    <row r="994" ht="12.75" customHeight="1">
      <c r="A994" s="12"/>
      <c r="B994" s="12"/>
      <c r="C994" s="117"/>
      <c r="D994" s="117"/>
      <c r="E994" s="12"/>
      <c r="F994" s="116"/>
      <c r="G994" s="116"/>
      <c r="H994" s="116"/>
      <c r="I994" s="116"/>
      <c r="J994" s="116"/>
      <c r="K994" s="116"/>
      <c r="L994" s="116"/>
      <c r="M994" s="116"/>
      <c r="N994" s="116"/>
      <c r="O994" s="116"/>
      <c r="P994" s="116"/>
      <c r="Q994" s="116"/>
      <c r="R994" s="116"/>
      <c r="S994" s="116"/>
      <c r="T994" s="116"/>
      <c r="U994" s="116"/>
      <c r="V994" s="116"/>
      <c r="W994" s="116"/>
      <c r="X994" s="116"/>
      <c r="Y994" s="116"/>
      <c r="Z994" s="116"/>
      <c r="AA994" s="116"/>
      <c r="AB994" s="116"/>
      <c r="AC994" s="116"/>
      <c r="AD994" s="116"/>
      <c r="AE994" s="116"/>
      <c r="AF994" s="116"/>
      <c r="AG994" s="116"/>
      <c r="AH994" s="116"/>
      <c r="AI994" s="116"/>
      <c r="AJ994" s="116"/>
    </row>
    <row r="995" ht="12.75" customHeight="1">
      <c r="A995" s="12"/>
      <c r="B995" s="12"/>
      <c r="C995" s="117"/>
      <c r="D995" s="117"/>
      <c r="E995" s="12"/>
      <c r="F995" s="116"/>
      <c r="G995" s="116"/>
      <c r="H995" s="116"/>
      <c r="I995" s="116"/>
      <c r="J995" s="116"/>
      <c r="K995" s="116"/>
      <c r="L995" s="116"/>
      <c r="M995" s="116"/>
      <c r="N995" s="116"/>
      <c r="O995" s="116"/>
      <c r="P995" s="116"/>
      <c r="Q995" s="116"/>
      <c r="R995" s="116"/>
      <c r="S995" s="116"/>
      <c r="T995" s="116"/>
      <c r="U995" s="116"/>
      <c r="V995" s="116"/>
      <c r="W995" s="116"/>
      <c r="X995" s="116"/>
      <c r="Y995" s="116"/>
      <c r="Z995" s="116"/>
      <c r="AA995" s="116"/>
      <c r="AB995" s="116"/>
      <c r="AC995" s="116"/>
      <c r="AD995" s="116"/>
      <c r="AE995" s="116"/>
      <c r="AF995" s="116"/>
      <c r="AG995" s="116"/>
      <c r="AH995" s="116"/>
      <c r="AI995" s="116"/>
      <c r="AJ995" s="116"/>
    </row>
    <row r="996" ht="12.75" customHeight="1">
      <c r="A996" s="12"/>
      <c r="B996" s="12"/>
      <c r="C996" s="117"/>
      <c r="D996" s="117"/>
      <c r="E996" s="12"/>
      <c r="F996" s="116"/>
      <c r="G996" s="116"/>
      <c r="H996" s="116"/>
      <c r="I996" s="116"/>
      <c r="J996" s="116"/>
      <c r="K996" s="116"/>
      <c r="L996" s="116"/>
      <c r="M996" s="116"/>
      <c r="N996" s="116"/>
      <c r="O996" s="116"/>
      <c r="P996" s="116"/>
      <c r="Q996" s="116"/>
      <c r="R996" s="116"/>
      <c r="S996" s="116"/>
      <c r="T996" s="116"/>
      <c r="U996" s="116"/>
      <c r="V996" s="116"/>
      <c r="W996" s="116"/>
      <c r="X996" s="116"/>
      <c r="Y996" s="116"/>
      <c r="Z996" s="116"/>
      <c r="AA996" s="116"/>
      <c r="AB996" s="116"/>
      <c r="AC996" s="116"/>
      <c r="AD996" s="116"/>
      <c r="AE996" s="116"/>
      <c r="AF996" s="116"/>
      <c r="AG996" s="116"/>
      <c r="AH996" s="116"/>
      <c r="AI996" s="116"/>
      <c r="AJ996" s="116"/>
    </row>
    <row r="997" ht="12.75" customHeight="1">
      <c r="A997" s="12"/>
      <c r="B997" s="12"/>
      <c r="C997" s="117"/>
      <c r="D997" s="117"/>
      <c r="E997" s="12"/>
      <c r="F997" s="116"/>
      <c r="G997" s="116"/>
      <c r="H997" s="116"/>
      <c r="I997" s="116"/>
      <c r="J997" s="116"/>
      <c r="K997" s="116"/>
      <c r="L997" s="116"/>
      <c r="M997" s="116"/>
      <c r="N997" s="116"/>
      <c r="O997" s="116"/>
      <c r="P997" s="116"/>
      <c r="Q997" s="116"/>
      <c r="R997" s="116"/>
      <c r="S997" s="116"/>
      <c r="T997" s="116"/>
      <c r="U997" s="116"/>
      <c r="V997" s="116"/>
      <c r="W997" s="116"/>
      <c r="X997" s="116"/>
      <c r="Y997" s="116"/>
      <c r="Z997" s="116"/>
      <c r="AA997" s="116"/>
      <c r="AB997" s="116"/>
      <c r="AC997" s="116"/>
      <c r="AD997" s="116"/>
      <c r="AE997" s="116"/>
      <c r="AF997" s="116"/>
      <c r="AG997" s="116"/>
      <c r="AH997" s="116"/>
      <c r="AI997" s="116"/>
      <c r="AJ997" s="116"/>
    </row>
    <row r="998" ht="12.75" customHeight="1">
      <c r="A998" s="12"/>
      <c r="B998" s="12"/>
      <c r="C998" s="117"/>
      <c r="D998" s="117"/>
      <c r="E998" s="12"/>
      <c r="F998" s="116"/>
      <c r="G998" s="116"/>
      <c r="H998" s="116"/>
      <c r="I998" s="116"/>
      <c r="J998" s="116"/>
      <c r="K998" s="116"/>
      <c r="L998" s="116"/>
      <c r="M998" s="116"/>
      <c r="N998" s="116"/>
      <c r="O998" s="116"/>
      <c r="P998" s="116"/>
      <c r="Q998" s="116"/>
      <c r="R998" s="116"/>
      <c r="S998" s="116"/>
      <c r="T998" s="116"/>
      <c r="U998" s="116"/>
      <c r="V998" s="116"/>
      <c r="W998" s="116"/>
      <c r="X998" s="116"/>
      <c r="Y998" s="116"/>
      <c r="Z998" s="116"/>
      <c r="AA998" s="116"/>
      <c r="AB998" s="116"/>
      <c r="AC998" s="116"/>
      <c r="AD998" s="116"/>
      <c r="AE998" s="116"/>
      <c r="AF998" s="116"/>
      <c r="AG998" s="116"/>
      <c r="AH998" s="116"/>
      <c r="AI998" s="116"/>
      <c r="AJ998" s="116"/>
    </row>
    <row r="999" ht="12.75" customHeight="1">
      <c r="A999" s="12"/>
      <c r="B999" s="12"/>
      <c r="C999" s="117"/>
      <c r="D999" s="117"/>
      <c r="E999" s="12"/>
      <c r="F999" s="116"/>
      <c r="G999" s="116"/>
      <c r="H999" s="116"/>
      <c r="I999" s="116"/>
      <c r="J999" s="116"/>
      <c r="K999" s="116"/>
      <c r="L999" s="116"/>
      <c r="M999" s="116"/>
      <c r="N999" s="116"/>
      <c r="O999" s="116"/>
      <c r="P999" s="116"/>
      <c r="Q999" s="116"/>
      <c r="R999" s="116"/>
      <c r="S999" s="116"/>
      <c r="T999" s="116"/>
      <c r="U999" s="116"/>
      <c r="V999" s="116"/>
      <c r="W999" s="116"/>
      <c r="X999" s="116"/>
      <c r="Y999" s="116"/>
      <c r="Z999" s="116"/>
      <c r="AA999" s="116"/>
      <c r="AB999" s="116"/>
      <c r="AC999" s="116"/>
      <c r="AD999" s="116"/>
      <c r="AE999" s="116"/>
      <c r="AF999" s="116"/>
      <c r="AG999" s="116"/>
      <c r="AH999" s="116"/>
      <c r="AI999" s="116"/>
      <c r="AJ999" s="116"/>
    </row>
    <row r="1000" ht="12.75" customHeight="1">
      <c r="A1000" s="12"/>
      <c r="B1000" s="12"/>
      <c r="C1000" s="117"/>
      <c r="D1000" s="117"/>
      <c r="E1000" s="12"/>
      <c r="F1000" s="116"/>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c r="AA1000" s="116"/>
      <c r="AB1000" s="116"/>
      <c r="AC1000" s="116"/>
      <c r="AD1000" s="116"/>
      <c r="AE1000" s="116"/>
      <c r="AF1000" s="116"/>
      <c r="AG1000" s="116"/>
      <c r="AH1000" s="116"/>
      <c r="AI1000" s="116"/>
      <c r="AJ1000" s="116"/>
    </row>
    <row r="1001" ht="12.75" customHeight="1">
      <c r="A1001" s="12"/>
      <c r="B1001" s="12"/>
      <c r="C1001" s="117"/>
      <c r="D1001" s="117"/>
      <c r="E1001" s="12"/>
      <c r="F1001" s="116"/>
      <c r="G1001" s="116"/>
      <c r="H1001" s="116"/>
      <c r="I1001" s="116"/>
      <c r="J1001" s="116"/>
      <c r="K1001" s="116"/>
      <c r="L1001" s="116"/>
      <c r="M1001" s="116"/>
      <c r="N1001" s="116"/>
      <c r="O1001" s="116"/>
      <c r="P1001" s="116"/>
      <c r="Q1001" s="116"/>
      <c r="R1001" s="116"/>
      <c r="S1001" s="116"/>
      <c r="T1001" s="116"/>
      <c r="U1001" s="116"/>
      <c r="V1001" s="116"/>
      <c r="W1001" s="116"/>
      <c r="X1001" s="116"/>
      <c r="Y1001" s="116"/>
      <c r="Z1001" s="116"/>
      <c r="AA1001" s="116"/>
      <c r="AB1001" s="116"/>
      <c r="AC1001" s="116"/>
      <c r="AD1001" s="116"/>
      <c r="AE1001" s="116"/>
      <c r="AF1001" s="116"/>
      <c r="AG1001" s="116"/>
      <c r="AH1001" s="116"/>
      <c r="AI1001" s="116"/>
      <c r="AJ1001" s="116"/>
    </row>
    <row r="1002" ht="12.75" customHeight="1">
      <c r="A1002" s="12"/>
      <c r="B1002" s="12"/>
      <c r="C1002" s="117"/>
      <c r="D1002" s="117"/>
      <c r="E1002" s="12"/>
      <c r="F1002" s="116"/>
      <c r="G1002" s="116"/>
      <c r="H1002" s="116"/>
      <c r="I1002" s="116"/>
      <c r="J1002" s="116"/>
      <c r="K1002" s="116"/>
      <c r="L1002" s="116"/>
      <c r="M1002" s="116"/>
      <c r="N1002" s="116"/>
      <c r="O1002" s="116"/>
      <c r="P1002" s="116"/>
      <c r="Q1002" s="116"/>
      <c r="R1002" s="116"/>
      <c r="S1002" s="116"/>
      <c r="T1002" s="116"/>
      <c r="U1002" s="116"/>
      <c r="V1002" s="116"/>
      <c r="W1002" s="116"/>
      <c r="X1002" s="116"/>
      <c r="Y1002" s="116"/>
      <c r="Z1002" s="116"/>
      <c r="AA1002" s="116"/>
      <c r="AB1002" s="116"/>
      <c r="AC1002" s="116"/>
      <c r="AD1002" s="116"/>
      <c r="AE1002" s="116"/>
      <c r="AF1002" s="116"/>
      <c r="AG1002" s="116"/>
      <c r="AH1002" s="116"/>
      <c r="AI1002" s="116"/>
      <c r="AJ1002" s="116"/>
    </row>
  </sheetData>
  <mergeCells count="1">
    <mergeCell ref="E1:AF1"/>
  </mergeCells>
  <printOptions/>
  <pageMargins bottom="1.0" footer="0.0" header="0.0" left="0.7500000000000001" right="0.7500000000000001" top="1.0"/>
  <pageSetup paperSize="8"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FBFBF"/>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32.29"/>
    <col customWidth="1" min="2" max="2" width="20.71"/>
    <col customWidth="1" min="3" max="3" width="9.0"/>
    <col customWidth="1" min="4" max="4" width="20.71"/>
    <col customWidth="1" min="5" max="32" width="11.57"/>
    <col customWidth="1" min="33" max="33" width="42.0"/>
    <col customWidth="1" min="34" max="34" width="36.14"/>
    <col customWidth="1" min="35" max="36" width="40.86"/>
  </cols>
  <sheetData>
    <row r="1" ht="15.0" customHeight="1">
      <c r="A1" s="82" t="s">
        <v>436</v>
      </c>
      <c r="B1" s="82"/>
      <c r="C1" s="78"/>
      <c r="D1" s="78"/>
      <c r="E1" s="80" t="s">
        <v>1</v>
      </c>
      <c r="F1" s="19"/>
      <c r="G1" s="19"/>
      <c r="H1" s="19"/>
      <c r="I1" s="19"/>
      <c r="J1" s="19"/>
      <c r="K1" s="19"/>
      <c r="L1" s="19"/>
      <c r="M1" s="19"/>
      <c r="N1" s="19"/>
      <c r="O1" s="19"/>
      <c r="P1" s="19"/>
      <c r="Q1" s="19"/>
      <c r="R1" s="19"/>
      <c r="S1" s="19"/>
      <c r="T1" s="19"/>
      <c r="U1" s="19"/>
      <c r="V1" s="19"/>
      <c r="W1" s="19"/>
      <c r="X1" s="19"/>
      <c r="Y1" s="19"/>
      <c r="Z1" s="19"/>
      <c r="AA1" s="19"/>
      <c r="AB1" s="19"/>
      <c r="AC1" s="19"/>
      <c r="AD1" s="19"/>
      <c r="AE1" s="19"/>
      <c r="AF1" s="21"/>
      <c r="AG1" s="124"/>
      <c r="AH1" s="124"/>
      <c r="AI1" s="124"/>
      <c r="AJ1" s="124"/>
    </row>
    <row r="2" ht="201.0" customHeight="1">
      <c r="A2" s="84" t="s">
        <v>2</v>
      </c>
      <c r="B2" s="145" t="s">
        <v>4</v>
      </c>
      <c r="C2" s="145" t="s">
        <v>6</v>
      </c>
      <c r="D2" s="145" t="s">
        <v>7</v>
      </c>
      <c r="E2" s="146" t="str">
        <f>Competences_compact!B2</f>
        <v>A1. Analyser un système (réél ou virtuel)</v>
      </c>
      <c r="F2" s="146" t="str">
        <f>Competences_compact!B3</f>
        <v>A2. Exploiter un modèle d'un système réél ou virtuel</v>
      </c>
      <c r="G2" s="146" t="str">
        <f>Competences_compact!B4</f>
        <v>A3. Mettre en œuvre une démarche expérimentale</v>
      </c>
      <c r="H2" s="146" t="str">
        <f>Competences_compact!B5</f>
        <v>A4. Concevoir un système répondant à un cahier des charges</v>
      </c>
      <c r="I2" s="146" t="str">
        <f>Competences_compact!B6</f>
        <v>A5. Traiter des données</v>
      </c>
      <c r="J2" s="146" t="str">
        <f>Competences_compact!B7</f>
        <v>A6 - Communiquer une analyse ou une démarche scientifique avec des mises en situation adaptées à leur spécialité</v>
      </c>
      <c r="K2" s="147" t="str">
        <f>Competences_compact!B8</f>
        <v>C1. Appliquer une démarche scientifique (hypothético-déductive) pour traduire et résoudre une problématique biologique</v>
      </c>
      <c r="L2" s="147" t="str">
        <f>Competences_compact!B9</f>
        <v>C2. Concevoir, adapter et optimiser des plans d'expériences en Biosciences</v>
      </c>
      <c r="M2" s="147" t="str">
        <f>Competences_compact!B10</f>
        <v>C3. Collecter, stocker et organiser des données biologiques obtenues in vivo, in vitro et in silico y compris massive (big data)</v>
      </c>
      <c r="N2" s="147" t="str">
        <f>Competences_compact!B14</f>
        <v>C7. Manipuler des cultures cellulaires, des microorganismes ou des animaux de laboratoire</v>
      </c>
      <c r="O2" s="147" t="str">
        <f>Competences_compact!B15</f>
        <v>C8. Utiliser les principales techniques d'exploration des fonctions biologiques</v>
      </c>
      <c r="P2" s="147" t="str">
        <f>Competences_compact!B16</f>
        <v>C9. Choisir et mettre en œuvre des outils statistiques adaptés aux et à une problématique biologique</v>
      </c>
      <c r="Q2" s="147" t="str">
        <f>Competences_compact!B17</f>
        <v>C10. Apprécier les limites de validité d'un modèle et identifier les sources de variabilité et d'incertitudes</v>
      </c>
      <c r="R2" s="147" t="str">
        <f>Competences_compact!B18</f>
        <v>C11. Modéliser et interpréter des données biologiques pour comprendre les processus sous-jacents</v>
      </c>
      <c r="S2" s="147" t="str">
        <f>Competences_compact!B19</f>
        <v>C12. Automatiser le traitement et l'extraction de connaissances à partir de données biologiques.</v>
      </c>
      <c r="T2" s="147" t="str">
        <f>Competences_compact!B20</f>
        <v>C13. Comprendre le référentiel d'assurance qualité et de la réglementation dans le domaine des biotechnologies</v>
      </c>
      <c r="U2" s="147" t="str">
        <f>Competences_compact!B11</f>
        <v>C4. Mettre en œuvre des outils d'analyse pour la biologie à haut débit</v>
      </c>
      <c r="V2" s="147" t="str">
        <f>Competences_compact!B12</f>
        <v>C5. Quantifier, caractériser structurellement et purifier des biomolécules</v>
      </c>
      <c r="W2" s="147" t="str">
        <f>Competences_compact!B13</f>
        <v>C6. Mesurer et évaluer l'impact de nouveaux produits de santé ou de méthodes diagnostiques</v>
      </c>
      <c r="X2" s="147" t="str">
        <f>Competences_compact!B21</f>
        <v>C14. Développer et valider des procédés de fabrication en biotechnologies</v>
      </c>
      <c r="Y2" s="147" t="str">
        <f>Competences_compact!B22</f>
        <v>C15. Contribuer à des études environnementales en y apportant la composante biologique et évolutive</v>
      </c>
      <c r="Z2" s="148" t="str">
        <f>Competences_compact!B23</f>
        <v>B1. Se connaître, se gérer physiquement et mentalement</v>
      </c>
      <c r="AA2" s="148" t="str">
        <f>Competences_compact!B24</f>
        <v>B2. Travailler, apprendre, évoluer de manière autonome</v>
      </c>
      <c r="AB2" s="148" t="str">
        <f>Competences_compact!B25</f>
        <v>B3. Intéragir avec les autres, travailler en équipe</v>
      </c>
      <c r="AC2" s="148" t="str">
        <f>Competences_compact!B26</f>
        <v>B4. Faire preuve de créativité, innover, entreprendre</v>
      </c>
      <c r="AD2" s="148" t="str">
        <f>Competences_compact!B27</f>
        <v>B5. Agir de manière responsable dans un monde complexe</v>
      </c>
      <c r="AE2" s="148" t="str">
        <f>Competences_compact!B28</f>
        <v>B6. Se situer, travailler, évoluer dans une entreprise, une organisation socioproductive</v>
      </c>
      <c r="AF2" s="148" t="str">
        <f>Competences_compact!B29</f>
        <v>B7. Travailler dans un contexte international et interculturel</v>
      </c>
      <c r="AG2" s="149" t="s">
        <v>21</v>
      </c>
      <c r="AH2" s="149" t="s">
        <v>22</v>
      </c>
      <c r="AI2" s="150" t="s">
        <v>23</v>
      </c>
      <c r="AJ2" s="150" t="s">
        <v>24</v>
      </c>
    </row>
    <row r="3" ht="12.75" hidden="1" customHeight="1">
      <c r="A3" s="46" t="str">
        <f>IF(INDIRECT("A1")=ECxComp!$E3,ECxComp!$C3,"")</f>
        <v/>
      </c>
      <c r="B3" s="91" t="str">
        <f>IF(INDIRECT("A1")=ECxComp!$E3,ECxComp!$F3,"")</f>
        <v/>
      </c>
      <c r="C3" s="91" t="str">
        <f>IF(INDIRECT("A1")=ECxComp!$E3,ECxComp!$D3,"")</f>
        <v/>
      </c>
      <c r="D3" s="91" t="str">
        <f>IF(INDIRECT("A1")=ECxComp!$E3,ECxComp!$G3,"")</f>
        <v/>
      </c>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92"/>
      <c r="AH3" s="92"/>
      <c r="AI3" s="98"/>
      <c r="AJ3" s="98"/>
    </row>
    <row r="4" ht="12.75" hidden="1" customHeight="1">
      <c r="A4" s="46" t="str">
        <f>IF(INDIRECT("A1")=ECxComp!$E4,ECxComp!$C4,"")</f>
        <v/>
      </c>
      <c r="B4" s="91" t="str">
        <f>IF(INDIRECT("A1")=ECxComp!$E4,ECxComp!$F4,"")</f>
        <v/>
      </c>
      <c r="C4" s="91" t="str">
        <f>IF(INDIRECT("A1")=ECxComp!$E4,ECxComp!$D4,"")</f>
        <v/>
      </c>
      <c r="D4" s="91" t="str">
        <f>IF(INDIRECT("A1")=ECxComp!$E4,ECxComp!$G4,"")</f>
        <v/>
      </c>
      <c r="E4" s="59"/>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92"/>
      <c r="AH4" s="92"/>
      <c r="AI4" s="98"/>
      <c r="AJ4" s="98"/>
    </row>
    <row r="5" ht="12.75" hidden="1" customHeight="1">
      <c r="A5" s="46" t="str">
        <f>IF(INDIRECT("A1")=ECxComp!$E5,ECxComp!$C5,"")</f>
        <v/>
      </c>
      <c r="B5" s="91" t="str">
        <f>IF(INDIRECT("A1")=ECxComp!$E5,ECxComp!$F5,"")</f>
        <v/>
      </c>
      <c r="C5" s="91" t="str">
        <f>IF(INDIRECT("A1")=ECxComp!$E5,ECxComp!$D5,"")</f>
        <v/>
      </c>
      <c r="D5" s="91" t="str">
        <f>IF(INDIRECT("A1")=ECxComp!$E5,ECxComp!$G5,"")</f>
        <v/>
      </c>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92"/>
      <c r="AH5" s="92"/>
      <c r="AI5" s="98"/>
      <c r="AJ5" s="98"/>
    </row>
    <row r="6" ht="12.75" hidden="1" customHeight="1">
      <c r="A6" s="46" t="str">
        <f>IF(INDIRECT("A1")=ECxComp!$E6,ECxComp!$C6,"")</f>
        <v/>
      </c>
      <c r="B6" s="91" t="str">
        <f>IF(INDIRECT("A1")=ECxComp!$E6,ECxComp!$F6,"")</f>
        <v/>
      </c>
      <c r="C6" s="91" t="str">
        <f>IF(INDIRECT("A1")=ECxComp!$E6,ECxComp!$D6,"")</f>
        <v/>
      </c>
      <c r="D6" s="91" t="str">
        <f>IF(INDIRECT("A1")=ECxComp!$E6,ECxComp!$G6,"")</f>
        <v/>
      </c>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92"/>
      <c r="AH6" s="92"/>
      <c r="AI6" s="98"/>
      <c r="AJ6" s="98"/>
    </row>
    <row r="7" ht="12.75" hidden="1" customHeight="1">
      <c r="A7" s="46" t="str">
        <f>IF(INDIRECT("A1")=ECxComp!$E7,ECxComp!$C7,"")</f>
        <v/>
      </c>
      <c r="B7" s="91" t="str">
        <f>IF(INDIRECT("A1")=ECxComp!$E7,ECxComp!$F7,"")</f>
        <v/>
      </c>
      <c r="C7" s="91" t="str">
        <f>IF(INDIRECT("A1")=ECxComp!$E7,ECxComp!$D7,"")</f>
        <v/>
      </c>
      <c r="D7" s="91" t="str">
        <f>IF(INDIRECT("A1")=ECxComp!$E7,ECxComp!$G7,"")</f>
        <v/>
      </c>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92"/>
      <c r="AH7" s="92"/>
      <c r="AI7" s="98"/>
      <c r="AJ7" s="98"/>
    </row>
    <row r="8" ht="12.75" hidden="1" customHeight="1">
      <c r="A8" s="46" t="str">
        <f>IF(INDIRECT("A1")=ECxComp!$E8,ECxComp!$C8,"")</f>
        <v/>
      </c>
      <c r="B8" s="91" t="str">
        <f>IF(INDIRECT("A1")=ECxComp!$E8,ECxComp!$F8,"")</f>
        <v/>
      </c>
      <c r="C8" s="91" t="str">
        <f>IF(INDIRECT("A1")=ECxComp!$E8,ECxComp!$D8,"")</f>
        <v/>
      </c>
      <c r="D8" s="91" t="str">
        <f>IF(INDIRECT("A1")=ECxComp!$E8,ECxComp!$G8,"")</f>
        <v/>
      </c>
      <c r="E8" s="59"/>
      <c r="F8" s="59"/>
      <c r="G8" s="59"/>
      <c r="H8" s="59"/>
      <c r="I8" s="59"/>
      <c r="J8" s="59"/>
      <c r="K8" s="59"/>
      <c r="L8" s="59"/>
      <c r="M8" s="59"/>
      <c r="N8" s="59"/>
      <c r="O8" s="59"/>
      <c r="P8" s="59"/>
      <c r="Q8" s="59"/>
      <c r="R8" s="59"/>
      <c r="S8" s="59"/>
      <c r="T8" s="59"/>
      <c r="U8" s="59"/>
      <c r="V8" s="59"/>
      <c r="W8" s="59"/>
      <c r="X8" s="59"/>
      <c r="Y8" s="59"/>
      <c r="Z8" s="59"/>
      <c r="AA8" s="59"/>
      <c r="AB8" s="59"/>
      <c r="AC8" s="59"/>
      <c r="AD8" s="59"/>
      <c r="AE8" s="59"/>
      <c r="AF8" s="59"/>
      <c r="AG8" s="92"/>
      <c r="AH8" s="92"/>
      <c r="AI8" s="98"/>
      <c r="AJ8" s="98"/>
    </row>
    <row r="9" ht="12.75" hidden="1" customHeight="1">
      <c r="A9" s="46" t="str">
        <f>IF(INDIRECT("A1")=ECxComp!$E9,ECxComp!$C9,"")</f>
        <v/>
      </c>
      <c r="B9" s="91" t="str">
        <f>IF(INDIRECT("A1")=ECxComp!$E9,ECxComp!$F9,"")</f>
        <v/>
      </c>
      <c r="C9" s="91" t="str">
        <f>IF(INDIRECT("A1")=ECxComp!$E9,ECxComp!$D9,"")</f>
        <v/>
      </c>
      <c r="D9" s="91" t="str">
        <f>IF(INDIRECT("A1")=ECxComp!$E9,ECxComp!$G9,"")</f>
        <v/>
      </c>
      <c r="E9" s="54"/>
      <c r="F9" s="54"/>
      <c r="G9" s="54"/>
      <c r="H9" s="54"/>
      <c r="I9" s="54"/>
      <c r="J9" s="54"/>
      <c r="K9" s="54"/>
      <c r="L9" s="54"/>
      <c r="M9" s="54"/>
      <c r="N9" s="54"/>
      <c r="O9" s="54"/>
      <c r="P9" s="54"/>
      <c r="Q9" s="54"/>
      <c r="R9" s="54"/>
      <c r="S9" s="54"/>
      <c r="T9" s="54"/>
      <c r="U9" s="54"/>
      <c r="V9" s="54"/>
      <c r="W9" s="54"/>
      <c r="X9" s="54"/>
      <c r="Y9" s="54"/>
      <c r="Z9" s="54"/>
      <c r="AA9" s="54"/>
      <c r="AB9" s="54"/>
      <c r="AC9" s="54"/>
      <c r="AD9" s="54"/>
      <c r="AE9" s="54"/>
      <c r="AF9" s="54"/>
      <c r="AG9" s="70"/>
      <c r="AH9" s="70"/>
      <c r="AI9" s="98"/>
      <c r="AJ9" s="98"/>
    </row>
    <row r="10" ht="12.75" hidden="1" customHeight="1">
      <c r="A10" s="46" t="str">
        <f>IF(INDIRECT("A1")=ECxComp!$E10,ECxComp!$C10,"")</f>
        <v/>
      </c>
      <c r="B10" s="91" t="str">
        <f>IF(INDIRECT("A1")=ECxComp!$E10,ECxComp!$F10,"")</f>
        <v/>
      </c>
      <c r="C10" s="91" t="str">
        <f>IF(INDIRECT("A1")=ECxComp!$E10,ECxComp!$D10,"")</f>
        <v/>
      </c>
      <c r="D10" s="91" t="str">
        <f>IF(INDIRECT("A1")=ECxComp!$E10,ECxComp!$G10,"")</f>
        <v/>
      </c>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70"/>
      <c r="AH10" s="70"/>
      <c r="AI10" s="98"/>
      <c r="AJ10" s="98"/>
    </row>
    <row r="11" ht="12.75" hidden="1" customHeight="1">
      <c r="A11" s="46" t="str">
        <f>IF(INDIRECT("A1")=ECxComp!$E11,ECxComp!$C11,"")</f>
        <v/>
      </c>
      <c r="B11" s="91" t="str">
        <f>IF(INDIRECT("A1")=ECxComp!$E11,ECxComp!$F11,"")</f>
        <v/>
      </c>
      <c r="C11" s="91" t="str">
        <f>IF(INDIRECT("A1")=ECxComp!$E11,ECxComp!$D11,"")</f>
        <v/>
      </c>
      <c r="D11" s="91" t="str">
        <f>IF(INDIRECT("A1")=ECxComp!$E11,ECxComp!$G11,"")</f>
        <v/>
      </c>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70"/>
      <c r="AH11" s="70"/>
      <c r="AI11" s="98"/>
      <c r="AJ11" s="98"/>
    </row>
    <row r="12" ht="12.75" hidden="1" customHeight="1">
      <c r="A12" s="46" t="str">
        <f>IF(INDIRECT("A1")=ECxComp!$E12,ECxComp!$C12,"")</f>
        <v/>
      </c>
      <c r="B12" s="91" t="str">
        <f>IF(INDIRECT("A1")=ECxComp!$E12,ECxComp!$F12,"")</f>
        <v/>
      </c>
      <c r="C12" s="91" t="str">
        <f>IF(INDIRECT("A1")=ECxComp!$E12,ECxComp!$D12,"")</f>
        <v/>
      </c>
      <c r="D12" s="91" t="str">
        <f>IF(INDIRECT("A1")=ECxComp!$E12,ECxComp!$G12,"")</f>
        <v/>
      </c>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70"/>
      <c r="AH12" s="70"/>
      <c r="AI12" s="98"/>
      <c r="AJ12" s="98"/>
    </row>
    <row r="13" ht="12.75" hidden="1" customHeight="1">
      <c r="A13" s="46" t="str">
        <f>IF(INDIRECT("A1")=ECxComp!$E13,ECxComp!$C13,"")</f>
        <v/>
      </c>
      <c r="B13" s="91" t="str">
        <f>IF(INDIRECT("A1")=ECxComp!$E13,ECxComp!$F13,"")</f>
        <v/>
      </c>
      <c r="C13" s="91" t="str">
        <f>IF(INDIRECT("A1")=ECxComp!$E13,ECxComp!$D13,"")</f>
        <v/>
      </c>
      <c r="D13" s="91" t="str">
        <f>IF(INDIRECT("A1")=ECxComp!$E13,ECxComp!$G13,"")</f>
        <v/>
      </c>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70"/>
      <c r="AH13" s="70"/>
      <c r="AI13" s="98"/>
      <c r="AJ13" s="98"/>
    </row>
    <row r="14" ht="12.75" hidden="1" customHeight="1">
      <c r="A14" s="46" t="str">
        <f>IF(INDIRECT("A1")=ECxComp!$E14,ECxComp!$C14,"")</f>
        <v/>
      </c>
      <c r="B14" s="91" t="str">
        <f>IF(INDIRECT("A1")=ECxComp!$E14,ECxComp!$F14,"")</f>
        <v/>
      </c>
      <c r="C14" s="91" t="str">
        <f>IF(INDIRECT("A1")=ECxComp!$E14,ECxComp!$D14,"")</f>
        <v/>
      </c>
      <c r="D14" s="91" t="str">
        <f>IF(INDIRECT("A1")=ECxComp!$E14,ECxComp!$G14,"")</f>
        <v/>
      </c>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70"/>
      <c r="AH14" s="70"/>
      <c r="AI14" s="98"/>
      <c r="AJ14" s="98"/>
    </row>
    <row r="15" ht="12.75" hidden="1" customHeight="1">
      <c r="A15" s="46" t="str">
        <f>IF(INDIRECT("A1")=ECxComp!$E15,ECxComp!$C15,"")</f>
        <v/>
      </c>
      <c r="B15" s="91" t="str">
        <f>IF(INDIRECT("A1")=ECxComp!$E15,ECxComp!$F15,"")</f>
        <v/>
      </c>
      <c r="C15" s="91" t="str">
        <f>IF(INDIRECT("A1")=ECxComp!$E15,ECxComp!$D15,"")</f>
        <v/>
      </c>
      <c r="D15" s="91" t="str">
        <f>IF(INDIRECT("A1")=ECxComp!$E15,ECxComp!$G15,"")</f>
        <v/>
      </c>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70"/>
      <c r="AH15" s="70"/>
      <c r="AI15" s="98"/>
      <c r="AJ15" s="98"/>
    </row>
    <row r="16" ht="12.75" hidden="1" customHeight="1">
      <c r="A16" s="46" t="str">
        <f>IF(INDIRECT("A1")=ECxComp!$E16,ECxComp!$C16,"")</f>
        <v/>
      </c>
      <c r="B16" s="91" t="str">
        <f>IF(INDIRECT("A1")=ECxComp!$E16,ECxComp!$F16,"")</f>
        <v/>
      </c>
      <c r="C16" s="91" t="str">
        <f>IF(INDIRECT("A1")=ECxComp!$E16,ECxComp!$D16,"")</f>
        <v/>
      </c>
      <c r="D16" s="91" t="str">
        <f>IF(INDIRECT("A1")=ECxComp!$E16,ECxComp!$G16,"")</f>
        <v/>
      </c>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70"/>
      <c r="AH16" s="70"/>
      <c r="AI16" s="98"/>
      <c r="AJ16" s="98"/>
    </row>
    <row r="17" ht="12.75" hidden="1" customHeight="1">
      <c r="A17" s="46" t="str">
        <f>IF(INDIRECT("A1")=ECxComp!$E17,ECxComp!$C17,"")</f>
        <v/>
      </c>
      <c r="B17" s="91" t="str">
        <f>IF(INDIRECT("A1")=ECxComp!$E17,ECxComp!$F17,"")</f>
        <v/>
      </c>
      <c r="C17" s="91" t="str">
        <f>IF(INDIRECT("A1")=ECxComp!$E17,ECxComp!$D17,"")</f>
        <v/>
      </c>
      <c r="D17" s="91" t="str">
        <f>IF(INDIRECT("A1")=ECxComp!$E17,ECxComp!$G17,"")</f>
        <v/>
      </c>
      <c r="E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70"/>
      <c r="AH17" s="70"/>
      <c r="AI17" s="98"/>
      <c r="AJ17" s="98"/>
    </row>
    <row r="18" ht="12.75" hidden="1" customHeight="1">
      <c r="A18" s="46" t="str">
        <f>IF(INDIRECT("A1")=ECxComp!$E18,ECxComp!$C18,"")</f>
        <v/>
      </c>
      <c r="B18" s="91" t="str">
        <f>IF(INDIRECT("A1")=ECxComp!$E18,ECxComp!$F18,"")</f>
        <v/>
      </c>
      <c r="C18" s="91" t="str">
        <f>IF(INDIRECT("A1")=ECxComp!$E18,ECxComp!$D18,"")</f>
        <v/>
      </c>
      <c r="D18" s="91" t="str">
        <f>IF(INDIRECT("A1")=ECxComp!$E18,ECxComp!$G18,"")</f>
        <v/>
      </c>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70"/>
      <c r="AH18" s="70"/>
      <c r="AI18" s="98"/>
      <c r="AJ18" s="98"/>
    </row>
    <row r="19" ht="12.75" hidden="1" customHeight="1">
      <c r="A19" s="46" t="str">
        <f>IF(INDIRECT("A1")=ECxComp!$E19,ECxComp!$C19,"")</f>
        <v/>
      </c>
      <c r="B19" s="91" t="str">
        <f>IF(INDIRECT("A1")=ECxComp!$E19,ECxComp!$F19,"")</f>
        <v/>
      </c>
      <c r="C19" s="91" t="str">
        <f>IF(INDIRECT("A1")=ECxComp!$E19,ECxComp!$D19,"")</f>
        <v/>
      </c>
      <c r="D19" s="91" t="str">
        <f>IF(INDIRECT("A1")=ECxComp!$E19,ECxComp!$G19,"")</f>
        <v/>
      </c>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70"/>
      <c r="AH19" s="70"/>
      <c r="AI19" s="98"/>
      <c r="AJ19" s="98"/>
    </row>
    <row r="20" ht="12.75" hidden="1" customHeight="1">
      <c r="A20" s="46" t="str">
        <f>IF(INDIRECT("A1")=ECxComp!$E20,ECxComp!$C20,"")</f>
        <v/>
      </c>
      <c r="B20" s="91" t="str">
        <f>IF(INDIRECT("A1")=ECxComp!$E20,ECxComp!$F20,"")</f>
        <v/>
      </c>
      <c r="C20" s="91" t="str">
        <f>IF(INDIRECT("A1")=ECxComp!$E20,ECxComp!$D20,"")</f>
        <v/>
      </c>
      <c r="D20" s="91" t="str">
        <f>IF(INDIRECT("A1")=ECxComp!$E20,ECxComp!$G20,"")</f>
        <v/>
      </c>
      <c r="E20" s="54"/>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70"/>
      <c r="AH20" s="70"/>
      <c r="AI20" s="98"/>
      <c r="AJ20" s="98"/>
    </row>
    <row r="21" ht="12.75" hidden="1" customHeight="1">
      <c r="A21" s="46" t="str">
        <f>IF(INDIRECT("A1")=ECxComp!$E21,ECxComp!$C21,"")</f>
        <v/>
      </c>
      <c r="B21" s="91" t="str">
        <f>IF(INDIRECT("A1")=ECxComp!$E21,ECxComp!$F21,"")</f>
        <v/>
      </c>
      <c r="C21" s="91" t="str">
        <f>IF(INDIRECT("A1")=ECxComp!$E21,ECxComp!$D21,"")</f>
        <v/>
      </c>
      <c r="D21" s="91" t="str">
        <f>IF(INDIRECT("A1")=ECxComp!$E21,ECxComp!$G21,"")</f>
        <v/>
      </c>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70"/>
      <c r="AH21" s="70"/>
      <c r="AI21" s="98"/>
      <c r="AJ21" s="98"/>
    </row>
    <row r="22" ht="12.75" hidden="1" customHeight="1">
      <c r="A22" s="46" t="str">
        <f>IF(INDIRECT("A1")=ECxComp!$E22,ECxComp!$C22,"")</f>
        <v/>
      </c>
      <c r="B22" s="91" t="str">
        <f>IF(INDIRECT("A1")=ECxComp!$E22,ECxComp!$F22,"")</f>
        <v/>
      </c>
      <c r="C22" s="91" t="str">
        <f>IF(INDIRECT("A1")=ECxComp!$E22,ECxComp!$D22,"")</f>
        <v/>
      </c>
      <c r="D22" s="91" t="str">
        <f>IF(INDIRECT("A1")=ECxComp!$E22,ECxComp!$G22,"")</f>
        <v/>
      </c>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70"/>
      <c r="AH22" s="70"/>
      <c r="AI22" s="98"/>
      <c r="AJ22" s="98"/>
    </row>
    <row r="23" ht="12.75" hidden="1" customHeight="1">
      <c r="A23" s="46" t="str">
        <f>IF(INDIRECT("A1")=ECxComp!$E23,ECxComp!$C23,"")</f>
        <v/>
      </c>
      <c r="B23" s="91" t="str">
        <f>IF(INDIRECT("A1")=ECxComp!$E23,ECxComp!$F23,"")</f>
        <v/>
      </c>
      <c r="C23" s="91" t="str">
        <f>IF(INDIRECT("A1")=ECxComp!$E23,ECxComp!$D23,"")</f>
        <v/>
      </c>
      <c r="D23" s="91" t="str">
        <f>IF(INDIRECT("A1")=ECxComp!$E23,ECxComp!$G23,"")</f>
        <v/>
      </c>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70"/>
      <c r="AH23" s="70"/>
      <c r="AI23" s="98"/>
      <c r="AJ23" s="98"/>
    </row>
    <row r="24" ht="12.75" hidden="1" customHeight="1">
      <c r="A24" s="46" t="str">
        <f>IF(INDIRECT("A1")=ECxComp!$E24,ECxComp!$C24,"")</f>
        <v/>
      </c>
      <c r="B24" s="91" t="str">
        <f>IF(INDIRECT("A1")=ECxComp!$E24,ECxComp!$F24,"")</f>
        <v/>
      </c>
      <c r="C24" s="91" t="str">
        <f>IF(INDIRECT("A1")=ECxComp!$E24,ECxComp!$D24,"")</f>
        <v/>
      </c>
      <c r="D24" s="91" t="str">
        <f>IF(INDIRECT("A1")=ECxComp!$E24,ECxComp!$G24,"")</f>
        <v/>
      </c>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70"/>
      <c r="AH24" s="70"/>
      <c r="AI24" s="98"/>
      <c r="AJ24" s="98"/>
    </row>
    <row r="25" ht="12.75" hidden="1" customHeight="1">
      <c r="A25" s="46" t="str">
        <f>IF(INDIRECT("A1")=ECxComp!$E25,ECxComp!$C25,"")</f>
        <v/>
      </c>
      <c r="B25" s="91" t="str">
        <f>IF(INDIRECT("A1")=ECxComp!$E25,ECxComp!$F25,"")</f>
        <v/>
      </c>
      <c r="C25" s="91" t="str">
        <f>IF(INDIRECT("A1")=ECxComp!$E25,ECxComp!$D25,"")</f>
        <v/>
      </c>
      <c r="D25" s="91" t="str">
        <f>IF(INDIRECT("A1")=ECxComp!$E25,ECxComp!$G25,"")</f>
        <v/>
      </c>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70"/>
      <c r="AH25" s="70"/>
      <c r="AI25" s="98"/>
      <c r="AJ25" s="98"/>
    </row>
    <row r="26" ht="12.75" hidden="1" customHeight="1">
      <c r="A26" s="46" t="str">
        <f>IF(INDIRECT("A1")=ECxComp!$E26,ECxComp!$C26,"")</f>
        <v/>
      </c>
      <c r="B26" s="91" t="str">
        <f>IF(INDIRECT("A1")=ECxComp!$E26,ECxComp!$F26,"")</f>
        <v/>
      </c>
      <c r="C26" s="91" t="str">
        <f>IF(INDIRECT("A1")=ECxComp!$E26,ECxComp!$D26,"")</f>
        <v/>
      </c>
      <c r="D26" s="91" t="str">
        <f>IF(INDIRECT("A1")=ECxComp!$E26,ECxComp!$G26,"")</f>
        <v/>
      </c>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70"/>
      <c r="AH26" s="46"/>
      <c r="AI26" s="98"/>
      <c r="AJ26" s="98"/>
    </row>
    <row r="27" ht="12.75" hidden="1" customHeight="1">
      <c r="A27" s="46" t="str">
        <f>IF(INDIRECT("A1")=ECxComp!$E27,ECxComp!$C27,"")</f>
        <v/>
      </c>
      <c r="B27" s="91" t="str">
        <f>IF(INDIRECT("A1")=ECxComp!$E27,ECxComp!$F27,"")</f>
        <v/>
      </c>
      <c r="C27" s="91" t="str">
        <f>IF(INDIRECT("A1")=ECxComp!$E27,ECxComp!$D27,"")</f>
        <v/>
      </c>
      <c r="D27" s="91" t="str">
        <f>IF(INDIRECT("A1")=ECxComp!$E27,ECxComp!$G27,"")</f>
        <v/>
      </c>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70"/>
      <c r="AH27" s="70"/>
      <c r="AI27" s="98"/>
      <c r="AJ27" s="98"/>
    </row>
    <row r="28" ht="12.75" hidden="1" customHeight="1">
      <c r="A28" s="46" t="str">
        <f>IF(INDIRECT("A1")=ECxComp!$E28,ECxComp!$C28,"")</f>
        <v/>
      </c>
      <c r="B28" s="91" t="str">
        <f>IF(INDIRECT("A1")=ECxComp!$E28,ECxComp!$F28,"")</f>
        <v/>
      </c>
      <c r="C28" s="91" t="str">
        <f>IF(INDIRECT("A1")=ECxComp!$E28,ECxComp!$D28,"")</f>
        <v/>
      </c>
      <c r="D28" s="91" t="str">
        <f>IF(INDIRECT("A1")=ECxComp!$E28,ECxComp!$G28,"")</f>
        <v/>
      </c>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70"/>
      <c r="AH28" s="70"/>
      <c r="AI28" s="98"/>
      <c r="AJ28" s="98"/>
    </row>
    <row r="29" ht="12.75" hidden="1" customHeight="1">
      <c r="A29" s="46" t="str">
        <f>IF(INDIRECT("A1")=ECxComp!$E29,ECxComp!$C29,"")</f>
        <v/>
      </c>
      <c r="B29" s="91" t="str">
        <f>IF(INDIRECT("A1")=ECxComp!$E29,ECxComp!$F29,"")</f>
        <v/>
      </c>
      <c r="C29" s="91" t="str">
        <f>IF(INDIRECT("A1")=ECxComp!$E29,ECxComp!$D29,"")</f>
        <v/>
      </c>
      <c r="D29" s="91" t="str">
        <f>IF(INDIRECT("A1")=ECxComp!$E29,ECxComp!$G29,"")</f>
        <v/>
      </c>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70"/>
      <c r="AH29" s="70"/>
      <c r="AI29" s="98"/>
      <c r="AJ29" s="98"/>
    </row>
    <row r="30" ht="12.75" hidden="1" customHeight="1">
      <c r="A30" s="46" t="str">
        <f>IF(INDIRECT("A1")=ECxComp!$E30,ECxComp!$C30,"")</f>
        <v/>
      </c>
      <c r="B30" s="91" t="str">
        <f>IF(INDIRECT("A1")=ECxComp!$E30,ECxComp!$F30,"")</f>
        <v/>
      </c>
      <c r="C30" s="91" t="str">
        <f>IF(INDIRECT("A1")=ECxComp!$E30,ECxComp!$D30,"")</f>
        <v/>
      </c>
      <c r="D30" s="91" t="str">
        <f>IF(INDIRECT("A1")=ECxComp!$E30,ECxComp!$G30,"")</f>
        <v/>
      </c>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70"/>
      <c r="AH30" s="70"/>
      <c r="AI30" s="98"/>
      <c r="AJ30" s="98"/>
    </row>
    <row r="31" ht="12.75" hidden="1" customHeight="1">
      <c r="A31" s="46" t="str">
        <f>IF(INDIRECT("A1")=ECxComp!$E31,ECxComp!$C31,"")</f>
        <v/>
      </c>
      <c r="B31" s="91" t="str">
        <f>IF(INDIRECT("A1")=ECxComp!$E31,ECxComp!$F31,"")</f>
        <v/>
      </c>
      <c r="C31" s="91" t="str">
        <f>IF(INDIRECT("A1")=ECxComp!$E31,ECxComp!$D31,"")</f>
        <v/>
      </c>
      <c r="D31" s="91" t="str">
        <f>IF(INDIRECT("A1")=ECxComp!$E31,ECxComp!$G31,"")</f>
        <v/>
      </c>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70"/>
      <c r="AH31" s="70"/>
      <c r="AI31" s="98"/>
      <c r="AJ31" s="98"/>
    </row>
    <row r="32" ht="12.75" hidden="1" customHeight="1">
      <c r="A32" s="46" t="str">
        <f>IF(INDIRECT("A1")=ECxComp!$E32,ECxComp!$C32,"")</f>
        <v/>
      </c>
      <c r="B32" s="91" t="str">
        <f>IF(INDIRECT("A1")=ECxComp!$E32,ECxComp!$F32,"")</f>
        <v/>
      </c>
      <c r="C32" s="91" t="str">
        <f>IF(INDIRECT("A1")=ECxComp!$E32,ECxComp!$D32,"")</f>
        <v/>
      </c>
      <c r="D32" s="91" t="str">
        <f>IF(INDIRECT("A1")=ECxComp!$E32,ECxComp!$G32,"")</f>
        <v/>
      </c>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70"/>
      <c r="AH32" s="70"/>
      <c r="AI32" s="98"/>
      <c r="AJ32" s="98"/>
    </row>
    <row r="33" ht="12.75" hidden="1" customHeight="1">
      <c r="A33" s="46" t="str">
        <f>IF(INDIRECT("A1")=ECxComp!$E33,ECxComp!$C33,"")</f>
        <v/>
      </c>
      <c r="B33" s="91" t="str">
        <f>IF(INDIRECT("A1")=ECxComp!$E33,ECxComp!$F33,"")</f>
        <v/>
      </c>
      <c r="C33" s="91" t="str">
        <f>IF(INDIRECT("A1")=ECxComp!$E33,ECxComp!$D33,"")</f>
        <v/>
      </c>
      <c r="D33" s="91" t="str">
        <f>IF(INDIRECT("A1")=ECxComp!$E33,ECxComp!$G33,"")</f>
        <v/>
      </c>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70"/>
      <c r="AH33" s="70"/>
      <c r="AI33" s="98"/>
      <c r="AJ33" s="98"/>
    </row>
    <row r="34" ht="12.75" hidden="1" customHeight="1">
      <c r="A34" s="46" t="str">
        <f>IF(INDIRECT("A1")=ECxComp!$E34,ECxComp!$C34,"")</f>
        <v/>
      </c>
      <c r="B34" s="91" t="str">
        <f>IF(INDIRECT("A1")=ECxComp!$E34,ECxComp!$F34,"")</f>
        <v/>
      </c>
      <c r="C34" s="91" t="str">
        <f>IF(INDIRECT("A1")=ECxComp!$E34,ECxComp!$D34,"")</f>
        <v/>
      </c>
      <c r="D34" s="91" t="str">
        <f>IF(INDIRECT("A1")=ECxComp!$E34,ECxComp!$G34,"")</f>
        <v/>
      </c>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70"/>
      <c r="AH34" s="70"/>
      <c r="AI34" s="98"/>
      <c r="AJ34" s="98"/>
    </row>
    <row r="35" ht="12.75" hidden="1" customHeight="1">
      <c r="A35" s="46" t="str">
        <f>IF(INDIRECT("A1")=ECxComp!$E35,ECxComp!$C35,"")</f>
        <v/>
      </c>
      <c r="B35" s="91" t="str">
        <f>IF(INDIRECT("A1")=ECxComp!$E35,ECxComp!$F35,"")</f>
        <v/>
      </c>
      <c r="C35" s="91" t="str">
        <f>IF(INDIRECT("A1")=ECxComp!$E35,ECxComp!$D35,"")</f>
        <v/>
      </c>
      <c r="D35" s="91" t="str">
        <f>IF(INDIRECT("A1")=ECxComp!$E35,ECxComp!$G35,"")</f>
        <v/>
      </c>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70"/>
      <c r="AH35" s="70"/>
      <c r="AI35" s="98"/>
      <c r="AJ35" s="98"/>
    </row>
    <row r="36" ht="12.75" hidden="1" customHeight="1">
      <c r="A36" s="46" t="str">
        <f>IF(INDIRECT("A1")=ECxComp!$E36,ECxComp!$C36,"")</f>
        <v/>
      </c>
      <c r="B36" s="91" t="str">
        <f>IF(INDIRECT("A1")=ECxComp!$E36,ECxComp!$F36,"")</f>
        <v/>
      </c>
      <c r="C36" s="91" t="str">
        <f>IF(INDIRECT("A1")=ECxComp!$E36,ECxComp!$D36,"")</f>
        <v/>
      </c>
      <c r="D36" s="91" t="str">
        <f>IF(INDIRECT("A1")=ECxComp!$E36,ECxComp!$G36,"")</f>
        <v/>
      </c>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70"/>
      <c r="AH36" s="70"/>
      <c r="AI36" s="98"/>
      <c r="AJ36" s="98"/>
    </row>
    <row r="37" ht="12.75" hidden="1" customHeight="1">
      <c r="A37" s="46" t="str">
        <f>IF(INDIRECT("A1")=ECxComp!$E37,ECxComp!$C37,"")</f>
        <v/>
      </c>
      <c r="B37" s="91" t="str">
        <f>IF(INDIRECT("A1")=ECxComp!$E37,ECxComp!$F37,"")</f>
        <v/>
      </c>
      <c r="C37" s="91" t="str">
        <f>IF(INDIRECT("A1")=ECxComp!$E37,ECxComp!$D37,"")</f>
        <v/>
      </c>
      <c r="D37" s="91" t="str">
        <f>IF(INDIRECT("A1")=ECxComp!$E37,ECxComp!$G37,"")</f>
        <v/>
      </c>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70"/>
      <c r="AH37" s="70"/>
      <c r="AI37" s="98"/>
      <c r="AJ37" s="98"/>
    </row>
    <row r="38" ht="12.75" hidden="1" customHeight="1">
      <c r="A38" s="46" t="str">
        <f>IF(INDIRECT("A1")=ECxComp!$E38,ECxComp!$C38,"")</f>
        <v/>
      </c>
      <c r="B38" s="91" t="str">
        <f>IF(INDIRECT("A1")=ECxComp!$E38,ECxComp!$F38,"")</f>
        <v/>
      </c>
      <c r="C38" s="91" t="str">
        <f>IF(INDIRECT("A1")=ECxComp!$E38,ECxComp!$D38,"")</f>
        <v/>
      </c>
      <c r="D38" s="91" t="str">
        <f>IF(INDIRECT("A1")=ECxComp!$E38,ECxComp!$G38,"")</f>
        <v/>
      </c>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70"/>
      <c r="AH38" s="70"/>
      <c r="AI38" s="98"/>
      <c r="AJ38" s="98"/>
    </row>
    <row r="39" ht="12.75" hidden="1" customHeight="1">
      <c r="A39" s="46" t="str">
        <f>IF(INDIRECT("A1")=ECxComp!$E39,ECxComp!$C39,"")</f>
        <v/>
      </c>
      <c r="B39" s="91" t="str">
        <f>IF(INDIRECT("A1")=ECxComp!$E39,ECxComp!$F39,"")</f>
        <v/>
      </c>
      <c r="C39" s="91" t="str">
        <f>IF(INDIRECT("A1")=ECxComp!$E39,ECxComp!$D39,"")</f>
        <v/>
      </c>
      <c r="D39" s="91" t="str">
        <f>IF(INDIRECT("A1")=ECxComp!$E39,ECxComp!$G39,"")</f>
        <v/>
      </c>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70"/>
      <c r="AH39" s="70"/>
      <c r="AI39" s="98"/>
      <c r="AJ39" s="98"/>
    </row>
    <row r="40" ht="12.75" hidden="1" customHeight="1">
      <c r="A40" s="46" t="str">
        <f>IF(INDIRECT("A1")=ECxComp!$E40,ECxComp!$C40,"")</f>
        <v/>
      </c>
      <c r="B40" s="91" t="str">
        <f>IF(INDIRECT("A1")=ECxComp!$E40,ECxComp!$F40,"")</f>
        <v/>
      </c>
      <c r="C40" s="91" t="str">
        <f>IF(INDIRECT("A1")=ECxComp!$E40,ECxComp!$D40,"")</f>
        <v/>
      </c>
      <c r="D40" s="91" t="str">
        <f>IF(INDIRECT("A1")=ECxComp!$E40,ECxComp!$G40,"")</f>
        <v/>
      </c>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70"/>
      <c r="AH40" s="70"/>
      <c r="AI40" s="98"/>
      <c r="AJ40" s="98"/>
    </row>
    <row r="41" ht="12.75" hidden="1" customHeight="1">
      <c r="A41" s="46" t="str">
        <f>IF(INDIRECT("A1")=ECxComp!$E41,ECxComp!$C41,"")</f>
        <v/>
      </c>
      <c r="B41" s="91" t="str">
        <f>IF(INDIRECT("A1")=ECxComp!$E41,ECxComp!$F41,"")</f>
        <v/>
      </c>
      <c r="C41" s="91" t="str">
        <f>IF(INDIRECT("A1")=ECxComp!$E41,ECxComp!$D41,"")</f>
        <v/>
      </c>
      <c r="D41" s="91" t="str">
        <f>IF(INDIRECT("A1")=ECxComp!$E41,ECxComp!$G41,"")</f>
        <v/>
      </c>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46"/>
      <c r="AH41" s="46"/>
      <c r="AI41" s="98"/>
      <c r="AJ41" s="98"/>
    </row>
    <row r="42" ht="12.75" hidden="1" customHeight="1">
      <c r="A42" s="46" t="str">
        <f>IF(INDIRECT("A1")=ECxComp!$E42,ECxComp!$C42,"")</f>
        <v/>
      </c>
      <c r="B42" s="91" t="str">
        <f>IF(INDIRECT("A1")=ECxComp!$E42,ECxComp!$F42,"")</f>
        <v/>
      </c>
      <c r="C42" s="91" t="str">
        <f>IF(INDIRECT("A1")=ECxComp!$E42,ECxComp!$D42,"")</f>
        <v/>
      </c>
      <c r="D42" s="91" t="str">
        <f>IF(INDIRECT("A1")=ECxComp!$E42,ECxComp!$G42,"")</f>
        <v/>
      </c>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70"/>
      <c r="AH42" s="70"/>
      <c r="AI42" s="98"/>
      <c r="AJ42" s="98"/>
    </row>
    <row r="43" ht="12.75" hidden="1" customHeight="1">
      <c r="A43" s="46" t="str">
        <f>IF(INDIRECT("A1")=ECxComp!$E43,ECxComp!$C43,"")</f>
        <v/>
      </c>
      <c r="B43" s="91" t="str">
        <f>IF(INDIRECT("A1")=ECxComp!$E43,ECxComp!$F43,"")</f>
        <v/>
      </c>
      <c r="C43" s="91" t="str">
        <f>IF(INDIRECT("A1")=ECxComp!$E43,ECxComp!$D43,"")</f>
        <v/>
      </c>
      <c r="D43" s="91" t="str">
        <f>IF(INDIRECT("A1")=ECxComp!$E43,ECxComp!$G43,"")</f>
        <v/>
      </c>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70"/>
      <c r="AH43" s="70"/>
      <c r="AI43" s="98"/>
      <c r="AJ43" s="98"/>
    </row>
    <row r="44" ht="12.75" hidden="1" customHeight="1">
      <c r="A44" s="46" t="str">
        <f>IF(INDIRECT("A1")=ECxComp!$E44,ECxComp!$C44,"")</f>
        <v/>
      </c>
      <c r="B44" s="91" t="str">
        <f>IF(INDIRECT("A1")=ECxComp!$E44,ECxComp!$F44,"")</f>
        <v/>
      </c>
      <c r="C44" s="91" t="str">
        <f>IF(INDIRECT("A1")=ECxComp!$E44,ECxComp!$D44,"")</f>
        <v/>
      </c>
      <c r="D44" s="91" t="str">
        <f>IF(INDIRECT("A1")=ECxComp!$E44,ECxComp!$G44,"")</f>
        <v/>
      </c>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70"/>
      <c r="AH44" s="70"/>
      <c r="AI44" s="98"/>
      <c r="AJ44" s="98"/>
    </row>
    <row r="45" ht="12.75" hidden="1" customHeight="1">
      <c r="A45" s="46" t="str">
        <f>IF(INDIRECT("A1")=ECxComp!$E45,ECxComp!$C45,"")</f>
        <v/>
      </c>
      <c r="B45" s="91" t="str">
        <f>IF(INDIRECT("A1")=ECxComp!$E45,ECxComp!$F45,"")</f>
        <v/>
      </c>
      <c r="C45" s="91" t="str">
        <f>IF(INDIRECT("A1")=ECxComp!$E45,ECxComp!$D45,"")</f>
        <v/>
      </c>
      <c r="D45" s="91" t="str">
        <f>IF(INDIRECT("A1")=ECxComp!$E45,ECxComp!$G45,"")</f>
        <v/>
      </c>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70"/>
      <c r="AH45" s="70"/>
      <c r="AI45" s="98"/>
      <c r="AJ45" s="98"/>
    </row>
    <row r="46" ht="12.75" hidden="1" customHeight="1">
      <c r="A46" s="46" t="str">
        <f>IF(INDIRECT("A1")=ECxComp!$E46,ECxComp!$C46,"")</f>
        <v/>
      </c>
      <c r="B46" s="91" t="str">
        <f>IF(INDIRECT("A1")=ECxComp!$E46,ECxComp!$F46,"")</f>
        <v/>
      </c>
      <c r="C46" s="91" t="str">
        <f>IF(INDIRECT("A1")=ECxComp!$E46,ECxComp!$D46,"")</f>
        <v/>
      </c>
      <c r="D46" s="91" t="str">
        <f>IF(INDIRECT("A1")=ECxComp!$E46,ECxComp!$G46,"")</f>
        <v/>
      </c>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70"/>
      <c r="AH46" s="70"/>
      <c r="AI46" s="98"/>
      <c r="AJ46" s="98"/>
    </row>
    <row r="47" ht="12.75" hidden="1" customHeight="1">
      <c r="A47" s="46" t="str">
        <f>IF(INDIRECT("A1")=ECxComp!$E47,ECxComp!$C47,"")</f>
        <v/>
      </c>
      <c r="B47" s="91" t="str">
        <f>IF(INDIRECT("A1")=ECxComp!$E47,ECxComp!$F47,"")</f>
        <v/>
      </c>
      <c r="C47" s="91" t="str">
        <f>IF(INDIRECT("A1")=ECxComp!$E47,ECxComp!$D47,"")</f>
        <v/>
      </c>
      <c r="D47" s="91" t="str">
        <f>IF(INDIRECT("A1")=ECxComp!$E47,ECxComp!$G47,"")</f>
        <v/>
      </c>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70"/>
      <c r="AH47" s="70"/>
      <c r="AI47" s="98"/>
      <c r="AJ47" s="98"/>
    </row>
    <row r="48" ht="12.75" hidden="1" customHeight="1">
      <c r="A48" s="46" t="str">
        <f>IF(INDIRECT("A1")=ECxComp!$E48,ECxComp!$C48,"")</f>
        <v/>
      </c>
      <c r="B48" s="91" t="str">
        <f>IF(INDIRECT("A1")=ECxComp!$E48,ECxComp!$F48,"")</f>
        <v/>
      </c>
      <c r="C48" s="91" t="str">
        <f>IF(INDIRECT("A1")=ECxComp!$E48,ECxComp!$D48,"")</f>
        <v/>
      </c>
      <c r="D48" s="91" t="str">
        <f>IF(INDIRECT("A1")=ECxComp!$E48,ECxComp!$G48,"")</f>
        <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70"/>
      <c r="AH48" s="70"/>
      <c r="AI48" s="98"/>
      <c r="AJ48" s="98"/>
    </row>
    <row r="49" ht="12.75" hidden="1" customHeight="1">
      <c r="A49" s="46" t="str">
        <f>IF(INDIRECT("A1")=ECxComp!$E49,ECxComp!$C49,"")</f>
        <v/>
      </c>
      <c r="B49" s="91" t="str">
        <f>IF(INDIRECT("A1")=ECxComp!$E49,ECxComp!$F49,"")</f>
        <v/>
      </c>
      <c r="C49" s="91" t="str">
        <f>IF(INDIRECT("A1")=ECxComp!$E49,ECxComp!$D49,"")</f>
        <v/>
      </c>
      <c r="D49" s="91" t="str">
        <f>IF(INDIRECT("A1")=ECxComp!$E49,ECxComp!$G49,"")</f>
        <v/>
      </c>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70"/>
      <c r="AH49" s="70"/>
      <c r="AI49" s="98"/>
      <c r="AJ49" s="98"/>
    </row>
    <row r="50" ht="12.75" hidden="1" customHeight="1">
      <c r="A50" s="46" t="str">
        <f>IF(INDIRECT("A1")=ECxComp!$E50,ECxComp!$C50,"")</f>
        <v/>
      </c>
      <c r="B50" s="91" t="str">
        <f>IF(INDIRECT("A1")=ECxComp!$E50,ECxComp!$F50,"")</f>
        <v/>
      </c>
      <c r="C50" s="91" t="str">
        <f>IF(INDIRECT("A1")=ECxComp!$E50,ECxComp!$D50,"")</f>
        <v/>
      </c>
      <c r="D50" s="91" t="str">
        <f>IF(INDIRECT("A1")=ECxComp!$E50,ECxComp!$G50,"")</f>
        <v/>
      </c>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70"/>
      <c r="AH50" s="70"/>
      <c r="AI50" s="98"/>
      <c r="AJ50" s="98"/>
    </row>
    <row r="51" ht="12.75" hidden="1" customHeight="1">
      <c r="A51" s="46" t="str">
        <f>IF(INDIRECT("A1")=ECxComp!$E51,ECxComp!$C51,"")</f>
        <v/>
      </c>
      <c r="B51" s="91" t="str">
        <f>IF(INDIRECT("A1")=ECxComp!$E51,ECxComp!$F51,"")</f>
        <v/>
      </c>
      <c r="C51" s="91" t="str">
        <f>IF(INDIRECT("A1")=ECxComp!$E51,ECxComp!$D51,"")</f>
        <v/>
      </c>
      <c r="D51" s="91" t="str">
        <f>IF(INDIRECT("A1")=ECxComp!$E51,ECxComp!$G51,"")</f>
        <v/>
      </c>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70"/>
      <c r="AH51" s="70"/>
      <c r="AI51" s="98"/>
      <c r="AJ51" s="98"/>
    </row>
    <row r="52" ht="12.75" hidden="1" customHeight="1">
      <c r="A52" s="46" t="str">
        <f>IF(INDIRECT("A1")=ECxComp!$E52,ECxComp!$C52,"")</f>
        <v/>
      </c>
      <c r="B52" s="91" t="str">
        <f>IF(INDIRECT("A1")=ECxComp!$E52,ECxComp!$F52,"")</f>
        <v/>
      </c>
      <c r="C52" s="91" t="str">
        <f>IF(INDIRECT("A1")=ECxComp!$E52,ECxComp!$D52,"")</f>
        <v/>
      </c>
      <c r="D52" s="91" t="str">
        <f>IF(INDIRECT("A1")=ECxComp!$E52,ECxComp!$G52,"")</f>
        <v/>
      </c>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70"/>
      <c r="AH52" s="70"/>
      <c r="AI52" s="98"/>
      <c r="AJ52" s="98"/>
    </row>
    <row r="53" ht="12.75" hidden="1" customHeight="1">
      <c r="A53" s="46" t="str">
        <f>IF(INDIRECT("A1")=ECxComp!$E53,ECxComp!$C53,"")</f>
        <v/>
      </c>
      <c r="B53" s="91" t="str">
        <f>IF(INDIRECT("A1")=ECxComp!$E53,ECxComp!$F53,"")</f>
        <v/>
      </c>
      <c r="C53" s="91" t="str">
        <f>IF(INDIRECT("A1")=ECxComp!$E53,ECxComp!$D53,"")</f>
        <v/>
      </c>
      <c r="D53" s="91" t="str">
        <f>IF(INDIRECT("A1")=ECxComp!$E53,ECxComp!$G53,"")</f>
        <v/>
      </c>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70"/>
      <c r="AH53" s="70"/>
      <c r="AI53" s="98"/>
      <c r="AJ53" s="98"/>
    </row>
    <row r="54" ht="12.75" hidden="1" customHeight="1">
      <c r="A54" s="46" t="str">
        <f>IF(INDIRECT("A1")=ECxComp!$E54,ECxComp!$C54,"")</f>
        <v/>
      </c>
      <c r="B54" s="91" t="str">
        <f>IF(INDIRECT("A1")=ECxComp!$E54,ECxComp!$F54,"")</f>
        <v/>
      </c>
      <c r="C54" s="91" t="str">
        <f>IF(INDIRECT("A1")=ECxComp!$E54,ECxComp!$D54,"")</f>
        <v/>
      </c>
      <c r="D54" s="91" t="str">
        <f>IF(INDIRECT("A1")=ECxComp!$E54,ECxComp!$G54,"")</f>
        <v/>
      </c>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70"/>
      <c r="AH54" s="70"/>
      <c r="AI54" s="98"/>
      <c r="AJ54" s="98"/>
    </row>
    <row r="55" ht="12.75" hidden="1" customHeight="1">
      <c r="A55" s="46" t="str">
        <f>IF(INDIRECT("A1")=ECxComp!$E55,ECxComp!$C55,"")</f>
        <v/>
      </c>
      <c r="B55" s="91" t="str">
        <f>IF(INDIRECT("A1")=ECxComp!$E55,ECxComp!$F55,"")</f>
        <v/>
      </c>
      <c r="C55" s="91" t="str">
        <f>IF(INDIRECT("A1")=ECxComp!$E55,ECxComp!$D55,"")</f>
        <v/>
      </c>
      <c r="D55" s="91" t="str">
        <f>IF(INDIRECT("A1")=ECxComp!$E55,ECxComp!$G55,"")</f>
        <v/>
      </c>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70"/>
      <c r="AH55" s="70"/>
      <c r="AI55" s="98"/>
      <c r="AJ55" s="98"/>
    </row>
    <row r="56" ht="12.75" hidden="1" customHeight="1">
      <c r="A56" s="46" t="str">
        <f>IF(INDIRECT("A1")=ECxComp!$E56,ECxComp!$C56,"")</f>
        <v/>
      </c>
      <c r="B56" s="91" t="str">
        <f>IF(INDIRECT("A1")=ECxComp!$E56,ECxComp!$F56,"")</f>
        <v/>
      </c>
      <c r="C56" s="91" t="str">
        <f>IF(INDIRECT("A1")=ECxComp!$E56,ECxComp!$D56,"")</f>
        <v/>
      </c>
      <c r="D56" s="91" t="str">
        <f>IF(INDIRECT("A1")=ECxComp!$E56,ECxComp!$G56,"")</f>
        <v/>
      </c>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70"/>
      <c r="AH56" s="70"/>
      <c r="AI56" s="98"/>
      <c r="AJ56" s="98"/>
    </row>
    <row r="57" ht="12.75" hidden="1" customHeight="1">
      <c r="A57" s="46" t="str">
        <f>IF(INDIRECT("A1")=ECxComp!$E57,ECxComp!$C57,"")</f>
        <v/>
      </c>
      <c r="B57" s="91" t="str">
        <f>IF(INDIRECT("A1")=ECxComp!$E57,ECxComp!$F57,"")</f>
        <v/>
      </c>
      <c r="C57" s="91" t="str">
        <f>IF(INDIRECT("A1")=ECxComp!$E57,ECxComp!$D57,"")</f>
        <v/>
      </c>
      <c r="D57" s="91" t="str">
        <f>IF(INDIRECT("A1")=ECxComp!$E57,ECxComp!$G57,"")</f>
        <v/>
      </c>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70"/>
      <c r="AH57" s="70"/>
      <c r="AI57" s="98"/>
      <c r="AJ57" s="98"/>
    </row>
    <row r="58" ht="12.75" hidden="1" customHeight="1">
      <c r="A58" s="46" t="str">
        <f>IF(INDIRECT("A1")=ECxComp!$E58,ECxComp!$C58,"")</f>
        <v/>
      </c>
      <c r="B58" s="91" t="str">
        <f>IF(INDIRECT("A1")=ECxComp!$E58,ECxComp!$F58,"")</f>
        <v/>
      </c>
      <c r="C58" s="91" t="str">
        <f>IF(INDIRECT("A1")=ECxComp!$E58,ECxComp!$D58,"")</f>
        <v/>
      </c>
      <c r="D58" s="91" t="str">
        <f>IF(INDIRECT("A1")=ECxComp!$E58,ECxComp!$G58,"")</f>
        <v/>
      </c>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70"/>
      <c r="AH58" s="70"/>
      <c r="AI58" s="98"/>
      <c r="AJ58" s="98"/>
    </row>
    <row r="59" ht="12.75" hidden="1" customHeight="1">
      <c r="A59" s="46" t="str">
        <f>IF(INDIRECT("A1")=ECxComp!$E59,ECxComp!$C59,"")</f>
        <v/>
      </c>
      <c r="B59" s="91" t="str">
        <f>IF(INDIRECT("A1")=ECxComp!$E59,ECxComp!$F59,"")</f>
        <v/>
      </c>
      <c r="C59" s="91" t="str">
        <f>IF(INDIRECT("A1")=ECxComp!$E59,ECxComp!$D59,"")</f>
        <v/>
      </c>
      <c r="D59" s="91" t="str">
        <f>IF(INDIRECT("A1")=ECxComp!$E59,ECxComp!$G59,"")</f>
        <v/>
      </c>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70"/>
      <c r="AH59" s="70"/>
      <c r="AI59" s="98"/>
      <c r="AJ59" s="98"/>
    </row>
    <row r="60" ht="12.75" hidden="1" customHeight="1">
      <c r="A60" s="46" t="str">
        <f>IF(INDIRECT("A1")=ECxComp!$E60,ECxComp!$C60,"")</f>
        <v/>
      </c>
      <c r="B60" s="91" t="str">
        <f>IF(INDIRECT("A1")=ECxComp!$E60,ECxComp!$F60,"")</f>
        <v/>
      </c>
      <c r="C60" s="91" t="str">
        <f>IF(INDIRECT("A1")=ECxComp!$E60,ECxComp!$D60,"")</f>
        <v/>
      </c>
      <c r="D60" s="91" t="str">
        <f>IF(INDIRECT("A1")=ECxComp!$E60,ECxComp!$G60,"")</f>
        <v/>
      </c>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70"/>
      <c r="AH60" s="70"/>
      <c r="AI60" s="98"/>
      <c r="AJ60" s="98"/>
    </row>
    <row r="61" ht="12.75" hidden="1" customHeight="1">
      <c r="A61" s="46" t="str">
        <f>IF(INDIRECT("A1")=ECxComp!$E61,ECxComp!$C61,"")</f>
        <v/>
      </c>
      <c r="B61" s="91" t="str">
        <f>IF(INDIRECT("A1")=ECxComp!$E61,ECxComp!$F61,"")</f>
        <v/>
      </c>
      <c r="C61" s="91" t="str">
        <f>IF(INDIRECT("A1")=ECxComp!$E61,ECxComp!$D61,"")</f>
        <v/>
      </c>
      <c r="D61" s="91" t="str">
        <f>IF(INDIRECT("A1")=ECxComp!$E61,ECxComp!$G61,"")</f>
        <v/>
      </c>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70"/>
      <c r="AH61" s="70"/>
      <c r="AI61" s="98"/>
      <c r="AJ61" s="98"/>
    </row>
    <row r="62" ht="121.5" customHeight="1">
      <c r="A62" s="46" t="str">
        <f>IF(INDIRECT("A1")=ECxComp!$E62,ECxComp!$C62,"")</f>
        <v>Bioinformatique</v>
      </c>
      <c r="B62" s="91" t="str">
        <f>IF(INDIRECT("A1")=ECxComp!$E62,ECxComp!$F62,"")</f>
        <v>BS-5-BB.BIOIF.S1</v>
      </c>
      <c r="C62" s="91">
        <f>IF(INDIRECT("A1")=ECxComp!$E62,ECxComp!$D62,"")</f>
        <v>2</v>
      </c>
      <c r="D62" s="91" t="str">
        <f>IF(INDIRECT("A1")=ECxComp!$E62,ECxComp!$G62,"")</f>
        <v>BS-BB-5-BIOP_S1</v>
      </c>
      <c r="E62" s="54">
        <v>1.0</v>
      </c>
      <c r="F62" s="54">
        <v>1.0</v>
      </c>
      <c r="G62" s="54">
        <v>2.0</v>
      </c>
      <c r="H62" s="54"/>
      <c r="I62" s="54">
        <v>2.0</v>
      </c>
      <c r="J62" s="54">
        <v>2.0</v>
      </c>
      <c r="K62" s="54">
        <v>2.0</v>
      </c>
      <c r="L62" s="54"/>
      <c r="M62" s="54">
        <v>2.0</v>
      </c>
      <c r="N62" s="58"/>
      <c r="O62" s="54"/>
      <c r="P62" s="54">
        <v>1.0</v>
      </c>
      <c r="Q62" s="54"/>
      <c r="R62" s="54">
        <v>2.0</v>
      </c>
      <c r="S62" s="54">
        <v>2.0</v>
      </c>
      <c r="T62" s="54"/>
      <c r="U62" s="54">
        <v>2.0</v>
      </c>
      <c r="V62" s="54"/>
      <c r="W62" s="54"/>
      <c r="X62" s="54"/>
      <c r="Y62" s="54"/>
      <c r="Z62" s="54"/>
      <c r="AA62" s="54"/>
      <c r="AB62" s="54"/>
      <c r="AC62" s="54"/>
      <c r="AD62" s="54"/>
      <c r="AE62" s="54"/>
      <c r="AF62" s="59"/>
      <c r="AG62" s="151" t="s">
        <v>444</v>
      </c>
      <c r="AH62" s="151" t="s">
        <v>445</v>
      </c>
      <c r="AI62" s="67" t="s">
        <v>446</v>
      </c>
      <c r="AJ62" s="63" t="s">
        <v>447</v>
      </c>
    </row>
    <row r="63" ht="12.75" hidden="1" customHeight="1">
      <c r="A63" s="46" t="str">
        <f>IF(INDIRECT("A1")=ECxComp!$E63,ECxComp!$C63,"")</f>
        <v/>
      </c>
      <c r="B63" s="91" t="str">
        <f>IF(INDIRECT("A1")=ECxComp!$E63,ECxComp!$F63,"")</f>
        <v/>
      </c>
      <c r="C63" s="91" t="str">
        <f>IF(INDIRECT("A1")=ECxComp!$E63,ECxComp!$D63,"")</f>
        <v/>
      </c>
      <c r="D63" s="91" t="str">
        <f>IF(INDIRECT("A1")=ECxComp!$E63,ECxComp!$G63,"")</f>
        <v/>
      </c>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152"/>
      <c r="AH63" s="70"/>
      <c r="AI63" s="98"/>
      <c r="AJ63" s="98"/>
    </row>
    <row r="64" ht="12.75" hidden="1" customHeight="1">
      <c r="A64" s="46" t="str">
        <f>IF(INDIRECT("A1")=ECxComp!$E64,ECxComp!$C64,"")</f>
        <v/>
      </c>
      <c r="B64" s="91" t="str">
        <f>IF(INDIRECT("A1")=ECxComp!$E64,ECxComp!$F64,"")</f>
        <v/>
      </c>
      <c r="C64" s="91" t="str">
        <f>IF(INDIRECT("A1")=ECxComp!$E64,ECxComp!$D64,"")</f>
        <v/>
      </c>
      <c r="D64" s="91" t="str">
        <f>IF(INDIRECT("A1")=ECxComp!$E64,ECxComp!$G64,"")</f>
        <v/>
      </c>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152"/>
      <c r="AH64" s="70"/>
      <c r="AI64" s="98"/>
      <c r="AJ64" s="98"/>
    </row>
    <row r="65" ht="12.75" hidden="1" customHeight="1">
      <c r="A65" s="46" t="str">
        <f>IF(INDIRECT("A1")=ECxComp!$E65,ECxComp!$C65,"")</f>
        <v/>
      </c>
      <c r="B65" s="91" t="str">
        <f>IF(INDIRECT("A1")=ECxComp!$E65,ECxComp!$F65,"")</f>
        <v/>
      </c>
      <c r="C65" s="91" t="str">
        <f>IF(INDIRECT("A1")=ECxComp!$E65,ECxComp!$D65,"")</f>
        <v/>
      </c>
      <c r="D65" s="91" t="str">
        <f>IF(INDIRECT("A1")=ECxComp!$E65,ECxComp!$G65,"")</f>
        <v/>
      </c>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152"/>
      <c r="AH65" s="70"/>
      <c r="AI65" s="98"/>
      <c r="AJ65" s="98"/>
    </row>
    <row r="66" ht="12.75" hidden="1" customHeight="1">
      <c r="A66" s="46" t="str">
        <f>IF(INDIRECT("A1")=ECxComp!$E66,ECxComp!$C66,"")</f>
        <v/>
      </c>
      <c r="B66" s="91" t="str">
        <f>IF(INDIRECT("A1")=ECxComp!$E66,ECxComp!$F66,"")</f>
        <v/>
      </c>
      <c r="C66" s="91" t="str">
        <f>IF(INDIRECT("A1")=ECxComp!$E66,ECxComp!$D66,"")</f>
        <v/>
      </c>
      <c r="D66" s="91" t="str">
        <f>IF(INDIRECT("A1")=ECxComp!$E66,ECxComp!$G66,"")</f>
        <v/>
      </c>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152"/>
      <c r="AH66" s="70"/>
      <c r="AI66" s="98"/>
      <c r="AJ66" s="98"/>
    </row>
    <row r="67" ht="12.75" hidden="1" customHeight="1">
      <c r="A67" s="46" t="str">
        <f>IF(INDIRECT("A1")=ECxComp!$E67,ECxComp!$C67,"")</f>
        <v/>
      </c>
      <c r="B67" s="91" t="str">
        <f>IF(INDIRECT("A1")=ECxComp!$E67,ECxComp!$F67,"")</f>
        <v/>
      </c>
      <c r="C67" s="91" t="str">
        <f>IF(INDIRECT("A1")=ECxComp!$E67,ECxComp!$D67,"")</f>
        <v/>
      </c>
      <c r="D67" s="91" t="str">
        <f>IF(INDIRECT("A1")=ECxComp!$E67,ECxComp!$G67,"")</f>
        <v/>
      </c>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152"/>
      <c r="AH67" s="70"/>
      <c r="AI67" s="98"/>
      <c r="AJ67" s="98"/>
    </row>
    <row r="68" ht="12.75" hidden="1" customHeight="1">
      <c r="A68" s="46" t="str">
        <f>IF(INDIRECT("A1")=ECxComp!$E68,ECxComp!$C68,"")</f>
        <v/>
      </c>
      <c r="B68" s="91" t="str">
        <f>IF(INDIRECT("A1")=ECxComp!$E68,ECxComp!$F68,"")</f>
        <v/>
      </c>
      <c r="C68" s="91" t="str">
        <f>IF(INDIRECT("A1")=ECxComp!$E68,ECxComp!$D68,"")</f>
        <v/>
      </c>
      <c r="D68" s="91" t="str">
        <f>IF(INDIRECT("A1")=ECxComp!$E68,ECxComp!$G68,"")</f>
        <v/>
      </c>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152"/>
      <c r="AH68" s="70"/>
      <c r="AI68" s="98"/>
      <c r="AJ68" s="98"/>
    </row>
    <row r="69" ht="12.75" hidden="1" customHeight="1">
      <c r="A69" s="46" t="str">
        <f>IF(INDIRECT("A1")=ECxComp!$E69,ECxComp!$C69,"")</f>
        <v/>
      </c>
      <c r="B69" s="91" t="str">
        <f>IF(INDIRECT("A1")=ECxComp!$E69,ECxComp!$F69,"")</f>
        <v/>
      </c>
      <c r="C69" s="91" t="str">
        <f>IF(INDIRECT("A1")=ECxComp!$E69,ECxComp!$D69,"")</f>
        <v/>
      </c>
      <c r="D69" s="91" t="str">
        <f>IF(INDIRECT("A1")=ECxComp!$E69,ECxComp!$G69,"")</f>
        <v/>
      </c>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152"/>
      <c r="AH69" s="70"/>
      <c r="AI69" s="98"/>
      <c r="AJ69" s="98"/>
    </row>
    <row r="70" ht="12.75" hidden="1" customHeight="1">
      <c r="A70" s="46" t="str">
        <f>IF(INDIRECT("A1")=ECxComp!$E70,ECxComp!$C70,"")</f>
        <v/>
      </c>
      <c r="B70" s="91" t="str">
        <f>IF(INDIRECT("A1")=ECxComp!$E70,ECxComp!$F70,"")</f>
        <v/>
      </c>
      <c r="C70" s="91" t="str">
        <f>IF(INDIRECT("A1")=ECxComp!$E70,ECxComp!$D70,"")</f>
        <v/>
      </c>
      <c r="D70" s="91" t="str">
        <f>IF(INDIRECT("A1")=ECxComp!$E70,ECxComp!$G70,"")</f>
        <v/>
      </c>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152"/>
      <c r="AH70" s="70"/>
      <c r="AI70" s="98"/>
      <c r="AJ70" s="98"/>
    </row>
    <row r="71" ht="37.5" customHeight="1">
      <c r="A71" s="46" t="str">
        <f>IF(INDIRECT("A1")=ECxComp!$E71,ECxComp!$C71,"")</f>
        <v>Virologie structurale</v>
      </c>
      <c r="B71" s="91" t="str">
        <f>IF(INDIRECT("A1")=ECxComp!$E71,ECxComp!$F71,"")</f>
        <v>BS-5-VIROLST.S1</v>
      </c>
      <c r="C71" s="91">
        <f>IF(INDIRECT("A1")=ECxComp!$E71,ECxComp!$D71,"")</f>
        <v>2</v>
      </c>
      <c r="D71" s="91" t="str">
        <f>IF(INDIRECT("A1")=ECxComp!$E71,ECxComp!$G71,"")</f>
        <v>BS-BB-5-BIO_S1</v>
      </c>
      <c r="E71" s="103"/>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152"/>
      <c r="AH71" s="70"/>
      <c r="AI71" s="98"/>
      <c r="AJ71" s="63" t="s">
        <v>448</v>
      </c>
    </row>
    <row r="72" ht="12.75" hidden="1" customHeight="1">
      <c r="A72" s="46" t="str">
        <f>IF(INDIRECT("A1")=ECxComp!$E72,ECxComp!$C72,"")</f>
        <v/>
      </c>
      <c r="B72" s="91" t="str">
        <f>IF(INDIRECT("A1")=ECxComp!$E72,ECxComp!$F72,"")</f>
        <v/>
      </c>
      <c r="C72" s="91" t="str">
        <f>IF(INDIRECT("A1")=ECxComp!$E72,ECxComp!$D72,"")</f>
        <v/>
      </c>
      <c r="D72" s="91" t="str">
        <f>IF(INDIRECT("A1")=ECxComp!$E72,ECxComp!$G72,"")</f>
        <v/>
      </c>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152"/>
      <c r="AH72" s="70"/>
      <c r="AI72" s="98"/>
      <c r="AJ72" s="98"/>
    </row>
    <row r="73" ht="12.75" hidden="1" customHeight="1">
      <c r="A73" s="46" t="str">
        <f>IF(INDIRECT("A1")=ECxComp!$E73,ECxComp!$C73,"")</f>
        <v/>
      </c>
      <c r="B73" s="91" t="str">
        <f>IF(INDIRECT("A1")=ECxComp!$E73,ECxComp!$F73,"")</f>
        <v/>
      </c>
      <c r="C73" s="91" t="str">
        <f>IF(INDIRECT("A1")=ECxComp!$E73,ECxComp!$D73,"")</f>
        <v/>
      </c>
      <c r="D73" s="91" t="str">
        <f>IF(INDIRECT("A1")=ECxComp!$E73,ECxComp!$G73,"")</f>
        <v/>
      </c>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152"/>
      <c r="AH73" s="70"/>
      <c r="AI73" s="98"/>
      <c r="AJ73" s="98"/>
    </row>
    <row r="74" ht="12.75" hidden="1" customHeight="1">
      <c r="A74" s="46" t="str">
        <f>IF(INDIRECT("A1")=ECxComp!$E74,ECxComp!$C74,"")</f>
        <v/>
      </c>
      <c r="B74" s="91" t="str">
        <f>IF(INDIRECT("A1")=ECxComp!$E74,ECxComp!$F74,"")</f>
        <v/>
      </c>
      <c r="C74" s="91" t="str">
        <f>IF(INDIRECT("A1")=ECxComp!$E74,ECxComp!$D74,"")</f>
        <v/>
      </c>
      <c r="D74" s="91" t="str">
        <f>IF(INDIRECT("A1")=ECxComp!$E74,ECxComp!$G74,"")</f>
        <v/>
      </c>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152"/>
      <c r="AH74" s="70"/>
      <c r="AI74" s="98"/>
      <c r="AJ74" s="98"/>
    </row>
    <row r="75" ht="12.75" hidden="1" customHeight="1">
      <c r="A75" s="46" t="str">
        <f>IF(INDIRECT("A1")=ECxComp!$E75,ECxComp!$C75,"")</f>
        <v/>
      </c>
      <c r="B75" s="91" t="str">
        <f>IF(INDIRECT("A1")=ECxComp!$E75,ECxComp!$F75,"")</f>
        <v/>
      </c>
      <c r="C75" s="91" t="str">
        <f>IF(INDIRECT("A1")=ECxComp!$E75,ECxComp!$D75,"")</f>
        <v/>
      </c>
      <c r="D75" s="91" t="str">
        <f>IF(INDIRECT("A1")=ECxComp!$E75,ECxComp!$G75,"")</f>
        <v/>
      </c>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152"/>
      <c r="AH75" s="46"/>
      <c r="AI75" s="98"/>
      <c r="AJ75" s="98"/>
    </row>
    <row r="76" ht="12.75" hidden="1" customHeight="1">
      <c r="A76" s="46" t="str">
        <f>IF(INDIRECT("A1")=ECxComp!$E76,ECxComp!$C76,"")</f>
        <v/>
      </c>
      <c r="B76" s="91" t="str">
        <f>IF(INDIRECT("A1")=ECxComp!$E76,ECxComp!$F76,"")</f>
        <v/>
      </c>
      <c r="C76" s="91" t="str">
        <f>IF(INDIRECT("A1")=ECxComp!$E76,ECxComp!$D76,"")</f>
        <v/>
      </c>
      <c r="D76" s="91" t="str">
        <f>IF(INDIRECT("A1")=ECxComp!$E76,ECxComp!$G76,"")</f>
        <v/>
      </c>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152"/>
      <c r="AH76" s="70"/>
      <c r="AI76" s="98"/>
      <c r="AJ76" s="98"/>
    </row>
    <row r="77" ht="12.75" hidden="1" customHeight="1">
      <c r="A77" s="46" t="str">
        <f>IF(INDIRECT("A1")=ECxComp!$E77,ECxComp!$C77,"")</f>
        <v/>
      </c>
      <c r="B77" s="91" t="str">
        <f>IF(INDIRECT("A1")=ECxComp!$E77,ECxComp!$F77,"")</f>
        <v/>
      </c>
      <c r="C77" s="91" t="str">
        <f>IF(INDIRECT("A1")=ECxComp!$E77,ECxComp!$D77,"")</f>
        <v/>
      </c>
      <c r="D77" s="91" t="str">
        <f>IF(INDIRECT("A1")=ECxComp!$E77,ECxComp!$G77,"")</f>
        <v/>
      </c>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152"/>
      <c r="AH77" s="70"/>
      <c r="AI77" s="98"/>
      <c r="AJ77" s="98"/>
    </row>
    <row r="78" ht="12.75" hidden="1" customHeight="1">
      <c r="A78" s="46" t="str">
        <f>IF(INDIRECT("A1")=ECxComp!$E78,ECxComp!$C78,"")</f>
        <v/>
      </c>
      <c r="B78" s="91" t="str">
        <f>IF(INDIRECT("A1")=ECxComp!$E78,ECxComp!$F78,"")</f>
        <v/>
      </c>
      <c r="C78" s="91" t="str">
        <f>IF(INDIRECT("A1")=ECxComp!$E78,ECxComp!$D78,"")</f>
        <v/>
      </c>
      <c r="D78" s="91" t="str">
        <f>IF(INDIRECT("A1")=ECxComp!$E78,ECxComp!$G78,"")</f>
        <v/>
      </c>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152"/>
      <c r="AH78" s="70"/>
      <c r="AI78" s="98"/>
      <c r="AJ78" s="98"/>
    </row>
    <row r="79" ht="12.75" hidden="1" customHeight="1">
      <c r="A79" s="46" t="str">
        <f>IF(INDIRECT("A1")=ECxComp!$E79,ECxComp!$C79,"")</f>
        <v/>
      </c>
      <c r="B79" s="91" t="str">
        <f>IF(INDIRECT("A1")=ECxComp!$E79,ECxComp!$F79,"")</f>
        <v/>
      </c>
      <c r="C79" s="91" t="str">
        <f>IF(INDIRECT("A1")=ECxComp!$E79,ECxComp!$D79,"")</f>
        <v/>
      </c>
      <c r="D79" s="91" t="str">
        <f>IF(INDIRECT("A1")=ECxComp!$E79,ECxComp!$G79,"")</f>
        <v/>
      </c>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152"/>
      <c r="AH79" s="70"/>
      <c r="AI79" s="98"/>
      <c r="AJ79" s="98"/>
    </row>
    <row r="80" ht="12.75" hidden="1" customHeight="1">
      <c r="A80" s="46" t="str">
        <f>IF(INDIRECT("A1")=ECxComp!$E80,ECxComp!$C80,"")</f>
        <v/>
      </c>
      <c r="B80" s="91" t="str">
        <f>IF(INDIRECT("A1")=ECxComp!$E80,ECxComp!$F80,"")</f>
        <v/>
      </c>
      <c r="C80" s="91" t="str">
        <f>IF(INDIRECT("A1")=ECxComp!$E80,ECxComp!$D80,"")</f>
        <v/>
      </c>
      <c r="D80" s="91" t="str">
        <f>IF(INDIRECT("A1")=ECxComp!$E80,ECxComp!$G80,"")</f>
        <v/>
      </c>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152"/>
      <c r="AH80" s="70"/>
      <c r="AI80" s="98"/>
      <c r="AJ80" s="98"/>
    </row>
    <row r="81" ht="12.75" hidden="1" customHeight="1">
      <c r="A81" s="46" t="str">
        <f>IF(INDIRECT("A1")=ECxComp!$E81,ECxComp!$C81,"")</f>
        <v/>
      </c>
      <c r="B81" s="91" t="str">
        <f>IF(INDIRECT("A1")=ECxComp!$E81,ECxComp!$F81,"")</f>
        <v/>
      </c>
      <c r="C81" s="91" t="str">
        <f>IF(INDIRECT("A1")=ECxComp!$E81,ECxComp!$D81,"")</f>
        <v/>
      </c>
      <c r="D81" s="91" t="str">
        <f>IF(INDIRECT("A1")=ECxComp!$E81,ECxComp!$G81,"")</f>
        <v/>
      </c>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152"/>
      <c r="AH81" s="70"/>
      <c r="AI81" s="98"/>
      <c r="AJ81" s="98"/>
    </row>
    <row r="82" ht="12.75" hidden="1" customHeight="1">
      <c r="A82" s="46" t="str">
        <f>IF(INDIRECT("A1")=ECxComp!$E82,ECxComp!$C82,"")</f>
        <v/>
      </c>
      <c r="B82" s="91" t="str">
        <f>IF(INDIRECT("A1")=ECxComp!$E82,ECxComp!$F82,"")</f>
        <v/>
      </c>
      <c r="C82" s="91" t="str">
        <f>IF(INDIRECT("A1")=ECxComp!$E82,ECxComp!$D82,"")</f>
        <v/>
      </c>
      <c r="D82" s="91" t="str">
        <f>IF(INDIRECT("A1")=ECxComp!$E82,ECxComp!$G82,"")</f>
        <v/>
      </c>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152"/>
      <c r="AH82" s="70"/>
      <c r="AI82" s="98"/>
      <c r="AJ82" s="98"/>
    </row>
    <row r="83" ht="12.75" hidden="1" customHeight="1">
      <c r="A83" s="46" t="str">
        <f>IF(INDIRECT("A1")=ECxComp!$E83,ECxComp!$C83,"")</f>
        <v/>
      </c>
      <c r="B83" s="91" t="str">
        <f>IF(INDIRECT("A1")=ECxComp!$E83,ECxComp!$F83,"")</f>
        <v/>
      </c>
      <c r="C83" s="91" t="str">
        <f>IF(INDIRECT("A1")=ECxComp!$E83,ECxComp!$D83,"")</f>
        <v/>
      </c>
      <c r="D83" s="91" t="str">
        <f>IF(INDIRECT("A1")=ECxComp!$E83,ECxComp!$G83,"")</f>
        <v/>
      </c>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152"/>
      <c r="AH83" s="70"/>
      <c r="AI83" s="98"/>
      <c r="AJ83" s="98"/>
    </row>
    <row r="84" ht="12.75" hidden="1" customHeight="1">
      <c r="A84" s="46" t="str">
        <f>IF(INDIRECT("A1")=ECxComp!$E84,ECxComp!$C84,"")</f>
        <v/>
      </c>
      <c r="B84" s="91" t="str">
        <f>IF(INDIRECT("A1")=ECxComp!$E84,ECxComp!$F84,"")</f>
        <v/>
      </c>
      <c r="C84" s="91" t="str">
        <f>IF(INDIRECT("A1")=ECxComp!$E84,ECxComp!$D84,"")</f>
        <v/>
      </c>
      <c r="D84" s="91" t="str">
        <f>IF(INDIRECT("A1")=ECxComp!$E84,ECxComp!$G84,"")</f>
        <v/>
      </c>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152"/>
      <c r="AH84" s="70"/>
      <c r="AI84" s="98"/>
      <c r="AJ84" s="98"/>
    </row>
    <row r="85" ht="12.75" hidden="1" customHeight="1">
      <c r="A85" s="46" t="str">
        <f>IF(INDIRECT("A1")=ECxComp!$E85,ECxComp!$C85,"")</f>
        <v/>
      </c>
      <c r="B85" s="91" t="str">
        <f>IF(INDIRECT("A1")=ECxComp!$E85,ECxComp!$F85,"")</f>
        <v/>
      </c>
      <c r="C85" s="91" t="str">
        <f>IF(INDIRECT("A1")=ECxComp!$E85,ECxComp!$D85,"")</f>
        <v/>
      </c>
      <c r="D85" s="91" t="str">
        <f>IF(INDIRECT("A1")=ECxComp!$E85,ECxComp!$G85,"")</f>
        <v/>
      </c>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152"/>
      <c r="AH85" s="70"/>
      <c r="AI85" s="98"/>
      <c r="AJ85" s="98"/>
    </row>
    <row r="86" ht="12.75" hidden="1" customHeight="1">
      <c r="A86" s="46" t="str">
        <f>IF(INDIRECT("A1")=ECxComp!$E86,ECxComp!$C86,"")</f>
        <v/>
      </c>
      <c r="B86" s="91" t="str">
        <f>IF(INDIRECT("A1")=ECxComp!$E86,ECxComp!$F86,"")</f>
        <v/>
      </c>
      <c r="C86" s="91" t="str">
        <f>IF(INDIRECT("A1")=ECxComp!$E86,ECxComp!$D86,"")</f>
        <v/>
      </c>
      <c r="D86" s="91" t="str">
        <f>IF(INDIRECT("A1")=ECxComp!$E86,ECxComp!$G86,"")</f>
        <v/>
      </c>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152"/>
      <c r="AH86" s="70"/>
      <c r="AI86" s="98"/>
      <c r="AJ86" s="98"/>
    </row>
    <row r="87" ht="12.75" hidden="1" customHeight="1">
      <c r="A87" s="46" t="str">
        <f>IF(INDIRECT("A1")=ECxComp!$E87,ECxComp!$C87,"")</f>
        <v/>
      </c>
      <c r="B87" s="91" t="str">
        <f>IF(INDIRECT("A1")=ECxComp!$E87,ECxComp!$F87,"")</f>
        <v/>
      </c>
      <c r="C87" s="91" t="str">
        <f>IF(INDIRECT("A1")=ECxComp!$E87,ECxComp!$D87,"")</f>
        <v/>
      </c>
      <c r="D87" s="91" t="str">
        <f>IF(INDIRECT("A1")=ECxComp!$E87,ECxComp!$G87,"")</f>
        <v/>
      </c>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152"/>
      <c r="AH87" s="70"/>
      <c r="AI87" s="98"/>
      <c r="AJ87" s="98"/>
    </row>
    <row r="88" ht="12.75" hidden="1" customHeight="1">
      <c r="A88" s="46" t="str">
        <f>IF(INDIRECT("A1")=ECxComp!$E88,ECxComp!$C88,"")</f>
        <v/>
      </c>
      <c r="B88" s="91" t="str">
        <f>IF(INDIRECT("A1")=ECxComp!$E88,ECxComp!$F88,"")</f>
        <v/>
      </c>
      <c r="C88" s="91" t="str">
        <f>IF(INDIRECT("A1")=ECxComp!$E88,ECxComp!$D88,"")</f>
        <v/>
      </c>
      <c r="D88" s="91" t="str">
        <f>IF(INDIRECT("A1")=ECxComp!$E88,ECxComp!$G88,"")</f>
        <v/>
      </c>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152"/>
      <c r="AH88" s="70"/>
      <c r="AI88" s="98"/>
      <c r="AJ88" s="98"/>
    </row>
    <row r="89" ht="12.75" hidden="1" customHeight="1">
      <c r="A89" s="46" t="str">
        <f>IF(INDIRECT("A1")=ECxComp!$E89,ECxComp!$C89,"")</f>
        <v/>
      </c>
      <c r="B89" s="91" t="str">
        <f>IF(INDIRECT("A1")=ECxComp!$E89,ECxComp!$F89,"")</f>
        <v/>
      </c>
      <c r="C89" s="91" t="str">
        <f>IF(INDIRECT("A1")=ECxComp!$E89,ECxComp!$D89,"")</f>
        <v/>
      </c>
      <c r="D89" s="91" t="str">
        <f>IF(INDIRECT("A1")=ECxComp!$E89,ECxComp!$G89,"")</f>
        <v/>
      </c>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153"/>
      <c r="AH89" s="46"/>
      <c r="AI89" s="98"/>
      <c r="AJ89" s="98"/>
    </row>
    <row r="90" ht="12.75" hidden="1" customHeight="1">
      <c r="A90" s="46" t="str">
        <f>IF(INDIRECT("A1")=ECxComp!$E90,ECxComp!$C90,"")</f>
        <v/>
      </c>
      <c r="B90" s="91" t="str">
        <f>IF(INDIRECT("A1")=ECxComp!$E90,ECxComp!$F90,"")</f>
        <v/>
      </c>
      <c r="C90" s="91" t="str">
        <f>IF(INDIRECT("A1")=ECxComp!$E90,ECxComp!$D90,"")</f>
        <v/>
      </c>
      <c r="D90" s="91" t="str">
        <f>IF(INDIRECT("A1")=ECxComp!$E90,ECxComp!$G90,"")</f>
        <v/>
      </c>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153"/>
      <c r="AH90" s="46"/>
      <c r="AI90" s="98"/>
      <c r="AJ90" s="98"/>
    </row>
    <row r="91" ht="12.75" hidden="1" customHeight="1">
      <c r="A91" s="46" t="str">
        <f>IF(INDIRECT("A1")=ECxComp!$E91,ECxComp!$C91,"")</f>
        <v/>
      </c>
      <c r="B91" s="91" t="str">
        <f>IF(INDIRECT("A1")=ECxComp!$E91,ECxComp!$F91,"")</f>
        <v/>
      </c>
      <c r="C91" s="91" t="str">
        <f>IF(INDIRECT("A1")=ECxComp!$E91,ECxComp!$D91,"")</f>
        <v/>
      </c>
      <c r="D91" s="91" t="str">
        <f>IF(INDIRECT("A1")=ECxComp!$E91,ECxComp!$G91,"")</f>
        <v/>
      </c>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152"/>
      <c r="AH91" s="70"/>
      <c r="AI91" s="98"/>
      <c r="AJ91" s="98"/>
    </row>
    <row r="92" ht="12.75" hidden="1" customHeight="1">
      <c r="A92" s="46" t="str">
        <f>IF(INDIRECT("A1")=ECxComp!$E92,ECxComp!$C92,"")</f>
        <v/>
      </c>
      <c r="B92" s="91" t="str">
        <f>IF(INDIRECT("A1")=ECxComp!$E92,ECxComp!$F92,"")</f>
        <v/>
      </c>
      <c r="C92" s="91" t="str">
        <f>IF(INDIRECT("A1")=ECxComp!$E92,ECxComp!$D92,"")</f>
        <v/>
      </c>
      <c r="D92" s="91" t="str">
        <f>IF(INDIRECT("A1")=ECxComp!$E92,ECxComp!$G92,"")</f>
        <v/>
      </c>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152"/>
      <c r="AH92" s="70"/>
      <c r="AI92" s="98"/>
      <c r="AJ92" s="98"/>
    </row>
    <row r="93" ht="12.75" hidden="1" customHeight="1">
      <c r="A93" s="46" t="str">
        <f>IF(INDIRECT("A1")=ECxComp!$E93,ECxComp!$C93,"")</f>
        <v/>
      </c>
      <c r="B93" s="91" t="str">
        <f>IF(INDIRECT("A1")=ECxComp!$E93,ECxComp!$F93,"")</f>
        <v/>
      </c>
      <c r="C93" s="91" t="str">
        <f>IF(INDIRECT("A1")=ECxComp!$E93,ECxComp!$D93,"")</f>
        <v/>
      </c>
      <c r="D93" s="91" t="str">
        <f>IF(INDIRECT("A1")=ECxComp!$E93,ECxComp!$G93,"")</f>
        <v/>
      </c>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152"/>
      <c r="AH93" s="70"/>
      <c r="AI93" s="98"/>
      <c r="AJ93" s="98"/>
    </row>
    <row r="94" ht="12.75" hidden="1" customHeight="1">
      <c r="A94" s="46" t="str">
        <f>IF(INDIRECT("A1")=ECxComp!$E94,ECxComp!$C94,"")</f>
        <v/>
      </c>
      <c r="B94" s="91" t="str">
        <f>IF(INDIRECT("A1")=ECxComp!$E94,ECxComp!$F94,"")</f>
        <v/>
      </c>
      <c r="C94" s="91" t="str">
        <f>IF(INDIRECT("A1")=ECxComp!$E94,ECxComp!$D94,"")</f>
        <v/>
      </c>
      <c r="D94" s="91" t="str">
        <f>IF(INDIRECT("A1")=ECxComp!$E94,ECxComp!$G94,"")</f>
        <v/>
      </c>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152"/>
      <c r="AH94" s="70"/>
      <c r="AI94" s="98"/>
      <c r="AJ94" s="98"/>
    </row>
    <row r="95" ht="12.75" hidden="1" customHeight="1">
      <c r="A95" s="46" t="str">
        <f>IF(INDIRECT("A1")=ECxComp!$E95,ECxComp!$C95,"")</f>
        <v/>
      </c>
      <c r="B95" s="91" t="str">
        <f>IF(INDIRECT("A1")=ECxComp!$E95,ECxComp!$F95,"")</f>
        <v/>
      </c>
      <c r="C95" s="91" t="str">
        <f>IF(INDIRECT("A1")=ECxComp!$E95,ECxComp!$D95,"")</f>
        <v/>
      </c>
      <c r="D95" s="91" t="str">
        <f>IF(INDIRECT("A1")=ECxComp!$E95,ECxComp!$G95,"")</f>
        <v/>
      </c>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152"/>
      <c r="AH95" s="70"/>
      <c r="AI95" s="98"/>
      <c r="AJ95" s="98"/>
    </row>
    <row r="96" ht="12.75" hidden="1" customHeight="1">
      <c r="A96" s="46" t="str">
        <f>IF(INDIRECT("A1")=ECxComp!$E96,ECxComp!$C96,"")</f>
        <v/>
      </c>
      <c r="B96" s="91" t="str">
        <f>IF(INDIRECT("A1")=ECxComp!$E96,ECxComp!$F96,"")</f>
        <v/>
      </c>
      <c r="C96" s="91" t="str">
        <f>IF(INDIRECT("A1")=ECxComp!$E96,ECxComp!$D96,"")</f>
        <v/>
      </c>
      <c r="D96" s="91" t="str">
        <f>IF(INDIRECT("A1")=ECxComp!$E96,ECxComp!$G96,"")</f>
        <v/>
      </c>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152"/>
      <c r="AH96" s="70"/>
      <c r="AI96" s="98"/>
      <c r="AJ96" s="98"/>
    </row>
    <row r="97" ht="12.75" hidden="1" customHeight="1">
      <c r="A97" s="46" t="str">
        <f>IF(INDIRECT("A1")=ECxComp!$E97,ECxComp!$C97,"")</f>
        <v/>
      </c>
      <c r="B97" s="91" t="str">
        <f>IF(INDIRECT("A1")=ECxComp!$E97,ECxComp!$F97,"")</f>
        <v/>
      </c>
      <c r="C97" s="91" t="str">
        <f>IF(INDIRECT("A1")=ECxComp!$E97,ECxComp!$D97,"")</f>
        <v/>
      </c>
      <c r="D97" s="91" t="str">
        <f>IF(INDIRECT("A1")=ECxComp!$E97,ECxComp!$G97,"")</f>
        <v/>
      </c>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152"/>
      <c r="AH97" s="70"/>
      <c r="AI97" s="98"/>
      <c r="AJ97" s="98"/>
    </row>
    <row r="98" ht="12.75" hidden="1" customHeight="1">
      <c r="A98" s="46" t="str">
        <f>IF(INDIRECT("A1")=ECxComp!$E98,ECxComp!$C98,"")</f>
        <v/>
      </c>
      <c r="B98" s="91" t="str">
        <f>IF(INDIRECT("A1")=ECxComp!$E98,ECxComp!$F98,"")</f>
        <v/>
      </c>
      <c r="C98" s="91" t="str">
        <f>IF(INDIRECT("A1")=ECxComp!$E98,ECxComp!$D98,"")</f>
        <v/>
      </c>
      <c r="D98" s="91" t="str">
        <f>IF(INDIRECT("A1")=ECxComp!$E98,ECxComp!$G98,"")</f>
        <v/>
      </c>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152"/>
      <c r="AH98" s="70"/>
      <c r="AI98" s="98"/>
      <c r="AJ98" s="98"/>
    </row>
    <row r="99" ht="12.75" hidden="1" customHeight="1">
      <c r="A99" s="46" t="str">
        <f>IF(INDIRECT("A1")=ECxComp!$E99,ECxComp!$C99,"")</f>
        <v/>
      </c>
      <c r="B99" s="91" t="str">
        <f>IF(INDIRECT("A1")=ECxComp!$E99,ECxComp!$F99,"")</f>
        <v/>
      </c>
      <c r="C99" s="91" t="str">
        <f>IF(INDIRECT("A1")=ECxComp!$E99,ECxComp!$D99,"")</f>
        <v/>
      </c>
      <c r="D99" s="91" t="str">
        <f>IF(INDIRECT("A1")=ECxComp!$E99,ECxComp!$G99,"")</f>
        <v/>
      </c>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152"/>
      <c r="AH99" s="70"/>
      <c r="AI99" s="98"/>
      <c r="AJ99" s="98"/>
    </row>
    <row r="100" ht="12.75" hidden="1" customHeight="1">
      <c r="A100" s="46" t="str">
        <f>IF(INDIRECT("A1")=ECxComp!$E100,ECxComp!$C100,"")</f>
        <v/>
      </c>
      <c r="B100" s="91" t="str">
        <f>IF(INDIRECT("A1")=ECxComp!$E100,ECxComp!$F100,"")</f>
        <v/>
      </c>
      <c r="C100" s="91" t="str">
        <f>IF(INDIRECT("A1")=ECxComp!$E100,ECxComp!$D100,"")</f>
        <v/>
      </c>
      <c r="D100" s="91" t="str">
        <f>IF(INDIRECT("A1")=ECxComp!$E100,ECxComp!$G100,"")</f>
        <v/>
      </c>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152"/>
      <c r="AH100" s="70"/>
      <c r="AI100" s="98"/>
      <c r="AJ100" s="98"/>
    </row>
    <row r="101" ht="12.75" hidden="1" customHeight="1">
      <c r="A101" s="46" t="str">
        <f>IF(INDIRECT("A1")=ECxComp!$E101,ECxComp!$C101,"")</f>
        <v/>
      </c>
      <c r="B101" s="91" t="str">
        <f>IF(INDIRECT("A1")=ECxComp!$E101,ECxComp!$F101,"")</f>
        <v/>
      </c>
      <c r="C101" s="91" t="str">
        <f>IF(INDIRECT("A1")=ECxComp!$E101,ECxComp!$D101,"")</f>
        <v/>
      </c>
      <c r="D101" s="91" t="str">
        <f>IF(INDIRECT("A1")=ECxComp!$E101,ECxComp!$G101,"")</f>
        <v/>
      </c>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152"/>
      <c r="AH101" s="70"/>
      <c r="AI101" s="98"/>
      <c r="AJ101" s="98"/>
    </row>
    <row r="102" ht="12.75" hidden="1" customHeight="1">
      <c r="A102" s="46" t="str">
        <f>IF(INDIRECT("A1")=ECxComp!$E102,ECxComp!$C102,"")</f>
        <v/>
      </c>
      <c r="B102" s="91" t="str">
        <f>IF(INDIRECT("A1")=ECxComp!$E102,ECxComp!$F102,"")</f>
        <v/>
      </c>
      <c r="C102" s="91" t="str">
        <f>IF(INDIRECT("A1")=ECxComp!$E102,ECxComp!$D102,"")</f>
        <v/>
      </c>
      <c r="D102" s="91" t="str">
        <f>IF(INDIRECT("A1")=ECxComp!$E102,ECxComp!$G102,"")</f>
        <v/>
      </c>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152"/>
      <c r="AH102" s="70"/>
      <c r="AI102" s="98"/>
      <c r="AJ102" s="98"/>
    </row>
    <row r="103" ht="12.75" hidden="1" customHeight="1">
      <c r="A103" s="46" t="str">
        <f>IF(INDIRECT("A1")=ECxComp!$E103,ECxComp!$C103,"")</f>
        <v/>
      </c>
      <c r="B103" s="91" t="str">
        <f>IF(INDIRECT("A1")=ECxComp!$E103,ECxComp!$F103,"")</f>
        <v/>
      </c>
      <c r="C103" s="91" t="str">
        <f>IF(INDIRECT("A1")=ECxComp!$E103,ECxComp!$D103,"")</f>
        <v/>
      </c>
      <c r="D103" s="91" t="str">
        <f>IF(INDIRECT("A1")=ECxComp!$E103,ECxComp!$G103,"")</f>
        <v/>
      </c>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152"/>
      <c r="AH103" s="70"/>
      <c r="AI103" s="98"/>
      <c r="AJ103" s="98"/>
    </row>
    <row r="104" ht="12.75" hidden="1" customHeight="1">
      <c r="A104" s="46" t="str">
        <f>IF(INDIRECT("A1")=ECxComp!$E104,ECxComp!$C104,"")</f>
        <v/>
      </c>
      <c r="B104" s="91" t="str">
        <f>IF(INDIRECT("A1")=ECxComp!$E104,ECxComp!$F104,"")</f>
        <v/>
      </c>
      <c r="C104" s="91" t="str">
        <f>IF(INDIRECT("A1")=ECxComp!$E104,ECxComp!$D104,"")</f>
        <v/>
      </c>
      <c r="D104" s="91" t="str">
        <f>IF(INDIRECT("A1")=ECxComp!$E104,ECxComp!$G104,"")</f>
        <v/>
      </c>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153"/>
      <c r="AH104" s="46"/>
      <c r="AI104" s="98"/>
      <c r="AJ104" s="98"/>
    </row>
    <row r="105" ht="12.75" hidden="1" customHeight="1">
      <c r="A105" s="46" t="str">
        <f>IF(INDIRECT("A1")=ECxComp!$E105,ECxComp!$C105,"")</f>
        <v/>
      </c>
      <c r="B105" s="91" t="str">
        <f>IF(INDIRECT("A1")=ECxComp!$E105,ECxComp!$F105,"")</f>
        <v/>
      </c>
      <c r="C105" s="91" t="str">
        <f>IF(INDIRECT("A1")=ECxComp!$E105,ECxComp!$D105,"")</f>
        <v/>
      </c>
      <c r="D105" s="91" t="str">
        <f>IF(INDIRECT("A1")=ECxComp!$E105,ECxComp!$G105,"")</f>
        <v/>
      </c>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152"/>
      <c r="AH105" s="70"/>
      <c r="AI105" s="98"/>
      <c r="AJ105" s="98"/>
    </row>
    <row r="106" ht="12.75" hidden="1" customHeight="1">
      <c r="A106" s="46" t="str">
        <f>IF(INDIRECT("A1")=ECxComp!$E106,ECxComp!$C106,"")</f>
        <v/>
      </c>
      <c r="B106" s="91" t="str">
        <f>IF(INDIRECT("A1")=ECxComp!$E106,ECxComp!$F106,"")</f>
        <v/>
      </c>
      <c r="C106" s="91" t="str">
        <f>IF(INDIRECT("A1")=ECxComp!$E106,ECxComp!$D106,"")</f>
        <v/>
      </c>
      <c r="D106" s="91" t="str">
        <f>IF(INDIRECT("A1")=ECxComp!$E106,ECxComp!$G106,"")</f>
        <v/>
      </c>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152"/>
      <c r="AH106" s="70"/>
      <c r="AI106" s="98"/>
      <c r="AJ106" s="98"/>
    </row>
    <row r="107" ht="12.75" hidden="1" customHeight="1">
      <c r="A107" s="46" t="str">
        <f>IF(INDIRECT("A1")=ECxComp!$E107,ECxComp!$C107,"")</f>
        <v/>
      </c>
      <c r="B107" s="91" t="str">
        <f>IF(INDIRECT("A1")=ECxComp!$E107,ECxComp!$F107,"")</f>
        <v/>
      </c>
      <c r="C107" s="91" t="str">
        <f>IF(INDIRECT("A1")=ECxComp!$E107,ECxComp!$D107,"")</f>
        <v/>
      </c>
      <c r="D107" s="91" t="str">
        <f>IF(INDIRECT("A1")=ECxComp!$E107,ECxComp!$G107,"")</f>
        <v/>
      </c>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152"/>
      <c r="AH107" s="70"/>
      <c r="AI107" s="98"/>
      <c r="AJ107" s="98"/>
    </row>
    <row r="108" ht="12.75" hidden="1" customHeight="1">
      <c r="A108" s="46" t="str">
        <f>IF(INDIRECT("A1")=ECxComp!$E108,ECxComp!$C108,"")</f>
        <v/>
      </c>
      <c r="B108" s="91" t="str">
        <f>IF(INDIRECT("A1")=ECxComp!$E108,ECxComp!$F108,"")</f>
        <v/>
      </c>
      <c r="C108" s="91" t="str">
        <f>IF(INDIRECT("A1")=ECxComp!$E108,ECxComp!$D108,"")</f>
        <v/>
      </c>
      <c r="D108" s="91" t="str">
        <f>IF(INDIRECT("A1")=ECxComp!$E108,ECxComp!$G108,"")</f>
        <v/>
      </c>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152"/>
      <c r="AH108" s="70"/>
      <c r="AI108" s="98"/>
      <c r="AJ108" s="98"/>
    </row>
    <row r="109" ht="12.75" hidden="1" customHeight="1">
      <c r="A109" s="46" t="str">
        <f>IF(INDIRECT("A1")=ECxComp!$E109,ECxComp!$C109,"")</f>
        <v/>
      </c>
      <c r="B109" s="91" t="str">
        <f>IF(INDIRECT("A1")=ECxComp!$E109,ECxComp!$F109,"")</f>
        <v/>
      </c>
      <c r="C109" s="91" t="str">
        <f>IF(INDIRECT("A1")=ECxComp!$E109,ECxComp!$D109,"")</f>
        <v/>
      </c>
      <c r="D109" s="91" t="str">
        <f>IF(INDIRECT("A1")=ECxComp!$E109,ECxComp!$G109,"")</f>
        <v/>
      </c>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152"/>
      <c r="AH109" s="70"/>
      <c r="AI109" s="98"/>
      <c r="AJ109" s="98"/>
    </row>
    <row r="110" ht="63.0" hidden="1" customHeight="1">
      <c r="A110" s="46" t="str">
        <f>IF(INDIRECT("A1")=ECxComp!$E110,ECxComp!$C110,"")</f>
        <v/>
      </c>
      <c r="B110" s="91" t="str">
        <f>IF(INDIRECT("A1")=ECxComp!$E110,ECxComp!$F110,"")</f>
        <v/>
      </c>
      <c r="C110" s="91" t="str">
        <f>IF(INDIRECT("A1")=ECxComp!$E110,ECxComp!$D110,"")</f>
        <v/>
      </c>
      <c r="D110" s="91" t="str">
        <f>IF(INDIRECT("A1")=ECxComp!$E110,ECxComp!$G110,"")</f>
        <v/>
      </c>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152"/>
      <c r="AH110" s="70"/>
      <c r="AI110" s="98"/>
      <c r="AJ110" s="98"/>
    </row>
    <row r="111" ht="117.0" hidden="1" customHeight="1">
      <c r="A111" s="46" t="str">
        <f>IF(INDIRECT("A1")=ECxComp!$E111,ECxComp!$C111,"")</f>
        <v/>
      </c>
      <c r="B111" s="91" t="str">
        <f>IF(INDIRECT("A1")=ECxComp!$E111,ECxComp!$F111,"")</f>
        <v/>
      </c>
      <c r="C111" s="91" t="str">
        <f>IF(INDIRECT("A1")=ECxComp!$E111,ECxComp!$D111,"")</f>
        <v/>
      </c>
      <c r="D111" s="91" t="str">
        <f>IF(INDIRECT("A1")=ECxComp!$E111,ECxComp!$G111,"")</f>
        <v/>
      </c>
    </row>
    <row r="112" ht="12.75" hidden="1" customHeight="1">
      <c r="A112" s="46" t="str">
        <f>IF(INDIRECT("A1")=ECxComp!$E112,ECxComp!$C112,"")</f>
        <v/>
      </c>
      <c r="B112" s="91" t="str">
        <f>IF(INDIRECT("A1")=ECxComp!$E112,ECxComp!$F112,"")</f>
        <v/>
      </c>
      <c r="C112" s="91" t="str">
        <f>IF(INDIRECT("A1")=ECxComp!$E112,ECxComp!$D112,"")</f>
        <v/>
      </c>
      <c r="D112" s="91" t="str">
        <f>IF(INDIRECT("A1")=ECxComp!$E112,ECxComp!$G112,"")</f>
        <v/>
      </c>
    </row>
    <row r="113" ht="85.5" customHeight="1">
      <c r="A113" s="46" t="str">
        <f>IF(INDIRECT("A1")=ECxComp!$E113,ECxComp!$C113,"")</f>
        <v>Génomique et Bioinformatique</v>
      </c>
      <c r="B113" s="91" t="str">
        <f>IF(INDIRECT("A1")=ECxComp!$E113,ECxComp!$F113,"")</f>
        <v>BS-4-BIM.GEBIF.S1</v>
      </c>
      <c r="C113" s="91">
        <f>IF(INDIRECT("A1")=ECxComp!$E113,ECxComp!$D113,"")</f>
        <v>3</v>
      </c>
      <c r="D113" s="91" t="str">
        <f>IF(INDIRECT("A1")=ECxComp!$E113,ECxComp!$G113,"")</f>
        <v>BIM-4-BIOSC_S1</v>
      </c>
      <c r="E113" s="54">
        <v>2.0</v>
      </c>
      <c r="F113" s="54">
        <v>2.0</v>
      </c>
      <c r="G113" s="54">
        <v>2.0</v>
      </c>
      <c r="H113" s="54"/>
      <c r="I113" s="54">
        <v>2.0</v>
      </c>
      <c r="J113" s="54">
        <v>2.0</v>
      </c>
      <c r="K113" s="54">
        <v>2.0</v>
      </c>
      <c r="L113" s="54"/>
      <c r="M113" s="54">
        <v>3.0</v>
      </c>
      <c r="N113" s="58"/>
      <c r="O113" s="54"/>
      <c r="P113" s="54"/>
      <c r="Q113" s="54">
        <v>2.0</v>
      </c>
      <c r="R113" s="54">
        <v>3.0</v>
      </c>
      <c r="S113" s="54">
        <v>2.0</v>
      </c>
      <c r="T113" s="54"/>
      <c r="U113" s="54">
        <v>3.0</v>
      </c>
      <c r="V113" s="54"/>
      <c r="W113" s="54"/>
      <c r="X113" s="54"/>
      <c r="Y113" s="54"/>
      <c r="Z113" s="54"/>
      <c r="AA113" s="54"/>
      <c r="AB113" s="54"/>
      <c r="AC113" s="54"/>
      <c r="AD113" s="54"/>
      <c r="AE113" s="54"/>
      <c r="AF113" s="59"/>
      <c r="AG113" s="155" t="s">
        <v>451</v>
      </c>
      <c r="AH113" s="151" t="s">
        <v>452</v>
      </c>
      <c r="AI113" s="67" t="s">
        <v>453</v>
      </c>
      <c r="AJ113" s="63" t="s">
        <v>454</v>
      </c>
    </row>
    <row r="114" ht="12.75" hidden="1" customHeight="1">
      <c r="A114" s="46" t="str">
        <f>IF(INDIRECT("A1")=ECxComp!$E114,ECxComp!$C114,"")</f>
        <v/>
      </c>
      <c r="B114" s="91" t="str">
        <f>IF(INDIRECT("A1")=ECxComp!$E114,ECxComp!$F114,"")</f>
        <v/>
      </c>
      <c r="C114" s="91" t="str">
        <f>IF(INDIRECT("A1")=ECxComp!$E114,ECxComp!$D114,"")</f>
        <v/>
      </c>
      <c r="D114" s="91" t="str">
        <f>IF(INDIRECT("A1")=ECxComp!$E114,ECxComp!$G114,"")</f>
        <v/>
      </c>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70"/>
      <c r="AH114" s="70"/>
      <c r="AI114" s="98"/>
      <c r="AJ114" s="98"/>
    </row>
    <row r="115" ht="12.75" hidden="1" customHeight="1">
      <c r="A115" s="46" t="str">
        <f>IF(INDIRECT("A1")=ECxComp!$E115,ECxComp!$C115,"")</f>
        <v/>
      </c>
      <c r="B115" s="91" t="str">
        <f>IF(INDIRECT("A1")=ECxComp!$E115,ECxComp!$F115,"")</f>
        <v/>
      </c>
      <c r="C115" s="91" t="str">
        <f>IF(INDIRECT("A1")=ECxComp!$E115,ECxComp!$D115,"")</f>
        <v/>
      </c>
      <c r="D115" s="91" t="str">
        <f>IF(INDIRECT("A1")=ECxComp!$E115,ECxComp!$G115,"")</f>
        <v/>
      </c>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70"/>
      <c r="AH115" s="70"/>
      <c r="AI115" s="98"/>
      <c r="AJ115" s="98"/>
    </row>
    <row r="116" ht="12.75" hidden="1" customHeight="1">
      <c r="A116" s="46" t="str">
        <f>IF(INDIRECT("A1")=ECxComp!$E116,ECxComp!$C116,"")</f>
        <v/>
      </c>
      <c r="B116" s="91" t="str">
        <f>IF(INDIRECT("A1")=ECxComp!$E116,ECxComp!$F116,"")</f>
        <v/>
      </c>
      <c r="C116" s="91" t="str">
        <f>IF(INDIRECT("A1")=ECxComp!$E116,ECxComp!$D116,"")</f>
        <v/>
      </c>
      <c r="D116" s="91" t="str">
        <f>IF(INDIRECT("A1")=ECxComp!$E116,ECxComp!$G116,"")</f>
        <v/>
      </c>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70"/>
      <c r="AH116" s="70"/>
      <c r="AI116" s="98"/>
      <c r="AJ116" s="98"/>
    </row>
    <row r="117" ht="12.75" hidden="1" customHeight="1">
      <c r="A117" s="46" t="str">
        <f>IF(INDIRECT("A1")=ECxComp!$E117,ECxComp!$C117,"")</f>
        <v/>
      </c>
      <c r="B117" s="91" t="str">
        <f>IF(INDIRECT("A1")=ECxComp!$E117,ECxComp!$F117,"")</f>
        <v/>
      </c>
      <c r="C117" s="91" t="str">
        <f>IF(INDIRECT("A1")=ECxComp!$E117,ECxComp!$D117,"")</f>
        <v/>
      </c>
      <c r="D117" s="91" t="str">
        <f>IF(INDIRECT("A1")=ECxComp!$E117,ECxComp!$G117,"")</f>
        <v/>
      </c>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46"/>
      <c r="AH117" s="46"/>
      <c r="AI117" s="98"/>
      <c r="AJ117" s="98"/>
    </row>
    <row r="118" ht="130.5" hidden="1" customHeight="1">
      <c r="A118" s="46" t="str">
        <f>IF(INDIRECT("A1")=ECxComp!$E118,ECxComp!$C118,"")</f>
        <v/>
      </c>
      <c r="B118" s="91" t="str">
        <f>IF(INDIRECT("A1")=ECxComp!$E118,ECxComp!$F118,"")</f>
        <v/>
      </c>
      <c r="C118" s="91" t="str">
        <f>IF(INDIRECT("A1")=ECxComp!$E118,ECxComp!$D118,"")</f>
        <v/>
      </c>
      <c r="D118" s="91" t="str">
        <f>IF(INDIRECT("A1")=ECxComp!$E118,ECxComp!$G118,"")</f>
        <v/>
      </c>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70"/>
      <c r="AH118" s="70"/>
      <c r="AI118" s="98"/>
      <c r="AJ118" s="98"/>
    </row>
    <row r="119" ht="99.0" hidden="1" customHeight="1">
      <c r="A119" s="46" t="str">
        <f>IF(INDIRECT("A1")=ECxComp!$E119,ECxComp!$C119,"")</f>
        <v/>
      </c>
      <c r="B119" s="91" t="str">
        <f>IF(INDIRECT("A1")=ECxComp!$E119,ECxComp!$F119,"")</f>
        <v/>
      </c>
      <c r="C119" s="91" t="str">
        <f>IF(INDIRECT("A1")=ECxComp!$E119,ECxComp!$D119,"")</f>
        <v/>
      </c>
      <c r="D119" s="91" t="str">
        <f>IF(INDIRECT("A1")=ECxComp!$E119,ECxComp!$G119,"")</f>
        <v/>
      </c>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70"/>
      <c r="AH119" s="70"/>
      <c r="AI119" s="98"/>
      <c r="AJ119" s="98"/>
    </row>
    <row r="120" ht="12.75" hidden="1" customHeight="1">
      <c r="A120" s="46" t="str">
        <f>IF(INDIRECT("A1")=ECxComp!$E120,ECxComp!$C120,"")</f>
        <v/>
      </c>
      <c r="B120" s="91" t="str">
        <f>IF(INDIRECT("A1")=ECxComp!$E120,ECxComp!$F120,"")</f>
        <v/>
      </c>
      <c r="C120" s="91" t="str">
        <f>IF(INDIRECT("A1")=ECxComp!$E120,ECxComp!$D120,"")</f>
        <v/>
      </c>
      <c r="D120" s="91" t="str">
        <f>IF(INDIRECT("A1")=ECxComp!$E120,ECxComp!$G120,"")</f>
        <v/>
      </c>
    </row>
    <row r="121" ht="105.75" hidden="1" customHeight="1">
      <c r="A121" s="46" t="str">
        <f>IF(INDIRECT("A1")=ECxComp!$E121,ECxComp!$C121,"")</f>
        <v/>
      </c>
      <c r="B121" s="91" t="str">
        <f>IF(INDIRECT("A1")=ECxComp!$E121,ECxComp!$F121,"")</f>
        <v/>
      </c>
      <c r="C121" s="91" t="str">
        <f>IF(INDIRECT("A1")=ECxComp!$E121,ECxComp!$D121,"")</f>
        <v/>
      </c>
      <c r="D121" s="91" t="str">
        <f>IF(INDIRECT("A1")=ECxComp!$E121,ECxComp!$G121,"")</f>
        <v/>
      </c>
    </row>
    <row r="122" ht="12.75" customHeight="1">
      <c r="A122" s="46" t="str">
        <f>IF(INDIRECT("A1")=ECxComp!$E122,ECxComp!$C122,"")</f>
        <v>Transcriptomique</v>
      </c>
      <c r="B122" s="91" t="str">
        <f>IF(INDIRECT("A1")=ECxComp!$E122,ECxComp!$F122,"")</f>
        <v>BS-4-BIM.TRANSC.S2</v>
      </c>
      <c r="C122" s="91">
        <f>IF(INDIRECT("A1")=ECxComp!$E122,ECxComp!$D122,"")</f>
        <v>3</v>
      </c>
      <c r="D122" s="91" t="str">
        <f>IF(INDIRECT("A1")=ECxComp!$E122,ECxComp!$G122,"")</f>
        <v>BIM-4-BIOSC_S2</v>
      </c>
      <c r="E122" s="54">
        <v>2.0</v>
      </c>
      <c r="F122" s="54">
        <v>2.0</v>
      </c>
      <c r="G122" s="54">
        <v>2.0</v>
      </c>
      <c r="H122" s="54"/>
      <c r="I122" s="54">
        <v>2.0</v>
      </c>
      <c r="J122" s="54">
        <v>2.0</v>
      </c>
      <c r="K122" s="54">
        <v>2.0</v>
      </c>
      <c r="L122" s="54"/>
      <c r="M122" s="54">
        <v>3.0</v>
      </c>
      <c r="N122" s="58"/>
      <c r="O122" s="54"/>
      <c r="P122" s="54">
        <v>2.0</v>
      </c>
      <c r="Q122" s="54">
        <v>2.0</v>
      </c>
      <c r="R122" s="54">
        <v>3.0</v>
      </c>
      <c r="S122" s="54"/>
      <c r="T122" s="54"/>
      <c r="U122" s="54">
        <v>3.0</v>
      </c>
      <c r="V122" s="54"/>
      <c r="W122" s="54"/>
      <c r="X122" s="54"/>
      <c r="Y122" s="54"/>
      <c r="Z122" s="54"/>
      <c r="AA122" s="54"/>
      <c r="AB122" s="54"/>
      <c r="AC122" s="54"/>
      <c r="AD122" s="54"/>
      <c r="AE122" s="54"/>
      <c r="AF122" s="59"/>
      <c r="AG122" s="151" t="s">
        <v>457</v>
      </c>
      <c r="AH122" s="151" t="s">
        <v>458</v>
      </c>
      <c r="AI122" s="67" t="s">
        <v>459</v>
      </c>
      <c r="AJ122" s="63" t="s">
        <v>460</v>
      </c>
    </row>
    <row r="123" ht="132.0" customHeight="1">
      <c r="A123" s="46" t="str">
        <f>IF(INDIRECT("A1")=ECxComp!$E123,ECxComp!$C123,"")</f>
        <v>Génomique Comparée et Evolutive</v>
      </c>
      <c r="B123" s="91" t="str">
        <f>IF(INDIRECT("A1")=ECxComp!$E123,ECxComp!$F123,"")</f>
        <v>BS-4-BIM.GECOME.S2</v>
      </c>
      <c r="C123" s="91">
        <f>IF(INDIRECT("A1")=ECxComp!$E123,ECxComp!$D123,"")</f>
        <v>2</v>
      </c>
      <c r="D123" s="91" t="str">
        <f>IF(INDIRECT("A1")=ECxComp!$E123,ECxComp!$G123,"")</f>
        <v>BIM-4-BIOSC_S2</v>
      </c>
      <c r="E123" s="54">
        <v>2.0</v>
      </c>
      <c r="F123" s="54">
        <v>2.0</v>
      </c>
      <c r="G123" s="54">
        <v>2.0</v>
      </c>
      <c r="H123" s="54"/>
      <c r="I123" s="54">
        <v>2.0</v>
      </c>
      <c r="J123" s="54">
        <v>2.0</v>
      </c>
      <c r="K123" s="54">
        <v>2.0</v>
      </c>
      <c r="L123" s="54"/>
      <c r="M123" s="54">
        <v>3.0</v>
      </c>
      <c r="N123" s="58"/>
      <c r="O123" s="54"/>
      <c r="P123" s="54">
        <v>2.0</v>
      </c>
      <c r="Q123" s="54">
        <v>2.0</v>
      </c>
      <c r="R123" s="54">
        <v>3.0</v>
      </c>
      <c r="S123" s="54">
        <v>3.0</v>
      </c>
      <c r="T123" s="54"/>
      <c r="U123" s="54">
        <v>3.0</v>
      </c>
      <c r="V123" s="54"/>
      <c r="W123" s="54"/>
      <c r="X123" s="54"/>
      <c r="Y123" s="54"/>
      <c r="Z123" s="54"/>
      <c r="AA123" s="54"/>
      <c r="AB123" s="54"/>
      <c r="AC123" s="54"/>
      <c r="AD123" s="54"/>
      <c r="AE123" s="54"/>
      <c r="AF123" s="59"/>
      <c r="AG123" s="151" t="s">
        <v>461</v>
      </c>
      <c r="AH123" s="151" t="s">
        <v>462</v>
      </c>
      <c r="AI123" s="67" t="s">
        <v>463</v>
      </c>
      <c r="AJ123" s="63" t="s">
        <v>464</v>
      </c>
    </row>
    <row r="124" ht="12.75" hidden="1" customHeight="1">
      <c r="A124" s="46" t="str">
        <f>IF(INDIRECT("A1")=ECxComp!$E124,ECxComp!$C124,"")</f>
        <v/>
      </c>
      <c r="B124" s="91" t="str">
        <f>IF(INDIRECT("A1")=ECxComp!$E124,ECxComp!$F124,"")</f>
        <v/>
      </c>
      <c r="C124" s="91" t="str">
        <f>IF(INDIRECT("A1")=ECxComp!$E124,ECxComp!$D124,"")</f>
        <v/>
      </c>
      <c r="D124" s="91" t="str">
        <f>IF(INDIRECT("A1")=ECxComp!$E124,ECxComp!$G124,"")</f>
        <v/>
      </c>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70"/>
      <c r="AH124" s="70"/>
      <c r="AI124" s="98"/>
      <c r="AJ124" s="98"/>
    </row>
    <row r="125" ht="12.75" customHeight="1">
      <c r="A125" s="46" t="str">
        <f>IF(INDIRECT("A1")=ECxComp!$E125,ECxComp!$C125,"")</f>
        <v>Cristallographie Biologique</v>
      </c>
      <c r="B125" s="142" t="str">
        <f>IF(INDIRECT("A1")=ECxComp!$E125,ECxComp!$F125,"")</f>
        <v>BS-4-BIM.CRISBIO.S2</v>
      </c>
      <c r="C125" s="91">
        <f>IF(INDIRECT("A1")=ECxComp!$E125,ECxComp!$D125,"")</f>
        <v>1</v>
      </c>
      <c r="D125" s="91" t="str">
        <f>IF(INDIRECT("A1")=ECxComp!$E125,ECxComp!$G125,"")</f>
        <v>BIM-4-BIOSC_S2</v>
      </c>
      <c r="E125" s="54"/>
      <c r="F125" s="54">
        <v>2.0</v>
      </c>
      <c r="G125" s="54">
        <v>2.0</v>
      </c>
      <c r="H125" s="54"/>
      <c r="I125" s="54">
        <v>2.0</v>
      </c>
      <c r="J125" s="54" t="s">
        <v>31</v>
      </c>
      <c r="K125" s="54">
        <v>2.0</v>
      </c>
      <c r="L125" s="54"/>
      <c r="M125" s="54"/>
      <c r="N125" s="58"/>
      <c r="O125" s="54"/>
      <c r="P125" s="54"/>
      <c r="Q125" s="54"/>
      <c r="R125" s="54" t="s">
        <v>31</v>
      </c>
      <c r="S125" s="54" t="s">
        <v>31</v>
      </c>
      <c r="T125" s="54"/>
      <c r="U125" s="54"/>
      <c r="V125" s="54">
        <v>2.0</v>
      </c>
      <c r="W125" s="54"/>
      <c r="X125" s="54"/>
      <c r="Y125" s="54"/>
      <c r="Z125" s="54"/>
      <c r="AA125" s="54" t="s">
        <v>31</v>
      </c>
      <c r="AB125" s="54" t="s">
        <v>31</v>
      </c>
      <c r="AC125" s="54"/>
      <c r="AD125" s="54"/>
      <c r="AE125" s="54"/>
      <c r="AF125" s="59"/>
      <c r="AG125" s="70" t="s">
        <v>465</v>
      </c>
      <c r="AH125" s="70" t="s">
        <v>466</v>
      </c>
      <c r="AI125" s="70" t="s">
        <v>467</v>
      </c>
      <c r="AJ125" s="63" t="s">
        <v>468</v>
      </c>
    </row>
    <row r="126" ht="12.75" customHeight="1">
      <c r="A126" s="46" t="str">
        <f>IF(INDIRECT("A1")=ECxComp!$E126,ECxComp!$C126,"")</f>
        <v>Bioinfo. Structurale, Protéomique &amp; Drug Design</v>
      </c>
      <c r="B126" s="142" t="str">
        <f>IF(INDIRECT("A1")=ECxComp!$E126,ECxComp!$F126,"")</f>
        <v>BS-4-BIM.BIOSPDD.S2</v>
      </c>
      <c r="C126" s="91">
        <f>IF(INDIRECT("A1")=ECxComp!$E126,ECxComp!$D126,"")</f>
        <v>1</v>
      </c>
      <c r="D126" s="91" t="str">
        <f>IF(INDIRECT("A1")=ECxComp!$E126,ECxComp!$G126,"")</f>
        <v>BIM-4-BIOSC_S2</v>
      </c>
      <c r="E126" s="54"/>
      <c r="F126" s="54">
        <v>2.0</v>
      </c>
      <c r="G126" s="54">
        <v>2.0</v>
      </c>
      <c r="H126" s="54"/>
      <c r="I126" s="54"/>
      <c r="J126" s="54"/>
      <c r="K126" s="54"/>
      <c r="L126" s="54"/>
      <c r="M126" s="54">
        <v>2.0</v>
      </c>
      <c r="N126" s="58"/>
      <c r="O126" s="54"/>
      <c r="P126" s="54"/>
      <c r="Q126" s="54"/>
      <c r="R126" s="54">
        <v>2.0</v>
      </c>
      <c r="S126" s="54">
        <v>2.0</v>
      </c>
      <c r="T126" s="54"/>
      <c r="U126" s="54">
        <v>3.0</v>
      </c>
      <c r="V126" s="54"/>
      <c r="W126" s="54"/>
      <c r="X126" s="54"/>
      <c r="Y126" s="54"/>
      <c r="Z126" s="54"/>
      <c r="AA126" s="54"/>
      <c r="AB126" s="54"/>
      <c r="AC126" s="54"/>
      <c r="AD126" s="54"/>
      <c r="AE126" s="54"/>
      <c r="AF126" s="59"/>
      <c r="AG126" s="46" t="s">
        <v>465</v>
      </c>
      <c r="AH126" s="46" t="s">
        <v>466</v>
      </c>
      <c r="AI126" s="67" t="s">
        <v>467</v>
      </c>
      <c r="AJ126" s="63" t="s">
        <v>469</v>
      </c>
    </row>
    <row r="127" ht="12.75" hidden="1" customHeight="1">
      <c r="A127" s="46" t="str">
        <f>IF(INDIRECT("A1")=ECxComp!$E128,ECxComp!$C128,"")</f>
        <v/>
      </c>
      <c r="B127" s="91" t="str">
        <f>IF(INDIRECT("A1")=ECxComp!$E128,ECxComp!$F128,"")</f>
        <v/>
      </c>
      <c r="C127" s="91" t="str">
        <f>IF(INDIRECT("A1")=ECxComp!$E128,ECxComp!$D128,"")</f>
        <v/>
      </c>
      <c r="D127" s="91" t="str">
        <f>IF(INDIRECT("A1")=ECxComp!$E128,ECxComp!$G128,"")</f>
        <v/>
      </c>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70"/>
      <c r="AH127" s="70"/>
      <c r="AI127" s="98"/>
      <c r="AJ127" s="98" t="s">
        <v>470</v>
      </c>
    </row>
    <row r="128" ht="12.75" hidden="1" customHeight="1">
      <c r="A128" s="46" t="str">
        <f>IF(INDIRECT("A1")=ECxComp!$E127,ECxComp!$C127,"")</f>
        <v/>
      </c>
      <c r="B128" s="91" t="str">
        <f>IF(INDIRECT("A1")=ECxComp!$E127,ECxComp!$F127,"")</f>
        <v/>
      </c>
      <c r="C128" s="91" t="str">
        <f>IF(INDIRECT("A1")=ECxComp!$E127,ECxComp!$D127,"")</f>
        <v/>
      </c>
      <c r="D128" s="91" t="str">
        <f>IF(INDIRECT("A1")=ECxComp!$E127,ECxComp!$G127,"")</f>
        <v/>
      </c>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70"/>
      <c r="AH128" s="70"/>
      <c r="AI128" s="98"/>
      <c r="AJ128" s="98" t="s">
        <v>471</v>
      </c>
    </row>
    <row r="129" ht="12.75" hidden="1" customHeight="1">
      <c r="A129" s="46" t="str">
        <f>IF(INDIRECT("A1")=ECxComp!$E129,ECxComp!$C129,"")</f>
        <v/>
      </c>
      <c r="B129" s="91" t="str">
        <f>IF(INDIRECT("A1")=ECxComp!$E129,ECxComp!$F129,"")</f>
        <v/>
      </c>
      <c r="C129" s="91" t="str">
        <f>IF(INDIRECT("A1")=ECxComp!$E129,ECxComp!$D129,"")</f>
        <v/>
      </c>
      <c r="D129" s="91" t="str">
        <f>IF(INDIRECT("A1")=ECxComp!$E129,ECxComp!$G129,"")</f>
        <v/>
      </c>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70"/>
      <c r="AH129" s="70"/>
      <c r="AI129" s="98"/>
      <c r="AJ129" s="98"/>
    </row>
    <row r="130" ht="12.75" hidden="1" customHeight="1">
      <c r="A130" s="46" t="str">
        <f>IF(INDIRECT("A1")=ECxComp!$E130,ECxComp!$C130,"")</f>
        <v/>
      </c>
      <c r="B130" s="91" t="str">
        <f>IF(INDIRECT("A1")=ECxComp!$E130,ECxComp!$F130,"")</f>
        <v/>
      </c>
      <c r="C130" s="91" t="str">
        <f>IF(INDIRECT("A1")=ECxComp!$E130,ECxComp!$D130,"")</f>
        <v/>
      </c>
      <c r="D130" s="91" t="str">
        <f>IF(INDIRECT("A1")=ECxComp!$E130,ECxComp!$G130,"")</f>
        <v/>
      </c>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70"/>
      <c r="AH130" s="70"/>
      <c r="AI130" s="98"/>
      <c r="AJ130" s="98"/>
    </row>
    <row r="131" ht="69.0" hidden="1" customHeight="1">
      <c r="A131" s="46" t="str">
        <f>IF(INDIRECT("A1")=ECxComp!$E131,ECxComp!$C131,"")</f>
        <v/>
      </c>
      <c r="B131" s="91" t="str">
        <f>IF(INDIRECT("A1")=ECxComp!$E131,ECxComp!$F131,"")</f>
        <v/>
      </c>
      <c r="C131" s="91" t="str">
        <f>IF(INDIRECT("A1")=ECxComp!$E131,ECxComp!$D131,"")</f>
        <v/>
      </c>
      <c r="D131" s="91" t="str">
        <f>IF(INDIRECT("A1")=ECxComp!$E131,ECxComp!$G131,"")</f>
        <v/>
      </c>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46"/>
      <c r="AH131" s="46"/>
      <c r="AI131" s="98"/>
      <c r="AJ131" s="98"/>
    </row>
    <row r="132" ht="12.75" hidden="1" customHeight="1">
      <c r="A132" s="46" t="str">
        <f>IF(INDIRECT("A1")=ECxComp!$E132,ECxComp!$C132,"")</f>
        <v/>
      </c>
      <c r="B132" s="91" t="str">
        <f>IF(INDIRECT("A1")=ECxComp!$E132,ECxComp!$F132,"")</f>
        <v/>
      </c>
      <c r="C132" s="91" t="str">
        <f>IF(INDIRECT("A1")=ECxComp!$E132,ECxComp!$D132,"")</f>
        <v/>
      </c>
      <c r="D132" s="91" t="str">
        <f>IF(INDIRECT("A1")=ECxComp!$E132,ECxComp!$G132,"")</f>
        <v/>
      </c>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70"/>
      <c r="AH132" s="70"/>
      <c r="AI132" s="98"/>
      <c r="AJ132" s="98"/>
    </row>
    <row r="133" ht="12.75" hidden="1" customHeight="1">
      <c r="A133" s="46" t="str">
        <f>IF(INDIRECT("A1")=ECxComp!$E133,ECxComp!$C133,"")</f>
        <v/>
      </c>
      <c r="B133" s="91" t="str">
        <f>IF(INDIRECT("A1")=ECxComp!$E133,ECxComp!$F133,"")</f>
        <v/>
      </c>
      <c r="C133" s="91" t="str">
        <f>IF(INDIRECT("A1")=ECxComp!$E133,ECxComp!$D133,"")</f>
        <v/>
      </c>
      <c r="D133" s="91" t="str">
        <f>IF(INDIRECT("A1")=ECxComp!$E133,ECxComp!$G133,"")</f>
        <v/>
      </c>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92"/>
      <c r="AH133" s="92"/>
      <c r="AI133" s="98"/>
      <c r="AJ133" s="98"/>
    </row>
    <row r="134" ht="81.0" hidden="1" customHeight="1">
      <c r="A134" s="46" t="str">
        <f>IF(INDIRECT("A1")=ECxComp!$E134,ECxComp!$C134,"")</f>
        <v/>
      </c>
      <c r="B134" s="91" t="str">
        <f>IF(INDIRECT("A1")=ECxComp!$E134,ECxComp!$F134,"")</f>
        <v/>
      </c>
      <c r="C134" s="91" t="str">
        <f>IF(INDIRECT("A1")=ECxComp!$E134,ECxComp!$D134,"")</f>
        <v/>
      </c>
      <c r="D134" s="91" t="str">
        <f>IF(INDIRECT("A1")=ECxComp!$E134,ECxComp!$G134,"")</f>
        <v/>
      </c>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92"/>
      <c r="AH134" s="92"/>
      <c r="AI134" s="98"/>
      <c r="AJ134" s="98"/>
    </row>
    <row r="135" ht="12.75" hidden="1" customHeight="1">
      <c r="A135" s="46" t="str">
        <f>IF(INDIRECT("A1")=ECxComp!$E135,ECxComp!$C135,"")</f>
        <v/>
      </c>
      <c r="B135" s="91" t="str">
        <f>IF(INDIRECT("A1")=ECxComp!$E135,ECxComp!$F135,"")</f>
        <v/>
      </c>
      <c r="C135" s="91" t="str">
        <f>IF(INDIRECT("A1")=ECxComp!$E135,ECxComp!$D135,"")</f>
        <v/>
      </c>
      <c r="D135" s="91" t="str">
        <f>IF(INDIRECT("A1")=ECxComp!$E135,ECxComp!$G135,"")</f>
        <v/>
      </c>
    </row>
    <row r="136" ht="12.75" customHeight="1">
      <c r="A136" s="46" t="str">
        <f>IF(INDIRECT("A1")=ECxComp!$E136,ECxComp!$C136,"")</f>
        <v>Modélisation de réseaux biologiques</v>
      </c>
      <c r="B136" s="142" t="str">
        <f>IF(INDIRECT("A1")=ECxComp!$E136,ECxComp!$F136,"")</f>
        <v>BS-5-BIM.MODRES.S1</v>
      </c>
      <c r="C136" s="91">
        <f>IF(INDIRECT("A1")=ECxComp!$E136,ECxComp!$D136,"")</f>
        <v>3</v>
      </c>
      <c r="D136" s="91" t="str">
        <f>IF(INDIRECT("A1")=ECxComp!$E136,ECxComp!$G136,"")</f>
        <v>BIM-5-BIOSC_S1</v>
      </c>
      <c r="E136" s="54">
        <v>3.0</v>
      </c>
      <c r="F136" s="54">
        <v>3.0</v>
      </c>
      <c r="G136" s="54">
        <v>3.0</v>
      </c>
      <c r="H136" s="54"/>
      <c r="I136" s="54"/>
      <c r="J136" s="54"/>
      <c r="K136" s="54">
        <v>2.0</v>
      </c>
      <c r="L136" s="54"/>
      <c r="M136" s="54">
        <v>3.0</v>
      </c>
      <c r="N136" s="58"/>
      <c r="O136" s="54"/>
      <c r="P136" s="54">
        <v>2.0</v>
      </c>
      <c r="Q136" s="54">
        <v>2.0</v>
      </c>
      <c r="R136" s="54">
        <v>3.0</v>
      </c>
      <c r="S136" s="54"/>
      <c r="T136" s="54"/>
      <c r="U136" s="54">
        <v>3.0</v>
      </c>
      <c r="V136" s="54"/>
      <c r="W136" s="54"/>
      <c r="X136" s="54"/>
      <c r="Y136" s="54"/>
      <c r="Z136" s="54"/>
      <c r="AA136" s="54"/>
      <c r="AB136" s="54"/>
      <c r="AC136" s="54"/>
      <c r="AD136" s="54"/>
      <c r="AE136" s="54"/>
      <c r="AF136" s="59"/>
      <c r="AG136" s="46" t="s">
        <v>472</v>
      </c>
      <c r="AH136" s="46" t="s">
        <v>473</v>
      </c>
      <c r="AI136" s="67" t="s">
        <v>474</v>
      </c>
      <c r="AJ136" s="63" t="s">
        <v>475</v>
      </c>
    </row>
    <row r="137" ht="12.75" customHeight="1">
      <c r="A137" s="46" t="str">
        <f>IF(INDIRECT("A1")=ECxComp!$E137,ECxComp!$C137,"")</f>
        <v>Phylogénie et évolution moléculaire</v>
      </c>
      <c r="B137" s="142" t="str">
        <f>IF(INDIRECT("A1")=ECxComp!$E137,ECxComp!$F137,"")</f>
        <v>BS-5-BIM.PHYLOG.S1</v>
      </c>
      <c r="C137" s="91">
        <f>IF(INDIRECT("A1")=ECxComp!$E137,ECxComp!$D137,"")</f>
        <v>2</v>
      </c>
      <c r="D137" s="91" t="str">
        <f>IF(INDIRECT("A1")=ECxComp!$E137,ECxComp!$G137,"")</f>
        <v>BIM-5-BIOSC_S1</v>
      </c>
      <c r="E137" s="54"/>
      <c r="F137" s="54">
        <v>3.0</v>
      </c>
      <c r="G137" s="54">
        <v>2.0</v>
      </c>
      <c r="H137" s="54"/>
      <c r="I137" s="54"/>
      <c r="J137" s="54"/>
      <c r="K137" s="54">
        <v>3.0</v>
      </c>
      <c r="L137" s="54"/>
      <c r="M137" s="54"/>
      <c r="N137" s="58"/>
      <c r="O137" s="54"/>
      <c r="P137" s="54">
        <v>2.0</v>
      </c>
      <c r="Q137" s="54">
        <v>2.0</v>
      </c>
      <c r="R137" s="54">
        <v>3.0</v>
      </c>
      <c r="S137" s="54">
        <v>3.0</v>
      </c>
      <c r="T137" s="54"/>
      <c r="U137" s="54"/>
      <c r="V137" s="54"/>
      <c r="W137" s="54"/>
      <c r="X137" s="54"/>
      <c r="Y137" s="54"/>
      <c r="Z137" s="54"/>
      <c r="AA137" s="54"/>
      <c r="AB137" s="54"/>
      <c r="AC137" s="54"/>
      <c r="AD137" s="54"/>
      <c r="AE137" s="54"/>
      <c r="AF137" s="59"/>
      <c r="AG137" s="46" t="s">
        <v>476</v>
      </c>
      <c r="AH137" s="46" t="s">
        <v>477</v>
      </c>
      <c r="AI137" s="67" t="s">
        <v>478</v>
      </c>
      <c r="AJ137" s="63" t="s">
        <v>479</v>
      </c>
    </row>
    <row r="138" ht="12.75" customHeight="1">
      <c r="A138" s="46" t="str">
        <f>IF(INDIRECT("A1")=ECxComp!$E138,ECxComp!$C138,"")</f>
        <v>Virologie structurale</v>
      </c>
      <c r="B138" s="91" t="str">
        <f>IF(INDIRECT("A1")=ECxComp!$E138,ECxComp!$F138,"")</f>
        <v>BS-5-VIROLST.S1</v>
      </c>
      <c r="C138" s="91">
        <f>IF(INDIRECT("A1")=ECxComp!$E138,ECxComp!$D138,"")</f>
        <v>2</v>
      </c>
      <c r="D138" s="91" t="str">
        <f>IF(INDIRECT("A1")=ECxComp!$E138,ECxComp!$G138,"")</f>
        <v>BIM-5-BIOSC_S1</v>
      </c>
      <c r="E138" s="54"/>
      <c r="F138" s="54">
        <v>3.0</v>
      </c>
      <c r="G138" s="54">
        <v>2.0</v>
      </c>
      <c r="H138" s="54"/>
      <c r="I138" s="54"/>
      <c r="J138" s="54"/>
      <c r="K138" s="54"/>
      <c r="L138" s="54"/>
      <c r="M138" s="54"/>
      <c r="N138" s="58"/>
      <c r="O138" s="54">
        <v>3.0</v>
      </c>
      <c r="P138" s="54"/>
      <c r="Q138" s="54"/>
      <c r="R138" s="54"/>
      <c r="S138" s="54"/>
      <c r="T138" s="54"/>
      <c r="U138" s="54"/>
      <c r="V138" s="54"/>
      <c r="W138" s="54"/>
      <c r="X138" s="54"/>
      <c r="Y138" s="54"/>
      <c r="Z138" s="54"/>
      <c r="AA138" s="54"/>
      <c r="AB138" s="54"/>
      <c r="AC138" s="54"/>
      <c r="AD138" s="54"/>
      <c r="AE138" s="54"/>
      <c r="AF138" s="54"/>
      <c r="AG138" s="92"/>
      <c r="AH138" s="92"/>
      <c r="AI138" s="70" t="s">
        <v>480</v>
      </c>
      <c r="AJ138" s="63" t="s">
        <v>481</v>
      </c>
    </row>
    <row r="139" ht="12.75" hidden="1" customHeight="1">
      <c r="A139" s="46" t="str">
        <f>IF(INDIRECT("A1")=ECxComp!$E139,ECxComp!$C139,"")</f>
        <v/>
      </c>
      <c r="B139" s="91" t="str">
        <f>IF(INDIRECT("A1")=ECxComp!$E139,ECxComp!$F139,"")</f>
        <v/>
      </c>
      <c r="C139" s="91" t="str">
        <f>IF(INDIRECT("A1")=ECxComp!$E139,ECxComp!$D139,"")</f>
        <v/>
      </c>
      <c r="D139" s="91" t="str">
        <f>IF(INDIRECT("A1")=ECxComp!$E139,ECxComp!$G139,"")</f>
        <v/>
      </c>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9"/>
      <c r="AG139" s="46"/>
      <c r="AH139" s="46"/>
      <c r="AI139" s="67"/>
      <c r="AJ139" s="98"/>
    </row>
    <row r="140" ht="12.75" hidden="1" customHeight="1">
      <c r="A140" s="46" t="str">
        <f>IF(INDIRECT("A1")=ECxComp!$E140,ECxComp!$C140,"")</f>
        <v/>
      </c>
      <c r="B140" s="91" t="str">
        <f>IF(INDIRECT("A1")=ECxComp!$E140,ECxComp!$F140,"")</f>
        <v/>
      </c>
      <c r="C140" s="91" t="str">
        <f>IF(INDIRECT("A1")=ECxComp!$E140,ECxComp!$D140,"")</f>
        <v/>
      </c>
      <c r="D140" s="91" t="str">
        <f>IF(INDIRECT("A1")=ECxComp!$E140,ECxComp!$G140,"")</f>
        <v/>
      </c>
      <c r="E140" s="156"/>
      <c r="F140" s="156"/>
      <c r="G140" s="156"/>
      <c r="H140" s="156"/>
      <c r="I140" s="156"/>
      <c r="J140" s="156"/>
      <c r="K140" s="156"/>
      <c r="L140" s="156"/>
      <c r="M140" s="156"/>
      <c r="N140" s="156"/>
      <c r="O140" s="156"/>
      <c r="P140" s="156"/>
      <c r="Q140" s="156"/>
      <c r="R140" s="156"/>
      <c r="S140" s="156"/>
      <c r="T140" s="156"/>
      <c r="U140" s="156"/>
      <c r="V140" s="156"/>
      <c r="W140" s="156"/>
      <c r="X140" s="156"/>
      <c r="Y140" s="156"/>
      <c r="Z140" s="156"/>
      <c r="AA140" s="156"/>
      <c r="AB140" s="156"/>
      <c r="AC140" s="156"/>
      <c r="AD140" s="156"/>
      <c r="AE140" s="156"/>
      <c r="AF140" s="156"/>
      <c r="AG140" s="157"/>
      <c r="AH140" s="157"/>
      <c r="AI140" s="116"/>
      <c r="AJ140" s="116"/>
    </row>
    <row r="141" ht="12.75" customHeight="1">
      <c r="A141" s="46" t="str">
        <f>IF(INDIRECT("A1")=ECxComp!$E141,ECxComp!$C141,"")</f>
        <v>Protéomique &amp; Drug Design</v>
      </c>
      <c r="B141" s="142" t="str">
        <f>IF(INDIRECT("A1")=ECxComp!$E141,ECxComp!$F141,"")</f>
        <v>BS-5-BIM.PROTDD.S1</v>
      </c>
      <c r="C141" s="91">
        <f>IF(INDIRECT("A1")=ECxComp!$E141,ECxComp!$D141,"")</f>
        <v>4</v>
      </c>
      <c r="D141" s="91" t="str">
        <f>IF(INDIRECT("A1")=ECxComp!$E141,ECxComp!$G141,"")</f>
        <v>BIM-5-BIOSC_S1</v>
      </c>
      <c r="E141" s="54"/>
      <c r="F141" s="54">
        <v>3.0</v>
      </c>
      <c r="G141" s="54">
        <v>2.0</v>
      </c>
      <c r="H141" s="54"/>
      <c r="I141" s="54"/>
      <c r="J141" s="54"/>
      <c r="K141" s="54"/>
      <c r="L141" s="54"/>
      <c r="M141" s="54"/>
      <c r="N141" s="58"/>
      <c r="O141" s="54"/>
      <c r="P141" s="54"/>
      <c r="Q141" s="54"/>
      <c r="R141" s="54">
        <v>2.0</v>
      </c>
      <c r="S141" s="54">
        <v>3.0</v>
      </c>
      <c r="T141" s="54"/>
      <c r="U141" s="54">
        <v>3.0</v>
      </c>
      <c r="V141" s="54"/>
      <c r="W141" s="54"/>
      <c r="X141" s="54"/>
      <c r="Y141" s="54"/>
      <c r="Z141" s="54"/>
      <c r="AA141" s="54"/>
      <c r="AB141" s="54"/>
      <c r="AC141" s="54"/>
      <c r="AD141" s="54"/>
      <c r="AE141" s="54"/>
      <c r="AF141" s="59"/>
      <c r="AG141" s="46" t="s">
        <v>465</v>
      </c>
      <c r="AH141" s="46" t="s">
        <v>466</v>
      </c>
      <c r="AI141" s="67" t="s">
        <v>485</v>
      </c>
      <c r="AJ141" s="63" t="s">
        <v>486</v>
      </c>
    </row>
    <row r="142" ht="12.75" customHeight="1">
      <c r="A142" s="46" t="str">
        <f>IF(INDIRECT("A1")=ECxComp!$E142,ECxComp!$C142,"")</f>
        <v/>
      </c>
      <c r="B142" s="91" t="str">
        <f>IF(INDIRECT("A1")=ECxComp!$E142,ECxComp!$F142,"")</f>
        <v/>
      </c>
      <c r="C142" s="91" t="str">
        <f>IF(INDIRECT("A1")=ECxComp!$E142,ECxComp!$D142,"")</f>
        <v/>
      </c>
      <c r="D142" s="91" t="str">
        <f>IF(INDIRECT("A1")=ECxComp!$E142,ECxComp!$G142,"")</f>
        <v/>
      </c>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92"/>
      <c r="AH142" s="92"/>
      <c r="AI142" s="116"/>
      <c r="AJ142" s="116"/>
    </row>
    <row r="143" ht="12.75" customHeight="1">
      <c r="A143" s="46" t="str">
        <f>IF(INDIRECT("A1")=ECxComp!$E143,ECxComp!$C143,"")</f>
        <v/>
      </c>
      <c r="B143" s="91" t="str">
        <f>IF(INDIRECT("A1")=ECxComp!$E143,ECxComp!$F143,"")</f>
        <v/>
      </c>
      <c r="C143" s="91" t="str">
        <f>IF(INDIRECT("A1")=ECxComp!$E143,ECxComp!$D143,"")</f>
        <v/>
      </c>
      <c r="D143" s="91" t="str">
        <f>IF(INDIRECT("A1")=ECxComp!$E143,ECxComp!$G143,"")</f>
        <v/>
      </c>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92"/>
      <c r="AH143" s="92"/>
      <c r="AI143" s="116"/>
      <c r="AJ143" s="116"/>
    </row>
    <row r="144" ht="12.75" customHeight="1">
      <c r="A144" s="46" t="str">
        <f>IF(INDIRECT("A1")=ECxComp!$E144,ECxComp!$C144,"")</f>
        <v/>
      </c>
      <c r="B144" s="91" t="str">
        <f>IF(INDIRECT("A1")=ECxComp!$E144,ECxComp!$F144,"")</f>
        <v/>
      </c>
      <c r="C144" s="91" t="str">
        <f>IF(INDIRECT("A1")=ECxComp!$E144,ECxComp!$D144,"")</f>
        <v/>
      </c>
      <c r="D144" s="91" t="str">
        <f>IF(INDIRECT("A1")=ECxComp!$E144,ECxComp!$G144,"")</f>
        <v/>
      </c>
      <c r="E144" s="59"/>
      <c r="F144" s="59"/>
      <c r="G144" s="59"/>
      <c r="H144" s="59"/>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92"/>
      <c r="AH144" s="92"/>
      <c r="AI144" s="116"/>
      <c r="AJ144" s="116"/>
    </row>
    <row r="145" ht="12.75" customHeight="1">
      <c r="A145" s="46" t="str">
        <f>IF(INDIRECT("A1")=ECxComp!$E145,ECxComp!$C145,"")</f>
        <v/>
      </c>
      <c r="B145" s="91" t="str">
        <f>IF(INDIRECT("A1")=ECxComp!$E145,ECxComp!$F145,"")</f>
        <v/>
      </c>
      <c r="C145" s="91" t="str">
        <f>IF(INDIRECT("A1")=ECxComp!$E145,ECxComp!$D145,"")</f>
        <v/>
      </c>
      <c r="D145" s="91" t="str">
        <f>IF(INDIRECT("A1")=ECxComp!$E145,ECxComp!$G145,"")</f>
        <v/>
      </c>
      <c r="E145" s="59"/>
      <c r="F145" s="59"/>
      <c r="G145" s="59"/>
      <c r="H145" s="59"/>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92"/>
      <c r="AH145" s="92"/>
      <c r="AI145" s="116"/>
      <c r="AJ145" s="116"/>
    </row>
    <row r="146" ht="12.75" customHeight="1">
      <c r="A146" s="46" t="str">
        <f>IF(INDIRECT("A1")=ECxComp!$E146,ECxComp!$C146,"")</f>
        <v/>
      </c>
      <c r="B146" s="91" t="str">
        <f>IF(INDIRECT("A1")=ECxComp!$E146,ECxComp!$F146,"")</f>
        <v/>
      </c>
      <c r="C146" s="91" t="str">
        <f>IF(INDIRECT("A1")=ECxComp!$E146,ECxComp!$D146,"")</f>
        <v/>
      </c>
      <c r="D146" s="91" t="str">
        <f>IF(INDIRECT("A1")=ECxComp!$E146,ECxComp!$G146,"")</f>
        <v/>
      </c>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70"/>
      <c r="AH146" s="70"/>
      <c r="AI146" s="116"/>
      <c r="AJ146" s="116"/>
    </row>
    <row r="147" ht="12.75" customHeight="1">
      <c r="A147" s="46" t="str">
        <f>IF(INDIRECT("A1")=ECxComp!$E147,ECxComp!$C147,"")</f>
        <v/>
      </c>
      <c r="B147" s="91" t="str">
        <f>IF(INDIRECT("A1")=ECxComp!$E147,ECxComp!$F147,"")</f>
        <v/>
      </c>
      <c r="C147" s="91" t="str">
        <f>IF(INDIRECT("A1")=ECxComp!$E147,ECxComp!$D147,"")</f>
        <v/>
      </c>
      <c r="D147" s="91" t="str">
        <f>IF(INDIRECT("A1")=ECxComp!$E147,ECxComp!$G147,"")</f>
        <v/>
      </c>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70"/>
      <c r="AH147" s="70"/>
      <c r="AI147" s="116"/>
      <c r="AJ147" s="116"/>
    </row>
    <row r="148" ht="12.75" customHeight="1">
      <c r="A148" s="46" t="str">
        <f>IF(INDIRECT("A1")=ECxComp!$E148,ECxComp!$C148,"")</f>
        <v/>
      </c>
      <c r="B148" s="91" t="str">
        <f>IF(INDIRECT("A1")=ECxComp!$E148,ECxComp!$F148,"")</f>
        <v/>
      </c>
      <c r="C148" s="91" t="str">
        <f>IF(INDIRECT("A1")=ECxComp!$E148,ECxComp!$D148,"")</f>
        <v/>
      </c>
      <c r="D148" s="91" t="str">
        <f>IF(INDIRECT("A1")=ECxComp!$E148,ECxComp!$G148,"")</f>
        <v/>
      </c>
      <c r="E148" s="115"/>
      <c r="F148" s="116"/>
      <c r="G148" s="116"/>
      <c r="H148" s="116"/>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row>
    <row r="149" ht="12.75" customHeight="1">
      <c r="A149" s="46" t="str">
        <f>IF(INDIRECT("A1")=ECxComp!$E149,ECxComp!$C149,"")</f>
        <v/>
      </c>
      <c r="B149" s="91" t="str">
        <f>IF(INDIRECT("A1")=ECxComp!$E149,ECxComp!$F149,"")</f>
        <v/>
      </c>
      <c r="C149" s="91" t="str">
        <f>IF(INDIRECT("A1")=ECxComp!$E149,ECxComp!$D149,"")</f>
        <v/>
      </c>
      <c r="D149" s="91" t="str">
        <f>IF(INDIRECT("A1")=ECxComp!$E149,ECxComp!$G149,"")</f>
        <v/>
      </c>
      <c r="E149" s="115"/>
      <c r="F149" s="116"/>
      <c r="G149" s="116"/>
      <c r="H149" s="116"/>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99"/>
      <c r="AH149" s="99"/>
      <c r="AI149" s="116"/>
      <c r="AJ149" s="116"/>
    </row>
    <row r="150" ht="12.75" customHeight="1">
      <c r="A150" s="46" t="str">
        <f>IF(INDIRECT("A1")=ECxComp!$E150,ECxComp!$C150,"")</f>
        <v/>
      </c>
      <c r="B150" s="91" t="str">
        <f>IF(INDIRECT("A1")=ECxComp!$E150,ECxComp!$F150,"")</f>
        <v/>
      </c>
      <c r="C150" s="91" t="str">
        <f>IF(INDIRECT("A1")=ECxComp!$E150,ECxComp!$D150,"")</f>
        <v/>
      </c>
      <c r="D150" s="91" t="str">
        <f>IF(INDIRECT("A1")=ECxComp!$E150,ECxComp!$G150,"")</f>
        <v/>
      </c>
      <c r="E150" s="115"/>
      <c r="F150" s="116"/>
      <c r="G150" s="116"/>
      <c r="H150" s="116"/>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99"/>
      <c r="AH150" s="99"/>
      <c r="AI150" s="116"/>
      <c r="AJ150" s="116"/>
    </row>
    <row r="151" ht="12.75" customHeight="1">
      <c r="A151" s="12"/>
      <c r="B151" s="12"/>
      <c r="C151" s="117"/>
      <c r="D151" s="117"/>
      <c r="E151" s="115"/>
      <c r="F151" s="116"/>
      <c r="G151" s="116"/>
      <c r="H151" s="116"/>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99"/>
      <c r="AH151" s="99"/>
      <c r="AI151" s="116"/>
      <c r="AJ151" s="116"/>
    </row>
    <row r="152" ht="12.75" customHeight="1">
      <c r="A152" s="12"/>
      <c r="B152" s="12"/>
      <c r="C152" s="117"/>
      <c r="D152" s="117"/>
      <c r="E152" s="115"/>
      <c r="F152" s="116"/>
      <c r="G152" s="116"/>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99"/>
      <c r="AH152" s="99"/>
      <c r="AI152" s="116"/>
      <c r="AJ152" s="116"/>
    </row>
    <row r="153" ht="12.75" customHeight="1">
      <c r="A153" s="12"/>
      <c r="B153" s="12"/>
      <c r="C153" s="117"/>
      <c r="D153" s="117"/>
      <c r="E153" s="115"/>
      <c r="F153" s="116"/>
      <c r="G153" s="116"/>
      <c r="H153" s="116"/>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99"/>
      <c r="AH153" s="99"/>
      <c r="AI153" s="116"/>
      <c r="AJ153" s="116"/>
    </row>
    <row r="154" ht="12.75" customHeight="1">
      <c r="A154" s="12"/>
      <c r="B154" s="12"/>
      <c r="C154" s="117"/>
      <c r="D154" s="117"/>
      <c r="E154" s="115"/>
      <c r="F154" s="116"/>
      <c r="G154" s="116"/>
      <c r="H154" s="116"/>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99"/>
      <c r="AH154" s="99"/>
      <c r="AI154" s="116"/>
      <c r="AJ154" s="116"/>
    </row>
    <row r="155" ht="12.75" customHeight="1">
      <c r="A155" s="12"/>
      <c r="B155" s="12"/>
      <c r="C155" s="117"/>
      <c r="D155" s="117"/>
    </row>
    <row r="156" ht="12.75" customHeight="1">
      <c r="A156" s="12"/>
      <c r="B156" s="12"/>
      <c r="C156" s="117"/>
      <c r="D156" s="117"/>
      <c r="E156" s="115"/>
      <c r="F156" s="116"/>
      <c r="G156" s="116"/>
      <c r="H156" s="116"/>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99"/>
      <c r="AH156" s="99"/>
      <c r="AI156" s="116"/>
      <c r="AJ156" s="116"/>
    </row>
    <row r="157" ht="12.75" customHeight="1">
      <c r="A157" s="12"/>
      <c r="B157" s="12"/>
      <c r="C157" s="117"/>
      <c r="D157" s="117"/>
      <c r="E157" s="115"/>
      <c r="F157" s="116"/>
      <c r="G157" s="116"/>
      <c r="H157" s="116"/>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99"/>
      <c r="AH157" s="99"/>
      <c r="AI157" s="116"/>
      <c r="AJ157" s="116"/>
    </row>
    <row r="158" ht="12.75" customHeight="1">
      <c r="A158" s="12"/>
      <c r="B158" s="12"/>
      <c r="C158" s="117"/>
      <c r="D158" s="117"/>
      <c r="E158" s="115"/>
      <c r="F158" s="116"/>
      <c r="G158" s="116"/>
      <c r="H158" s="116"/>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99"/>
      <c r="AH158" s="99"/>
      <c r="AI158" s="116"/>
      <c r="AJ158" s="116"/>
    </row>
    <row r="159" ht="12.75" customHeight="1">
      <c r="A159" s="12"/>
      <c r="B159" s="12"/>
      <c r="C159" s="117"/>
      <c r="D159" s="117"/>
      <c r="E159" s="115"/>
      <c r="F159" s="116"/>
      <c r="G159" s="116"/>
      <c r="H159" s="116"/>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99"/>
      <c r="AH159" s="99"/>
      <c r="AI159" s="116"/>
      <c r="AJ159" s="116"/>
    </row>
    <row r="160" ht="12.75" customHeight="1">
      <c r="A160" s="12"/>
      <c r="B160" s="12"/>
      <c r="C160" s="117"/>
      <c r="D160" s="117"/>
      <c r="E160" s="115"/>
      <c r="F160" s="116"/>
      <c r="G160" s="116"/>
      <c r="H160" s="116"/>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64"/>
      <c r="AH160" s="164"/>
      <c r="AI160" s="116"/>
      <c r="AJ160" s="116"/>
    </row>
    <row r="161" ht="12.75" customHeight="1">
      <c r="A161" s="12"/>
      <c r="B161" s="12"/>
      <c r="C161" s="117"/>
      <c r="D161" s="117"/>
      <c r="E161" s="115"/>
      <c r="F161" s="116"/>
      <c r="G161" s="116"/>
      <c r="H161" s="116"/>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row>
    <row r="162" ht="12.75" customHeight="1">
      <c r="A162" s="12"/>
      <c r="B162" s="12"/>
      <c r="C162" s="117"/>
      <c r="D162" s="117"/>
      <c r="E162" s="115"/>
      <c r="F162" s="116"/>
      <c r="G162" s="116"/>
      <c r="H162" s="116"/>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row>
    <row r="163" ht="12.75" customHeight="1">
      <c r="A163" s="12"/>
      <c r="B163" s="12"/>
      <c r="C163" s="117"/>
      <c r="D163" s="117"/>
      <c r="E163" s="115"/>
      <c r="F163" s="116"/>
      <c r="G163" s="116"/>
      <c r="H163" s="116"/>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row>
    <row r="164" ht="12.75" customHeight="1">
      <c r="A164" s="12"/>
      <c r="B164" s="12"/>
      <c r="C164" s="117"/>
      <c r="D164" s="117"/>
      <c r="E164" s="115"/>
      <c r="F164" s="116"/>
      <c r="G164" s="116"/>
      <c r="H164" s="116"/>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row>
    <row r="165" ht="12.75" customHeight="1">
      <c r="A165" s="12"/>
      <c r="B165" s="12"/>
      <c r="C165" s="117"/>
      <c r="D165" s="117"/>
      <c r="E165" s="115"/>
      <c r="F165" s="116"/>
      <c r="G165" s="116"/>
      <c r="H165" s="116"/>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row>
    <row r="166" ht="12.75" customHeight="1">
      <c r="A166" s="12"/>
      <c r="B166" s="12"/>
      <c r="C166" s="117"/>
      <c r="D166" s="117"/>
      <c r="E166" s="115"/>
      <c r="F166" s="116"/>
      <c r="G166" s="116"/>
      <c r="H166" s="116"/>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row>
    <row r="167" ht="12.75" customHeight="1">
      <c r="A167" s="12"/>
      <c r="B167" s="12"/>
      <c r="C167" s="117"/>
      <c r="D167" s="117"/>
      <c r="E167" s="115"/>
      <c r="F167" s="116"/>
      <c r="G167" s="116"/>
      <c r="H167" s="116"/>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row>
    <row r="168" ht="12.75" customHeight="1">
      <c r="A168" s="12"/>
      <c r="B168" s="12"/>
      <c r="C168" s="117"/>
      <c r="D168" s="117"/>
      <c r="E168" s="115"/>
      <c r="F168" s="116"/>
      <c r="G168" s="116"/>
      <c r="H168" s="116"/>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row>
    <row r="169" ht="12.75" customHeight="1">
      <c r="A169" s="12"/>
      <c r="B169" s="12"/>
      <c r="C169" s="117"/>
      <c r="D169" s="117"/>
      <c r="E169" s="115"/>
      <c r="F169" s="116"/>
      <c r="G169" s="116"/>
      <c r="H169" s="116"/>
      <c r="I169" s="116"/>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c r="AH169" s="116"/>
      <c r="AI169" s="116"/>
      <c r="AJ169" s="116"/>
    </row>
    <row r="170" ht="12.75" customHeight="1">
      <c r="A170" s="12"/>
      <c r="B170" s="12"/>
      <c r="C170" s="117"/>
      <c r="D170" s="117"/>
      <c r="E170" s="115"/>
      <c r="F170" s="116"/>
      <c r="G170" s="116"/>
      <c r="H170" s="116"/>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16"/>
      <c r="AI170" s="116"/>
      <c r="AJ170" s="116"/>
    </row>
    <row r="171" ht="12.75" customHeight="1">
      <c r="A171" s="12"/>
      <c r="B171" s="12"/>
      <c r="C171" s="117"/>
      <c r="D171" s="117"/>
      <c r="E171" s="115"/>
      <c r="F171" s="116"/>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row>
    <row r="172" ht="12.75" customHeight="1">
      <c r="A172" s="12"/>
      <c r="B172" s="12"/>
      <c r="C172" s="117"/>
      <c r="D172" s="117"/>
      <c r="E172" s="115"/>
      <c r="F172" s="116"/>
      <c r="G172" s="116"/>
      <c r="H172" s="116"/>
      <c r="I172" s="116"/>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c r="AH172" s="116"/>
      <c r="AI172" s="116"/>
      <c r="AJ172" s="116"/>
    </row>
    <row r="173" ht="12.75" customHeight="1">
      <c r="A173" s="12"/>
      <c r="B173" s="12"/>
      <c r="C173" s="117"/>
      <c r="D173" s="117"/>
      <c r="E173" s="115"/>
      <c r="F173" s="116"/>
      <c r="G173" s="116"/>
      <c r="H173" s="116"/>
      <c r="I173" s="116"/>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c r="AH173" s="116"/>
      <c r="AI173" s="116"/>
      <c r="AJ173" s="116"/>
    </row>
    <row r="174" ht="12.75" customHeight="1">
      <c r="A174" s="12"/>
      <c r="B174" s="12"/>
      <c r="C174" s="117"/>
      <c r="D174" s="117"/>
      <c r="E174" s="115"/>
      <c r="F174" s="116"/>
      <c r="G174" s="116"/>
      <c r="H174" s="116"/>
      <c r="I174" s="116"/>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c r="AH174" s="116"/>
      <c r="AI174" s="116"/>
      <c r="AJ174" s="116"/>
    </row>
    <row r="175" ht="12.75" customHeight="1">
      <c r="A175" s="12"/>
      <c r="B175" s="12"/>
      <c r="C175" s="117"/>
      <c r="D175" s="117"/>
      <c r="E175" s="115"/>
      <c r="F175" s="116"/>
      <c r="G175" s="116"/>
      <c r="H175" s="116"/>
      <c r="I175" s="116"/>
      <c r="J175" s="116"/>
      <c r="K175" s="116"/>
      <c r="L175" s="116"/>
      <c r="M175" s="116"/>
      <c r="N175" s="116"/>
      <c r="O175" s="116"/>
      <c r="P175" s="116"/>
      <c r="Q175" s="116"/>
      <c r="R175" s="116"/>
      <c r="S175" s="116"/>
      <c r="T175" s="116"/>
      <c r="U175" s="116"/>
      <c r="V175" s="116"/>
      <c r="W175" s="116"/>
      <c r="X175" s="116"/>
      <c r="Y175" s="116"/>
      <c r="Z175" s="116"/>
      <c r="AA175" s="116"/>
      <c r="AB175" s="116"/>
      <c r="AC175" s="116"/>
      <c r="AD175" s="116"/>
      <c r="AE175" s="116"/>
      <c r="AF175" s="116"/>
      <c r="AG175" s="116"/>
      <c r="AH175" s="116"/>
      <c r="AI175" s="116"/>
      <c r="AJ175" s="116"/>
    </row>
    <row r="176" ht="12.75" customHeight="1">
      <c r="A176" s="12"/>
      <c r="B176" s="12"/>
      <c r="C176" s="117"/>
      <c r="D176" s="117"/>
      <c r="E176" s="115"/>
      <c r="F176" s="116"/>
      <c r="G176" s="116"/>
      <c r="H176" s="116"/>
      <c r="I176" s="116"/>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c r="AG176" s="116"/>
      <c r="AH176" s="116"/>
      <c r="AI176" s="116"/>
      <c r="AJ176" s="116"/>
    </row>
    <row r="177" ht="12.75" customHeight="1">
      <c r="A177" s="12"/>
      <c r="B177" s="12"/>
      <c r="C177" s="117"/>
      <c r="D177" s="117"/>
      <c r="E177" s="115"/>
      <c r="F177" s="116"/>
      <c r="G177" s="116"/>
      <c r="H177" s="116"/>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row>
    <row r="178" ht="12.75" customHeight="1">
      <c r="A178" s="12"/>
      <c r="B178" s="12"/>
      <c r="C178" s="117"/>
      <c r="D178" s="117"/>
      <c r="E178" s="115"/>
      <c r="F178" s="116"/>
      <c r="G178" s="116"/>
      <c r="H178" s="116"/>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row>
    <row r="179" ht="12.75" customHeight="1">
      <c r="A179" s="12"/>
      <c r="B179" s="12"/>
      <c r="C179" s="117"/>
      <c r="D179" s="117"/>
      <c r="E179" s="115"/>
      <c r="F179" s="116"/>
      <c r="G179" s="116"/>
      <c r="H179" s="116"/>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row>
    <row r="180" ht="12.75" customHeight="1">
      <c r="A180" s="12"/>
      <c r="B180" s="12"/>
      <c r="C180" s="117"/>
      <c r="D180" s="117"/>
      <c r="E180" s="115"/>
      <c r="F180" s="116"/>
      <c r="G180" s="116"/>
      <c r="H180" s="116"/>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row>
    <row r="181" ht="12.75" customHeight="1">
      <c r="A181" s="12"/>
      <c r="B181" s="12"/>
      <c r="C181" s="117"/>
      <c r="D181" s="117"/>
      <c r="E181" s="115"/>
      <c r="F181" s="116"/>
      <c r="G181" s="116"/>
      <c r="H181" s="116"/>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row>
    <row r="182" ht="12.75" customHeight="1">
      <c r="A182" s="12"/>
      <c r="B182" s="12"/>
      <c r="C182" s="117"/>
      <c r="D182" s="117"/>
      <c r="E182" s="115"/>
      <c r="F182" s="116"/>
      <c r="G182" s="116"/>
      <c r="H182" s="116"/>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row>
    <row r="183" ht="12.75" customHeight="1">
      <c r="A183" s="12"/>
      <c r="B183" s="12"/>
      <c r="C183" s="117"/>
      <c r="D183" s="117"/>
      <c r="E183" s="115"/>
      <c r="F183" s="116"/>
      <c r="G183" s="116"/>
      <c r="H183" s="116"/>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row>
    <row r="184" ht="12.75" customHeight="1">
      <c r="A184" s="12"/>
      <c r="B184" s="12"/>
      <c r="C184" s="117"/>
      <c r="D184" s="117"/>
      <c r="E184" s="115"/>
      <c r="F184" s="116"/>
      <c r="G184" s="116"/>
      <c r="H184" s="116"/>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row>
    <row r="185" ht="12.75" customHeight="1">
      <c r="A185" s="12"/>
      <c r="B185" s="12"/>
      <c r="C185" s="117"/>
      <c r="D185" s="117"/>
      <c r="E185" s="115"/>
      <c r="F185" s="116"/>
      <c r="G185" s="116"/>
      <c r="H185" s="116"/>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row>
    <row r="186" ht="12.75" customHeight="1">
      <c r="A186" s="12"/>
      <c r="B186" s="12"/>
      <c r="C186" s="117"/>
      <c r="D186" s="117"/>
      <c r="E186" s="115"/>
      <c r="F186" s="116"/>
      <c r="G186" s="116"/>
      <c r="H186" s="116"/>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row>
    <row r="187" ht="12.75" customHeight="1">
      <c r="A187" s="12"/>
      <c r="B187" s="12"/>
      <c r="C187" s="117"/>
      <c r="D187" s="117"/>
      <c r="E187" s="115"/>
      <c r="F187" s="116"/>
      <c r="G187" s="116"/>
      <c r="H187" s="116"/>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row>
    <row r="188" ht="12.75" customHeight="1">
      <c r="A188" s="12"/>
      <c r="B188" s="12"/>
      <c r="C188" s="117"/>
      <c r="D188" s="117"/>
      <c r="E188" s="115"/>
      <c r="F188" s="116"/>
      <c r="G188" s="116"/>
      <c r="H188" s="116"/>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row>
    <row r="189" ht="12.75" customHeight="1">
      <c r="A189" s="12"/>
      <c r="B189" s="12"/>
      <c r="C189" s="117"/>
      <c r="D189" s="117"/>
      <c r="E189" s="115"/>
      <c r="F189" s="116"/>
      <c r="G189" s="116"/>
      <c r="H189" s="116"/>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row>
    <row r="190" ht="12.75" customHeight="1">
      <c r="A190" s="12"/>
      <c r="B190" s="12"/>
      <c r="C190" s="117"/>
      <c r="D190" s="117"/>
      <c r="E190" s="115"/>
      <c r="F190" s="116"/>
      <c r="G190" s="116"/>
      <c r="H190" s="116"/>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row>
    <row r="191" ht="12.75" customHeight="1">
      <c r="A191" s="12"/>
      <c r="B191" s="12"/>
      <c r="C191" s="117"/>
      <c r="D191" s="117"/>
      <c r="E191" s="115"/>
      <c r="F191" s="116"/>
      <c r="G191" s="116"/>
      <c r="H191" s="116"/>
      <c r="I191" s="116"/>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c r="AF191" s="116"/>
      <c r="AG191" s="116"/>
      <c r="AH191" s="116"/>
      <c r="AI191" s="116"/>
      <c r="AJ191" s="116"/>
    </row>
    <row r="192" ht="12.75" customHeight="1">
      <c r="A192" s="12"/>
      <c r="B192" s="12"/>
      <c r="C192" s="117"/>
      <c r="D192" s="117"/>
      <c r="E192" s="115"/>
      <c r="F192" s="116"/>
      <c r="G192" s="116"/>
      <c r="H192" s="116"/>
      <c r="I192" s="116"/>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c r="AF192" s="116"/>
      <c r="AG192" s="116"/>
      <c r="AH192" s="116"/>
      <c r="AI192" s="116"/>
      <c r="AJ192" s="116"/>
    </row>
    <row r="193" ht="12.75" customHeight="1">
      <c r="A193" s="12"/>
      <c r="B193" s="12"/>
      <c r="C193" s="117"/>
      <c r="D193" s="117"/>
      <c r="E193" s="115"/>
      <c r="F193" s="116"/>
      <c r="G193" s="116"/>
      <c r="H193" s="116"/>
      <c r="I193" s="116"/>
      <c r="J193" s="116"/>
      <c r="K193" s="116"/>
      <c r="L193" s="116"/>
      <c r="M193" s="116"/>
      <c r="N193" s="116"/>
      <c r="O193" s="116"/>
      <c r="P193" s="116"/>
      <c r="Q193" s="116"/>
      <c r="R193" s="116"/>
      <c r="S193" s="116"/>
      <c r="T193" s="116"/>
      <c r="U193" s="116"/>
      <c r="V193" s="116"/>
      <c r="W193" s="116"/>
      <c r="X193" s="116"/>
      <c r="Y193" s="116"/>
      <c r="Z193" s="116"/>
      <c r="AA193" s="116"/>
      <c r="AB193" s="116"/>
      <c r="AC193" s="116"/>
      <c r="AD193" s="116"/>
      <c r="AE193" s="116"/>
      <c r="AF193" s="116"/>
      <c r="AG193" s="116"/>
      <c r="AH193" s="116"/>
      <c r="AI193" s="116"/>
      <c r="AJ193" s="116"/>
    </row>
    <row r="194" ht="12.75" customHeight="1">
      <c r="A194" s="12"/>
      <c r="B194" s="12"/>
      <c r="C194" s="117"/>
      <c r="D194" s="117"/>
      <c r="E194" s="115"/>
      <c r="F194" s="116"/>
      <c r="G194" s="116"/>
      <c r="H194" s="116"/>
      <c r="I194" s="116"/>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c r="AG194" s="116"/>
      <c r="AH194" s="116"/>
      <c r="AI194" s="116"/>
      <c r="AJ194" s="116"/>
    </row>
    <row r="195" ht="12.75" customHeight="1">
      <c r="A195" s="12"/>
      <c r="B195" s="12"/>
      <c r="C195" s="117"/>
      <c r="D195" s="117"/>
      <c r="E195" s="115"/>
      <c r="F195" s="116"/>
      <c r="G195" s="116"/>
      <c r="H195" s="116"/>
      <c r="I195" s="116"/>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c r="AG195" s="116"/>
      <c r="AH195" s="116"/>
      <c r="AI195" s="116"/>
      <c r="AJ195" s="116"/>
    </row>
    <row r="196" ht="12.75" customHeight="1">
      <c r="A196" s="12"/>
      <c r="B196" s="12"/>
      <c r="C196" s="117"/>
      <c r="D196" s="117"/>
      <c r="E196" s="115"/>
      <c r="F196" s="116"/>
      <c r="G196" s="116"/>
      <c r="H196" s="116"/>
      <c r="I196" s="116"/>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c r="AG196" s="116"/>
      <c r="AH196" s="116"/>
      <c r="AI196" s="116"/>
      <c r="AJ196" s="116"/>
    </row>
    <row r="197" ht="12.75" customHeight="1">
      <c r="A197" s="12"/>
      <c r="B197" s="12"/>
      <c r="C197" s="117"/>
      <c r="D197" s="117"/>
      <c r="E197" s="115"/>
      <c r="F197" s="116"/>
      <c r="G197" s="116"/>
      <c r="H197" s="116"/>
      <c r="I197" s="116"/>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c r="AF197" s="116"/>
      <c r="AG197" s="116"/>
      <c r="AH197" s="116"/>
      <c r="AI197" s="116"/>
      <c r="AJ197" s="116"/>
    </row>
    <row r="198" ht="12.75" customHeight="1">
      <c r="A198" s="12"/>
      <c r="B198" s="12"/>
      <c r="C198" s="117"/>
      <c r="D198" s="117"/>
      <c r="E198" s="115"/>
      <c r="F198" s="116"/>
      <c r="G198" s="116"/>
      <c r="H198" s="116"/>
      <c r="I198" s="116"/>
      <c r="J198" s="116"/>
      <c r="K198" s="116"/>
      <c r="L198" s="116"/>
      <c r="M198" s="116"/>
      <c r="N198" s="116"/>
      <c r="O198" s="116"/>
      <c r="P198" s="116"/>
      <c r="Q198" s="116"/>
      <c r="R198" s="116"/>
      <c r="S198" s="116"/>
      <c r="T198" s="116"/>
      <c r="U198" s="116"/>
      <c r="V198" s="116"/>
      <c r="W198" s="116"/>
      <c r="X198" s="116"/>
      <c r="Y198" s="116"/>
      <c r="Z198" s="116"/>
      <c r="AA198" s="116"/>
      <c r="AB198" s="116"/>
      <c r="AC198" s="116"/>
      <c r="AD198" s="116"/>
      <c r="AE198" s="116"/>
      <c r="AF198" s="116"/>
      <c r="AG198" s="116"/>
      <c r="AH198" s="116"/>
      <c r="AI198" s="116"/>
      <c r="AJ198" s="116"/>
    </row>
    <row r="199" ht="12.75" customHeight="1">
      <c r="A199" s="12"/>
      <c r="B199" s="12"/>
      <c r="C199" s="117"/>
      <c r="D199" s="117"/>
      <c r="E199" s="115"/>
      <c r="F199" s="116"/>
      <c r="G199" s="116"/>
      <c r="H199" s="116"/>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row>
    <row r="200" ht="12.75" customHeight="1">
      <c r="A200" s="12"/>
      <c r="B200" s="12"/>
      <c r="C200" s="117"/>
      <c r="D200" s="117"/>
      <c r="E200" s="115"/>
      <c r="F200" s="116"/>
      <c r="G200" s="116"/>
      <c r="H200" s="116"/>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row>
    <row r="201" ht="12.75" customHeight="1">
      <c r="A201" s="12"/>
      <c r="B201" s="12"/>
      <c r="C201" s="117"/>
      <c r="D201" s="117"/>
      <c r="E201" s="115"/>
      <c r="F201" s="116"/>
      <c r="G201" s="116"/>
      <c r="H201" s="116"/>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row>
    <row r="202" ht="12.75" customHeight="1">
      <c r="A202" s="12"/>
      <c r="B202" s="12"/>
      <c r="C202" s="117"/>
      <c r="D202" s="117"/>
      <c r="E202" s="115"/>
      <c r="F202" s="116"/>
      <c r="G202" s="116"/>
      <c r="H202" s="116"/>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row>
    <row r="203" ht="12.75" customHeight="1">
      <c r="A203" s="12"/>
      <c r="B203" s="12"/>
      <c r="C203" s="117"/>
      <c r="D203" s="117"/>
      <c r="E203" s="115"/>
      <c r="F203" s="116"/>
      <c r="G203" s="116"/>
      <c r="H203" s="116"/>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row>
    <row r="204" ht="12.75" customHeight="1">
      <c r="A204" s="12"/>
      <c r="B204" s="12"/>
      <c r="C204" s="117"/>
      <c r="D204" s="117"/>
      <c r="E204" s="115"/>
      <c r="F204" s="116"/>
      <c r="G204" s="116"/>
      <c r="H204" s="116"/>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row>
    <row r="205" ht="12.75" customHeight="1">
      <c r="A205" s="12"/>
      <c r="B205" s="12"/>
      <c r="C205" s="117"/>
      <c r="D205" s="117"/>
      <c r="E205" s="115"/>
      <c r="F205" s="116"/>
      <c r="G205" s="116"/>
      <c r="H205" s="116"/>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row>
    <row r="206" ht="12.75" customHeight="1">
      <c r="A206" s="12"/>
      <c r="B206" s="12"/>
      <c r="C206" s="117"/>
      <c r="D206" s="117"/>
      <c r="E206" s="115"/>
      <c r="F206" s="116"/>
      <c r="G206" s="116"/>
      <c r="H206" s="116"/>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row>
    <row r="207" ht="12.75" customHeight="1">
      <c r="A207" s="12"/>
      <c r="B207" s="12"/>
      <c r="C207" s="117"/>
      <c r="D207" s="117"/>
      <c r="E207" s="115"/>
      <c r="F207" s="116"/>
      <c r="G207" s="116"/>
      <c r="H207" s="116"/>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row>
    <row r="208" ht="12.75" customHeight="1">
      <c r="A208" s="12"/>
      <c r="B208" s="12"/>
      <c r="C208" s="117"/>
      <c r="D208" s="117"/>
      <c r="E208" s="115"/>
      <c r="F208" s="116"/>
      <c r="G208" s="116"/>
      <c r="H208" s="116"/>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row>
    <row r="209" ht="12.75" customHeight="1">
      <c r="A209" s="12"/>
      <c r="B209" s="12"/>
      <c r="C209" s="117"/>
      <c r="D209" s="117"/>
      <c r="E209" s="115"/>
      <c r="F209" s="116"/>
      <c r="G209" s="116"/>
      <c r="H209" s="116"/>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row>
    <row r="210" ht="12.75" customHeight="1">
      <c r="A210" s="12"/>
      <c r="B210" s="12"/>
      <c r="C210" s="117"/>
      <c r="D210" s="117"/>
      <c r="E210" s="115"/>
      <c r="F210" s="116"/>
      <c r="G210" s="116"/>
      <c r="H210" s="116"/>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row>
    <row r="211" ht="12.75" customHeight="1">
      <c r="A211" s="12"/>
      <c r="B211" s="12"/>
      <c r="C211" s="117"/>
      <c r="D211" s="117"/>
      <c r="E211" s="115"/>
      <c r="F211" s="116"/>
      <c r="G211" s="116"/>
      <c r="H211" s="116"/>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row>
    <row r="212" ht="12.75" customHeight="1">
      <c r="A212" s="12"/>
      <c r="B212" s="12"/>
      <c r="C212" s="117"/>
      <c r="D212" s="117"/>
      <c r="E212" s="115"/>
      <c r="F212" s="116"/>
      <c r="G212" s="116"/>
      <c r="H212" s="116"/>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row>
    <row r="213" ht="12.75" customHeight="1">
      <c r="A213" s="12"/>
      <c r="B213" s="12"/>
      <c r="C213" s="117"/>
      <c r="D213" s="117"/>
      <c r="E213" s="115"/>
      <c r="F213" s="116"/>
      <c r="G213" s="116"/>
      <c r="H213" s="116"/>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row>
    <row r="214" ht="12.75" customHeight="1">
      <c r="A214" s="12"/>
      <c r="B214" s="12"/>
      <c r="C214" s="117"/>
      <c r="D214" s="117"/>
      <c r="E214" s="115"/>
      <c r="F214" s="116"/>
      <c r="G214" s="116"/>
      <c r="H214" s="116"/>
      <c r="I214" s="116"/>
      <c r="J214" s="116"/>
      <c r="K214" s="116"/>
      <c r="L214" s="116"/>
      <c r="M214" s="116"/>
      <c r="N214" s="116"/>
      <c r="O214" s="116"/>
      <c r="P214" s="116"/>
      <c r="Q214" s="116"/>
      <c r="R214" s="116"/>
      <c r="S214" s="116"/>
      <c r="T214" s="116"/>
      <c r="U214" s="116"/>
      <c r="V214" s="116"/>
      <c r="W214" s="116"/>
      <c r="X214" s="116"/>
      <c r="Y214" s="116"/>
      <c r="Z214" s="116"/>
      <c r="AA214" s="116"/>
      <c r="AB214" s="116"/>
      <c r="AC214" s="116"/>
      <c r="AD214" s="116"/>
      <c r="AE214" s="116"/>
      <c r="AF214" s="116"/>
      <c r="AG214" s="116"/>
      <c r="AH214" s="116"/>
      <c r="AI214" s="116"/>
      <c r="AJ214" s="116"/>
    </row>
    <row r="215" ht="12.75" customHeight="1">
      <c r="A215" s="12"/>
      <c r="B215" s="12"/>
      <c r="C215" s="117"/>
      <c r="D215" s="117"/>
      <c r="E215" s="115"/>
      <c r="F215" s="116"/>
      <c r="G215" s="116"/>
      <c r="H215" s="116"/>
      <c r="I215" s="116"/>
      <c r="J215" s="116"/>
      <c r="K215" s="116"/>
      <c r="L215" s="116"/>
      <c r="M215" s="116"/>
      <c r="N215" s="116"/>
      <c r="O215" s="116"/>
      <c r="P215" s="116"/>
      <c r="Q215" s="116"/>
      <c r="R215" s="116"/>
      <c r="S215" s="116"/>
      <c r="T215" s="116"/>
      <c r="U215" s="116"/>
      <c r="V215" s="116"/>
      <c r="W215" s="116"/>
      <c r="X215" s="116"/>
      <c r="Y215" s="116"/>
      <c r="Z215" s="116"/>
      <c r="AA215" s="116"/>
      <c r="AB215" s="116"/>
      <c r="AC215" s="116"/>
      <c r="AD215" s="116"/>
      <c r="AE215" s="116"/>
      <c r="AF215" s="116"/>
      <c r="AG215" s="116"/>
      <c r="AH215" s="116"/>
      <c r="AI215" s="116"/>
      <c r="AJ215" s="116"/>
    </row>
    <row r="216" ht="12.75" customHeight="1">
      <c r="A216" s="12"/>
      <c r="B216" s="12"/>
      <c r="C216" s="117"/>
      <c r="D216" s="117"/>
      <c r="E216" s="115"/>
      <c r="F216" s="116"/>
      <c r="G216" s="116"/>
      <c r="H216" s="116"/>
      <c r="I216" s="116"/>
      <c r="J216" s="116"/>
      <c r="K216" s="116"/>
      <c r="L216" s="116"/>
      <c r="M216" s="116"/>
      <c r="N216" s="116"/>
      <c r="O216" s="116"/>
      <c r="P216" s="116"/>
      <c r="Q216" s="116"/>
      <c r="R216" s="116"/>
      <c r="S216" s="116"/>
      <c r="T216" s="116"/>
      <c r="U216" s="116"/>
      <c r="V216" s="116"/>
      <c r="W216" s="116"/>
      <c r="X216" s="116"/>
      <c r="Y216" s="116"/>
      <c r="Z216" s="116"/>
      <c r="AA216" s="116"/>
      <c r="AB216" s="116"/>
      <c r="AC216" s="116"/>
      <c r="AD216" s="116"/>
      <c r="AE216" s="116"/>
      <c r="AF216" s="116"/>
      <c r="AG216" s="116"/>
      <c r="AH216" s="116"/>
      <c r="AI216" s="116"/>
      <c r="AJ216" s="116"/>
    </row>
    <row r="217" ht="12.75" customHeight="1">
      <c r="A217" s="12"/>
      <c r="B217" s="12"/>
      <c r="C217" s="117"/>
      <c r="D217" s="117"/>
      <c r="E217" s="115"/>
      <c r="F217" s="116"/>
      <c r="G217" s="116"/>
      <c r="H217" s="116"/>
      <c r="I217" s="116"/>
      <c r="J217" s="116"/>
      <c r="K217" s="116"/>
      <c r="L217" s="116"/>
      <c r="M217" s="116"/>
      <c r="N217" s="116"/>
      <c r="O217" s="116"/>
      <c r="P217" s="116"/>
      <c r="Q217" s="116"/>
      <c r="R217" s="116"/>
      <c r="S217" s="116"/>
      <c r="T217" s="116"/>
      <c r="U217" s="116"/>
      <c r="V217" s="116"/>
      <c r="W217" s="116"/>
      <c r="X217" s="116"/>
      <c r="Y217" s="116"/>
      <c r="Z217" s="116"/>
      <c r="AA217" s="116"/>
      <c r="AB217" s="116"/>
      <c r="AC217" s="116"/>
      <c r="AD217" s="116"/>
      <c r="AE217" s="116"/>
      <c r="AF217" s="116"/>
      <c r="AG217" s="116"/>
      <c r="AH217" s="116"/>
      <c r="AI217" s="116"/>
      <c r="AJ217" s="116"/>
    </row>
    <row r="218" ht="12.75" customHeight="1">
      <c r="A218" s="12"/>
      <c r="B218" s="12"/>
      <c r="C218" s="117"/>
      <c r="D218" s="117"/>
      <c r="E218" s="115"/>
      <c r="F218" s="116"/>
      <c r="G218" s="116"/>
      <c r="H218" s="116"/>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row>
    <row r="219" ht="12.75" customHeight="1">
      <c r="A219" s="12"/>
      <c r="B219" s="12"/>
      <c r="C219" s="117"/>
      <c r="D219" s="117"/>
      <c r="E219" s="115"/>
      <c r="F219" s="116"/>
      <c r="G219" s="116"/>
      <c r="H219" s="116"/>
      <c r="I219" s="116"/>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c r="AG219" s="116"/>
      <c r="AH219" s="116"/>
      <c r="AI219" s="116"/>
      <c r="AJ219" s="116"/>
    </row>
    <row r="220" ht="12.75" customHeight="1">
      <c r="A220" s="12"/>
      <c r="B220" s="12"/>
      <c r="C220" s="117"/>
      <c r="D220" s="117"/>
      <c r="E220" s="115"/>
      <c r="F220" s="116"/>
      <c r="G220" s="116"/>
      <c r="H220" s="116"/>
      <c r="I220" s="116"/>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c r="AG220" s="116"/>
      <c r="AH220" s="116"/>
      <c r="AI220" s="116"/>
      <c r="AJ220" s="116"/>
    </row>
    <row r="221" ht="12.75" customHeight="1">
      <c r="A221" s="12"/>
      <c r="B221" s="12"/>
      <c r="C221" s="117"/>
      <c r="D221" s="117"/>
      <c r="E221" s="115"/>
      <c r="F221" s="116"/>
      <c r="G221" s="116"/>
      <c r="H221" s="116"/>
      <c r="I221" s="116"/>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c r="AG221" s="116"/>
      <c r="AH221" s="116"/>
      <c r="AI221" s="116"/>
      <c r="AJ221" s="116"/>
    </row>
    <row r="222" ht="12.75" customHeight="1">
      <c r="A222" s="12"/>
      <c r="B222" s="12"/>
      <c r="C222" s="117"/>
      <c r="D222" s="117"/>
      <c r="E222" s="115"/>
      <c r="F222" s="116"/>
      <c r="G222" s="116"/>
      <c r="H222" s="116"/>
      <c r="I222" s="116"/>
      <c r="J222" s="116"/>
      <c r="K222" s="116"/>
      <c r="L222" s="116"/>
      <c r="M222" s="116"/>
      <c r="N222" s="116"/>
      <c r="O222" s="116"/>
      <c r="P222" s="116"/>
      <c r="Q222" s="116"/>
      <c r="R222" s="116"/>
      <c r="S222" s="116"/>
      <c r="T222" s="116"/>
      <c r="U222" s="116"/>
      <c r="V222" s="116"/>
      <c r="W222" s="116"/>
      <c r="X222" s="116"/>
      <c r="Y222" s="116"/>
      <c r="Z222" s="116"/>
      <c r="AA222" s="116"/>
      <c r="AB222" s="116"/>
      <c r="AC222" s="116"/>
      <c r="AD222" s="116"/>
      <c r="AE222" s="116"/>
      <c r="AF222" s="116"/>
      <c r="AG222" s="116"/>
      <c r="AH222" s="116"/>
      <c r="AI222" s="116"/>
      <c r="AJ222" s="116"/>
    </row>
    <row r="223" ht="12.75" customHeight="1">
      <c r="A223" s="12"/>
      <c r="B223" s="12"/>
      <c r="C223" s="117"/>
      <c r="D223" s="117"/>
      <c r="E223" s="115"/>
      <c r="F223" s="116"/>
      <c r="G223" s="116"/>
      <c r="H223" s="116"/>
      <c r="I223" s="116"/>
      <c r="J223" s="116"/>
      <c r="K223" s="116"/>
      <c r="L223" s="116"/>
      <c r="M223" s="116"/>
      <c r="N223" s="116"/>
      <c r="O223" s="116"/>
      <c r="P223" s="116"/>
      <c r="Q223" s="116"/>
      <c r="R223" s="116"/>
      <c r="S223" s="116"/>
      <c r="T223" s="116"/>
      <c r="U223" s="116"/>
      <c r="V223" s="116"/>
      <c r="W223" s="116"/>
      <c r="X223" s="116"/>
      <c r="Y223" s="116"/>
      <c r="Z223" s="116"/>
      <c r="AA223" s="116"/>
      <c r="AB223" s="116"/>
      <c r="AC223" s="116"/>
      <c r="AD223" s="116"/>
      <c r="AE223" s="116"/>
      <c r="AF223" s="116"/>
      <c r="AG223" s="116"/>
      <c r="AH223" s="116"/>
      <c r="AI223" s="116"/>
      <c r="AJ223" s="116"/>
    </row>
    <row r="224" ht="12.75" customHeight="1">
      <c r="A224" s="12"/>
      <c r="B224" s="12"/>
      <c r="C224" s="117"/>
      <c r="D224" s="117"/>
      <c r="E224" s="115"/>
      <c r="F224" s="116"/>
      <c r="G224" s="116"/>
      <c r="H224" s="116"/>
      <c r="I224" s="116"/>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c r="AG224" s="116"/>
      <c r="AH224" s="116"/>
      <c r="AI224" s="116"/>
      <c r="AJ224" s="116"/>
    </row>
    <row r="225" ht="12.75" customHeight="1">
      <c r="A225" s="12"/>
      <c r="B225" s="12"/>
      <c r="C225" s="117"/>
      <c r="D225" s="117"/>
      <c r="E225" s="115"/>
      <c r="F225" s="116"/>
      <c r="G225" s="116"/>
      <c r="H225" s="116"/>
      <c r="I225" s="116"/>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c r="AF225" s="116"/>
      <c r="AG225" s="116"/>
      <c r="AH225" s="116"/>
      <c r="AI225" s="116"/>
      <c r="AJ225" s="116"/>
    </row>
    <row r="226" ht="12.75" customHeight="1">
      <c r="A226" s="12"/>
      <c r="B226" s="12"/>
      <c r="C226" s="117"/>
      <c r="D226" s="117"/>
      <c r="E226" s="115"/>
      <c r="F226" s="116"/>
      <c r="G226" s="116"/>
      <c r="H226" s="116"/>
      <c r="I226" s="116"/>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c r="AG226" s="116"/>
      <c r="AH226" s="116"/>
      <c r="AI226" s="116"/>
      <c r="AJ226" s="116"/>
    </row>
    <row r="227" ht="12.75" customHeight="1">
      <c r="A227" s="12"/>
      <c r="B227" s="12"/>
      <c r="C227" s="117"/>
      <c r="D227" s="117"/>
      <c r="E227" s="115"/>
      <c r="F227" s="116"/>
      <c r="G227" s="116"/>
      <c r="H227" s="116"/>
      <c r="I227" s="116"/>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c r="AF227" s="116"/>
      <c r="AG227" s="116"/>
      <c r="AH227" s="116"/>
      <c r="AI227" s="116"/>
      <c r="AJ227" s="116"/>
    </row>
    <row r="228" ht="12.75" customHeight="1">
      <c r="A228" s="12"/>
      <c r="B228" s="12"/>
      <c r="C228" s="117"/>
      <c r="D228" s="117"/>
      <c r="E228" s="115"/>
      <c r="F228" s="116"/>
      <c r="G228" s="116"/>
      <c r="H228" s="116"/>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c r="AH228" s="116"/>
      <c r="AI228" s="116"/>
      <c r="AJ228" s="116"/>
    </row>
    <row r="229" ht="12.75" customHeight="1">
      <c r="A229" s="12"/>
      <c r="B229" s="12"/>
      <c r="C229" s="117"/>
      <c r="D229" s="117"/>
      <c r="E229" s="115"/>
      <c r="F229" s="116"/>
      <c r="G229" s="116"/>
      <c r="H229" s="116"/>
      <c r="I229" s="116"/>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c r="AF229" s="116"/>
      <c r="AG229" s="116"/>
      <c r="AH229" s="116"/>
      <c r="AI229" s="116"/>
      <c r="AJ229" s="116"/>
    </row>
    <row r="230" ht="12.75" customHeight="1">
      <c r="A230" s="12"/>
      <c r="B230" s="12"/>
      <c r="C230" s="117"/>
      <c r="D230" s="117"/>
      <c r="E230" s="115"/>
      <c r="F230" s="116"/>
      <c r="G230" s="116"/>
      <c r="H230" s="116"/>
      <c r="I230" s="116"/>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c r="AF230" s="116"/>
      <c r="AG230" s="116"/>
      <c r="AH230" s="116"/>
      <c r="AI230" s="116"/>
      <c r="AJ230" s="116"/>
    </row>
    <row r="231" ht="12.75" customHeight="1">
      <c r="A231" s="12"/>
      <c r="B231" s="12"/>
      <c r="C231" s="117"/>
      <c r="D231" s="117"/>
      <c r="E231" s="115"/>
      <c r="F231" s="116"/>
      <c r="G231" s="116"/>
      <c r="H231" s="116"/>
      <c r="I231" s="116"/>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c r="AF231" s="116"/>
      <c r="AG231" s="116"/>
      <c r="AH231" s="116"/>
      <c r="AI231" s="116"/>
      <c r="AJ231" s="116"/>
    </row>
    <row r="232" ht="12.75" customHeight="1">
      <c r="A232" s="12"/>
      <c r="B232" s="12"/>
      <c r="C232" s="117"/>
      <c r="D232" s="117"/>
      <c r="E232" s="115"/>
      <c r="F232" s="116"/>
      <c r="G232" s="116"/>
      <c r="H232" s="116"/>
      <c r="I232" s="116"/>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c r="AF232" s="116"/>
      <c r="AG232" s="116"/>
      <c r="AH232" s="116"/>
      <c r="AI232" s="116"/>
      <c r="AJ232" s="116"/>
    </row>
    <row r="233" ht="12.75" customHeight="1">
      <c r="A233" s="12"/>
      <c r="B233" s="12"/>
      <c r="C233" s="117"/>
      <c r="D233" s="117"/>
      <c r="E233" s="115"/>
      <c r="F233" s="116"/>
      <c r="G233" s="116"/>
      <c r="H233" s="116"/>
      <c r="I233" s="116"/>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c r="AF233" s="116"/>
      <c r="AG233" s="116"/>
      <c r="AH233" s="116"/>
      <c r="AI233" s="116"/>
      <c r="AJ233" s="116"/>
    </row>
    <row r="234" ht="12.75" customHeight="1">
      <c r="A234" s="12"/>
      <c r="B234" s="12"/>
      <c r="C234" s="117"/>
      <c r="D234" s="117"/>
      <c r="E234" s="115"/>
      <c r="F234" s="116"/>
      <c r="G234" s="116"/>
      <c r="H234" s="116"/>
      <c r="I234" s="116"/>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c r="AG234" s="116"/>
      <c r="AH234" s="116"/>
      <c r="AI234" s="116"/>
      <c r="AJ234" s="116"/>
    </row>
    <row r="235" ht="12.75" customHeight="1">
      <c r="A235" s="12"/>
      <c r="B235" s="12"/>
      <c r="C235" s="117"/>
      <c r="D235" s="117"/>
      <c r="E235" s="115"/>
      <c r="F235" s="116"/>
      <c r="G235" s="116"/>
      <c r="H235" s="116"/>
      <c r="I235" s="116"/>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c r="AG235" s="116"/>
      <c r="AH235" s="116"/>
      <c r="AI235" s="116"/>
      <c r="AJ235" s="116"/>
    </row>
    <row r="236" ht="12.75" customHeight="1">
      <c r="A236" s="12"/>
      <c r="B236" s="12"/>
      <c r="C236" s="117"/>
      <c r="D236" s="117"/>
      <c r="E236" s="115"/>
      <c r="F236" s="116"/>
      <c r="G236" s="116"/>
      <c r="H236" s="116"/>
      <c r="I236" s="116"/>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c r="AF236" s="116"/>
      <c r="AG236" s="116"/>
      <c r="AH236" s="116"/>
      <c r="AI236" s="116"/>
      <c r="AJ236" s="116"/>
    </row>
    <row r="237" ht="12.75" customHeight="1">
      <c r="A237" s="12"/>
      <c r="B237" s="12"/>
      <c r="C237" s="117"/>
      <c r="D237" s="117"/>
      <c r="E237" s="115"/>
      <c r="F237" s="116"/>
      <c r="G237" s="116"/>
      <c r="H237" s="116"/>
      <c r="I237" s="116"/>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c r="AF237" s="116"/>
      <c r="AG237" s="116"/>
      <c r="AH237" s="116"/>
      <c r="AI237" s="116"/>
      <c r="AJ237" s="116"/>
    </row>
    <row r="238" ht="12.75" customHeight="1">
      <c r="A238" s="12"/>
      <c r="B238" s="12"/>
      <c r="C238" s="117"/>
      <c r="D238" s="117"/>
      <c r="E238" s="115"/>
      <c r="F238" s="116"/>
      <c r="G238" s="116"/>
      <c r="H238" s="116"/>
      <c r="I238" s="116"/>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c r="AG238" s="116"/>
      <c r="AH238" s="116"/>
      <c r="AI238" s="116"/>
      <c r="AJ238" s="116"/>
    </row>
    <row r="239" ht="12.75" customHeight="1">
      <c r="A239" s="12"/>
      <c r="B239" s="12"/>
      <c r="C239" s="117"/>
      <c r="D239" s="117"/>
      <c r="E239" s="115"/>
      <c r="F239" s="116"/>
      <c r="G239" s="116"/>
      <c r="H239" s="116"/>
      <c r="I239" s="116"/>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c r="AF239" s="116"/>
      <c r="AG239" s="116"/>
      <c r="AH239" s="116"/>
      <c r="AI239" s="116"/>
      <c r="AJ239" s="116"/>
    </row>
    <row r="240" ht="12.75" customHeight="1">
      <c r="A240" s="12"/>
      <c r="B240" s="12"/>
      <c r="C240" s="117"/>
      <c r="D240" s="117"/>
      <c r="E240" s="115"/>
      <c r="F240" s="116"/>
      <c r="G240" s="116"/>
      <c r="H240" s="116"/>
      <c r="I240" s="116"/>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c r="AG240" s="116"/>
      <c r="AH240" s="116"/>
      <c r="AI240" s="116"/>
      <c r="AJ240" s="116"/>
    </row>
    <row r="241" ht="12.75" customHeight="1">
      <c r="A241" s="12"/>
      <c r="B241" s="12"/>
      <c r="C241" s="117"/>
      <c r="D241" s="117"/>
      <c r="E241" s="115"/>
      <c r="F241" s="116"/>
      <c r="G241" s="116"/>
      <c r="H241" s="116"/>
      <c r="I241" s="116"/>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c r="AG241" s="116"/>
      <c r="AH241" s="116"/>
      <c r="AI241" s="116"/>
      <c r="AJ241" s="116"/>
    </row>
    <row r="242" ht="12.75" customHeight="1">
      <c r="A242" s="12"/>
      <c r="B242" s="12"/>
      <c r="C242" s="117"/>
      <c r="D242" s="117"/>
      <c r="E242" s="115"/>
      <c r="F242" s="116"/>
      <c r="G242" s="116"/>
      <c r="H242" s="116"/>
      <c r="I242" s="116"/>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c r="AG242" s="116"/>
      <c r="AH242" s="116"/>
      <c r="AI242" s="116"/>
      <c r="AJ242" s="116"/>
    </row>
    <row r="243" ht="12.75" customHeight="1">
      <c r="A243" s="12"/>
      <c r="B243" s="12"/>
      <c r="C243" s="117"/>
      <c r="D243" s="117"/>
      <c r="E243" s="115"/>
      <c r="F243" s="116"/>
      <c r="G243" s="116"/>
      <c r="H243" s="116"/>
      <c r="I243" s="116"/>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c r="AG243" s="116"/>
      <c r="AH243" s="116"/>
      <c r="AI243" s="116"/>
      <c r="AJ243" s="116"/>
    </row>
    <row r="244" ht="12.75" customHeight="1">
      <c r="A244" s="12"/>
      <c r="B244" s="12"/>
      <c r="C244" s="117"/>
      <c r="D244" s="117"/>
      <c r="E244" s="115"/>
      <c r="F244" s="116"/>
      <c r="G244" s="116"/>
      <c r="H244" s="116"/>
      <c r="I244" s="116"/>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c r="AG244" s="116"/>
      <c r="AH244" s="116"/>
      <c r="AI244" s="116"/>
      <c r="AJ244" s="116"/>
    </row>
    <row r="245" ht="12.75" customHeight="1">
      <c r="A245" s="12"/>
      <c r="B245" s="12"/>
      <c r="C245" s="117"/>
      <c r="D245" s="117"/>
      <c r="E245" s="115"/>
      <c r="F245" s="116"/>
      <c r="G245" s="116"/>
      <c r="H245" s="116"/>
      <c r="I245" s="116"/>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c r="AF245" s="116"/>
      <c r="AG245" s="116"/>
      <c r="AH245" s="116"/>
      <c r="AI245" s="116"/>
      <c r="AJ245" s="116"/>
    </row>
    <row r="246" ht="12.75" customHeight="1">
      <c r="A246" s="12"/>
      <c r="B246" s="12"/>
      <c r="C246" s="117"/>
      <c r="D246" s="117"/>
      <c r="E246" s="115"/>
      <c r="F246" s="116"/>
      <c r="G246" s="116"/>
      <c r="H246" s="116"/>
      <c r="I246" s="116"/>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c r="AG246" s="116"/>
      <c r="AH246" s="116"/>
      <c r="AI246" s="116"/>
      <c r="AJ246" s="116"/>
    </row>
    <row r="247" ht="12.75" customHeight="1">
      <c r="A247" s="12"/>
      <c r="B247" s="12"/>
      <c r="C247" s="117"/>
      <c r="D247" s="117"/>
      <c r="E247" s="115"/>
      <c r="F247" s="116"/>
      <c r="G247" s="116"/>
      <c r="H247" s="116"/>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row>
    <row r="248" ht="12.75" customHeight="1">
      <c r="A248" s="12"/>
      <c r="B248" s="12"/>
      <c r="C248" s="117"/>
      <c r="D248" s="117"/>
      <c r="E248" s="115"/>
      <c r="F248" s="116"/>
      <c r="G248" s="116"/>
      <c r="H248" s="116"/>
      <c r="I248" s="116"/>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c r="AG248" s="116"/>
      <c r="AH248" s="116"/>
      <c r="AI248" s="116"/>
      <c r="AJ248" s="116"/>
    </row>
    <row r="249" ht="12.75" customHeight="1">
      <c r="A249" s="12"/>
      <c r="B249" s="12"/>
      <c r="C249" s="117"/>
      <c r="D249" s="117"/>
      <c r="E249" s="115"/>
      <c r="F249" s="116"/>
      <c r="G249" s="116"/>
      <c r="H249" s="116"/>
      <c r="I249" s="116"/>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c r="AG249" s="116"/>
      <c r="AH249" s="116"/>
      <c r="AI249" s="116"/>
      <c r="AJ249" s="116"/>
    </row>
    <row r="250" ht="12.75" customHeight="1">
      <c r="A250" s="12"/>
      <c r="B250" s="12"/>
      <c r="C250" s="117"/>
      <c r="D250" s="117"/>
      <c r="E250" s="115"/>
      <c r="F250" s="116"/>
      <c r="G250" s="116"/>
      <c r="H250" s="116"/>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c r="AH250" s="116"/>
      <c r="AI250" s="116"/>
      <c r="AJ250" s="116"/>
    </row>
    <row r="251" ht="12.75" customHeight="1">
      <c r="A251" s="12"/>
      <c r="B251" s="12"/>
      <c r="C251" s="117"/>
      <c r="D251" s="117"/>
      <c r="E251" s="115"/>
      <c r="F251" s="116"/>
      <c r="G251" s="116"/>
      <c r="H251" s="116"/>
      <c r="I251" s="116"/>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c r="AG251" s="116"/>
      <c r="AH251" s="116"/>
      <c r="AI251" s="116"/>
      <c r="AJ251" s="116"/>
    </row>
    <row r="252" ht="12.75" customHeight="1">
      <c r="A252" s="12"/>
      <c r="B252" s="12"/>
      <c r="C252" s="117"/>
      <c r="D252" s="117"/>
      <c r="E252" s="115"/>
      <c r="F252" s="116"/>
      <c r="G252" s="116"/>
      <c r="H252" s="116"/>
      <c r="I252" s="116"/>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c r="AG252" s="116"/>
      <c r="AH252" s="116"/>
      <c r="AI252" s="116"/>
      <c r="AJ252" s="116"/>
    </row>
    <row r="253" ht="12.75" customHeight="1">
      <c r="A253" s="12"/>
      <c r="B253" s="12"/>
      <c r="C253" s="117"/>
      <c r="D253" s="117"/>
      <c r="E253" s="115"/>
      <c r="F253" s="116"/>
      <c r="G253" s="116"/>
      <c r="H253" s="116"/>
      <c r="I253" s="116"/>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c r="AH253" s="116"/>
      <c r="AI253" s="116"/>
      <c r="AJ253" s="116"/>
    </row>
    <row r="254" ht="12.75" customHeight="1">
      <c r="A254" s="12"/>
      <c r="B254" s="12"/>
      <c r="C254" s="117"/>
      <c r="D254" s="117"/>
      <c r="E254" s="115"/>
      <c r="F254" s="116"/>
      <c r="G254" s="116"/>
      <c r="H254" s="116"/>
      <c r="I254" s="116"/>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c r="AG254" s="116"/>
      <c r="AH254" s="116"/>
      <c r="AI254" s="116"/>
      <c r="AJ254" s="116"/>
    </row>
    <row r="255" ht="12.75" customHeight="1">
      <c r="A255" s="12"/>
      <c r="B255" s="12"/>
      <c r="C255" s="117"/>
      <c r="D255" s="117"/>
      <c r="E255" s="115"/>
      <c r="F255" s="116"/>
      <c r="G255" s="116"/>
      <c r="H255" s="116"/>
      <c r="I255" s="116"/>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c r="AG255" s="116"/>
      <c r="AH255" s="116"/>
      <c r="AI255" s="116"/>
      <c r="AJ255" s="116"/>
    </row>
    <row r="256" ht="12.75" customHeight="1">
      <c r="A256" s="12"/>
      <c r="B256" s="12"/>
      <c r="C256" s="117"/>
      <c r="D256" s="117"/>
      <c r="E256" s="115"/>
      <c r="F256" s="116"/>
      <c r="G256" s="116"/>
      <c r="H256" s="116"/>
      <c r="I256" s="116"/>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c r="AJ256" s="116"/>
    </row>
    <row r="257" ht="12.75" customHeight="1">
      <c r="A257" s="12"/>
      <c r="B257" s="12"/>
      <c r="C257" s="117"/>
      <c r="D257" s="117"/>
      <c r="E257" s="115"/>
      <c r="F257" s="116"/>
      <c r="G257" s="116"/>
      <c r="H257" s="116"/>
      <c r="I257" s="116"/>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c r="AG257" s="116"/>
      <c r="AH257" s="116"/>
      <c r="AI257" s="116"/>
      <c r="AJ257" s="116"/>
    </row>
    <row r="258" ht="12.75" customHeight="1">
      <c r="A258" s="12"/>
      <c r="B258" s="12"/>
      <c r="C258" s="117"/>
      <c r="D258" s="117"/>
      <c r="E258" s="115"/>
      <c r="F258" s="116"/>
      <c r="G258" s="116"/>
      <c r="H258" s="116"/>
      <c r="I258" s="116"/>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c r="AJ258" s="116"/>
    </row>
    <row r="259" ht="12.75" customHeight="1">
      <c r="A259" s="12"/>
      <c r="B259" s="12"/>
      <c r="C259" s="117"/>
      <c r="D259" s="117"/>
      <c r="E259" s="115"/>
      <c r="F259" s="116"/>
      <c r="G259" s="116"/>
      <c r="H259" s="116"/>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c r="AH259" s="116"/>
      <c r="AI259" s="116"/>
      <c r="AJ259" s="116"/>
    </row>
    <row r="260" ht="12.75" customHeight="1">
      <c r="A260" s="12"/>
      <c r="B260" s="12"/>
      <c r="C260" s="117"/>
      <c r="D260" s="117"/>
      <c r="E260" s="115"/>
      <c r="F260" s="116"/>
      <c r="G260" s="116"/>
      <c r="H260" s="116"/>
      <c r="I260" s="116"/>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c r="AH260" s="116"/>
      <c r="AI260" s="116"/>
      <c r="AJ260" s="116"/>
    </row>
    <row r="261" ht="12.75" customHeight="1">
      <c r="A261" s="12"/>
      <c r="B261" s="12"/>
      <c r="C261" s="117"/>
      <c r="D261" s="117"/>
      <c r="E261" s="115"/>
      <c r="F261" s="116"/>
      <c r="G261" s="116"/>
      <c r="H261" s="116"/>
      <c r="I261" s="116"/>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c r="AJ261" s="116"/>
    </row>
    <row r="262" ht="12.75" customHeight="1">
      <c r="A262" s="12"/>
      <c r="B262" s="12"/>
      <c r="C262" s="117"/>
      <c r="D262" s="117"/>
      <c r="E262" s="115"/>
      <c r="F262" s="116"/>
      <c r="G262" s="116"/>
      <c r="H262" s="116"/>
      <c r="I262" s="116"/>
      <c r="J262" s="116"/>
      <c r="K262" s="116"/>
      <c r="L262" s="116"/>
      <c r="M262" s="116"/>
      <c r="N262" s="116"/>
      <c r="O262" s="116"/>
      <c r="P262" s="116"/>
      <c r="Q262" s="116"/>
      <c r="R262" s="116"/>
      <c r="S262" s="116"/>
      <c r="T262" s="116"/>
      <c r="U262" s="116"/>
      <c r="V262" s="116"/>
      <c r="W262" s="116"/>
      <c r="X262" s="116"/>
      <c r="Y262" s="116"/>
      <c r="Z262" s="116"/>
      <c r="AA262" s="116"/>
      <c r="AB262" s="116"/>
      <c r="AC262" s="116"/>
      <c r="AD262" s="116"/>
      <c r="AE262" s="116"/>
      <c r="AF262" s="116"/>
      <c r="AG262" s="116"/>
      <c r="AH262" s="116"/>
      <c r="AI262" s="116"/>
      <c r="AJ262" s="116"/>
    </row>
    <row r="263" ht="12.75" customHeight="1">
      <c r="A263" s="12"/>
      <c r="B263" s="12"/>
      <c r="C263" s="117"/>
      <c r="D263" s="117"/>
      <c r="E263" s="115"/>
      <c r="F263" s="116"/>
      <c r="G263" s="116"/>
      <c r="H263" s="116"/>
      <c r="I263" s="116"/>
      <c r="J263" s="116"/>
      <c r="K263" s="116"/>
      <c r="L263" s="116"/>
      <c r="M263" s="116"/>
      <c r="N263" s="116"/>
      <c r="O263" s="116"/>
      <c r="P263" s="116"/>
      <c r="Q263" s="116"/>
      <c r="R263" s="116"/>
      <c r="S263" s="116"/>
      <c r="T263" s="116"/>
      <c r="U263" s="116"/>
      <c r="V263" s="116"/>
      <c r="W263" s="116"/>
      <c r="X263" s="116"/>
      <c r="Y263" s="116"/>
      <c r="Z263" s="116"/>
      <c r="AA263" s="116"/>
      <c r="AB263" s="116"/>
      <c r="AC263" s="116"/>
      <c r="AD263" s="116"/>
      <c r="AE263" s="116"/>
      <c r="AF263" s="116"/>
      <c r="AG263" s="116"/>
      <c r="AH263" s="116"/>
      <c r="AI263" s="116"/>
      <c r="AJ263" s="116"/>
    </row>
    <row r="264" ht="12.75" customHeight="1">
      <c r="A264" s="12"/>
      <c r="B264" s="12"/>
      <c r="C264" s="117"/>
      <c r="D264" s="117"/>
      <c r="E264" s="115"/>
      <c r="F264" s="116"/>
      <c r="G264" s="116"/>
      <c r="H264" s="116"/>
      <c r="I264" s="116"/>
      <c r="J264" s="116"/>
      <c r="K264" s="116"/>
      <c r="L264" s="116"/>
      <c r="M264" s="116"/>
      <c r="N264" s="116"/>
      <c r="O264" s="116"/>
      <c r="P264" s="116"/>
      <c r="Q264" s="116"/>
      <c r="R264" s="116"/>
      <c r="S264" s="116"/>
      <c r="T264" s="116"/>
      <c r="U264" s="116"/>
      <c r="V264" s="116"/>
      <c r="W264" s="116"/>
      <c r="X264" s="116"/>
      <c r="Y264" s="116"/>
      <c r="Z264" s="116"/>
      <c r="AA264" s="116"/>
      <c r="AB264" s="116"/>
      <c r="AC264" s="116"/>
      <c r="AD264" s="116"/>
      <c r="AE264" s="116"/>
      <c r="AF264" s="116"/>
      <c r="AG264" s="116"/>
      <c r="AH264" s="116"/>
      <c r="AI264" s="116"/>
      <c r="AJ264" s="116"/>
    </row>
    <row r="265" ht="12.75" customHeight="1">
      <c r="A265" s="12"/>
      <c r="B265" s="12"/>
      <c r="C265" s="117"/>
      <c r="D265" s="117"/>
      <c r="E265" s="115"/>
      <c r="F265" s="116"/>
      <c r="G265" s="116"/>
      <c r="H265" s="116"/>
      <c r="I265" s="116"/>
      <c r="J265" s="116"/>
      <c r="K265" s="116"/>
      <c r="L265" s="116"/>
      <c r="M265" s="116"/>
      <c r="N265" s="116"/>
      <c r="O265" s="116"/>
      <c r="P265" s="116"/>
      <c r="Q265" s="116"/>
      <c r="R265" s="116"/>
      <c r="S265" s="116"/>
      <c r="T265" s="116"/>
      <c r="U265" s="116"/>
      <c r="V265" s="116"/>
      <c r="W265" s="116"/>
      <c r="X265" s="116"/>
      <c r="Y265" s="116"/>
      <c r="Z265" s="116"/>
      <c r="AA265" s="116"/>
      <c r="AB265" s="116"/>
      <c r="AC265" s="116"/>
      <c r="AD265" s="116"/>
      <c r="AE265" s="116"/>
      <c r="AF265" s="116"/>
      <c r="AG265" s="116"/>
      <c r="AH265" s="116"/>
      <c r="AI265" s="116"/>
      <c r="AJ265" s="116"/>
    </row>
    <row r="266" ht="12.75" customHeight="1">
      <c r="A266" s="12"/>
      <c r="B266" s="12"/>
      <c r="C266" s="117"/>
      <c r="D266" s="117"/>
      <c r="E266" s="115"/>
      <c r="F266" s="116"/>
      <c r="G266" s="116"/>
      <c r="H266" s="116"/>
      <c r="I266" s="116"/>
      <c r="J266" s="116"/>
      <c r="K266" s="116"/>
      <c r="L266" s="116"/>
      <c r="M266" s="116"/>
      <c r="N266" s="116"/>
      <c r="O266" s="116"/>
      <c r="P266" s="116"/>
      <c r="Q266" s="116"/>
      <c r="R266" s="116"/>
      <c r="S266" s="116"/>
      <c r="T266" s="116"/>
      <c r="U266" s="116"/>
      <c r="V266" s="116"/>
      <c r="W266" s="116"/>
      <c r="X266" s="116"/>
      <c r="Y266" s="116"/>
      <c r="Z266" s="116"/>
      <c r="AA266" s="116"/>
      <c r="AB266" s="116"/>
      <c r="AC266" s="116"/>
      <c r="AD266" s="116"/>
      <c r="AE266" s="116"/>
      <c r="AF266" s="116"/>
      <c r="AG266" s="116"/>
      <c r="AH266" s="116"/>
      <c r="AI266" s="116"/>
      <c r="AJ266" s="116"/>
    </row>
    <row r="267" ht="12.75" customHeight="1">
      <c r="A267" s="12"/>
      <c r="B267" s="12"/>
      <c r="C267" s="117"/>
      <c r="D267" s="117"/>
      <c r="E267" s="115"/>
      <c r="F267" s="116"/>
      <c r="G267" s="116"/>
      <c r="H267" s="116"/>
      <c r="I267" s="116"/>
      <c r="J267" s="116"/>
      <c r="K267" s="116"/>
      <c r="L267" s="116"/>
      <c r="M267" s="116"/>
      <c r="N267" s="116"/>
      <c r="O267" s="116"/>
      <c r="P267" s="116"/>
      <c r="Q267" s="116"/>
      <c r="R267" s="116"/>
      <c r="S267" s="116"/>
      <c r="T267" s="116"/>
      <c r="U267" s="116"/>
      <c r="V267" s="116"/>
      <c r="W267" s="116"/>
      <c r="X267" s="116"/>
      <c r="Y267" s="116"/>
      <c r="Z267" s="116"/>
      <c r="AA267" s="116"/>
      <c r="AB267" s="116"/>
      <c r="AC267" s="116"/>
      <c r="AD267" s="116"/>
      <c r="AE267" s="116"/>
      <c r="AF267" s="116"/>
      <c r="AG267" s="116"/>
      <c r="AH267" s="116"/>
      <c r="AI267" s="116"/>
      <c r="AJ267" s="116"/>
    </row>
    <row r="268" ht="12.75" customHeight="1">
      <c r="A268" s="12"/>
      <c r="B268" s="12"/>
      <c r="C268" s="117"/>
      <c r="D268" s="117"/>
      <c r="E268" s="115"/>
      <c r="F268" s="116"/>
      <c r="G268" s="116"/>
      <c r="H268" s="116"/>
      <c r="I268" s="116"/>
      <c r="J268" s="116"/>
      <c r="K268" s="116"/>
      <c r="L268" s="116"/>
      <c r="M268" s="116"/>
      <c r="N268" s="116"/>
      <c r="O268" s="116"/>
      <c r="P268" s="116"/>
      <c r="Q268" s="116"/>
      <c r="R268" s="116"/>
      <c r="S268" s="116"/>
      <c r="T268" s="116"/>
      <c r="U268" s="116"/>
      <c r="V268" s="116"/>
      <c r="W268" s="116"/>
      <c r="X268" s="116"/>
      <c r="Y268" s="116"/>
      <c r="Z268" s="116"/>
      <c r="AA268" s="116"/>
      <c r="AB268" s="116"/>
      <c r="AC268" s="116"/>
      <c r="AD268" s="116"/>
      <c r="AE268" s="116"/>
      <c r="AF268" s="116"/>
      <c r="AG268" s="116"/>
      <c r="AH268" s="116"/>
      <c r="AI268" s="116"/>
      <c r="AJ268" s="116"/>
    </row>
    <row r="269" ht="12.75" customHeight="1">
      <c r="A269" s="12"/>
      <c r="B269" s="12"/>
      <c r="C269" s="117"/>
      <c r="D269" s="117"/>
      <c r="E269" s="115"/>
      <c r="F269" s="116"/>
      <c r="G269" s="116"/>
      <c r="H269" s="116"/>
      <c r="I269" s="116"/>
      <c r="J269" s="116"/>
      <c r="K269" s="116"/>
      <c r="L269" s="116"/>
      <c r="M269" s="116"/>
      <c r="N269" s="116"/>
      <c r="O269" s="116"/>
      <c r="P269" s="116"/>
      <c r="Q269" s="116"/>
      <c r="R269" s="116"/>
      <c r="S269" s="116"/>
      <c r="T269" s="116"/>
      <c r="U269" s="116"/>
      <c r="V269" s="116"/>
      <c r="W269" s="116"/>
      <c r="X269" s="116"/>
      <c r="Y269" s="116"/>
      <c r="Z269" s="116"/>
      <c r="AA269" s="116"/>
      <c r="AB269" s="116"/>
      <c r="AC269" s="116"/>
      <c r="AD269" s="116"/>
      <c r="AE269" s="116"/>
      <c r="AF269" s="116"/>
      <c r="AG269" s="116"/>
      <c r="AH269" s="116"/>
      <c r="AI269" s="116"/>
      <c r="AJ269" s="116"/>
    </row>
    <row r="270" ht="12.75" customHeight="1">
      <c r="A270" s="12"/>
      <c r="B270" s="12"/>
      <c r="C270" s="117"/>
      <c r="D270" s="117"/>
      <c r="E270" s="115"/>
      <c r="F270" s="116"/>
      <c r="G270" s="116"/>
      <c r="H270" s="116"/>
      <c r="I270" s="116"/>
      <c r="J270" s="116"/>
      <c r="K270" s="116"/>
      <c r="L270" s="116"/>
      <c r="M270" s="116"/>
      <c r="N270" s="116"/>
      <c r="O270" s="116"/>
      <c r="P270" s="116"/>
      <c r="Q270" s="116"/>
      <c r="R270" s="116"/>
      <c r="S270" s="116"/>
      <c r="T270" s="116"/>
      <c r="U270" s="116"/>
      <c r="V270" s="116"/>
      <c r="W270" s="116"/>
      <c r="X270" s="116"/>
      <c r="Y270" s="116"/>
      <c r="Z270" s="116"/>
      <c r="AA270" s="116"/>
      <c r="AB270" s="116"/>
      <c r="AC270" s="116"/>
      <c r="AD270" s="116"/>
      <c r="AE270" s="116"/>
      <c r="AF270" s="116"/>
      <c r="AG270" s="116"/>
      <c r="AH270" s="116"/>
      <c r="AI270" s="116"/>
      <c r="AJ270" s="116"/>
    </row>
    <row r="271" ht="12.75" customHeight="1">
      <c r="A271" s="12"/>
      <c r="B271" s="12"/>
      <c r="C271" s="117"/>
      <c r="D271" s="117"/>
      <c r="E271" s="115"/>
      <c r="F271" s="116"/>
      <c r="G271" s="116"/>
      <c r="H271" s="116"/>
      <c r="I271" s="116"/>
      <c r="J271" s="116"/>
      <c r="K271" s="116"/>
      <c r="L271" s="116"/>
      <c r="M271" s="116"/>
      <c r="N271" s="116"/>
      <c r="O271" s="116"/>
      <c r="P271" s="116"/>
      <c r="Q271" s="116"/>
      <c r="R271" s="116"/>
      <c r="S271" s="116"/>
      <c r="T271" s="116"/>
      <c r="U271" s="116"/>
      <c r="V271" s="116"/>
      <c r="W271" s="116"/>
      <c r="X271" s="116"/>
      <c r="Y271" s="116"/>
      <c r="Z271" s="116"/>
      <c r="AA271" s="116"/>
      <c r="AB271" s="116"/>
      <c r="AC271" s="116"/>
      <c r="AD271" s="116"/>
      <c r="AE271" s="116"/>
      <c r="AF271" s="116"/>
      <c r="AG271" s="116"/>
      <c r="AH271" s="116"/>
      <c r="AI271" s="116"/>
      <c r="AJ271" s="116"/>
    </row>
    <row r="272" ht="12.75" customHeight="1">
      <c r="A272" s="12"/>
      <c r="B272" s="12"/>
      <c r="C272" s="117"/>
      <c r="D272" s="117"/>
      <c r="E272" s="115"/>
      <c r="F272" s="116"/>
      <c r="G272" s="116"/>
      <c r="H272" s="116"/>
      <c r="I272" s="116"/>
      <c r="J272" s="116"/>
      <c r="K272" s="116"/>
      <c r="L272" s="116"/>
      <c r="M272" s="116"/>
      <c r="N272" s="116"/>
      <c r="O272" s="116"/>
      <c r="P272" s="116"/>
      <c r="Q272" s="116"/>
      <c r="R272" s="116"/>
      <c r="S272" s="116"/>
      <c r="T272" s="116"/>
      <c r="U272" s="116"/>
      <c r="V272" s="116"/>
      <c r="W272" s="116"/>
      <c r="X272" s="116"/>
      <c r="Y272" s="116"/>
      <c r="Z272" s="116"/>
      <c r="AA272" s="116"/>
      <c r="AB272" s="116"/>
      <c r="AC272" s="116"/>
      <c r="AD272" s="116"/>
      <c r="AE272" s="116"/>
      <c r="AF272" s="116"/>
      <c r="AG272" s="116"/>
      <c r="AH272" s="116"/>
      <c r="AI272" s="116"/>
      <c r="AJ272" s="116"/>
    </row>
    <row r="273" ht="12.75" customHeight="1">
      <c r="A273" s="12"/>
      <c r="B273" s="12"/>
      <c r="C273" s="117"/>
      <c r="D273" s="117"/>
      <c r="E273" s="115"/>
      <c r="F273" s="116"/>
      <c r="G273" s="116"/>
      <c r="H273" s="116"/>
      <c r="I273" s="116"/>
      <c r="J273" s="116"/>
      <c r="K273" s="116"/>
      <c r="L273" s="116"/>
      <c r="M273" s="116"/>
      <c r="N273" s="116"/>
      <c r="O273" s="116"/>
      <c r="P273" s="116"/>
      <c r="Q273" s="116"/>
      <c r="R273" s="116"/>
      <c r="S273" s="116"/>
      <c r="T273" s="116"/>
      <c r="U273" s="116"/>
      <c r="V273" s="116"/>
      <c r="W273" s="116"/>
      <c r="X273" s="116"/>
      <c r="Y273" s="116"/>
      <c r="Z273" s="116"/>
      <c r="AA273" s="116"/>
      <c r="AB273" s="116"/>
      <c r="AC273" s="116"/>
      <c r="AD273" s="116"/>
      <c r="AE273" s="116"/>
      <c r="AF273" s="116"/>
      <c r="AG273" s="116"/>
      <c r="AH273" s="116"/>
      <c r="AI273" s="116"/>
      <c r="AJ273" s="116"/>
    </row>
    <row r="274" ht="12.75" customHeight="1">
      <c r="A274" s="12"/>
      <c r="B274" s="12"/>
      <c r="C274" s="117"/>
      <c r="D274" s="117"/>
      <c r="E274" s="115"/>
      <c r="F274" s="116"/>
      <c r="G274" s="116"/>
      <c r="H274" s="116"/>
      <c r="I274" s="116"/>
      <c r="J274" s="116"/>
      <c r="K274" s="116"/>
      <c r="L274" s="116"/>
      <c r="M274" s="116"/>
      <c r="N274" s="116"/>
      <c r="O274" s="116"/>
      <c r="P274" s="116"/>
      <c r="Q274" s="116"/>
      <c r="R274" s="116"/>
      <c r="S274" s="116"/>
      <c r="T274" s="116"/>
      <c r="U274" s="116"/>
      <c r="V274" s="116"/>
      <c r="W274" s="116"/>
      <c r="X274" s="116"/>
      <c r="Y274" s="116"/>
      <c r="Z274" s="116"/>
      <c r="AA274" s="116"/>
      <c r="AB274" s="116"/>
      <c r="AC274" s="116"/>
      <c r="AD274" s="116"/>
      <c r="AE274" s="116"/>
      <c r="AF274" s="116"/>
      <c r="AG274" s="116"/>
      <c r="AH274" s="116"/>
      <c r="AI274" s="116"/>
      <c r="AJ274" s="116"/>
    </row>
    <row r="275" ht="12.75" customHeight="1">
      <c r="A275" s="12"/>
      <c r="B275" s="12"/>
      <c r="C275" s="117"/>
      <c r="D275" s="117"/>
      <c r="E275" s="115"/>
      <c r="F275" s="116"/>
      <c r="G275" s="116"/>
      <c r="H275" s="116"/>
      <c r="I275" s="116"/>
      <c r="J275" s="116"/>
      <c r="K275" s="116"/>
      <c r="L275" s="116"/>
      <c r="M275" s="116"/>
      <c r="N275" s="116"/>
      <c r="O275" s="116"/>
      <c r="P275" s="116"/>
      <c r="Q275" s="116"/>
      <c r="R275" s="116"/>
      <c r="S275" s="116"/>
      <c r="T275" s="116"/>
      <c r="U275" s="116"/>
      <c r="V275" s="116"/>
      <c r="W275" s="116"/>
      <c r="X275" s="116"/>
      <c r="Y275" s="116"/>
      <c r="Z275" s="116"/>
      <c r="AA275" s="116"/>
      <c r="AB275" s="116"/>
      <c r="AC275" s="116"/>
      <c r="AD275" s="116"/>
      <c r="AE275" s="116"/>
      <c r="AF275" s="116"/>
      <c r="AG275" s="116"/>
      <c r="AH275" s="116"/>
      <c r="AI275" s="116"/>
      <c r="AJ275" s="116"/>
    </row>
    <row r="276" ht="12.75" customHeight="1">
      <c r="A276" s="12"/>
      <c r="B276" s="12"/>
      <c r="C276" s="117"/>
      <c r="D276" s="117"/>
      <c r="E276" s="115"/>
      <c r="F276" s="116"/>
      <c r="G276" s="116"/>
      <c r="H276" s="116"/>
      <c r="I276" s="116"/>
      <c r="J276" s="116"/>
      <c r="K276" s="116"/>
      <c r="L276" s="116"/>
      <c r="M276" s="116"/>
      <c r="N276" s="116"/>
      <c r="O276" s="116"/>
      <c r="P276" s="116"/>
      <c r="Q276" s="116"/>
      <c r="R276" s="116"/>
      <c r="S276" s="116"/>
      <c r="T276" s="116"/>
      <c r="U276" s="116"/>
      <c r="V276" s="116"/>
      <c r="W276" s="116"/>
      <c r="X276" s="116"/>
      <c r="Y276" s="116"/>
      <c r="Z276" s="116"/>
      <c r="AA276" s="116"/>
      <c r="AB276" s="116"/>
      <c r="AC276" s="116"/>
      <c r="AD276" s="116"/>
      <c r="AE276" s="116"/>
      <c r="AF276" s="116"/>
      <c r="AG276" s="116"/>
      <c r="AH276" s="116"/>
      <c r="AI276" s="116"/>
      <c r="AJ276" s="116"/>
    </row>
    <row r="277" ht="12.75" customHeight="1">
      <c r="A277" s="12"/>
      <c r="B277" s="12"/>
      <c r="C277" s="117"/>
      <c r="D277" s="117"/>
      <c r="E277" s="115"/>
      <c r="F277" s="116"/>
      <c r="G277" s="116"/>
      <c r="H277" s="116"/>
      <c r="I277" s="116"/>
      <c r="J277" s="116"/>
      <c r="K277" s="116"/>
      <c r="L277" s="116"/>
      <c r="M277" s="116"/>
      <c r="N277" s="116"/>
      <c r="O277" s="116"/>
      <c r="P277" s="116"/>
      <c r="Q277" s="116"/>
      <c r="R277" s="116"/>
      <c r="S277" s="116"/>
      <c r="T277" s="116"/>
      <c r="U277" s="116"/>
      <c r="V277" s="116"/>
      <c r="W277" s="116"/>
      <c r="X277" s="116"/>
      <c r="Y277" s="116"/>
      <c r="Z277" s="116"/>
      <c r="AA277" s="116"/>
      <c r="AB277" s="116"/>
      <c r="AC277" s="116"/>
      <c r="AD277" s="116"/>
      <c r="AE277" s="116"/>
      <c r="AF277" s="116"/>
      <c r="AG277" s="116"/>
      <c r="AH277" s="116"/>
      <c r="AI277" s="116"/>
      <c r="AJ277" s="116"/>
    </row>
    <row r="278" ht="12.75" customHeight="1">
      <c r="A278" s="12"/>
      <c r="B278" s="12"/>
      <c r="C278" s="117"/>
      <c r="D278" s="117"/>
      <c r="E278" s="115"/>
      <c r="F278" s="116"/>
      <c r="G278" s="116"/>
      <c r="H278" s="116"/>
      <c r="I278" s="116"/>
      <c r="J278" s="116"/>
      <c r="K278" s="116"/>
      <c r="L278" s="116"/>
      <c r="M278" s="116"/>
      <c r="N278" s="116"/>
      <c r="O278" s="116"/>
      <c r="P278" s="116"/>
      <c r="Q278" s="116"/>
      <c r="R278" s="116"/>
      <c r="S278" s="116"/>
      <c r="T278" s="116"/>
      <c r="U278" s="116"/>
      <c r="V278" s="116"/>
      <c r="W278" s="116"/>
      <c r="X278" s="116"/>
      <c r="Y278" s="116"/>
      <c r="Z278" s="116"/>
      <c r="AA278" s="116"/>
      <c r="AB278" s="116"/>
      <c r="AC278" s="116"/>
      <c r="AD278" s="116"/>
      <c r="AE278" s="116"/>
      <c r="AF278" s="116"/>
      <c r="AG278" s="116"/>
      <c r="AH278" s="116"/>
      <c r="AI278" s="116"/>
      <c r="AJ278" s="116"/>
    </row>
    <row r="279" ht="12.75" customHeight="1">
      <c r="A279" s="12"/>
      <c r="B279" s="12"/>
      <c r="C279" s="117"/>
      <c r="D279" s="117"/>
      <c r="E279" s="115"/>
      <c r="F279" s="116"/>
      <c r="G279" s="116"/>
      <c r="H279" s="116"/>
      <c r="I279" s="116"/>
      <c r="J279" s="116"/>
      <c r="K279" s="116"/>
      <c r="L279" s="116"/>
      <c r="M279" s="116"/>
      <c r="N279" s="116"/>
      <c r="O279" s="116"/>
      <c r="P279" s="116"/>
      <c r="Q279" s="116"/>
      <c r="R279" s="116"/>
      <c r="S279" s="116"/>
      <c r="T279" s="116"/>
      <c r="U279" s="116"/>
      <c r="V279" s="116"/>
      <c r="W279" s="116"/>
      <c r="X279" s="116"/>
      <c r="Y279" s="116"/>
      <c r="Z279" s="116"/>
      <c r="AA279" s="116"/>
      <c r="AB279" s="116"/>
      <c r="AC279" s="116"/>
      <c r="AD279" s="116"/>
      <c r="AE279" s="116"/>
      <c r="AF279" s="116"/>
      <c r="AG279" s="116"/>
      <c r="AH279" s="116"/>
      <c r="AI279" s="116"/>
      <c r="AJ279" s="116"/>
    </row>
    <row r="280" ht="12.75" customHeight="1">
      <c r="A280" s="12"/>
      <c r="B280" s="12"/>
      <c r="C280" s="117"/>
      <c r="D280" s="117"/>
      <c r="E280" s="115"/>
      <c r="F280" s="116"/>
      <c r="G280" s="116"/>
      <c r="H280" s="116"/>
      <c r="I280" s="116"/>
      <c r="J280" s="116"/>
      <c r="K280" s="116"/>
      <c r="L280" s="116"/>
      <c r="M280" s="116"/>
      <c r="N280" s="116"/>
      <c r="O280" s="116"/>
      <c r="P280" s="116"/>
      <c r="Q280" s="116"/>
      <c r="R280" s="116"/>
      <c r="S280" s="116"/>
      <c r="T280" s="116"/>
      <c r="U280" s="116"/>
      <c r="V280" s="116"/>
      <c r="W280" s="116"/>
      <c r="X280" s="116"/>
      <c r="Y280" s="116"/>
      <c r="Z280" s="116"/>
      <c r="AA280" s="116"/>
      <c r="AB280" s="116"/>
      <c r="AC280" s="116"/>
      <c r="AD280" s="116"/>
      <c r="AE280" s="116"/>
      <c r="AF280" s="116"/>
      <c r="AG280" s="116"/>
      <c r="AH280" s="116"/>
      <c r="AI280" s="116"/>
      <c r="AJ280" s="116"/>
    </row>
    <row r="281" ht="12.75" customHeight="1">
      <c r="A281" s="12"/>
      <c r="B281" s="12"/>
      <c r="C281" s="117"/>
      <c r="D281" s="117"/>
      <c r="E281" s="115"/>
      <c r="F281" s="116"/>
      <c r="G281" s="116"/>
      <c r="H281" s="116"/>
      <c r="I281" s="116"/>
      <c r="J281" s="116"/>
      <c r="K281" s="116"/>
      <c r="L281" s="116"/>
      <c r="M281" s="116"/>
      <c r="N281" s="116"/>
      <c r="O281" s="116"/>
      <c r="P281" s="116"/>
      <c r="Q281" s="116"/>
      <c r="R281" s="116"/>
      <c r="S281" s="116"/>
      <c r="T281" s="116"/>
      <c r="U281" s="116"/>
      <c r="V281" s="116"/>
      <c r="W281" s="116"/>
      <c r="X281" s="116"/>
      <c r="Y281" s="116"/>
      <c r="Z281" s="116"/>
      <c r="AA281" s="116"/>
      <c r="AB281" s="116"/>
      <c r="AC281" s="116"/>
      <c r="AD281" s="116"/>
      <c r="AE281" s="116"/>
      <c r="AF281" s="116"/>
      <c r="AG281" s="116"/>
      <c r="AH281" s="116"/>
      <c r="AI281" s="116"/>
      <c r="AJ281" s="116"/>
    </row>
    <row r="282" ht="12.75" customHeight="1">
      <c r="A282" s="12"/>
      <c r="B282" s="12"/>
      <c r="C282" s="117"/>
      <c r="D282" s="117"/>
      <c r="E282" s="115"/>
      <c r="F282" s="116"/>
      <c r="G282" s="116"/>
      <c r="H282" s="116"/>
      <c r="I282" s="116"/>
      <c r="J282" s="116"/>
      <c r="K282" s="116"/>
      <c r="L282" s="116"/>
      <c r="M282" s="116"/>
      <c r="N282" s="116"/>
      <c r="O282" s="116"/>
      <c r="P282" s="116"/>
      <c r="Q282" s="116"/>
      <c r="R282" s="116"/>
      <c r="S282" s="116"/>
      <c r="T282" s="116"/>
      <c r="U282" s="116"/>
      <c r="V282" s="116"/>
      <c r="W282" s="116"/>
      <c r="X282" s="116"/>
      <c r="Y282" s="116"/>
      <c r="Z282" s="116"/>
      <c r="AA282" s="116"/>
      <c r="AB282" s="116"/>
      <c r="AC282" s="116"/>
      <c r="AD282" s="116"/>
      <c r="AE282" s="116"/>
      <c r="AF282" s="116"/>
      <c r="AG282" s="116"/>
      <c r="AH282" s="116"/>
      <c r="AI282" s="116"/>
      <c r="AJ282" s="116"/>
    </row>
    <row r="283" ht="12.75" customHeight="1">
      <c r="A283" s="12"/>
      <c r="B283" s="12"/>
      <c r="C283" s="117"/>
      <c r="D283" s="117"/>
      <c r="E283" s="115"/>
      <c r="F283" s="116"/>
      <c r="G283" s="116"/>
      <c r="H283" s="116"/>
      <c r="I283" s="116"/>
      <c r="J283" s="116"/>
      <c r="K283" s="116"/>
      <c r="L283" s="116"/>
      <c r="M283" s="116"/>
      <c r="N283" s="116"/>
      <c r="O283" s="116"/>
      <c r="P283" s="116"/>
      <c r="Q283" s="116"/>
      <c r="R283" s="116"/>
      <c r="S283" s="116"/>
      <c r="T283" s="116"/>
      <c r="U283" s="116"/>
      <c r="V283" s="116"/>
      <c r="W283" s="116"/>
      <c r="X283" s="116"/>
      <c r="Y283" s="116"/>
      <c r="Z283" s="116"/>
      <c r="AA283" s="116"/>
      <c r="AB283" s="116"/>
      <c r="AC283" s="116"/>
      <c r="AD283" s="116"/>
      <c r="AE283" s="116"/>
      <c r="AF283" s="116"/>
      <c r="AG283" s="116"/>
      <c r="AH283" s="116"/>
      <c r="AI283" s="116"/>
      <c r="AJ283" s="116"/>
    </row>
    <row r="284" ht="12.75" customHeight="1">
      <c r="A284" s="12"/>
      <c r="B284" s="12"/>
      <c r="C284" s="117"/>
      <c r="D284" s="117"/>
      <c r="E284" s="115"/>
      <c r="F284" s="116"/>
      <c r="G284" s="116"/>
      <c r="H284" s="116"/>
      <c r="I284" s="116"/>
      <c r="J284" s="116"/>
      <c r="K284" s="116"/>
      <c r="L284" s="116"/>
      <c r="M284" s="116"/>
      <c r="N284" s="116"/>
      <c r="O284" s="116"/>
      <c r="P284" s="116"/>
      <c r="Q284" s="116"/>
      <c r="R284" s="116"/>
      <c r="S284" s="116"/>
      <c r="T284" s="116"/>
      <c r="U284" s="116"/>
      <c r="V284" s="116"/>
      <c r="W284" s="116"/>
      <c r="X284" s="116"/>
      <c r="Y284" s="116"/>
      <c r="Z284" s="116"/>
      <c r="AA284" s="116"/>
      <c r="AB284" s="116"/>
      <c r="AC284" s="116"/>
      <c r="AD284" s="116"/>
      <c r="AE284" s="116"/>
      <c r="AF284" s="116"/>
      <c r="AG284" s="116"/>
      <c r="AH284" s="116"/>
      <c r="AI284" s="116"/>
      <c r="AJ284" s="116"/>
    </row>
    <row r="285" ht="12.75" customHeight="1">
      <c r="A285" s="12"/>
      <c r="B285" s="12"/>
      <c r="C285" s="117"/>
      <c r="D285" s="117"/>
      <c r="E285" s="115"/>
      <c r="F285" s="116"/>
      <c r="G285" s="116"/>
      <c r="H285" s="116"/>
      <c r="I285" s="116"/>
      <c r="J285" s="116"/>
      <c r="K285" s="116"/>
      <c r="L285" s="116"/>
      <c r="M285" s="116"/>
      <c r="N285" s="116"/>
      <c r="O285" s="116"/>
      <c r="P285" s="116"/>
      <c r="Q285" s="116"/>
      <c r="R285" s="116"/>
      <c r="S285" s="116"/>
      <c r="T285" s="116"/>
      <c r="U285" s="116"/>
      <c r="V285" s="116"/>
      <c r="W285" s="116"/>
      <c r="X285" s="116"/>
      <c r="Y285" s="116"/>
      <c r="Z285" s="116"/>
      <c r="AA285" s="116"/>
      <c r="AB285" s="116"/>
      <c r="AC285" s="116"/>
      <c r="AD285" s="116"/>
      <c r="AE285" s="116"/>
      <c r="AF285" s="116"/>
      <c r="AG285" s="116"/>
      <c r="AH285" s="116"/>
      <c r="AI285" s="116"/>
      <c r="AJ285" s="116"/>
    </row>
    <row r="286" ht="12.75" customHeight="1">
      <c r="A286" s="12"/>
      <c r="B286" s="12"/>
      <c r="C286" s="117"/>
      <c r="D286" s="117"/>
      <c r="E286" s="115"/>
      <c r="F286" s="116"/>
      <c r="G286" s="116"/>
      <c r="H286" s="116"/>
      <c r="I286" s="116"/>
      <c r="J286" s="116"/>
      <c r="K286" s="116"/>
      <c r="L286" s="116"/>
      <c r="M286" s="116"/>
      <c r="N286" s="116"/>
      <c r="O286" s="116"/>
      <c r="P286" s="116"/>
      <c r="Q286" s="116"/>
      <c r="R286" s="116"/>
      <c r="S286" s="116"/>
      <c r="T286" s="116"/>
      <c r="U286" s="116"/>
      <c r="V286" s="116"/>
      <c r="W286" s="116"/>
      <c r="X286" s="116"/>
      <c r="Y286" s="116"/>
      <c r="Z286" s="116"/>
      <c r="AA286" s="116"/>
      <c r="AB286" s="116"/>
      <c r="AC286" s="116"/>
      <c r="AD286" s="116"/>
      <c r="AE286" s="116"/>
      <c r="AF286" s="116"/>
      <c r="AG286" s="116"/>
      <c r="AH286" s="116"/>
      <c r="AI286" s="116"/>
      <c r="AJ286" s="116"/>
    </row>
    <row r="287" ht="12.75" customHeight="1">
      <c r="A287" s="12"/>
      <c r="B287" s="12"/>
      <c r="C287" s="117"/>
      <c r="D287" s="117"/>
      <c r="E287" s="115"/>
      <c r="F287" s="116"/>
      <c r="G287" s="116"/>
      <c r="H287" s="116"/>
      <c r="I287" s="116"/>
      <c r="J287" s="116"/>
      <c r="K287" s="116"/>
      <c r="L287" s="116"/>
      <c r="M287" s="116"/>
      <c r="N287" s="116"/>
      <c r="O287" s="116"/>
      <c r="P287" s="116"/>
      <c r="Q287" s="116"/>
      <c r="R287" s="116"/>
      <c r="S287" s="116"/>
      <c r="T287" s="116"/>
      <c r="U287" s="116"/>
      <c r="V287" s="116"/>
      <c r="W287" s="116"/>
      <c r="X287" s="116"/>
      <c r="Y287" s="116"/>
      <c r="Z287" s="116"/>
      <c r="AA287" s="116"/>
      <c r="AB287" s="116"/>
      <c r="AC287" s="116"/>
      <c r="AD287" s="116"/>
      <c r="AE287" s="116"/>
      <c r="AF287" s="116"/>
      <c r="AG287" s="116"/>
      <c r="AH287" s="116"/>
      <c r="AI287" s="116"/>
      <c r="AJ287" s="116"/>
    </row>
    <row r="288" ht="12.75" customHeight="1">
      <c r="A288" s="12"/>
      <c r="B288" s="12"/>
      <c r="C288" s="117"/>
      <c r="D288" s="117"/>
      <c r="E288" s="115"/>
      <c r="F288" s="116"/>
      <c r="G288" s="116"/>
      <c r="H288" s="116"/>
      <c r="I288" s="116"/>
      <c r="J288" s="116"/>
      <c r="K288" s="116"/>
      <c r="L288" s="116"/>
      <c r="M288" s="116"/>
      <c r="N288" s="116"/>
      <c r="O288" s="116"/>
      <c r="P288" s="116"/>
      <c r="Q288" s="116"/>
      <c r="R288" s="116"/>
      <c r="S288" s="116"/>
      <c r="T288" s="116"/>
      <c r="U288" s="116"/>
      <c r="V288" s="116"/>
      <c r="W288" s="116"/>
      <c r="X288" s="116"/>
      <c r="Y288" s="116"/>
      <c r="Z288" s="116"/>
      <c r="AA288" s="116"/>
      <c r="AB288" s="116"/>
      <c r="AC288" s="116"/>
      <c r="AD288" s="116"/>
      <c r="AE288" s="116"/>
      <c r="AF288" s="116"/>
      <c r="AG288" s="116"/>
      <c r="AH288" s="116"/>
      <c r="AI288" s="116"/>
      <c r="AJ288" s="116"/>
    </row>
    <row r="289" ht="12.75" customHeight="1">
      <c r="A289" s="12"/>
      <c r="B289" s="12"/>
      <c r="C289" s="117"/>
      <c r="D289" s="117"/>
      <c r="E289" s="115"/>
      <c r="F289" s="116"/>
      <c r="G289" s="116"/>
      <c r="H289" s="116"/>
      <c r="I289" s="116"/>
      <c r="J289" s="116"/>
      <c r="K289" s="116"/>
      <c r="L289" s="116"/>
      <c r="M289" s="116"/>
      <c r="N289" s="116"/>
      <c r="O289" s="116"/>
      <c r="P289" s="116"/>
      <c r="Q289" s="116"/>
      <c r="R289" s="116"/>
      <c r="S289" s="116"/>
      <c r="T289" s="116"/>
      <c r="U289" s="116"/>
      <c r="V289" s="116"/>
      <c r="W289" s="116"/>
      <c r="X289" s="116"/>
      <c r="Y289" s="116"/>
      <c r="Z289" s="116"/>
      <c r="AA289" s="116"/>
      <c r="AB289" s="116"/>
      <c r="AC289" s="116"/>
      <c r="AD289" s="116"/>
      <c r="AE289" s="116"/>
      <c r="AF289" s="116"/>
      <c r="AG289" s="116"/>
      <c r="AH289" s="116"/>
      <c r="AI289" s="116"/>
      <c r="AJ289" s="116"/>
    </row>
    <row r="290" ht="12.75" customHeight="1">
      <c r="A290" s="12"/>
      <c r="B290" s="12"/>
      <c r="C290" s="117"/>
      <c r="D290" s="117"/>
      <c r="E290" s="115"/>
      <c r="F290" s="116"/>
      <c r="G290" s="116"/>
      <c r="H290" s="116"/>
      <c r="I290" s="116"/>
      <c r="J290" s="116"/>
      <c r="K290" s="116"/>
      <c r="L290" s="116"/>
      <c r="M290" s="116"/>
      <c r="N290" s="116"/>
      <c r="O290" s="116"/>
      <c r="P290" s="116"/>
      <c r="Q290" s="116"/>
      <c r="R290" s="116"/>
      <c r="S290" s="116"/>
      <c r="T290" s="116"/>
      <c r="U290" s="116"/>
      <c r="V290" s="116"/>
      <c r="W290" s="116"/>
      <c r="X290" s="116"/>
      <c r="Y290" s="116"/>
      <c r="Z290" s="116"/>
      <c r="AA290" s="116"/>
      <c r="AB290" s="116"/>
      <c r="AC290" s="116"/>
      <c r="AD290" s="116"/>
      <c r="AE290" s="116"/>
      <c r="AF290" s="116"/>
      <c r="AG290" s="116"/>
      <c r="AH290" s="116"/>
      <c r="AI290" s="116"/>
      <c r="AJ290" s="116"/>
    </row>
    <row r="291" ht="12.75" customHeight="1">
      <c r="A291" s="12"/>
      <c r="B291" s="12"/>
      <c r="C291" s="117"/>
      <c r="D291" s="117"/>
      <c r="E291" s="115"/>
      <c r="F291" s="116"/>
      <c r="G291" s="116"/>
      <c r="H291" s="116"/>
      <c r="I291" s="116"/>
      <c r="J291" s="116"/>
      <c r="K291" s="116"/>
      <c r="L291" s="116"/>
      <c r="M291" s="116"/>
      <c r="N291" s="116"/>
      <c r="O291" s="116"/>
      <c r="P291" s="116"/>
      <c r="Q291" s="116"/>
      <c r="R291" s="116"/>
      <c r="S291" s="116"/>
      <c r="T291" s="116"/>
      <c r="U291" s="116"/>
      <c r="V291" s="116"/>
      <c r="W291" s="116"/>
      <c r="X291" s="116"/>
      <c r="Y291" s="116"/>
      <c r="Z291" s="116"/>
      <c r="AA291" s="116"/>
      <c r="AB291" s="116"/>
      <c r="AC291" s="116"/>
      <c r="AD291" s="116"/>
      <c r="AE291" s="116"/>
      <c r="AF291" s="116"/>
      <c r="AG291" s="116"/>
      <c r="AH291" s="116"/>
      <c r="AI291" s="116"/>
      <c r="AJ291" s="116"/>
    </row>
    <row r="292" ht="12.75" customHeight="1">
      <c r="A292" s="12"/>
      <c r="B292" s="12"/>
      <c r="C292" s="117"/>
      <c r="D292" s="117"/>
      <c r="E292" s="115"/>
      <c r="F292" s="116"/>
      <c r="G292" s="116"/>
      <c r="H292" s="116"/>
      <c r="I292" s="116"/>
      <c r="J292" s="116"/>
      <c r="K292" s="116"/>
      <c r="L292" s="116"/>
      <c r="M292" s="116"/>
      <c r="N292" s="116"/>
      <c r="O292" s="116"/>
      <c r="P292" s="116"/>
      <c r="Q292" s="116"/>
      <c r="R292" s="116"/>
      <c r="S292" s="116"/>
      <c r="T292" s="116"/>
      <c r="U292" s="116"/>
      <c r="V292" s="116"/>
      <c r="W292" s="116"/>
      <c r="X292" s="116"/>
      <c r="Y292" s="116"/>
      <c r="Z292" s="116"/>
      <c r="AA292" s="116"/>
      <c r="AB292" s="116"/>
      <c r="AC292" s="116"/>
      <c r="AD292" s="116"/>
      <c r="AE292" s="116"/>
      <c r="AF292" s="116"/>
      <c r="AG292" s="116"/>
      <c r="AH292" s="116"/>
      <c r="AI292" s="116"/>
      <c r="AJ292" s="116"/>
    </row>
    <row r="293" ht="12.75" customHeight="1">
      <c r="A293" s="12"/>
      <c r="B293" s="12"/>
      <c r="C293" s="117"/>
      <c r="D293" s="117"/>
      <c r="E293" s="115"/>
      <c r="F293" s="116"/>
      <c r="G293" s="116"/>
      <c r="H293" s="116"/>
      <c r="I293" s="116"/>
      <c r="J293" s="116"/>
      <c r="K293" s="116"/>
      <c r="L293" s="116"/>
      <c r="M293" s="116"/>
      <c r="N293" s="116"/>
      <c r="O293" s="116"/>
      <c r="P293" s="116"/>
      <c r="Q293" s="116"/>
      <c r="R293" s="116"/>
      <c r="S293" s="116"/>
      <c r="T293" s="116"/>
      <c r="U293" s="116"/>
      <c r="V293" s="116"/>
      <c r="W293" s="116"/>
      <c r="X293" s="116"/>
      <c r="Y293" s="116"/>
      <c r="Z293" s="116"/>
      <c r="AA293" s="116"/>
      <c r="AB293" s="116"/>
      <c r="AC293" s="116"/>
      <c r="AD293" s="116"/>
      <c r="AE293" s="116"/>
      <c r="AF293" s="116"/>
      <c r="AG293" s="116"/>
      <c r="AH293" s="116"/>
      <c r="AI293" s="116"/>
      <c r="AJ293" s="116"/>
    </row>
    <row r="294" ht="12.75" customHeight="1">
      <c r="A294" s="12"/>
      <c r="B294" s="12"/>
      <c r="C294" s="117"/>
      <c r="D294" s="117"/>
      <c r="E294" s="115"/>
      <c r="F294" s="116"/>
      <c r="G294" s="116"/>
      <c r="H294" s="116"/>
      <c r="I294" s="116"/>
      <c r="J294" s="116"/>
      <c r="K294" s="116"/>
      <c r="L294" s="116"/>
      <c r="M294" s="116"/>
      <c r="N294" s="116"/>
      <c r="O294" s="116"/>
      <c r="P294" s="116"/>
      <c r="Q294" s="116"/>
      <c r="R294" s="116"/>
      <c r="S294" s="116"/>
      <c r="T294" s="116"/>
      <c r="U294" s="116"/>
      <c r="V294" s="116"/>
      <c r="W294" s="116"/>
      <c r="X294" s="116"/>
      <c r="Y294" s="116"/>
      <c r="Z294" s="116"/>
      <c r="AA294" s="116"/>
      <c r="AB294" s="116"/>
      <c r="AC294" s="116"/>
      <c r="AD294" s="116"/>
      <c r="AE294" s="116"/>
      <c r="AF294" s="116"/>
      <c r="AG294" s="116"/>
      <c r="AH294" s="116"/>
      <c r="AI294" s="116"/>
      <c r="AJ294" s="116"/>
    </row>
    <row r="295" ht="12.75" customHeight="1">
      <c r="A295" s="12"/>
      <c r="B295" s="12"/>
      <c r="C295" s="117"/>
      <c r="D295" s="117"/>
      <c r="E295" s="115"/>
      <c r="F295" s="116"/>
      <c r="G295" s="116"/>
      <c r="H295" s="116"/>
      <c r="I295" s="116"/>
      <c r="J295" s="116"/>
      <c r="K295" s="116"/>
      <c r="L295" s="116"/>
      <c r="M295" s="116"/>
      <c r="N295" s="116"/>
      <c r="O295" s="116"/>
      <c r="P295" s="116"/>
      <c r="Q295" s="116"/>
      <c r="R295" s="116"/>
      <c r="S295" s="116"/>
      <c r="T295" s="116"/>
      <c r="U295" s="116"/>
      <c r="V295" s="116"/>
      <c r="W295" s="116"/>
      <c r="X295" s="116"/>
      <c r="Y295" s="116"/>
      <c r="Z295" s="116"/>
      <c r="AA295" s="116"/>
      <c r="AB295" s="116"/>
      <c r="AC295" s="116"/>
      <c r="AD295" s="116"/>
      <c r="AE295" s="116"/>
      <c r="AF295" s="116"/>
      <c r="AG295" s="116"/>
      <c r="AH295" s="116"/>
      <c r="AI295" s="116"/>
      <c r="AJ295" s="116"/>
    </row>
    <row r="296" ht="12.75" customHeight="1">
      <c r="A296" s="12"/>
      <c r="B296" s="12"/>
      <c r="C296" s="117"/>
      <c r="D296" s="117"/>
      <c r="E296" s="115"/>
      <c r="F296" s="116"/>
      <c r="G296" s="116"/>
      <c r="H296" s="116"/>
      <c r="I296" s="116"/>
      <c r="J296" s="116"/>
      <c r="K296" s="116"/>
      <c r="L296" s="116"/>
      <c r="M296" s="116"/>
      <c r="N296" s="116"/>
      <c r="O296" s="116"/>
      <c r="P296" s="116"/>
      <c r="Q296" s="116"/>
      <c r="R296" s="116"/>
      <c r="S296" s="116"/>
      <c r="T296" s="116"/>
      <c r="U296" s="116"/>
      <c r="V296" s="116"/>
      <c r="W296" s="116"/>
      <c r="X296" s="116"/>
      <c r="Y296" s="116"/>
      <c r="Z296" s="116"/>
      <c r="AA296" s="116"/>
      <c r="AB296" s="116"/>
      <c r="AC296" s="116"/>
      <c r="AD296" s="116"/>
      <c r="AE296" s="116"/>
      <c r="AF296" s="116"/>
      <c r="AG296" s="116"/>
      <c r="AH296" s="116"/>
      <c r="AI296" s="116"/>
      <c r="AJ296" s="116"/>
    </row>
    <row r="297" ht="12.75" customHeight="1">
      <c r="A297" s="12"/>
      <c r="B297" s="12"/>
      <c r="C297" s="117"/>
      <c r="D297" s="117"/>
      <c r="E297" s="115"/>
      <c r="F297" s="116"/>
      <c r="G297" s="116"/>
      <c r="H297" s="116"/>
      <c r="I297" s="116"/>
      <c r="J297" s="116"/>
      <c r="K297" s="116"/>
      <c r="L297" s="116"/>
      <c r="M297" s="116"/>
      <c r="N297" s="116"/>
      <c r="O297" s="116"/>
      <c r="P297" s="116"/>
      <c r="Q297" s="116"/>
      <c r="R297" s="116"/>
      <c r="S297" s="116"/>
      <c r="T297" s="116"/>
      <c r="U297" s="116"/>
      <c r="V297" s="116"/>
      <c r="W297" s="116"/>
      <c r="X297" s="116"/>
      <c r="Y297" s="116"/>
      <c r="Z297" s="116"/>
      <c r="AA297" s="116"/>
      <c r="AB297" s="116"/>
      <c r="AC297" s="116"/>
      <c r="AD297" s="116"/>
      <c r="AE297" s="116"/>
      <c r="AF297" s="116"/>
      <c r="AG297" s="116"/>
      <c r="AH297" s="116"/>
      <c r="AI297" s="116"/>
      <c r="AJ297" s="116"/>
    </row>
    <row r="298" ht="12.75" customHeight="1">
      <c r="A298" s="12"/>
      <c r="B298" s="12"/>
      <c r="C298" s="117"/>
      <c r="D298" s="117"/>
      <c r="E298" s="115"/>
      <c r="F298" s="116"/>
      <c r="G298" s="116"/>
      <c r="H298" s="116"/>
      <c r="I298" s="116"/>
      <c r="J298" s="116"/>
      <c r="K298" s="116"/>
      <c r="L298" s="116"/>
      <c r="M298" s="116"/>
      <c r="N298" s="116"/>
      <c r="O298" s="116"/>
      <c r="P298" s="116"/>
      <c r="Q298" s="116"/>
      <c r="R298" s="116"/>
      <c r="S298" s="116"/>
      <c r="T298" s="116"/>
      <c r="U298" s="116"/>
      <c r="V298" s="116"/>
      <c r="W298" s="116"/>
      <c r="X298" s="116"/>
      <c r="Y298" s="116"/>
      <c r="Z298" s="116"/>
      <c r="AA298" s="116"/>
      <c r="AB298" s="116"/>
      <c r="AC298" s="116"/>
      <c r="AD298" s="116"/>
      <c r="AE298" s="116"/>
      <c r="AF298" s="116"/>
      <c r="AG298" s="116"/>
      <c r="AH298" s="116"/>
      <c r="AI298" s="116"/>
      <c r="AJ298" s="116"/>
    </row>
    <row r="299" ht="12.75" customHeight="1">
      <c r="A299" s="12"/>
      <c r="B299" s="12"/>
      <c r="C299" s="117"/>
      <c r="D299" s="117"/>
      <c r="E299" s="115"/>
      <c r="F299" s="116"/>
      <c r="G299" s="116"/>
      <c r="H299" s="116"/>
      <c r="I299" s="116"/>
      <c r="J299" s="116"/>
      <c r="K299" s="116"/>
      <c r="L299" s="116"/>
      <c r="M299" s="116"/>
      <c r="N299" s="116"/>
      <c r="O299" s="116"/>
      <c r="P299" s="116"/>
      <c r="Q299" s="116"/>
      <c r="R299" s="116"/>
      <c r="S299" s="116"/>
      <c r="T299" s="116"/>
      <c r="U299" s="116"/>
      <c r="V299" s="116"/>
      <c r="W299" s="116"/>
      <c r="X299" s="116"/>
      <c r="Y299" s="116"/>
      <c r="Z299" s="116"/>
      <c r="AA299" s="116"/>
      <c r="AB299" s="116"/>
      <c r="AC299" s="116"/>
      <c r="AD299" s="116"/>
      <c r="AE299" s="116"/>
      <c r="AF299" s="116"/>
      <c r="AG299" s="116"/>
      <c r="AH299" s="116"/>
      <c r="AI299" s="116"/>
      <c r="AJ299" s="116"/>
    </row>
    <row r="300" ht="12.75" customHeight="1">
      <c r="A300" s="12"/>
      <c r="B300" s="12"/>
      <c r="C300" s="117"/>
      <c r="D300" s="117"/>
      <c r="E300" s="115"/>
      <c r="F300" s="116"/>
      <c r="G300" s="116"/>
      <c r="H300" s="116"/>
      <c r="I300" s="116"/>
      <c r="J300" s="116"/>
      <c r="K300" s="116"/>
      <c r="L300" s="116"/>
      <c r="M300" s="116"/>
      <c r="N300" s="116"/>
      <c r="O300" s="116"/>
      <c r="P300" s="116"/>
      <c r="Q300" s="116"/>
      <c r="R300" s="116"/>
      <c r="S300" s="116"/>
      <c r="T300" s="116"/>
      <c r="U300" s="116"/>
      <c r="V300" s="116"/>
      <c r="W300" s="116"/>
      <c r="X300" s="116"/>
      <c r="Y300" s="116"/>
      <c r="Z300" s="116"/>
      <c r="AA300" s="116"/>
      <c r="AB300" s="116"/>
      <c r="AC300" s="116"/>
      <c r="AD300" s="116"/>
      <c r="AE300" s="116"/>
      <c r="AF300" s="116"/>
      <c r="AG300" s="116"/>
      <c r="AH300" s="116"/>
      <c r="AI300" s="116"/>
      <c r="AJ300" s="116"/>
    </row>
    <row r="301" ht="12.75" customHeight="1">
      <c r="A301" s="12"/>
      <c r="B301" s="12"/>
      <c r="C301" s="117"/>
      <c r="D301" s="117"/>
      <c r="E301" s="115"/>
      <c r="F301" s="116"/>
      <c r="G301" s="116"/>
      <c r="H301" s="116"/>
      <c r="I301" s="116"/>
      <c r="J301" s="116"/>
      <c r="K301" s="116"/>
      <c r="L301" s="116"/>
      <c r="M301" s="116"/>
      <c r="N301" s="116"/>
      <c r="O301" s="116"/>
      <c r="P301" s="116"/>
      <c r="Q301" s="116"/>
      <c r="R301" s="116"/>
      <c r="S301" s="116"/>
      <c r="T301" s="116"/>
      <c r="U301" s="116"/>
      <c r="V301" s="116"/>
      <c r="W301" s="116"/>
      <c r="X301" s="116"/>
      <c r="Y301" s="116"/>
      <c r="Z301" s="116"/>
      <c r="AA301" s="116"/>
      <c r="AB301" s="116"/>
      <c r="AC301" s="116"/>
      <c r="AD301" s="116"/>
      <c r="AE301" s="116"/>
      <c r="AF301" s="116"/>
      <c r="AG301" s="116"/>
      <c r="AH301" s="116"/>
      <c r="AI301" s="116"/>
      <c r="AJ301" s="116"/>
    </row>
    <row r="302" ht="12.75" customHeight="1">
      <c r="A302" s="12"/>
      <c r="B302" s="12"/>
      <c r="C302" s="117"/>
      <c r="D302" s="117"/>
      <c r="E302" s="115"/>
      <c r="F302" s="116"/>
      <c r="G302" s="116"/>
      <c r="H302" s="116"/>
      <c r="I302" s="116"/>
      <c r="J302" s="116"/>
      <c r="K302" s="116"/>
      <c r="L302" s="116"/>
      <c r="M302" s="116"/>
      <c r="N302" s="116"/>
      <c r="O302" s="116"/>
      <c r="P302" s="116"/>
      <c r="Q302" s="116"/>
      <c r="R302" s="116"/>
      <c r="S302" s="116"/>
      <c r="T302" s="116"/>
      <c r="U302" s="116"/>
      <c r="V302" s="116"/>
      <c r="W302" s="116"/>
      <c r="X302" s="116"/>
      <c r="Y302" s="116"/>
      <c r="Z302" s="116"/>
      <c r="AA302" s="116"/>
      <c r="AB302" s="116"/>
      <c r="AC302" s="116"/>
      <c r="AD302" s="116"/>
      <c r="AE302" s="116"/>
      <c r="AF302" s="116"/>
      <c r="AG302" s="116"/>
      <c r="AH302" s="116"/>
      <c r="AI302" s="116"/>
      <c r="AJ302" s="116"/>
    </row>
    <row r="303" ht="12.75" customHeight="1">
      <c r="A303" s="12"/>
      <c r="B303" s="12"/>
      <c r="C303" s="117"/>
      <c r="D303" s="117"/>
      <c r="E303" s="115"/>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row>
    <row r="304" ht="12.75" customHeight="1">
      <c r="A304" s="12"/>
      <c r="B304" s="12"/>
      <c r="C304" s="117"/>
      <c r="D304" s="117"/>
      <c r="E304" s="115"/>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row>
    <row r="305" ht="12.75" customHeight="1">
      <c r="A305" s="12"/>
      <c r="B305" s="12"/>
      <c r="C305" s="117"/>
      <c r="D305" s="117"/>
      <c r="E305" s="115"/>
      <c r="F305" s="116"/>
      <c r="G305" s="116"/>
      <c r="H305" s="116"/>
      <c r="I305" s="116"/>
      <c r="J305" s="116"/>
      <c r="K305" s="116"/>
      <c r="L305" s="116"/>
      <c r="M305" s="116"/>
      <c r="N305" s="116"/>
      <c r="O305" s="116"/>
      <c r="P305" s="116"/>
      <c r="Q305" s="116"/>
      <c r="R305" s="116"/>
      <c r="S305" s="116"/>
      <c r="T305" s="116"/>
      <c r="U305" s="116"/>
      <c r="V305" s="116"/>
      <c r="W305" s="116"/>
      <c r="X305" s="116"/>
      <c r="Y305" s="116"/>
      <c r="Z305" s="116"/>
      <c r="AA305" s="116"/>
      <c r="AB305" s="116"/>
      <c r="AC305" s="116"/>
      <c r="AD305" s="116"/>
      <c r="AE305" s="116"/>
      <c r="AF305" s="116"/>
      <c r="AG305" s="116"/>
      <c r="AH305" s="116"/>
      <c r="AI305" s="116"/>
      <c r="AJ305" s="116"/>
    </row>
    <row r="306" ht="12.75" customHeight="1">
      <c r="A306" s="12"/>
      <c r="B306" s="12"/>
      <c r="C306" s="117"/>
      <c r="D306" s="117"/>
      <c r="E306" s="115"/>
      <c r="F306" s="116"/>
      <c r="G306" s="116"/>
      <c r="H306" s="116"/>
      <c r="I306" s="116"/>
      <c r="J306" s="116"/>
      <c r="K306" s="116"/>
      <c r="L306" s="116"/>
      <c r="M306" s="116"/>
      <c r="N306" s="116"/>
      <c r="O306" s="116"/>
      <c r="P306" s="116"/>
      <c r="Q306" s="116"/>
      <c r="R306" s="116"/>
      <c r="S306" s="116"/>
      <c r="T306" s="116"/>
      <c r="U306" s="116"/>
      <c r="V306" s="116"/>
      <c r="W306" s="116"/>
      <c r="X306" s="116"/>
      <c r="Y306" s="116"/>
      <c r="Z306" s="116"/>
      <c r="AA306" s="116"/>
      <c r="AB306" s="116"/>
      <c r="AC306" s="116"/>
      <c r="AD306" s="116"/>
      <c r="AE306" s="116"/>
      <c r="AF306" s="116"/>
      <c r="AG306" s="116"/>
      <c r="AH306" s="116"/>
      <c r="AI306" s="116"/>
      <c r="AJ306" s="116"/>
    </row>
    <row r="307" ht="12.75" customHeight="1">
      <c r="A307" s="12"/>
      <c r="B307" s="12"/>
      <c r="C307" s="117"/>
      <c r="D307" s="117"/>
      <c r="E307" s="115"/>
      <c r="F307" s="116"/>
      <c r="G307" s="116"/>
      <c r="H307" s="116"/>
      <c r="I307" s="116"/>
      <c r="J307" s="116"/>
      <c r="K307" s="116"/>
      <c r="L307" s="116"/>
      <c r="M307" s="116"/>
      <c r="N307" s="116"/>
      <c r="O307" s="116"/>
      <c r="P307" s="116"/>
      <c r="Q307" s="116"/>
      <c r="R307" s="116"/>
      <c r="S307" s="116"/>
      <c r="T307" s="116"/>
      <c r="U307" s="116"/>
      <c r="V307" s="116"/>
      <c r="W307" s="116"/>
      <c r="X307" s="116"/>
      <c r="Y307" s="116"/>
      <c r="Z307" s="116"/>
      <c r="AA307" s="116"/>
      <c r="AB307" s="116"/>
      <c r="AC307" s="116"/>
      <c r="AD307" s="116"/>
      <c r="AE307" s="116"/>
      <c r="AF307" s="116"/>
      <c r="AG307" s="116"/>
      <c r="AH307" s="116"/>
      <c r="AI307" s="116"/>
      <c r="AJ307" s="116"/>
    </row>
    <row r="308" ht="12.75" customHeight="1">
      <c r="A308" s="12"/>
      <c r="B308" s="12"/>
      <c r="C308" s="117"/>
      <c r="D308" s="117"/>
      <c r="E308" s="115"/>
      <c r="F308" s="116"/>
      <c r="G308" s="116"/>
      <c r="H308" s="116"/>
      <c r="I308" s="116"/>
      <c r="J308" s="116"/>
      <c r="K308" s="116"/>
      <c r="L308" s="116"/>
      <c r="M308" s="116"/>
      <c r="N308" s="116"/>
      <c r="O308" s="116"/>
      <c r="P308" s="116"/>
      <c r="Q308" s="116"/>
      <c r="R308" s="116"/>
      <c r="S308" s="116"/>
      <c r="T308" s="116"/>
      <c r="U308" s="116"/>
      <c r="V308" s="116"/>
      <c r="W308" s="116"/>
      <c r="X308" s="116"/>
      <c r="Y308" s="116"/>
      <c r="Z308" s="116"/>
      <c r="AA308" s="116"/>
      <c r="AB308" s="116"/>
      <c r="AC308" s="116"/>
      <c r="AD308" s="116"/>
      <c r="AE308" s="116"/>
      <c r="AF308" s="116"/>
      <c r="AG308" s="116"/>
      <c r="AH308" s="116"/>
      <c r="AI308" s="116"/>
      <c r="AJ308" s="116"/>
    </row>
    <row r="309" ht="12.75" customHeight="1">
      <c r="A309" s="12"/>
      <c r="B309" s="12"/>
      <c r="C309" s="117"/>
      <c r="D309" s="117"/>
      <c r="E309" s="115"/>
      <c r="F309" s="116"/>
      <c r="G309" s="116"/>
      <c r="H309" s="116"/>
      <c r="I309" s="116"/>
      <c r="J309" s="116"/>
      <c r="K309" s="116"/>
      <c r="L309" s="116"/>
      <c r="M309" s="116"/>
      <c r="N309" s="116"/>
      <c r="O309" s="116"/>
      <c r="P309" s="116"/>
      <c r="Q309" s="116"/>
      <c r="R309" s="116"/>
      <c r="S309" s="116"/>
      <c r="T309" s="116"/>
      <c r="U309" s="116"/>
      <c r="V309" s="116"/>
      <c r="W309" s="116"/>
      <c r="X309" s="116"/>
      <c r="Y309" s="116"/>
      <c r="Z309" s="116"/>
      <c r="AA309" s="116"/>
      <c r="AB309" s="116"/>
      <c r="AC309" s="116"/>
      <c r="AD309" s="116"/>
      <c r="AE309" s="116"/>
      <c r="AF309" s="116"/>
      <c r="AG309" s="116"/>
      <c r="AH309" s="116"/>
      <c r="AI309" s="116"/>
      <c r="AJ309" s="116"/>
    </row>
    <row r="310" ht="12.75" customHeight="1">
      <c r="A310" s="12"/>
      <c r="B310" s="12"/>
      <c r="C310" s="117"/>
      <c r="D310" s="117"/>
      <c r="E310" s="115"/>
      <c r="F310" s="116"/>
      <c r="G310" s="116"/>
      <c r="H310" s="116"/>
      <c r="I310" s="116"/>
      <c r="J310" s="116"/>
      <c r="K310" s="116"/>
      <c r="L310" s="116"/>
      <c r="M310" s="116"/>
      <c r="N310" s="116"/>
      <c r="O310" s="116"/>
      <c r="P310" s="116"/>
      <c r="Q310" s="116"/>
      <c r="R310" s="116"/>
      <c r="S310" s="116"/>
      <c r="T310" s="116"/>
      <c r="U310" s="116"/>
      <c r="V310" s="116"/>
      <c r="W310" s="116"/>
      <c r="X310" s="116"/>
      <c r="Y310" s="116"/>
      <c r="Z310" s="116"/>
      <c r="AA310" s="116"/>
      <c r="AB310" s="116"/>
      <c r="AC310" s="116"/>
      <c r="AD310" s="116"/>
      <c r="AE310" s="116"/>
      <c r="AF310" s="116"/>
      <c r="AG310" s="116"/>
      <c r="AH310" s="116"/>
      <c r="AI310" s="116"/>
      <c r="AJ310" s="116"/>
    </row>
    <row r="311" ht="12.75" customHeight="1">
      <c r="A311" s="12"/>
      <c r="B311" s="12"/>
      <c r="C311" s="117"/>
      <c r="D311" s="117"/>
      <c r="E311" s="115"/>
      <c r="F311" s="116"/>
      <c r="G311" s="116"/>
      <c r="H311" s="116"/>
      <c r="I311" s="116"/>
      <c r="J311" s="116"/>
      <c r="K311" s="116"/>
      <c r="L311" s="116"/>
      <c r="M311" s="116"/>
      <c r="N311" s="116"/>
      <c r="O311" s="116"/>
      <c r="P311" s="116"/>
      <c r="Q311" s="116"/>
      <c r="R311" s="116"/>
      <c r="S311" s="116"/>
      <c r="T311" s="116"/>
      <c r="U311" s="116"/>
      <c r="V311" s="116"/>
      <c r="W311" s="116"/>
      <c r="X311" s="116"/>
      <c r="Y311" s="116"/>
      <c r="Z311" s="116"/>
      <c r="AA311" s="116"/>
      <c r="AB311" s="116"/>
      <c r="AC311" s="116"/>
      <c r="AD311" s="116"/>
      <c r="AE311" s="116"/>
      <c r="AF311" s="116"/>
      <c r="AG311" s="116"/>
      <c r="AH311" s="116"/>
      <c r="AI311" s="116"/>
      <c r="AJ311" s="116"/>
    </row>
    <row r="312" ht="12.75" customHeight="1">
      <c r="A312" s="12"/>
      <c r="B312" s="12"/>
      <c r="C312" s="117"/>
      <c r="D312" s="117"/>
      <c r="E312" s="115"/>
      <c r="F312" s="116"/>
      <c r="G312" s="116"/>
      <c r="H312" s="116"/>
      <c r="I312" s="116"/>
      <c r="J312" s="116"/>
      <c r="K312" s="116"/>
      <c r="L312" s="116"/>
      <c r="M312" s="116"/>
      <c r="N312" s="116"/>
      <c r="O312" s="116"/>
      <c r="P312" s="116"/>
      <c r="Q312" s="116"/>
      <c r="R312" s="116"/>
      <c r="S312" s="116"/>
      <c r="T312" s="116"/>
      <c r="U312" s="116"/>
      <c r="V312" s="116"/>
      <c r="W312" s="116"/>
      <c r="X312" s="116"/>
      <c r="Y312" s="116"/>
      <c r="Z312" s="116"/>
      <c r="AA312" s="116"/>
      <c r="AB312" s="116"/>
      <c r="AC312" s="116"/>
      <c r="AD312" s="116"/>
      <c r="AE312" s="116"/>
      <c r="AF312" s="116"/>
      <c r="AG312" s="116"/>
      <c r="AH312" s="116"/>
      <c r="AI312" s="116"/>
      <c r="AJ312" s="116"/>
    </row>
    <row r="313" ht="12.75" customHeight="1">
      <c r="A313" s="12"/>
      <c r="B313" s="12"/>
      <c r="C313" s="117"/>
      <c r="D313" s="117"/>
      <c r="E313" s="115"/>
      <c r="F313" s="116"/>
      <c r="G313" s="116"/>
      <c r="H313" s="116"/>
      <c r="I313" s="116"/>
      <c r="J313" s="116"/>
      <c r="K313" s="116"/>
      <c r="L313" s="116"/>
      <c r="M313" s="116"/>
      <c r="N313" s="116"/>
      <c r="O313" s="116"/>
      <c r="P313" s="116"/>
      <c r="Q313" s="116"/>
      <c r="R313" s="116"/>
      <c r="S313" s="116"/>
      <c r="T313" s="116"/>
      <c r="U313" s="116"/>
      <c r="V313" s="116"/>
      <c r="W313" s="116"/>
      <c r="X313" s="116"/>
      <c r="Y313" s="116"/>
      <c r="Z313" s="116"/>
      <c r="AA313" s="116"/>
      <c r="AB313" s="116"/>
      <c r="AC313" s="116"/>
      <c r="AD313" s="116"/>
      <c r="AE313" s="116"/>
      <c r="AF313" s="116"/>
      <c r="AG313" s="116"/>
      <c r="AH313" s="116"/>
      <c r="AI313" s="116"/>
      <c r="AJ313" s="116"/>
    </row>
    <row r="314" ht="12.75" customHeight="1">
      <c r="A314" s="12"/>
      <c r="B314" s="12"/>
      <c r="C314" s="117"/>
      <c r="D314" s="117"/>
      <c r="E314" s="115"/>
      <c r="F314" s="116"/>
      <c r="G314" s="116"/>
      <c r="H314" s="116"/>
      <c r="I314" s="116"/>
      <c r="J314" s="116"/>
      <c r="K314" s="116"/>
      <c r="L314" s="116"/>
      <c r="M314" s="116"/>
      <c r="N314" s="116"/>
      <c r="O314" s="116"/>
      <c r="P314" s="116"/>
      <c r="Q314" s="116"/>
      <c r="R314" s="116"/>
      <c r="S314" s="116"/>
      <c r="T314" s="116"/>
      <c r="U314" s="116"/>
      <c r="V314" s="116"/>
      <c r="W314" s="116"/>
      <c r="X314" s="116"/>
      <c r="Y314" s="116"/>
      <c r="Z314" s="116"/>
      <c r="AA314" s="116"/>
      <c r="AB314" s="116"/>
      <c r="AC314" s="116"/>
      <c r="AD314" s="116"/>
      <c r="AE314" s="116"/>
      <c r="AF314" s="116"/>
      <c r="AG314" s="116"/>
      <c r="AH314" s="116"/>
      <c r="AI314" s="116"/>
      <c r="AJ314" s="116"/>
    </row>
    <row r="315" ht="12.75" customHeight="1">
      <c r="A315" s="12"/>
      <c r="B315" s="12"/>
      <c r="C315" s="117"/>
      <c r="D315" s="117"/>
      <c r="E315" s="115"/>
      <c r="F315" s="116"/>
      <c r="G315" s="116"/>
      <c r="H315" s="116"/>
      <c r="I315" s="116"/>
      <c r="J315" s="116"/>
      <c r="K315" s="116"/>
      <c r="L315" s="116"/>
      <c r="M315" s="116"/>
      <c r="N315" s="116"/>
      <c r="O315" s="116"/>
      <c r="P315" s="116"/>
      <c r="Q315" s="116"/>
      <c r="R315" s="116"/>
      <c r="S315" s="116"/>
      <c r="T315" s="116"/>
      <c r="U315" s="116"/>
      <c r="V315" s="116"/>
      <c r="W315" s="116"/>
      <c r="X315" s="116"/>
      <c r="Y315" s="116"/>
      <c r="Z315" s="116"/>
      <c r="AA315" s="116"/>
      <c r="AB315" s="116"/>
      <c r="AC315" s="116"/>
      <c r="AD315" s="116"/>
      <c r="AE315" s="116"/>
      <c r="AF315" s="116"/>
      <c r="AG315" s="116"/>
      <c r="AH315" s="116"/>
      <c r="AI315" s="116"/>
      <c r="AJ315" s="116"/>
    </row>
    <row r="316" ht="12.75" customHeight="1">
      <c r="A316" s="12"/>
      <c r="B316" s="12"/>
      <c r="C316" s="117"/>
      <c r="D316" s="117"/>
      <c r="E316" s="115"/>
      <c r="F316" s="116"/>
      <c r="G316" s="116"/>
      <c r="H316" s="116"/>
      <c r="I316" s="116"/>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c r="AH316" s="116"/>
      <c r="AI316" s="116"/>
      <c r="AJ316" s="116"/>
    </row>
    <row r="317" ht="12.75" customHeight="1">
      <c r="A317" s="12"/>
      <c r="B317" s="12"/>
      <c r="C317" s="117"/>
      <c r="D317" s="117"/>
      <c r="E317" s="115"/>
      <c r="F317" s="116"/>
      <c r="G317" s="116"/>
      <c r="H317" s="116"/>
      <c r="I317" s="116"/>
      <c r="J317" s="116"/>
      <c r="K317" s="116"/>
      <c r="L317" s="116"/>
      <c r="M317" s="116"/>
      <c r="N317" s="116"/>
      <c r="O317" s="116"/>
      <c r="P317" s="116"/>
      <c r="Q317" s="116"/>
      <c r="R317" s="116"/>
      <c r="S317" s="116"/>
      <c r="T317" s="116"/>
      <c r="U317" s="116"/>
      <c r="V317" s="116"/>
      <c r="W317" s="116"/>
      <c r="X317" s="116"/>
      <c r="Y317" s="116"/>
      <c r="Z317" s="116"/>
      <c r="AA317" s="116"/>
      <c r="AB317" s="116"/>
      <c r="AC317" s="116"/>
      <c r="AD317" s="116"/>
      <c r="AE317" s="116"/>
      <c r="AF317" s="116"/>
      <c r="AG317" s="116"/>
      <c r="AH317" s="116"/>
      <c r="AI317" s="116"/>
      <c r="AJ317" s="116"/>
    </row>
    <row r="318" ht="12.75" customHeight="1">
      <c r="A318" s="12"/>
      <c r="B318" s="12"/>
      <c r="C318" s="117"/>
      <c r="D318" s="117"/>
      <c r="E318" s="115"/>
      <c r="F318" s="116"/>
      <c r="G318" s="116"/>
      <c r="H318" s="116"/>
      <c r="I318" s="116"/>
      <c r="J318" s="116"/>
      <c r="K318" s="116"/>
      <c r="L318" s="116"/>
      <c r="M318" s="116"/>
      <c r="N318" s="116"/>
      <c r="O318" s="116"/>
      <c r="P318" s="116"/>
      <c r="Q318" s="116"/>
      <c r="R318" s="116"/>
      <c r="S318" s="116"/>
      <c r="T318" s="116"/>
      <c r="U318" s="116"/>
      <c r="V318" s="116"/>
      <c r="W318" s="116"/>
      <c r="X318" s="116"/>
      <c r="Y318" s="116"/>
      <c r="Z318" s="116"/>
      <c r="AA318" s="116"/>
      <c r="AB318" s="116"/>
      <c r="AC318" s="116"/>
      <c r="AD318" s="116"/>
      <c r="AE318" s="116"/>
      <c r="AF318" s="116"/>
      <c r="AG318" s="116"/>
      <c r="AH318" s="116"/>
      <c r="AI318" s="116"/>
      <c r="AJ318" s="116"/>
    </row>
    <row r="319" ht="12.75" customHeight="1">
      <c r="A319" s="12"/>
      <c r="B319" s="12"/>
      <c r="C319" s="117"/>
      <c r="D319" s="117"/>
      <c r="E319" s="115"/>
      <c r="F319" s="116"/>
      <c r="G319" s="116"/>
      <c r="H319" s="116"/>
      <c r="I319" s="116"/>
      <c r="J319" s="116"/>
      <c r="K319" s="116"/>
      <c r="L319" s="116"/>
      <c r="M319" s="116"/>
      <c r="N319" s="116"/>
      <c r="O319" s="116"/>
      <c r="P319" s="116"/>
      <c r="Q319" s="116"/>
      <c r="R319" s="116"/>
      <c r="S319" s="116"/>
      <c r="T319" s="116"/>
      <c r="U319" s="116"/>
      <c r="V319" s="116"/>
      <c r="W319" s="116"/>
      <c r="X319" s="116"/>
      <c r="Y319" s="116"/>
      <c r="Z319" s="116"/>
      <c r="AA319" s="116"/>
      <c r="AB319" s="116"/>
      <c r="AC319" s="116"/>
      <c r="AD319" s="116"/>
      <c r="AE319" s="116"/>
      <c r="AF319" s="116"/>
      <c r="AG319" s="116"/>
      <c r="AH319" s="116"/>
      <c r="AI319" s="116"/>
      <c r="AJ319" s="116"/>
    </row>
    <row r="320" ht="12.75" customHeight="1">
      <c r="A320" s="12"/>
      <c r="B320" s="12"/>
      <c r="C320" s="117"/>
      <c r="D320" s="117"/>
      <c r="E320" s="115"/>
      <c r="F320" s="116"/>
      <c r="G320" s="116"/>
      <c r="H320" s="116"/>
      <c r="I320" s="116"/>
      <c r="J320" s="116"/>
      <c r="K320" s="116"/>
      <c r="L320" s="116"/>
      <c r="M320" s="116"/>
      <c r="N320" s="116"/>
      <c r="O320" s="116"/>
      <c r="P320" s="116"/>
      <c r="Q320" s="116"/>
      <c r="R320" s="116"/>
      <c r="S320" s="116"/>
      <c r="T320" s="116"/>
      <c r="U320" s="116"/>
      <c r="V320" s="116"/>
      <c r="W320" s="116"/>
      <c r="X320" s="116"/>
      <c r="Y320" s="116"/>
      <c r="Z320" s="116"/>
      <c r="AA320" s="116"/>
      <c r="AB320" s="116"/>
      <c r="AC320" s="116"/>
      <c r="AD320" s="116"/>
      <c r="AE320" s="116"/>
      <c r="AF320" s="116"/>
      <c r="AG320" s="116"/>
      <c r="AH320" s="116"/>
      <c r="AI320" s="116"/>
      <c r="AJ320" s="116"/>
    </row>
    <row r="321" ht="12.75" customHeight="1">
      <c r="A321" s="12"/>
      <c r="B321" s="12"/>
      <c r="C321" s="117"/>
      <c r="D321" s="117"/>
      <c r="E321" s="115"/>
      <c r="F321" s="116"/>
      <c r="G321" s="116"/>
      <c r="H321" s="116"/>
      <c r="I321" s="116"/>
      <c r="J321" s="116"/>
      <c r="K321" s="116"/>
      <c r="L321" s="116"/>
      <c r="M321" s="116"/>
      <c r="N321" s="116"/>
      <c r="O321" s="116"/>
      <c r="P321" s="116"/>
      <c r="Q321" s="116"/>
      <c r="R321" s="116"/>
      <c r="S321" s="116"/>
      <c r="T321" s="116"/>
      <c r="U321" s="116"/>
      <c r="V321" s="116"/>
      <c r="W321" s="116"/>
      <c r="X321" s="116"/>
      <c r="Y321" s="116"/>
      <c r="Z321" s="116"/>
      <c r="AA321" s="116"/>
      <c r="AB321" s="116"/>
      <c r="AC321" s="116"/>
      <c r="AD321" s="116"/>
      <c r="AE321" s="116"/>
      <c r="AF321" s="116"/>
      <c r="AG321" s="116"/>
      <c r="AH321" s="116"/>
      <c r="AI321" s="116"/>
      <c r="AJ321" s="116"/>
    </row>
    <row r="322" ht="12.75" customHeight="1">
      <c r="A322" s="12"/>
      <c r="B322" s="12"/>
      <c r="C322" s="117"/>
      <c r="D322" s="117"/>
      <c r="E322" s="115"/>
      <c r="F322" s="116"/>
      <c r="G322" s="116"/>
      <c r="H322" s="116"/>
      <c r="I322" s="116"/>
      <c r="J322" s="116"/>
      <c r="K322" s="116"/>
      <c r="L322" s="116"/>
      <c r="M322" s="116"/>
      <c r="N322" s="116"/>
      <c r="O322" s="116"/>
      <c r="P322" s="116"/>
      <c r="Q322" s="116"/>
      <c r="R322" s="116"/>
      <c r="S322" s="116"/>
      <c r="T322" s="116"/>
      <c r="U322" s="116"/>
      <c r="V322" s="116"/>
      <c r="W322" s="116"/>
      <c r="X322" s="116"/>
      <c r="Y322" s="116"/>
      <c r="Z322" s="116"/>
      <c r="AA322" s="116"/>
      <c r="AB322" s="116"/>
      <c r="AC322" s="116"/>
      <c r="AD322" s="116"/>
      <c r="AE322" s="116"/>
      <c r="AF322" s="116"/>
      <c r="AG322" s="116"/>
      <c r="AH322" s="116"/>
      <c r="AI322" s="116"/>
      <c r="AJ322" s="116"/>
    </row>
    <row r="323" ht="12.75" customHeight="1">
      <c r="A323" s="12"/>
      <c r="B323" s="12"/>
      <c r="C323" s="117"/>
      <c r="D323" s="117"/>
      <c r="E323" s="115"/>
      <c r="F323" s="116"/>
      <c r="G323" s="116"/>
      <c r="H323" s="116"/>
      <c r="I323" s="116"/>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c r="AF323" s="116"/>
      <c r="AG323" s="116"/>
      <c r="AH323" s="116"/>
      <c r="AI323" s="116"/>
      <c r="AJ323" s="116"/>
    </row>
    <row r="324" ht="12.75" customHeight="1">
      <c r="A324" s="12"/>
      <c r="B324" s="12"/>
      <c r="C324" s="117"/>
      <c r="D324" s="117"/>
      <c r="E324" s="115"/>
      <c r="F324" s="116"/>
      <c r="G324" s="116"/>
      <c r="H324" s="116"/>
      <c r="I324" s="116"/>
      <c r="J324" s="116"/>
      <c r="K324" s="116"/>
      <c r="L324" s="116"/>
      <c r="M324" s="116"/>
      <c r="N324" s="116"/>
      <c r="O324" s="116"/>
      <c r="P324" s="116"/>
      <c r="Q324" s="116"/>
      <c r="R324" s="116"/>
      <c r="S324" s="116"/>
      <c r="T324" s="116"/>
      <c r="U324" s="116"/>
      <c r="V324" s="116"/>
      <c r="W324" s="116"/>
      <c r="X324" s="116"/>
      <c r="Y324" s="116"/>
      <c r="Z324" s="116"/>
      <c r="AA324" s="116"/>
      <c r="AB324" s="116"/>
      <c r="AC324" s="116"/>
      <c r="AD324" s="116"/>
      <c r="AE324" s="116"/>
      <c r="AF324" s="116"/>
      <c r="AG324" s="116"/>
      <c r="AH324" s="116"/>
      <c r="AI324" s="116"/>
      <c r="AJ324" s="116"/>
    </row>
    <row r="325" ht="12.75" customHeight="1">
      <c r="A325" s="12"/>
      <c r="B325" s="12"/>
      <c r="C325" s="117"/>
      <c r="D325" s="117"/>
      <c r="E325" s="115"/>
      <c r="F325" s="116"/>
      <c r="G325" s="116"/>
      <c r="H325" s="116"/>
      <c r="I325" s="116"/>
      <c r="J325" s="116"/>
      <c r="K325" s="116"/>
      <c r="L325" s="116"/>
      <c r="M325" s="116"/>
      <c r="N325" s="116"/>
      <c r="O325" s="116"/>
      <c r="P325" s="116"/>
      <c r="Q325" s="116"/>
      <c r="R325" s="116"/>
      <c r="S325" s="116"/>
      <c r="T325" s="116"/>
      <c r="U325" s="116"/>
      <c r="V325" s="116"/>
      <c r="W325" s="116"/>
      <c r="X325" s="116"/>
      <c r="Y325" s="116"/>
      <c r="Z325" s="116"/>
      <c r="AA325" s="116"/>
      <c r="AB325" s="116"/>
      <c r="AC325" s="116"/>
      <c r="AD325" s="116"/>
      <c r="AE325" s="116"/>
      <c r="AF325" s="116"/>
      <c r="AG325" s="116"/>
      <c r="AH325" s="116"/>
      <c r="AI325" s="116"/>
      <c r="AJ325" s="116"/>
    </row>
    <row r="326" ht="12.75" customHeight="1">
      <c r="A326" s="12"/>
      <c r="B326" s="12"/>
      <c r="C326" s="117"/>
      <c r="D326" s="117"/>
      <c r="E326" s="115"/>
      <c r="F326" s="116"/>
      <c r="G326" s="116"/>
      <c r="H326" s="116"/>
      <c r="I326" s="116"/>
      <c r="J326" s="116"/>
      <c r="K326" s="116"/>
      <c r="L326" s="116"/>
      <c r="M326" s="116"/>
      <c r="N326" s="116"/>
      <c r="O326" s="116"/>
      <c r="P326" s="116"/>
      <c r="Q326" s="116"/>
      <c r="R326" s="116"/>
      <c r="S326" s="116"/>
      <c r="T326" s="116"/>
      <c r="U326" s="116"/>
      <c r="V326" s="116"/>
      <c r="W326" s="116"/>
      <c r="X326" s="116"/>
      <c r="Y326" s="116"/>
      <c r="Z326" s="116"/>
      <c r="AA326" s="116"/>
      <c r="AB326" s="116"/>
      <c r="AC326" s="116"/>
      <c r="AD326" s="116"/>
      <c r="AE326" s="116"/>
      <c r="AF326" s="116"/>
      <c r="AG326" s="116"/>
      <c r="AH326" s="116"/>
      <c r="AI326" s="116"/>
      <c r="AJ326" s="116"/>
    </row>
    <row r="327" ht="12.75" customHeight="1">
      <c r="A327" s="12"/>
      <c r="B327" s="12"/>
      <c r="C327" s="117"/>
      <c r="D327" s="117"/>
      <c r="E327" s="115"/>
      <c r="F327" s="116"/>
      <c r="G327" s="116"/>
      <c r="H327" s="116"/>
      <c r="I327" s="116"/>
      <c r="J327" s="116"/>
      <c r="K327" s="116"/>
      <c r="L327" s="116"/>
      <c r="M327" s="116"/>
      <c r="N327" s="116"/>
      <c r="O327" s="116"/>
      <c r="P327" s="116"/>
      <c r="Q327" s="116"/>
      <c r="R327" s="116"/>
      <c r="S327" s="116"/>
      <c r="T327" s="116"/>
      <c r="U327" s="116"/>
      <c r="V327" s="116"/>
      <c r="W327" s="116"/>
      <c r="X327" s="116"/>
      <c r="Y327" s="116"/>
      <c r="Z327" s="116"/>
      <c r="AA327" s="116"/>
      <c r="AB327" s="116"/>
      <c r="AC327" s="116"/>
      <c r="AD327" s="116"/>
      <c r="AE327" s="116"/>
      <c r="AF327" s="116"/>
      <c r="AG327" s="116"/>
      <c r="AH327" s="116"/>
      <c r="AI327" s="116"/>
      <c r="AJ327" s="116"/>
    </row>
    <row r="328" ht="12.75" customHeight="1">
      <c r="A328" s="12"/>
      <c r="B328" s="12"/>
      <c r="C328" s="117"/>
      <c r="D328" s="117"/>
      <c r="E328" s="115"/>
      <c r="F328" s="116"/>
      <c r="G328" s="116"/>
      <c r="H328" s="116"/>
      <c r="I328" s="116"/>
      <c r="J328" s="116"/>
      <c r="K328" s="116"/>
      <c r="L328" s="116"/>
      <c r="M328" s="116"/>
      <c r="N328" s="116"/>
      <c r="O328" s="116"/>
      <c r="P328" s="116"/>
      <c r="Q328" s="116"/>
      <c r="R328" s="116"/>
      <c r="S328" s="116"/>
      <c r="T328" s="116"/>
      <c r="U328" s="116"/>
      <c r="V328" s="116"/>
      <c r="W328" s="116"/>
      <c r="X328" s="116"/>
      <c r="Y328" s="116"/>
      <c r="Z328" s="116"/>
      <c r="AA328" s="116"/>
      <c r="AB328" s="116"/>
      <c r="AC328" s="116"/>
      <c r="AD328" s="116"/>
      <c r="AE328" s="116"/>
      <c r="AF328" s="116"/>
      <c r="AG328" s="116"/>
      <c r="AH328" s="116"/>
      <c r="AI328" s="116"/>
      <c r="AJ328" s="116"/>
    </row>
    <row r="329" ht="12.75" customHeight="1">
      <c r="A329" s="12"/>
      <c r="B329" s="12"/>
      <c r="C329" s="117"/>
      <c r="D329" s="117"/>
      <c r="E329" s="115"/>
      <c r="F329" s="116"/>
      <c r="G329" s="116"/>
      <c r="H329" s="116"/>
      <c r="I329" s="116"/>
      <c r="J329" s="116"/>
      <c r="K329" s="116"/>
      <c r="L329" s="116"/>
      <c r="M329" s="116"/>
      <c r="N329" s="116"/>
      <c r="O329" s="116"/>
      <c r="P329" s="116"/>
      <c r="Q329" s="116"/>
      <c r="R329" s="116"/>
      <c r="S329" s="116"/>
      <c r="T329" s="116"/>
      <c r="U329" s="116"/>
      <c r="V329" s="116"/>
      <c r="W329" s="116"/>
      <c r="X329" s="116"/>
      <c r="Y329" s="116"/>
      <c r="Z329" s="116"/>
      <c r="AA329" s="116"/>
      <c r="AB329" s="116"/>
      <c r="AC329" s="116"/>
      <c r="AD329" s="116"/>
      <c r="AE329" s="116"/>
      <c r="AF329" s="116"/>
      <c r="AG329" s="116"/>
      <c r="AH329" s="116"/>
      <c r="AI329" s="116"/>
      <c r="AJ329" s="116"/>
    </row>
    <row r="330" ht="12.75" customHeight="1">
      <c r="A330" s="12"/>
      <c r="B330" s="12"/>
      <c r="C330" s="117"/>
      <c r="D330" s="117"/>
      <c r="E330" s="115"/>
      <c r="F330" s="116"/>
      <c r="G330" s="116"/>
      <c r="H330" s="116"/>
      <c r="I330" s="116"/>
      <c r="J330" s="116"/>
      <c r="K330" s="116"/>
      <c r="L330" s="116"/>
      <c r="M330" s="116"/>
      <c r="N330" s="116"/>
      <c r="O330" s="116"/>
      <c r="P330" s="116"/>
      <c r="Q330" s="116"/>
      <c r="R330" s="116"/>
      <c r="S330" s="116"/>
      <c r="T330" s="116"/>
      <c r="U330" s="116"/>
      <c r="V330" s="116"/>
      <c r="W330" s="116"/>
      <c r="X330" s="116"/>
      <c r="Y330" s="116"/>
      <c r="Z330" s="116"/>
      <c r="AA330" s="116"/>
      <c r="AB330" s="116"/>
      <c r="AC330" s="116"/>
      <c r="AD330" s="116"/>
      <c r="AE330" s="116"/>
      <c r="AF330" s="116"/>
      <c r="AG330" s="116"/>
      <c r="AH330" s="116"/>
      <c r="AI330" s="116"/>
      <c r="AJ330" s="116"/>
    </row>
    <row r="331" ht="12.75" customHeight="1">
      <c r="A331" s="12"/>
      <c r="B331" s="12"/>
      <c r="C331" s="117"/>
      <c r="D331" s="117"/>
      <c r="E331" s="115"/>
      <c r="F331" s="116"/>
      <c r="G331" s="116"/>
      <c r="H331" s="116"/>
      <c r="I331" s="116"/>
      <c r="J331" s="116"/>
      <c r="K331" s="116"/>
      <c r="L331" s="116"/>
      <c r="M331" s="116"/>
      <c r="N331" s="116"/>
      <c r="O331" s="116"/>
      <c r="P331" s="116"/>
      <c r="Q331" s="116"/>
      <c r="R331" s="116"/>
      <c r="S331" s="116"/>
      <c r="T331" s="116"/>
      <c r="U331" s="116"/>
      <c r="V331" s="116"/>
      <c r="W331" s="116"/>
      <c r="X331" s="116"/>
      <c r="Y331" s="116"/>
      <c r="Z331" s="116"/>
      <c r="AA331" s="116"/>
      <c r="AB331" s="116"/>
      <c r="AC331" s="116"/>
      <c r="AD331" s="116"/>
      <c r="AE331" s="116"/>
      <c r="AF331" s="116"/>
      <c r="AG331" s="116"/>
      <c r="AH331" s="116"/>
      <c r="AI331" s="116"/>
      <c r="AJ331" s="116"/>
    </row>
    <row r="332" ht="12.75" customHeight="1">
      <c r="A332" s="12"/>
      <c r="B332" s="12"/>
      <c r="C332" s="117"/>
      <c r="D332" s="117"/>
      <c r="E332" s="115"/>
      <c r="F332" s="116"/>
      <c r="G332" s="116"/>
      <c r="H332" s="116"/>
      <c r="I332" s="116"/>
      <c r="J332" s="116"/>
      <c r="K332" s="116"/>
      <c r="L332" s="116"/>
      <c r="M332" s="116"/>
      <c r="N332" s="116"/>
      <c r="O332" s="116"/>
      <c r="P332" s="116"/>
      <c r="Q332" s="116"/>
      <c r="R332" s="116"/>
      <c r="S332" s="116"/>
      <c r="T332" s="116"/>
      <c r="U332" s="116"/>
      <c r="V332" s="116"/>
      <c r="W332" s="116"/>
      <c r="X332" s="116"/>
      <c r="Y332" s="116"/>
      <c r="Z332" s="116"/>
      <c r="AA332" s="116"/>
      <c r="AB332" s="116"/>
      <c r="AC332" s="116"/>
      <c r="AD332" s="116"/>
      <c r="AE332" s="116"/>
      <c r="AF332" s="116"/>
      <c r="AG332" s="116"/>
      <c r="AH332" s="116"/>
      <c r="AI332" s="116"/>
      <c r="AJ332" s="116"/>
    </row>
    <row r="333" ht="12.75" customHeight="1">
      <c r="A333" s="12"/>
      <c r="B333" s="12"/>
      <c r="C333" s="117"/>
      <c r="D333" s="117"/>
      <c r="E333" s="115"/>
      <c r="F333" s="116"/>
      <c r="G333" s="116"/>
      <c r="H333" s="116"/>
      <c r="I333" s="116"/>
      <c r="J333" s="116"/>
      <c r="K333" s="116"/>
      <c r="L333" s="116"/>
      <c r="M333" s="116"/>
      <c r="N333" s="116"/>
      <c r="O333" s="116"/>
      <c r="P333" s="116"/>
      <c r="Q333" s="116"/>
      <c r="R333" s="116"/>
      <c r="S333" s="116"/>
      <c r="T333" s="116"/>
      <c r="U333" s="116"/>
      <c r="V333" s="116"/>
      <c r="W333" s="116"/>
      <c r="X333" s="116"/>
      <c r="Y333" s="116"/>
      <c r="Z333" s="116"/>
      <c r="AA333" s="116"/>
      <c r="AB333" s="116"/>
      <c r="AC333" s="116"/>
      <c r="AD333" s="116"/>
      <c r="AE333" s="116"/>
      <c r="AF333" s="116"/>
      <c r="AG333" s="116"/>
      <c r="AH333" s="116"/>
      <c r="AI333" s="116"/>
      <c r="AJ333" s="116"/>
    </row>
    <row r="334" ht="12.75" customHeight="1">
      <c r="A334" s="12"/>
      <c r="B334" s="12"/>
      <c r="C334" s="117"/>
      <c r="D334" s="117"/>
      <c r="E334" s="115"/>
      <c r="F334" s="116"/>
      <c r="G334" s="116"/>
      <c r="H334" s="116"/>
      <c r="I334" s="116"/>
      <c r="J334" s="116"/>
      <c r="K334" s="116"/>
      <c r="L334" s="116"/>
      <c r="M334" s="116"/>
      <c r="N334" s="116"/>
      <c r="O334" s="116"/>
      <c r="P334" s="116"/>
      <c r="Q334" s="116"/>
      <c r="R334" s="116"/>
      <c r="S334" s="116"/>
      <c r="T334" s="116"/>
      <c r="U334" s="116"/>
      <c r="V334" s="116"/>
      <c r="W334" s="116"/>
      <c r="X334" s="116"/>
      <c r="Y334" s="116"/>
      <c r="Z334" s="116"/>
      <c r="AA334" s="116"/>
      <c r="AB334" s="116"/>
      <c r="AC334" s="116"/>
      <c r="AD334" s="116"/>
      <c r="AE334" s="116"/>
      <c r="AF334" s="116"/>
      <c r="AG334" s="116"/>
      <c r="AH334" s="116"/>
      <c r="AI334" s="116"/>
      <c r="AJ334" s="116"/>
    </row>
    <row r="335" ht="12.75" customHeight="1">
      <c r="A335" s="12"/>
      <c r="B335" s="12"/>
      <c r="C335" s="117"/>
      <c r="D335" s="117"/>
      <c r="E335" s="115"/>
      <c r="F335" s="116"/>
      <c r="G335" s="116"/>
      <c r="H335" s="116"/>
      <c r="I335" s="116"/>
      <c r="J335" s="116"/>
      <c r="K335" s="116"/>
      <c r="L335" s="116"/>
      <c r="M335" s="116"/>
      <c r="N335" s="116"/>
      <c r="O335" s="116"/>
      <c r="P335" s="116"/>
      <c r="Q335" s="116"/>
      <c r="R335" s="116"/>
      <c r="S335" s="116"/>
      <c r="T335" s="116"/>
      <c r="U335" s="116"/>
      <c r="V335" s="116"/>
      <c r="W335" s="116"/>
      <c r="X335" s="116"/>
      <c r="Y335" s="116"/>
      <c r="Z335" s="116"/>
      <c r="AA335" s="116"/>
      <c r="AB335" s="116"/>
      <c r="AC335" s="116"/>
      <c r="AD335" s="116"/>
      <c r="AE335" s="116"/>
      <c r="AF335" s="116"/>
      <c r="AG335" s="116"/>
      <c r="AH335" s="116"/>
      <c r="AI335" s="116"/>
      <c r="AJ335" s="116"/>
    </row>
    <row r="336" ht="12.75" customHeight="1">
      <c r="A336" s="12"/>
      <c r="B336" s="12"/>
      <c r="C336" s="117"/>
      <c r="D336" s="117"/>
      <c r="E336" s="115"/>
      <c r="F336" s="116"/>
      <c r="G336" s="116"/>
      <c r="H336" s="116"/>
      <c r="I336" s="116"/>
      <c r="J336" s="116"/>
      <c r="K336" s="116"/>
      <c r="L336" s="116"/>
      <c r="M336" s="116"/>
      <c r="N336" s="116"/>
      <c r="O336" s="116"/>
      <c r="P336" s="116"/>
      <c r="Q336" s="116"/>
      <c r="R336" s="116"/>
      <c r="S336" s="116"/>
      <c r="T336" s="116"/>
      <c r="U336" s="116"/>
      <c r="V336" s="116"/>
      <c r="W336" s="116"/>
      <c r="X336" s="116"/>
      <c r="Y336" s="116"/>
      <c r="Z336" s="116"/>
      <c r="AA336" s="116"/>
      <c r="AB336" s="116"/>
      <c r="AC336" s="116"/>
      <c r="AD336" s="116"/>
      <c r="AE336" s="116"/>
      <c r="AF336" s="116"/>
      <c r="AG336" s="116"/>
      <c r="AH336" s="116"/>
      <c r="AI336" s="116"/>
      <c r="AJ336" s="116"/>
    </row>
    <row r="337" ht="12.75" customHeight="1">
      <c r="A337" s="12"/>
      <c r="B337" s="12"/>
      <c r="C337" s="117"/>
      <c r="D337" s="117"/>
      <c r="E337" s="115"/>
      <c r="F337" s="116"/>
      <c r="G337" s="116"/>
      <c r="H337" s="116"/>
      <c r="I337" s="116"/>
      <c r="J337" s="116"/>
      <c r="K337" s="116"/>
      <c r="L337" s="116"/>
      <c r="M337" s="116"/>
      <c r="N337" s="116"/>
      <c r="O337" s="116"/>
      <c r="P337" s="116"/>
      <c r="Q337" s="116"/>
      <c r="R337" s="116"/>
      <c r="S337" s="116"/>
      <c r="T337" s="116"/>
      <c r="U337" s="116"/>
      <c r="V337" s="116"/>
      <c r="W337" s="116"/>
      <c r="X337" s="116"/>
      <c r="Y337" s="116"/>
      <c r="Z337" s="116"/>
      <c r="AA337" s="116"/>
      <c r="AB337" s="116"/>
      <c r="AC337" s="116"/>
      <c r="AD337" s="116"/>
      <c r="AE337" s="116"/>
      <c r="AF337" s="116"/>
      <c r="AG337" s="116"/>
      <c r="AH337" s="116"/>
      <c r="AI337" s="116"/>
      <c r="AJ337" s="116"/>
    </row>
    <row r="338" ht="12.75" customHeight="1">
      <c r="A338" s="12"/>
      <c r="B338" s="12"/>
      <c r="C338" s="117"/>
      <c r="D338" s="117"/>
      <c r="E338" s="115"/>
      <c r="F338" s="116"/>
      <c r="G338" s="116"/>
      <c r="H338" s="116"/>
      <c r="I338" s="116"/>
      <c r="J338" s="116"/>
      <c r="K338" s="116"/>
      <c r="L338" s="116"/>
      <c r="M338" s="116"/>
      <c r="N338" s="116"/>
      <c r="O338" s="116"/>
      <c r="P338" s="116"/>
      <c r="Q338" s="116"/>
      <c r="R338" s="116"/>
      <c r="S338" s="116"/>
      <c r="T338" s="116"/>
      <c r="U338" s="116"/>
      <c r="V338" s="116"/>
      <c r="W338" s="116"/>
      <c r="X338" s="116"/>
      <c r="Y338" s="116"/>
      <c r="Z338" s="116"/>
      <c r="AA338" s="116"/>
      <c r="AB338" s="116"/>
      <c r="AC338" s="116"/>
      <c r="AD338" s="116"/>
      <c r="AE338" s="116"/>
      <c r="AF338" s="116"/>
      <c r="AG338" s="116"/>
      <c r="AH338" s="116"/>
      <c r="AI338" s="116"/>
      <c r="AJ338" s="116"/>
    </row>
    <row r="339" ht="12.75" customHeight="1">
      <c r="A339" s="12"/>
      <c r="B339" s="12"/>
      <c r="C339" s="117"/>
      <c r="D339" s="117"/>
      <c r="E339" s="115"/>
      <c r="F339" s="116"/>
      <c r="G339" s="116"/>
      <c r="H339" s="116"/>
      <c r="I339" s="116"/>
      <c r="J339" s="116"/>
      <c r="K339" s="116"/>
      <c r="L339" s="116"/>
      <c r="M339" s="116"/>
      <c r="N339" s="116"/>
      <c r="O339" s="116"/>
      <c r="P339" s="116"/>
      <c r="Q339" s="116"/>
      <c r="R339" s="116"/>
      <c r="S339" s="116"/>
      <c r="T339" s="116"/>
      <c r="U339" s="116"/>
      <c r="V339" s="116"/>
      <c r="W339" s="116"/>
      <c r="X339" s="116"/>
      <c r="Y339" s="116"/>
      <c r="Z339" s="116"/>
      <c r="AA339" s="116"/>
      <c r="AB339" s="116"/>
      <c r="AC339" s="116"/>
      <c r="AD339" s="116"/>
      <c r="AE339" s="116"/>
      <c r="AF339" s="116"/>
      <c r="AG339" s="116"/>
      <c r="AH339" s="116"/>
      <c r="AI339" s="116"/>
      <c r="AJ339" s="116"/>
    </row>
    <row r="340" ht="12.75" customHeight="1">
      <c r="A340" s="12"/>
      <c r="B340" s="12"/>
      <c r="C340" s="117"/>
      <c r="D340" s="117"/>
      <c r="E340" s="115"/>
      <c r="F340" s="116"/>
      <c r="G340" s="116"/>
      <c r="H340" s="116"/>
      <c r="I340" s="116"/>
      <c r="J340" s="116"/>
      <c r="K340" s="116"/>
      <c r="L340" s="116"/>
      <c r="M340" s="116"/>
      <c r="N340" s="116"/>
      <c r="O340" s="116"/>
      <c r="P340" s="116"/>
      <c r="Q340" s="116"/>
      <c r="R340" s="116"/>
      <c r="S340" s="116"/>
      <c r="T340" s="116"/>
      <c r="U340" s="116"/>
      <c r="V340" s="116"/>
      <c r="W340" s="116"/>
      <c r="X340" s="116"/>
      <c r="Y340" s="116"/>
      <c r="Z340" s="116"/>
      <c r="AA340" s="116"/>
      <c r="AB340" s="116"/>
      <c r="AC340" s="116"/>
      <c r="AD340" s="116"/>
      <c r="AE340" s="116"/>
      <c r="AF340" s="116"/>
      <c r="AG340" s="116"/>
      <c r="AH340" s="116"/>
      <c r="AI340" s="116"/>
      <c r="AJ340" s="116"/>
    </row>
    <row r="341" ht="12.75" customHeight="1">
      <c r="A341" s="12"/>
      <c r="B341" s="12"/>
      <c r="C341" s="117"/>
      <c r="D341" s="117"/>
      <c r="E341" s="115"/>
      <c r="F341" s="116"/>
      <c r="G341" s="116"/>
      <c r="H341" s="116"/>
      <c r="I341" s="116"/>
      <c r="J341" s="116"/>
      <c r="K341" s="116"/>
      <c r="L341" s="116"/>
      <c r="M341" s="116"/>
      <c r="N341" s="116"/>
      <c r="O341" s="116"/>
      <c r="P341" s="116"/>
      <c r="Q341" s="116"/>
      <c r="R341" s="116"/>
      <c r="S341" s="116"/>
      <c r="T341" s="116"/>
      <c r="U341" s="116"/>
      <c r="V341" s="116"/>
      <c r="W341" s="116"/>
      <c r="X341" s="116"/>
      <c r="Y341" s="116"/>
      <c r="Z341" s="116"/>
      <c r="AA341" s="116"/>
      <c r="AB341" s="116"/>
      <c r="AC341" s="116"/>
      <c r="AD341" s="116"/>
      <c r="AE341" s="116"/>
      <c r="AF341" s="116"/>
      <c r="AG341" s="116"/>
      <c r="AH341" s="116"/>
      <c r="AI341" s="116"/>
      <c r="AJ341" s="116"/>
    </row>
    <row r="342" ht="12.75" customHeight="1">
      <c r="A342" s="12"/>
      <c r="B342" s="12"/>
      <c r="C342" s="117"/>
      <c r="D342" s="117"/>
      <c r="E342" s="115"/>
      <c r="F342" s="116"/>
      <c r="G342" s="116"/>
      <c r="H342" s="116"/>
      <c r="I342" s="116"/>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c r="AF342" s="116"/>
      <c r="AG342" s="116"/>
      <c r="AH342" s="116"/>
      <c r="AI342" s="116"/>
      <c r="AJ342" s="116"/>
    </row>
    <row r="343" ht="12.75" customHeight="1">
      <c r="A343" s="12"/>
      <c r="B343" s="12"/>
      <c r="C343" s="117"/>
      <c r="D343" s="117"/>
      <c r="E343" s="115"/>
      <c r="F343" s="116"/>
      <c r="G343" s="116"/>
      <c r="H343" s="116"/>
      <c r="I343" s="116"/>
      <c r="J343" s="116"/>
      <c r="K343" s="116"/>
      <c r="L343" s="116"/>
      <c r="M343" s="116"/>
      <c r="N343" s="116"/>
      <c r="O343" s="116"/>
      <c r="P343" s="116"/>
      <c r="Q343" s="116"/>
      <c r="R343" s="116"/>
      <c r="S343" s="116"/>
      <c r="T343" s="116"/>
      <c r="U343" s="116"/>
      <c r="V343" s="116"/>
      <c r="W343" s="116"/>
      <c r="X343" s="116"/>
      <c r="Y343" s="116"/>
      <c r="Z343" s="116"/>
      <c r="AA343" s="116"/>
      <c r="AB343" s="116"/>
      <c r="AC343" s="116"/>
      <c r="AD343" s="116"/>
      <c r="AE343" s="116"/>
      <c r="AF343" s="116"/>
      <c r="AG343" s="116"/>
      <c r="AH343" s="116"/>
      <c r="AI343" s="116"/>
      <c r="AJ343" s="116"/>
    </row>
    <row r="344" ht="12.75" customHeight="1">
      <c r="A344" s="12"/>
      <c r="B344" s="12"/>
      <c r="C344" s="117"/>
      <c r="D344" s="117"/>
      <c r="E344" s="115"/>
      <c r="F344" s="116"/>
      <c r="G344" s="116"/>
      <c r="H344" s="116"/>
      <c r="I344" s="116"/>
      <c r="J344" s="116"/>
      <c r="K344" s="116"/>
      <c r="L344" s="116"/>
      <c r="M344" s="116"/>
      <c r="N344" s="116"/>
      <c r="O344" s="116"/>
      <c r="P344" s="116"/>
      <c r="Q344" s="116"/>
      <c r="R344" s="116"/>
      <c r="S344" s="116"/>
      <c r="T344" s="116"/>
      <c r="U344" s="116"/>
      <c r="V344" s="116"/>
      <c r="W344" s="116"/>
      <c r="X344" s="116"/>
      <c r="Y344" s="116"/>
      <c r="Z344" s="116"/>
      <c r="AA344" s="116"/>
      <c r="AB344" s="116"/>
      <c r="AC344" s="116"/>
      <c r="AD344" s="116"/>
      <c r="AE344" s="116"/>
      <c r="AF344" s="116"/>
      <c r="AG344" s="116"/>
      <c r="AH344" s="116"/>
      <c r="AI344" s="116"/>
      <c r="AJ344" s="116"/>
    </row>
    <row r="345" ht="12.75" customHeight="1">
      <c r="A345" s="12"/>
      <c r="B345" s="12"/>
      <c r="C345" s="117"/>
      <c r="D345" s="117"/>
      <c r="E345" s="115"/>
      <c r="F345" s="116"/>
      <c r="G345" s="116"/>
      <c r="H345" s="116"/>
      <c r="I345" s="116"/>
      <c r="J345" s="116"/>
      <c r="K345" s="116"/>
      <c r="L345" s="116"/>
      <c r="M345" s="116"/>
      <c r="N345" s="116"/>
      <c r="O345" s="116"/>
      <c r="P345" s="116"/>
      <c r="Q345" s="116"/>
      <c r="R345" s="116"/>
      <c r="S345" s="116"/>
      <c r="T345" s="116"/>
      <c r="U345" s="116"/>
      <c r="V345" s="116"/>
      <c r="W345" s="116"/>
      <c r="X345" s="116"/>
      <c r="Y345" s="116"/>
      <c r="Z345" s="116"/>
      <c r="AA345" s="116"/>
      <c r="AB345" s="116"/>
      <c r="AC345" s="116"/>
      <c r="AD345" s="116"/>
      <c r="AE345" s="116"/>
      <c r="AF345" s="116"/>
      <c r="AG345" s="116"/>
      <c r="AH345" s="116"/>
      <c r="AI345" s="116"/>
      <c r="AJ345" s="116"/>
    </row>
    <row r="346" ht="12.75" customHeight="1">
      <c r="A346" s="12"/>
      <c r="B346" s="12"/>
      <c r="C346" s="117"/>
      <c r="D346" s="117"/>
      <c r="E346" s="115"/>
      <c r="F346" s="116"/>
      <c r="G346" s="116"/>
      <c r="H346" s="116"/>
      <c r="I346" s="116"/>
      <c r="J346" s="116"/>
      <c r="K346" s="116"/>
      <c r="L346" s="116"/>
      <c r="M346" s="116"/>
      <c r="N346" s="116"/>
      <c r="O346" s="116"/>
      <c r="P346" s="116"/>
      <c r="Q346" s="116"/>
      <c r="R346" s="116"/>
      <c r="S346" s="116"/>
      <c r="T346" s="116"/>
      <c r="U346" s="116"/>
      <c r="V346" s="116"/>
      <c r="W346" s="116"/>
      <c r="X346" s="116"/>
      <c r="Y346" s="116"/>
      <c r="Z346" s="116"/>
      <c r="AA346" s="116"/>
      <c r="AB346" s="116"/>
      <c r="AC346" s="116"/>
      <c r="AD346" s="116"/>
      <c r="AE346" s="116"/>
      <c r="AF346" s="116"/>
      <c r="AG346" s="116"/>
      <c r="AH346" s="116"/>
      <c r="AI346" s="116"/>
      <c r="AJ346" s="116"/>
    </row>
    <row r="347" ht="12.75" customHeight="1">
      <c r="A347" s="12"/>
      <c r="B347" s="12"/>
      <c r="C347" s="117"/>
      <c r="D347" s="117"/>
      <c r="E347" s="115"/>
      <c r="F347" s="116"/>
      <c r="G347" s="116"/>
      <c r="H347" s="116"/>
      <c r="I347" s="116"/>
      <c r="J347" s="116"/>
      <c r="K347" s="116"/>
      <c r="L347" s="116"/>
      <c r="M347" s="116"/>
      <c r="N347" s="116"/>
      <c r="O347" s="116"/>
      <c r="P347" s="116"/>
      <c r="Q347" s="116"/>
      <c r="R347" s="116"/>
      <c r="S347" s="116"/>
      <c r="T347" s="116"/>
      <c r="U347" s="116"/>
      <c r="V347" s="116"/>
      <c r="W347" s="116"/>
      <c r="X347" s="116"/>
      <c r="Y347" s="116"/>
      <c r="Z347" s="116"/>
      <c r="AA347" s="116"/>
      <c r="AB347" s="116"/>
      <c r="AC347" s="116"/>
      <c r="AD347" s="116"/>
      <c r="AE347" s="116"/>
      <c r="AF347" s="116"/>
      <c r="AG347" s="116"/>
      <c r="AH347" s="116"/>
      <c r="AI347" s="116"/>
      <c r="AJ347" s="116"/>
    </row>
    <row r="348" ht="12.75" customHeight="1">
      <c r="A348" s="12"/>
      <c r="B348" s="12"/>
      <c r="C348" s="117"/>
      <c r="D348" s="117"/>
      <c r="E348" s="115"/>
      <c r="F348" s="116"/>
      <c r="G348" s="116"/>
      <c r="H348" s="116"/>
      <c r="I348" s="116"/>
      <c r="J348" s="116"/>
      <c r="K348" s="116"/>
      <c r="L348" s="116"/>
      <c r="M348" s="116"/>
      <c r="N348" s="116"/>
      <c r="O348" s="116"/>
      <c r="P348" s="116"/>
      <c r="Q348" s="116"/>
      <c r="R348" s="116"/>
      <c r="S348" s="116"/>
      <c r="T348" s="116"/>
      <c r="U348" s="116"/>
      <c r="V348" s="116"/>
      <c r="W348" s="116"/>
      <c r="X348" s="116"/>
      <c r="Y348" s="116"/>
      <c r="Z348" s="116"/>
      <c r="AA348" s="116"/>
      <c r="AB348" s="116"/>
      <c r="AC348" s="116"/>
      <c r="AD348" s="116"/>
      <c r="AE348" s="116"/>
      <c r="AF348" s="116"/>
      <c r="AG348" s="116"/>
      <c r="AH348" s="116"/>
      <c r="AI348" s="116"/>
      <c r="AJ348" s="116"/>
    </row>
    <row r="349" ht="12.75" customHeight="1">
      <c r="A349" s="12"/>
      <c r="B349" s="12"/>
      <c r="C349" s="117"/>
      <c r="D349" s="117"/>
      <c r="E349" s="115"/>
      <c r="F349" s="116"/>
      <c r="G349" s="116"/>
      <c r="H349" s="116"/>
      <c r="I349" s="116"/>
      <c r="J349" s="116"/>
      <c r="K349" s="116"/>
      <c r="L349" s="116"/>
      <c r="M349" s="116"/>
      <c r="N349" s="116"/>
      <c r="O349" s="116"/>
      <c r="P349" s="116"/>
      <c r="Q349" s="116"/>
      <c r="R349" s="116"/>
      <c r="S349" s="116"/>
      <c r="T349" s="116"/>
      <c r="U349" s="116"/>
      <c r="V349" s="116"/>
      <c r="W349" s="116"/>
      <c r="X349" s="116"/>
      <c r="Y349" s="116"/>
      <c r="Z349" s="116"/>
      <c r="AA349" s="116"/>
      <c r="AB349" s="116"/>
      <c r="AC349" s="116"/>
      <c r="AD349" s="116"/>
      <c r="AE349" s="116"/>
      <c r="AF349" s="116"/>
      <c r="AG349" s="116"/>
      <c r="AH349" s="116"/>
      <c r="AI349" s="116"/>
      <c r="AJ349" s="116"/>
    </row>
    <row r="350" ht="12.75" customHeight="1">
      <c r="A350" s="12"/>
      <c r="B350" s="12"/>
      <c r="C350" s="117"/>
      <c r="D350" s="117"/>
      <c r="E350" s="115"/>
      <c r="F350" s="116"/>
      <c r="G350" s="116"/>
      <c r="H350" s="116"/>
      <c r="I350" s="116"/>
      <c r="J350" s="116"/>
      <c r="K350" s="116"/>
      <c r="L350" s="116"/>
      <c r="M350" s="116"/>
      <c r="N350" s="116"/>
      <c r="O350" s="116"/>
      <c r="P350" s="116"/>
      <c r="Q350" s="116"/>
      <c r="R350" s="116"/>
      <c r="S350" s="116"/>
      <c r="T350" s="116"/>
      <c r="U350" s="116"/>
      <c r="V350" s="116"/>
      <c r="W350" s="116"/>
      <c r="X350" s="116"/>
      <c r="Y350" s="116"/>
      <c r="Z350" s="116"/>
      <c r="AA350" s="116"/>
      <c r="AB350" s="116"/>
      <c r="AC350" s="116"/>
      <c r="AD350" s="116"/>
      <c r="AE350" s="116"/>
      <c r="AF350" s="116"/>
      <c r="AG350" s="116"/>
      <c r="AH350" s="116"/>
      <c r="AI350" s="116"/>
      <c r="AJ350" s="116"/>
    </row>
    <row r="351" ht="12.75" customHeight="1">
      <c r="A351" s="12"/>
      <c r="B351" s="12"/>
      <c r="C351" s="117"/>
      <c r="D351" s="117"/>
      <c r="E351" s="115"/>
      <c r="F351" s="116"/>
      <c r="G351" s="116"/>
      <c r="H351" s="116"/>
      <c r="I351" s="116"/>
      <c r="J351" s="116"/>
      <c r="K351" s="116"/>
      <c r="L351" s="116"/>
      <c r="M351" s="116"/>
      <c r="N351" s="116"/>
      <c r="O351" s="116"/>
      <c r="P351" s="116"/>
      <c r="Q351" s="116"/>
      <c r="R351" s="116"/>
      <c r="S351" s="116"/>
      <c r="T351" s="116"/>
      <c r="U351" s="116"/>
      <c r="V351" s="116"/>
      <c r="W351" s="116"/>
      <c r="X351" s="116"/>
      <c r="Y351" s="116"/>
      <c r="Z351" s="116"/>
      <c r="AA351" s="116"/>
      <c r="AB351" s="116"/>
      <c r="AC351" s="116"/>
      <c r="AD351" s="116"/>
      <c r="AE351" s="116"/>
      <c r="AF351" s="116"/>
      <c r="AG351" s="116"/>
      <c r="AH351" s="116"/>
      <c r="AI351" s="116"/>
      <c r="AJ351" s="116"/>
    </row>
    <row r="352" ht="12.75" customHeight="1">
      <c r="A352" s="12"/>
      <c r="B352" s="12"/>
      <c r="C352" s="117"/>
      <c r="D352" s="117"/>
      <c r="E352" s="115"/>
      <c r="F352" s="116"/>
      <c r="G352" s="116"/>
      <c r="H352" s="116"/>
      <c r="I352" s="116"/>
      <c r="J352" s="116"/>
      <c r="K352" s="116"/>
      <c r="L352" s="116"/>
      <c r="M352" s="116"/>
      <c r="N352" s="116"/>
      <c r="O352" s="116"/>
      <c r="P352" s="116"/>
      <c r="Q352" s="116"/>
      <c r="R352" s="116"/>
      <c r="S352" s="116"/>
      <c r="T352" s="116"/>
      <c r="U352" s="116"/>
      <c r="V352" s="116"/>
      <c r="W352" s="116"/>
      <c r="X352" s="116"/>
      <c r="Y352" s="116"/>
      <c r="Z352" s="116"/>
      <c r="AA352" s="116"/>
      <c r="AB352" s="116"/>
      <c r="AC352" s="116"/>
      <c r="AD352" s="116"/>
      <c r="AE352" s="116"/>
      <c r="AF352" s="116"/>
      <c r="AG352" s="116"/>
      <c r="AH352" s="116"/>
      <c r="AI352" s="116"/>
      <c r="AJ352" s="116"/>
    </row>
    <row r="353" ht="12.75" customHeight="1">
      <c r="A353" s="12"/>
      <c r="B353" s="12"/>
      <c r="C353" s="117"/>
      <c r="D353" s="117"/>
      <c r="E353" s="115"/>
      <c r="F353" s="116"/>
      <c r="G353" s="116"/>
      <c r="H353" s="116"/>
      <c r="I353" s="116"/>
      <c r="J353" s="116"/>
      <c r="K353" s="116"/>
      <c r="L353" s="116"/>
      <c r="M353" s="116"/>
      <c r="N353" s="116"/>
      <c r="O353" s="116"/>
      <c r="P353" s="116"/>
      <c r="Q353" s="116"/>
      <c r="R353" s="116"/>
      <c r="S353" s="116"/>
      <c r="T353" s="116"/>
      <c r="U353" s="116"/>
      <c r="V353" s="116"/>
      <c r="W353" s="116"/>
      <c r="X353" s="116"/>
      <c r="Y353" s="116"/>
      <c r="Z353" s="116"/>
      <c r="AA353" s="116"/>
      <c r="AB353" s="116"/>
      <c r="AC353" s="116"/>
      <c r="AD353" s="116"/>
      <c r="AE353" s="116"/>
      <c r="AF353" s="116"/>
      <c r="AG353" s="116"/>
      <c r="AH353" s="116"/>
      <c r="AI353" s="116"/>
      <c r="AJ353" s="116"/>
    </row>
    <row r="354" ht="12.75" customHeight="1">
      <c r="A354" s="12"/>
      <c r="B354" s="12"/>
      <c r="C354" s="117"/>
      <c r="D354" s="117"/>
      <c r="E354" s="115"/>
      <c r="F354" s="116"/>
      <c r="G354" s="116"/>
      <c r="H354" s="116"/>
      <c r="I354" s="116"/>
      <c r="J354" s="116"/>
      <c r="K354" s="116"/>
      <c r="L354" s="116"/>
      <c r="M354" s="116"/>
      <c r="N354" s="116"/>
      <c r="O354" s="116"/>
      <c r="P354" s="116"/>
      <c r="Q354" s="116"/>
      <c r="R354" s="116"/>
      <c r="S354" s="116"/>
      <c r="T354" s="116"/>
      <c r="U354" s="116"/>
      <c r="V354" s="116"/>
      <c r="W354" s="116"/>
      <c r="X354" s="116"/>
      <c r="Y354" s="116"/>
      <c r="Z354" s="116"/>
      <c r="AA354" s="116"/>
      <c r="AB354" s="116"/>
      <c r="AC354" s="116"/>
      <c r="AD354" s="116"/>
      <c r="AE354" s="116"/>
      <c r="AF354" s="116"/>
      <c r="AG354" s="116"/>
      <c r="AH354" s="116"/>
      <c r="AI354" s="116"/>
      <c r="AJ354" s="116"/>
    </row>
    <row r="355" ht="12.75" customHeight="1">
      <c r="A355" s="12"/>
      <c r="B355" s="12"/>
      <c r="C355" s="117"/>
      <c r="D355" s="117"/>
      <c r="E355" s="115"/>
      <c r="F355" s="116"/>
      <c r="G355" s="116"/>
      <c r="H355" s="116"/>
      <c r="I355" s="116"/>
      <c r="J355" s="116"/>
      <c r="K355" s="116"/>
      <c r="L355" s="116"/>
      <c r="M355" s="116"/>
      <c r="N355" s="116"/>
      <c r="O355" s="116"/>
      <c r="P355" s="116"/>
      <c r="Q355" s="116"/>
      <c r="R355" s="116"/>
      <c r="S355" s="116"/>
      <c r="T355" s="116"/>
      <c r="U355" s="116"/>
      <c r="V355" s="116"/>
      <c r="W355" s="116"/>
      <c r="X355" s="116"/>
      <c r="Y355" s="116"/>
      <c r="Z355" s="116"/>
      <c r="AA355" s="116"/>
      <c r="AB355" s="116"/>
      <c r="AC355" s="116"/>
      <c r="AD355" s="116"/>
      <c r="AE355" s="116"/>
      <c r="AF355" s="116"/>
      <c r="AG355" s="116"/>
      <c r="AH355" s="116"/>
      <c r="AI355" s="116"/>
      <c r="AJ355" s="116"/>
    </row>
    <row r="356" ht="12.75" customHeight="1">
      <c r="A356" s="12"/>
      <c r="B356" s="12"/>
      <c r="C356" s="117"/>
      <c r="D356" s="117"/>
      <c r="E356" s="115"/>
      <c r="F356" s="116"/>
      <c r="G356" s="116"/>
      <c r="H356" s="116"/>
      <c r="I356" s="116"/>
      <c r="J356" s="116"/>
      <c r="K356" s="116"/>
      <c r="L356" s="116"/>
      <c r="M356" s="116"/>
      <c r="N356" s="116"/>
      <c r="O356" s="116"/>
      <c r="P356" s="116"/>
      <c r="Q356" s="116"/>
      <c r="R356" s="116"/>
      <c r="S356" s="116"/>
      <c r="T356" s="116"/>
      <c r="U356" s="116"/>
      <c r="V356" s="116"/>
      <c r="W356" s="116"/>
      <c r="X356" s="116"/>
      <c r="Y356" s="116"/>
      <c r="Z356" s="116"/>
      <c r="AA356" s="116"/>
      <c r="AB356" s="116"/>
      <c r="AC356" s="116"/>
      <c r="AD356" s="116"/>
      <c r="AE356" s="116"/>
      <c r="AF356" s="116"/>
      <c r="AG356" s="116"/>
      <c r="AH356" s="116"/>
      <c r="AI356" s="116"/>
      <c r="AJ356" s="116"/>
    </row>
    <row r="357" ht="12.75" customHeight="1">
      <c r="A357" s="12"/>
      <c r="B357" s="12"/>
      <c r="C357" s="117"/>
      <c r="D357" s="117"/>
      <c r="E357" s="115"/>
      <c r="F357" s="116"/>
      <c r="G357" s="116"/>
      <c r="H357" s="116"/>
      <c r="I357" s="116"/>
      <c r="J357" s="116"/>
      <c r="K357" s="116"/>
      <c r="L357" s="116"/>
      <c r="M357" s="116"/>
      <c r="N357" s="116"/>
      <c r="O357" s="116"/>
      <c r="P357" s="116"/>
      <c r="Q357" s="116"/>
      <c r="R357" s="116"/>
      <c r="S357" s="116"/>
      <c r="T357" s="116"/>
      <c r="U357" s="116"/>
      <c r="V357" s="116"/>
      <c r="W357" s="116"/>
      <c r="X357" s="116"/>
      <c r="Y357" s="116"/>
      <c r="Z357" s="116"/>
      <c r="AA357" s="116"/>
      <c r="AB357" s="116"/>
      <c r="AC357" s="116"/>
      <c r="AD357" s="116"/>
      <c r="AE357" s="116"/>
      <c r="AF357" s="116"/>
      <c r="AG357" s="116"/>
      <c r="AH357" s="116"/>
      <c r="AI357" s="116"/>
      <c r="AJ357" s="116"/>
    </row>
    <row r="358" ht="12.75" customHeight="1">
      <c r="A358" s="12"/>
      <c r="B358" s="12"/>
      <c r="C358" s="117"/>
      <c r="D358" s="117"/>
      <c r="E358" s="115"/>
      <c r="F358" s="116"/>
      <c r="G358" s="116"/>
      <c r="H358" s="116"/>
      <c r="I358" s="116"/>
      <c r="J358" s="116"/>
      <c r="K358" s="116"/>
      <c r="L358" s="116"/>
      <c r="M358" s="116"/>
      <c r="N358" s="116"/>
      <c r="O358" s="116"/>
      <c r="P358" s="116"/>
      <c r="Q358" s="116"/>
      <c r="R358" s="116"/>
      <c r="S358" s="116"/>
      <c r="T358" s="116"/>
      <c r="U358" s="116"/>
      <c r="V358" s="116"/>
      <c r="W358" s="116"/>
      <c r="X358" s="116"/>
      <c r="Y358" s="116"/>
      <c r="Z358" s="116"/>
      <c r="AA358" s="116"/>
      <c r="AB358" s="116"/>
      <c r="AC358" s="116"/>
      <c r="AD358" s="116"/>
      <c r="AE358" s="116"/>
      <c r="AF358" s="116"/>
      <c r="AG358" s="116"/>
      <c r="AH358" s="116"/>
      <c r="AI358" s="116"/>
      <c r="AJ358" s="116"/>
    </row>
    <row r="359" ht="12.75" customHeight="1">
      <c r="A359" s="12"/>
      <c r="B359" s="12"/>
      <c r="C359" s="117"/>
      <c r="D359" s="117"/>
      <c r="E359" s="115"/>
      <c r="F359" s="116"/>
      <c r="G359" s="116"/>
      <c r="H359" s="116"/>
      <c r="I359" s="116"/>
      <c r="J359" s="116"/>
      <c r="K359" s="116"/>
      <c r="L359" s="116"/>
      <c r="M359" s="116"/>
      <c r="N359" s="116"/>
      <c r="O359" s="116"/>
      <c r="P359" s="116"/>
      <c r="Q359" s="116"/>
      <c r="R359" s="116"/>
      <c r="S359" s="116"/>
      <c r="T359" s="116"/>
      <c r="U359" s="116"/>
      <c r="V359" s="116"/>
      <c r="W359" s="116"/>
      <c r="X359" s="116"/>
      <c r="Y359" s="116"/>
      <c r="Z359" s="116"/>
      <c r="AA359" s="116"/>
      <c r="AB359" s="116"/>
      <c r="AC359" s="116"/>
      <c r="AD359" s="116"/>
      <c r="AE359" s="116"/>
      <c r="AF359" s="116"/>
      <c r="AG359" s="116"/>
      <c r="AH359" s="116"/>
      <c r="AI359" s="116"/>
      <c r="AJ359" s="116"/>
    </row>
    <row r="360" ht="12.75" customHeight="1">
      <c r="A360" s="12"/>
      <c r="B360" s="12"/>
      <c r="C360" s="117"/>
      <c r="D360" s="117"/>
      <c r="E360" s="115"/>
      <c r="F360" s="116"/>
      <c r="G360" s="116"/>
      <c r="H360" s="116"/>
      <c r="I360" s="116"/>
      <c r="J360" s="116"/>
      <c r="K360" s="116"/>
      <c r="L360" s="116"/>
      <c r="M360" s="116"/>
      <c r="N360" s="116"/>
      <c r="O360" s="116"/>
      <c r="P360" s="116"/>
      <c r="Q360" s="116"/>
      <c r="R360" s="116"/>
      <c r="S360" s="116"/>
      <c r="T360" s="116"/>
      <c r="U360" s="116"/>
      <c r="V360" s="116"/>
      <c r="W360" s="116"/>
      <c r="X360" s="116"/>
      <c r="Y360" s="116"/>
      <c r="Z360" s="116"/>
      <c r="AA360" s="116"/>
      <c r="AB360" s="116"/>
      <c r="AC360" s="116"/>
      <c r="AD360" s="116"/>
      <c r="AE360" s="116"/>
      <c r="AF360" s="116"/>
      <c r="AG360" s="116"/>
      <c r="AH360" s="116"/>
      <c r="AI360" s="116"/>
      <c r="AJ360" s="116"/>
    </row>
    <row r="361" ht="12.75" customHeight="1">
      <c r="A361" s="12"/>
      <c r="B361" s="12"/>
      <c r="C361" s="117"/>
      <c r="D361" s="117"/>
      <c r="E361" s="115"/>
      <c r="F361" s="116"/>
      <c r="G361" s="116"/>
      <c r="H361" s="116"/>
      <c r="I361" s="116"/>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c r="AH361" s="116"/>
      <c r="AI361" s="116"/>
      <c r="AJ361" s="116"/>
    </row>
    <row r="362" ht="12.75" customHeight="1">
      <c r="A362" s="12"/>
      <c r="B362" s="12"/>
      <c r="C362" s="117"/>
      <c r="D362" s="117"/>
      <c r="E362" s="115"/>
      <c r="F362" s="116"/>
      <c r="G362" s="116"/>
      <c r="H362" s="116"/>
      <c r="I362" s="116"/>
      <c r="J362" s="116"/>
      <c r="K362" s="116"/>
      <c r="L362" s="116"/>
      <c r="M362" s="116"/>
      <c r="N362" s="116"/>
      <c r="O362" s="116"/>
      <c r="P362" s="116"/>
      <c r="Q362" s="116"/>
      <c r="R362" s="116"/>
      <c r="S362" s="116"/>
      <c r="T362" s="116"/>
      <c r="U362" s="116"/>
      <c r="V362" s="116"/>
      <c r="W362" s="116"/>
      <c r="X362" s="116"/>
      <c r="Y362" s="116"/>
      <c r="Z362" s="116"/>
      <c r="AA362" s="116"/>
      <c r="AB362" s="116"/>
      <c r="AC362" s="116"/>
      <c r="AD362" s="116"/>
      <c r="AE362" s="116"/>
      <c r="AF362" s="116"/>
      <c r="AG362" s="116"/>
      <c r="AH362" s="116"/>
      <c r="AI362" s="116"/>
      <c r="AJ362" s="116"/>
    </row>
    <row r="363" ht="12.75" customHeight="1">
      <c r="A363" s="12"/>
      <c r="B363" s="12"/>
      <c r="C363" s="117"/>
      <c r="D363" s="117"/>
      <c r="E363" s="115"/>
      <c r="F363" s="116"/>
      <c r="G363" s="116"/>
      <c r="H363" s="116"/>
      <c r="I363" s="116"/>
      <c r="J363" s="116"/>
      <c r="K363" s="116"/>
      <c r="L363" s="116"/>
      <c r="M363" s="116"/>
      <c r="N363" s="116"/>
      <c r="O363" s="116"/>
      <c r="P363" s="116"/>
      <c r="Q363" s="116"/>
      <c r="R363" s="116"/>
      <c r="S363" s="116"/>
      <c r="T363" s="116"/>
      <c r="U363" s="116"/>
      <c r="V363" s="116"/>
      <c r="W363" s="116"/>
      <c r="X363" s="116"/>
      <c r="Y363" s="116"/>
      <c r="Z363" s="116"/>
      <c r="AA363" s="116"/>
      <c r="AB363" s="116"/>
      <c r="AC363" s="116"/>
      <c r="AD363" s="116"/>
      <c r="AE363" s="116"/>
      <c r="AF363" s="116"/>
      <c r="AG363" s="116"/>
      <c r="AH363" s="116"/>
      <c r="AI363" s="116"/>
      <c r="AJ363" s="116"/>
    </row>
    <row r="364" ht="12.75" customHeight="1">
      <c r="A364" s="12"/>
      <c r="B364" s="12"/>
      <c r="C364" s="117"/>
      <c r="D364" s="117"/>
      <c r="E364" s="115"/>
      <c r="F364" s="116"/>
      <c r="G364" s="116"/>
      <c r="H364" s="116"/>
      <c r="I364" s="116"/>
      <c r="J364" s="116"/>
      <c r="K364" s="116"/>
      <c r="L364" s="116"/>
      <c r="M364" s="116"/>
      <c r="N364" s="116"/>
      <c r="O364" s="116"/>
      <c r="P364" s="116"/>
      <c r="Q364" s="116"/>
      <c r="R364" s="116"/>
      <c r="S364" s="116"/>
      <c r="T364" s="116"/>
      <c r="U364" s="116"/>
      <c r="V364" s="116"/>
      <c r="W364" s="116"/>
      <c r="X364" s="116"/>
      <c r="Y364" s="116"/>
      <c r="Z364" s="116"/>
      <c r="AA364" s="116"/>
      <c r="AB364" s="116"/>
      <c r="AC364" s="116"/>
      <c r="AD364" s="116"/>
      <c r="AE364" s="116"/>
      <c r="AF364" s="116"/>
      <c r="AG364" s="116"/>
      <c r="AH364" s="116"/>
      <c r="AI364" s="116"/>
      <c r="AJ364" s="116"/>
    </row>
    <row r="365" ht="12.75" customHeight="1">
      <c r="A365" s="12"/>
      <c r="B365" s="12"/>
      <c r="C365" s="117"/>
      <c r="D365" s="117"/>
      <c r="E365" s="115"/>
      <c r="F365" s="116"/>
      <c r="G365" s="116"/>
      <c r="H365" s="116"/>
      <c r="I365" s="116"/>
      <c r="J365" s="116"/>
      <c r="K365" s="116"/>
      <c r="L365" s="116"/>
      <c r="M365" s="116"/>
      <c r="N365" s="116"/>
      <c r="O365" s="116"/>
      <c r="P365" s="116"/>
      <c r="Q365" s="116"/>
      <c r="R365" s="116"/>
      <c r="S365" s="116"/>
      <c r="T365" s="116"/>
      <c r="U365" s="116"/>
      <c r="V365" s="116"/>
      <c r="W365" s="116"/>
      <c r="X365" s="116"/>
      <c r="Y365" s="116"/>
      <c r="Z365" s="116"/>
      <c r="AA365" s="116"/>
      <c r="AB365" s="116"/>
      <c r="AC365" s="116"/>
      <c r="AD365" s="116"/>
      <c r="AE365" s="116"/>
      <c r="AF365" s="116"/>
      <c r="AG365" s="116"/>
      <c r="AH365" s="116"/>
      <c r="AI365" s="116"/>
      <c r="AJ365" s="116"/>
    </row>
    <row r="366" ht="12.75" customHeight="1">
      <c r="A366" s="12"/>
      <c r="B366" s="12"/>
      <c r="C366" s="117"/>
      <c r="D366" s="117"/>
      <c r="E366" s="115"/>
      <c r="F366" s="116"/>
      <c r="G366" s="116"/>
      <c r="H366" s="116"/>
      <c r="I366" s="116"/>
      <c r="J366" s="116"/>
      <c r="K366" s="116"/>
      <c r="L366" s="116"/>
      <c r="M366" s="116"/>
      <c r="N366" s="116"/>
      <c r="O366" s="116"/>
      <c r="P366" s="116"/>
      <c r="Q366" s="116"/>
      <c r="R366" s="116"/>
      <c r="S366" s="116"/>
      <c r="T366" s="116"/>
      <c r="U366" s="116"/>
      <c r="V366" s="116"/>
      <c r="W366" s="116"/>
      <c r="X366" s="116"/>
      <c r="Y366" s="116"/>
      <c r="Z366" s="116"/>
      <c r="AA366" s="116"/>
      <c r="AB366" s="116"/>
      <c r="AC366" s="116"/>
      <c r="AD366" s="116"/>
      <c r="AE366" s="116"/>
      <c r="AF366" s="116"/>
      <c r="AG366" s="116"/>
      <c r="AH366" s="116"/>
      <c r="AI366" s="116"/>
      <c r="AJ366" s="116"/>
    </row>
    <row r="367" ht="12.75" customHeight="1">
      <c r="A367" s="12"/>
      <c r="B367" s="12"/>
      <c r="C367" s="117"/>
      <c r="D367" s="117"/>
      <c r="E367" s="115"/>
      <c r="F367" s="116"/>
      <c r="G367" s="116"/>
      <c r="H367" s="116"/>
      <c r="I367" s="116"/>
      <c r="J367" s="116"/>
      <c r="K367" s="116"/>
      <c r="L367" s="116"/>
      <c r="M367" s="116"/>
      <c r="N367" s="116"/>
      <c r="O367" s="116"/>
      <c r="P367" s="116"/>
      <c r="Q367" s="116"/>
      <c r="R367" s="116"/>
      <c r="S367" s="116"/>
      <c r="T367" s="116"/>
      <c r="U367" s="116"/>
      <c r="V367" s="116"/>
      <c r="W367" s="116"/>
      <c r="X367" s="116"/>
      <c r="Y367" s="116"/>
      <c r="Z367" s="116"/>
      <c r="AA367" s="116"/>
      <c r="AB367" s="116"/>
      <c r="AC367" s="116"/>
      <c r="AD367" s="116"/>
      <c r="AE367" s="116"/>
      <c r="AF367" s="116"/>
      <c r="AG367" s="116"/>
      <c r="AH367" s="116"/>
      <c r="AI367" s="116"/>
      <c r="AJ367" s="116"/>
    </row>
    <row r="368" ht="12.75" customHeight="1">
      <c r="A368" s="12"/>
      <c r="B368" s="12"/>
      <c r="C368" s="117"/>
      <c r="D368" s="117"/>
      <c r="E368" s="115"/>
      <c r="F368" s="116"/>
      <c r="G368" s="116"/>
      <c r="H368" s="116"/>
      <c r="I368" s="116"/>
      <c r="J368" s="116"/>
      <c r="K368" s="116"/>
      <c r="L368" s="116"/>
      <c r="M368" s="116"/>
      <c r="N368" s="116"/>
      <c r="O368" s="116"/>
      <c r="P368" s="116"/>
      <c r="Q368" s="116"/>
      <c r="R368" s="116"/>
      <c r="S368" s="116"/>
      <c r="T368" s="116"/>
      <c r="U368" s="116"/>
      <c r="V368" s="116"/>
      <c r="W368" s="116"/>
      <c r="X368" s="116"/>
      <c r="Y368" s="116"/>
      <c r="Z368" s="116"/>
      <c r="AA368" s="116"/>
      <c r="AB368" s="116"/>
      <c r="AC368" s="116"/>
      <c r="AD368" s="116"/>
      <c r="AE368" s="116"/>
      <c r="AF368" s="116"/>
      <c r="AG368" s="116"/>
      <c r="AH368" s="116"/>
      <c r="AI368" s="116"/>
      <c r="AJ368" s="116"/>
    </row>
    <row r="369" ht="12.75" customHeight="1">
      <c r="A369" s="12"/>
      <c r="B369" s="12"/>
      <c r="C369" s="117"/>
      <c r="D369" s="117"/>
      <c r="E369" s="115"/>
      <c r="F369" s="116"/>
      <c r="G369" s="116"/>
      <c r="H369" s="116"/>
      <c r="I369" s="116"/>
      <c r="J369" s="116"/>
      <c r="K369" s="116"/>
      <c r="L369" s="116"/>
      <c r="M369" s="116"/>
      <c r="N369" s="116"/>
      <c r="O369" s="116"/>
      <c r="P369" s="116"/>
      <c r="Q369" s="116"/>
      <c r="R369" s="116"/>
      <c r="S369" s="116"/>
      <c r="T369" s="116"/>
      <c r="U369" s="116"/>
      <c r="V369" s="116"/>
      <c r="W369" s="116"/>
      <c r="X369" s="116"/>
      <c r="Y369" s="116"/>
      <c r="Z369" s="116"/>
      <c r="AA369" s="116"/>
      <c r="AB369" s="116"/>
      <c r="AC369" s="116"/>
      <c r="AD369" s="116"/>
      <c r="AE369" s="116"/>
      <c r="AF369" s="116"/>
      <c r="AG369" s="116"/>
      <c r="AH369" s="116"/>
      <c r="AI369" s="116"/>
      <c r="AJ369" s="116"/>
    </row>
    <row r="370" ht="12.75" customHeight="1">
      <c r="A370" s="12"/>
      <c r="B370" s="12"/>
      <c r="C370" s="117"/>
      <c r="D370" s="117"/>
      <c r="E370" s="115"/>
      <c r="F370" s="116"/>
      <c r="G370" s="116"/>
      <c r="H370" s="116"/>
      <c r="I370" s="116"/>
      <c r="J370" s="116"/>
      <c r="K370" s="116"/>
      <c r="L370" s="116"/>
      <c r="M370" s="116"/>
      <c r="N370" s="116"/>
      <c r="O370" s="116"/>
      <c r="P370" s="116"/>
      <c r="Q370" s="116"/>
      <c r="R370" s="116"/>
      <c r="S370" s="116"/>
      <c r="T370" s="116"/>
      <c r="U370" s="116"/>
      <c r="V370" s="116"/>
      <c r="W370" s="116"/>
      <c r="X370" s="116"/>
      <c r="Y370" s="116"/>
      <c r="Z370" s="116"/>
      <c r="AA370" s="116"/>
      <c r="AB370" s="116"/>
      <c r="AC370" s="116"/>
      <c r="AD370" s="116"/>
      <c r="AE370" s="116"/>
      <c r="AF370" s="116"/>
      <c r="AG370" s="116"/>
      <c r="AH370" s="116"/>
      <c r="AI370" s="116"/>
      <c r="AJ370" s="116"/>
    </row>
    <row r="371" ht="12.75" customHeight="1">
      <c r="A371" s="12"/>
      <c r="B371" s="12"/>
      <c r="C371" s="117"/>
      <c r="D371" s="117"/>
      <c r="E371" s="115"/>
      <c r="F371" s="116"/>
      <c r="G371" s="116"/>
      <c r="H371" s="116"/>
      <c r="I371" s="116"/>
      <c r="J371" s="116"/>
      <c r="K371" s="116"/>
      <c r="L371" s="116"/>
      <c r="M371" s="116"/>
      <c r="N371" s="116"/>
      <c r="O371" s="116"/>
      <c r="P371" s="116"/>
      <c r="Q371" s="116"/>
      <c r="R371" s="116"/>
      <c r="S371" s="116"/>
      <c r="T371" s="116"/>
      <c r="U371" s="116"/>
      <c r="V371" s="116"/>
      <c r="W371" s="116"/>
      <c r="X371" s="116"/>
      <c r="Y371" s="116"/>
      <c r="Z371" s="116"/>
      <c r="AA371" s="116"/>
      <c r="AB371" s="116"/>
      <c r="AC371" s="116"/>
      <c r="AD371" s="116"/>
      <c r="AE371" s="116"/>
      <c r="AF371" s="116"/>
      <c r="AG371" s="116"/>
      <c r="AH371" s="116"/>
      <c r="AI371" s="116"/>
      <c r="AJ371" s="116"/>
    </row>
    <row r="372" ht="12.75" customHeight="1">
      <c r="A372" s="12"/>
      <c r="B372" s="12"/>
      <c r="C372" s="117"/>
      <c r="D372" s="117"/>
      <c r="E372" s="115"/>
      <c r="F372" s="116"/>
      <c r="G372" s="116"/>
      <c r="H372" s="116"/>
      <c r="I372" s="116"/>
      <c r="J372" s="116"/>
      <c r="K372" s="116"/>
      <c r="L372" s="116"/>
      <c r="M372" s="116"/>
      <c r="N372" s="116"/>
      <c r="O372" s="116"/>
      <c r="P372" s="116"/>
      <c r="Q372" s="116"/>
      <c r="R372" s="116"/>
      <c r="S372" s="116"/>
      <c r="T372" s="116"/>
      <c r="U372" s="116"/>
      <c r="V372" s="116"/>
      <c r="W372" s="116"/>
      <c r="X372" s="116"/>
      <c r="Y372" s="116"/>
      <c r="Z372" s="116"/>
      <c r="AA372" s="116"/>
      <c r="AB372" s="116"/>
      <c r="AC372" s="116"/>
      <c r="AD372" s="116"/>
      <c r="AE372" s="116"/>
      <c r="AF372" s="116"/>
      <c r="AG372" s="116"/>
      <c r="AH372" s="116"/>
      <c r="AI372" s="116"/>
      <c r="AJ372" s="116"/>
    </row>
    <row r="373" ht="12.75" customHeight="1">
      <c r="A373" s="12"/>
      <c r="B373" s="12"/>
      <c r="C373" s="117"/>
      <c r="D373" s="117"/>
      <c r="E373" s="115"/>
      <c r="F373" s="116"/>
      <c r="G373" s="116"/>
      <c r="H373" s="116"/>
      <c r="I373" s="116"/>
      <c r="J373" s="116"/>
      <c r="K373" s="116"/>
      <c r="L373" s="116"/>
      <c r="M373" s="116"/>
      <c r="N373" s="116"/>
      <c r="O373" s="116"/>
      <c r="P373" s="116"/>
      <c r="Q373" s="116"/>
      <c r="R373" s="116"/>
      <c r="S373" s="116"/>
      <c r="T373" s="116"/>
      <c r="U373" s="116"/>
      <c r="V373" s="116"/>
      <c r="W373" s="116"/>
      <c r="X373" s="116"/>
      <c r="Y373" s="116"/>
      <c r="Z373" s="116"/>
      <c r="AA373" s="116"/>
      <c r="AB373" s="116"/>
      <c r="AC373" s="116"/>
      <c r="AD373" s="116"/>
      <c r="AE373" s="116"/>
      <c r="AF373" s="116"/>
      <c r="AG373" s="116"/>
      <c r="AH373" s="116"/>
      <c r="AI373" s="116"/>
      <c r="AJ373" s="116"/>
    </row>
    <row r="374" ht="12.75" customHeight="1">
      <c r="A374" s="12"/>
      <c r="B374" s="12"/>
      <c r="C374" s="117"/>
      <c r="D374" s="117"/>
      <c r="E374" s="115"/>
      <c r="F374" s="116"/>
      <c r="G374" s="116"/>
      <c r="H374" s="116"/>
      <c r="I374" s="116"/>
      <c r="J374" s="116"/>
      <c r="K374" s="116"/>
      <c r="L374" s="116"/>
      <c r="M374" s="116"/>
      <c r="N374" s="116"/>
      <c r="O374" s="116"/>
      <c r="P374" s="116"/>
      <c r="Q374" s="116"/>
      <c r="R374" s="116"/>
      <c r="S374" s="116"/>
      <c r="T374" s="116"/>
      <c r="U374" s="116"/>
      <c r="V374" s="116"/>
      <c r="W374" s="116"/>
      <c r="X374" s="116"/>
      <c r="Y374" s="116"/>
      <c r="Z374" s="116"/>
      <c r="AA374" s="116"/>
      <c r="AB374" s="116"/>
      <c r="AC374" s="116"/>
      <c r="AD374" s="116"/>
      <c r="AE374" s="116"/>
      <c r="AF374" s="116"/>
      <c r="AG374" s="116"/>
      <c r="AH374" s="116"/>
      <c r="AI374" s="116"/>
      <c r="AJ374" s="116"/>
    </row>
    <row r="375" ht="12.75" customHeight="1">
      <c r="A375" s="12"/>
      <c r="B375" s="12"/>
      <c r="C375" s="117"/>
      <c r="D375" s="117"/>
      <c r="E375" s="115"/>
      <c r="F375" s="116"/>
      <c r="G375" s="116"/>
      <c r="H375" s="116"/>
      <c r="I375" s="116"/>
      <c r="J375" s="116"/>
      <c r="K375" s="116"/>
      <c r="L375" s="116"/>
      <c r="M375" s="116"/>
      <c r="N375" s="116"/>
      <c r="O375" s="116"/>
      <c r="P375" s="116"/>
      <c r="Q375" s="116"/>
      <c r="R375" s="116"/>
      <c r="S375" s="116"/>
      <c r="T375" s="116"/>
      <c r="U375" s="116"/>
      <c r="V375" s="116"/>
      <c r="W375" s="116"/>
      <c r="X375" s="116"/>
      <c r="Y375" s="116"/>
      <c r="Z375" s="116"/>
      <c r="AA375" s="116"/>
      <c r="AB375" s="116"/>
      <c r="AC375" s="116"/>
      <c r="AD375" s="116"/>
      <c r="AE375" s="116"/>
      <c r="AF375" s="116"/>
      <c r="AG375" s="116"/>
      <c r="AH375" s="116"/>
      <c r="AI375" s="116"/>
      <c r="AJ375" s="116"/>
    </row>
    <row r="376" ht="12.75" customHeight="1">
      <c r="A376" s="12"/>
      <c r="B376" s="12"/>
      <c r="C376" s="117"/>
      <c r="D376" s="117"/>
      <c r="E376" s="115"/>
      <c r="F376" s="116"/>
      <c r="G376" s="116"/>
      <c r="H376" s="116"/>
      <c r="I376" s="116"/>
      <c r="J376" s="116"/>
      <c r="K376" s="116"/>
      <c r="L376" s="116"/>
      <c r="M376" s="116"/>
      <c r="N376" s="116"/>
      <c r="O376" s="116"/>
      <c r="P376" s="116"/>
      <c r="Q376" s="116"/>
      <c r="R376" s="116"/>
      <c r="S376" s="116"/>
      <c r="T376" s="116"/>
      <c r="U376" s="116"/>
      <c r="V376" s="116"/>
      <c r="W376" s="116"/>
      <c r="X376" s="116"/>
      <c r="Y376" s="116"/>
      <c r="Z376" s="116"/>
      <c r="AA376" s="116"/>
      <c r="AB376" s="116"/>
      <c r="AC376" s="116"/>
      <c r="AD376" s="116"/>
      <c r="AE376" s="116"/>
      <c r="AF376" s="116"/>
      <c r="AG376" s="116"/>
      <c r="AH376" s="116"/>
      <c r="AI376" s="116"/>
      <c r="AJ376" s="116"/>
    </row>
    <row r="377" ht="12.75" customHeight="1">
      <c r="A377" s="12"/>
      <c r="B377" s="12"/>
      <c r="C377" s="117"/>
      <c r="D377" s="117"/>
      <c r="E377" s="115"/>
      <c r="F377" s="116"/>
      <c r="G377" s="116"/>
      <c r="H377" s="116"/>
      <c r="I377" s="116"/>
      <c r="J377" s="116"/>
      <c r="K377" s="116"/>
      <c r="L377" s="116"/>
      <c r="M377" s="116"/>
      <c r="N377" s="116"/>
      <c r="O377" s="116"/>
      <c r="P377" s="116"/>
      <c r="Q377" s="116"/>
      <c r="R377" s="116"/>
      <c r="S377" s="116"/>
      <c r="T377" s="116"/>
      <c r="U377" s="116"/>
      <c r="V377" s="116"/>
      <c r="W377" s="116"/>
      <c r="X377" s="116"/>
      <c r="Y377" s="116"/>
      <c r="Z377" s="116"/>
      <c r="AA377" s="116"/>
      <c r="AB377" s="116"/>
      <c r="AC377" s="116"/>
      <c r="AD377" s="116"/>
      <c r="AE377" s="116"/>
      <c r="AF377" s="116"/>
      <c r="AG377" s="116"/>
      <c r="AH377" s="116"/>
      <c r="AI377" s="116"/>
      <c r="AJ377" s="116"/>
    </row>
    <row r="378" ht="12.75" customHeight="1">
      <c r="A378" s="12"/>
      <c r="B378" s="12"/>
      <c r="C378" s="117"/>
      <c r="D378" s="117"/>
      <c r="E378" s="115"/>
      <c r="F378" s="116"/>
      <c r="G378" s="116"/>
      <c r="H378" s="116"/>
      <c r="I378" s="116"/>
      <c r="J378" s="116"/>
      <c r="K378" s="116"/>
      <c r="L378" s="116"/>
      <c r="M378" s="116"/>
      <c r="N378" s="116"/>
      <c r="O378" s="116"/>
      <c r="P378" s="116"/>
      <c r="Q378" s="116"/>
      <c r="R378" s="116"/>
      <c r="S378" s="116"/>
      <c r="T378" s="116"/>
      <c r="U378" s="116"/>
      <c r="V378" s="116"/>
      <c r="W378" s="116"/>
      <c r="X378" s="116"/>
      <c r="Y378" s="116"/>
      <c r="Z378" s="116"/>
      <c r="AA378" s="116"/>
      <c r="AB378" s="116"/>
      <c r="AC378" s="116"/>
      <c r="AD378" s="116"/>
      <c r="AE378" s="116"/>
      <c r="AF378" s="116"/>
      <c r="AG378" s="116"/>
      <c r="AH378" s="116"/>
      <c r="AI378" s="116"/>
      <c r="AJ378" s="116"/>
    </row>
    <row r="379" ht="12.75" customHeight="1">
      <c r="A379" s="12"/>
      <c r="B379" s="12"/>
      <c r="C379" s="117"/>
      <c r="D379" s="117"/>
      <c r="E379" s="115"/>
      <c r="F379" s="116"/>
      <c r="G379" s="116"/>
      <c r="H379" s="116"/>
      <c r="I379" s="116"/>
      <c r="J379" s="116"/>
      <c r="K379" s="116"/>
      <c r="L379" s="116"/>
      <c r="M379" s="116"/>
      <c r="N379" s="116"/>
      <c r="O379" s="116"/>
      <c r="P379" s="116"/>
      <c r="Q379" s="116"/>
      <c r="R379" s="116"/>
      <c r="S379" s="116"/>
      <c r="T379" s="116"/>
      <c r="U379" s="116"/>
      <c r="V379" s="116"/>
      <c r="W379" s="116"/>
      <c r="X379" s="116"/>
      <c r="Y379" s="116"/>
      <c r="Z379" s="116"/>
      <c r="AA379" s="116"/>
      <c r="AB379" s="116"/>
      <c r="AC379" s="116"/>
      <c r="AD379" s="116"/>
      <c r="AE379" s="116"/>
      <c r="AF379" s="116"/>
      <c r="AG379" s="116"/>
      <c r="AH379" s="116"/>
      <c r="AI379" s="116"/>
      <c r="AJ379" s="116"/>
    </row>
    <row r="380" ht="12.75" customHeight="1">
      <c r="A380" s="12"/>
      <c r="B380" s="12"/>
      <c r="C380" s="117"/>
      <c r="D380" s="117"/>
      <c r="E380" s="115"/>
      <c r="F380" s="116"/>
      <c r="G380" s="116"/>
      <c r="H380" s="116"/>
      <c r="I380" s="116"/>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c r="AH380" s="116"/>
      <c r="AI380" s="116"/>
      <c r="AJ380" s="116"/>
    </row>
    <row r="381" ht="12.75" customHeight="1">
      <c r="A381" s="12"/>
      <c r="B381" s="12"/>
      <c r="C381" s="117"/>
      <c r="D381" s="117"/>
      <c r="E381" s="115"/>
      <c r="F381" s="116"/>
      <c r="G381" s="116"/>
      <c r="H381" s="116"/>
      <c r="I381" s="116"/>
      <c r="J381" s="116"/>
      <c r="K381" s="116"/>
      <c r="L381" s="116"/>
      <c r="M381" s="116"/>
      <c r="N381" s="116"/>
      <c r="O381" s="116"/>
      <c r="P381" s="116"/>
      <c r="Q381" s="116"/>
      <c r="R381" s="116"/>
      <c r="S381" s="116"/>
      <c r="T381" s="116"/>
      <c r="U381" s="116"/>
      <c r="V381" s="116"/>
      <c r="W381" s="116"/>
      <c r="X381" s="116"/>
      <c r="Y381" s="116"/>
      <c r="Z381" s="116"/>
      <c r="AA381" s="116"/>
      <c r="AB381" s="116"/>
      <c r="AC381" s="116"/>
      <c r="AD381" s="116"/>
      <c r="AE381" s="116"/>
      <c r="AF381" s="116"/>
      <c r="AG381" s="116"/>
      <c r="AH381" s="116"/>
      <c r="AI381" s="116"/>
      <c r="AJ381" s="116"/>
    </row>
    <row r="382" ht="12.75" customHeight="1">
      <c r="A382" s="12"/>
      <c r="B382" s="12"/>
      <c r="C382" s="117"/>
      <c r="D382" s="117"/>
      <c r="E382" s="115"/>
      <c r="F382" s="116"/>
      <c r="G382" s="116"/>
      <c r="H382" s="116"/>
      <c r="I382" s="116"/>
      <c r="J382" s="116"/>
      <c r="K382" s="116"/>
      <c r="L382" s="116"/>
      <c r="M382" s="116"/>
      <c r="N382" s="116"/>
      <c r="O382" s="116"/>
      <c r="P382" s="116"/>
      <c r="Q382" s="116"/>
      <c r="R382" s="116"/>
      <c r="S382" s="116"/>
      <c r="T382" s="116"/>
      <c r="U382" s="116"/>
      <c r="V382" s="116"/>
      <c r="W382" s="116"/>
      <c r="X382" s="116"/>
      <c r="Y382" s="116"/>
      <c r="Z382" s="116"/>
      <c r="AA382" s="116"/>
      <c r="AB382" s="116"/>
      <c r="AC382" s="116"/>
      <c r="AD382" s="116"/>
      <c r="AE382" s="116"/>
      <c r="AF382" s="116"/>
      <c r="AG382" s="116"/>
      <c r="AH382" s="116"/>
      <c r="AI382" s="116"/>
      <c r="AJ382" s="116"/>
    </row>
    <row r="383" ht="12.75" customHeight="1">
      <c r="A383" s="12"/>
      <c r="B383" s="12"/>
      <c r="C383" s="117"/>
      <c r="D383" s="117"/>
      <c r="E383" s="115"/>
      <c r="F383" s="116"/>
      <c r="G383" s="116"/>
      <c r="H383" s="116"/>
      <c r="I383" s="116"/>
      <c r="J383" s="116"/>
      <c r="K383" s="116"/>
      <c r="L383" s="116"/>
      <c r="M383" s="116"/>
      <c r="N383" s="116"/>
      <c r="O383" s="116"/>
      <c r="P383" s="116"/>
      <c r="Q383" s="116"/>
      <c r="R383" s="116"/>
      <c r="S383" s="116"/>
      <c r="T383" s="116"/>
      <c r="U383" s="116"/>
      <c r="V383" s="116"/>
      <c r="W383" s="116"/>
      <c r="X383" s="116"/>
      <c r="Y383" s="116"/>
      <c r="Z383" s="116"/>
      <c r="AA383" s="116"/>
      <c r="AB383" s="116"/>
      <c r="AC383" s="116"/>
      <c r="AD383" s="116"/>
      <c r="AE383" s="116"/>
      <c r="AF383" s="116"/>
      <c r="AG383" s="116"/>
      <c r="AH383" s="116"/>
      <c r="AI383" s="116"/>
      <c r="AJ383" s="116"/>
    </row>
    <row r="384" ht="12.75" customHeight="1">
      <c r="A384" s="12"/>
      <c r="B384" s="12"/>
      <c r="C384" s="117"/>
      <c r="D384" s="117"/>
      <c r="E384" s="115"/>
      <c r="F384" s="116"/>
      <c r="G384" s="116"/>
      <c r="H384" s="116"/>
      <c r="I384" s="116"/>
      <c r="J384" s="116"/>
      <c r="K384" s="116"/>
      <c r="L384" s="116"/>
      <c r="M384" s="116"/>
      <c r="N384" s="116"/>
      <c r="O384" s="116"/>
      <c r="P384" s="116"/>
      <c r="Q384" s="116"/>
      <c r="R384" s="116"/>
      <c r="S384" s="116"/>
      <c r="T384" s="116"/>
      <c r="U384" s="116"/>
      <c r="V384" s="116"/>
      <c r="W384" s="116"/>
      <c r="X384" s="116"/>
      <c r="Y384" s="116"/>
      <c r="Z384" s="116"/>
      <c r="AA384" s="116"/>
      <c r="AB384" s="116"/>
      <c r="AC384" s="116"/>
      <c r="AD384" s="116"/>
      <c r="AE384" s="116"/>
      <c r="AF384" s="116"/>
      <c r="AG384" s="116"/>
      <c r="AH384" s="116"/>
      <c r="AI384" s="116"/>
      <c r="AJ384" s="116"/>
    </row>
    <row r="385" ht="12.75" customHeight="1">
      <c r="A385" s="12"/>
      <c r="B385" s="12"/>
      <c r="C385" s="117"/>
      <c r="D385" s="117"/>
      <c r="E385" s="115"/>
      <c r="F385" s="116"/>
      <c r="G385" s="116"/>
      <c r="H385" s="116"/>
      <c r="I385" s="116"/>
      <c r="J385" s="116"/>
      <c r="K385" s="116"/>
      <c r="L385" s="116"/>
      <c r="M385" s="116"/>
      <c r="N385" s="116"/>
      <c r="O385" s="116"/>
      <c r="P385" s="116"/>
      <c r="Q385" s="116"/>
      <c r="R385" s="116"/>
      <c r="S385" s="116"/>
      <c r="T385" s="116"/>
      <c r="U385" s="116"/>
      <c r="V385" s="116"/>
      <c r="W385" s="116"/>
      <c r="X385" s="116"/>
      <c r="Y385" s="116"/>
      <c r="Z385" s="116"/>
      <c r="AA385" s="116"/>
      <c r="AB385" s="116"/>
      <c r="AC385" s="116"/>
      <c r="AD385" s="116"/>
      <c r="AE385" s="116"/>
      <c r="AF385" s="116"/>
      <c r="AG385" s="116"/>
      <c r="AH385" s="116"/>
      <c r="AI385" s="116"/>
      <c r="AJ385" s="116"/>
    </row>
    <row r="386" ht="12.75" customHeight="1">
      <c r="A386" s="12"/>
      <c r="B386" s="12"/>
      <c r="C386" s="117"/>
      <c r="D386" s="117"/>
      <c r="E386" s="115"/>
      <c r="F386" s="116"/>
      <c r="G386" s="116"/>
      <c r="H386" s="116"/>
      <c r="I386" s="116"/>
      <c r="J386" s="116"/>
      <c r="K386" s="116"/>
      <c r="L386" s="116"/>
      <c r="M386" s="116"/>
      <c r="N386" s="116"/>
      <c r="O386" s="116"/>
      <c r="P386" s="116"/>
      <c r="Q386" s="116"/>
      <c r="R386" s="116"/>
      <c r="S386" s="116"/>
      <c r="T386" s="116"/>
      <c r="U386" s="116"/>
      <c r="V386" s="116"/>
      <c r="W386" s="116"/>
      <c r="X386" s="116"/>
      <c r="Y386" s="116"/>
      <c r="Z386" s="116"/>
      <c r="AA386" s="116"/>
      <c r="AB386" s="116"/>
      <c r="AC386" s="116"/>
      <c r="AD386" s="116"/>
      <c r="AE386" s="116"/>
      <c r="AF386" s="116"/>
      <c r="AG386" s="116"/>
      <c r="AH386" s="116"/>
      <c r="AI386" s="116"/>
      <c r="AJ386" s="116"/>
    </row>
    <row r="387" ht="12.75" customHeight="1">
      <c r="A387" s="12"/>
      <c r="B387" s="12"/>
      <c r="C387" s="117"/>
      <c r="D387" s="117"/>
      <c r="E387" s="115"/>
      <c r="F387" s="116"/>
      <c r="G387" s="116"/>
      <c r="H387" s="116"/>
      <c r="I387" s="116"/>
      <c r="J387" s="116"/>
      <c r="K387" s="116"/>
      <c r="L387" s="116"/>
      <c r="M387" s="116"/>
      <c r="N387" s="116"/>
      <c r="O387" s="116"/>
      <c r="P387" s="116"/>
      <c r="Q387" s="116"/>
      <c r="R387" s="116"/>
      <c r="S387" s="116"/>
      <c r="T387" s="116"/>
      <c r="U387" s="116"/>
      <c r="V387" s="116"/>
      <c r="W387" s="116"/>
      <c r="X387" s="116"/>
      <c r="Y387" s="116"/>
      <c r="Z387" s="116"/>
      <c r="AA387" s="116"/>
      <c r="AB387" s="116"/>
      <c r="AC387" s="116"/>
      <c r="AD387" s="116"/>
      <c r="AE387" s="116"/>
      <c r="AF387" s="116"/>
      <c r="AG387" s="116"/>
      <c r="AH387" s="116"/>
      <c r="AI387" s="116"/>
      <c r="AJ387" s="116"/>
    </row>
    <row r="388" ht="12.75" customHeight="1">
      <c r="A388" s="12"/>
      <c r="B388" s="12"/>
      <c r="C388" s="117"/>
      <c r="D388" s="117"/>
      <c r="E388" s="115"/>
      <c r="F388" s="116"/>
      <c r="G388" s="116"/>
      <c r="H388" s="116"/>
      <c r="I388" s="116"/>
      <c r="J388" s="116"/>
      <c r="K388" s="116"/>
      <c r="L388" s="116"/>
      <c r="M388" s="116"/>
      <c r="N388" s="116"/>
      <c r="O388" s="116"/>
      <c r="P388" s="116"/>
      <c r="Q388" s="116"/>
      <c r="R388" s="116"/>
      <c r="S388" s="116"/>
      <c r="T388" s="116"/>
      <c r="U388" s="116"/>
      <c r="V388" s="116"/>
      <c r="W388" s="116"/>
      <c r="X388" s="116"/>
      <c r="Y388" s="116"/>
      <c r="Z388" s="116"/>
      <c r="AA388" s="116"/>
      <c r="AB388" s="116"/>
      <c r="AC388" s="116"/>
      <c r="AD388" s="116"/>
      <c r="AE388" s="116"/>
      <c r="AF388" s="116"/>
      <c r="AG388" s="116"/>
      <c r="AH388" s="116"/>
      <c r="AI388" s="116"/>
      <c r="AJ388" s="116"/>
    </row>
    <row r="389" ht="12.75" customHeight="1">
      <c r="A389" s="12"/>
      <c r="B389" s="12"/>
      <c r="C389" s="117"/>
      <c r="D389" s="117"/>
      <c r="E389" s="115"/>
      <c r="F389" s="116"/>
      <c r="G389" s="116"/>
      <c r="H389" s="116"/>
      <c r="I389" s="116"/>
      <c r="J389" s="116"/>
      <c r="K389" s="116"/>
      <c r="L389" s="116"/>
      <c r="M389" s="116"/>
      <c r="N389" s="116"/>
      <c r="O389" s="116"/>
      <c r="P389" s="116"/>
      <c r="Q389" s="116"/>
      <c r="R389" s="116"/>
      <c r="S389" s="116"/>
      <c r="T389" s="116"/>
      <c r="U389" s="116"/>
      <c r="V389" s="116"/>
      <c r="W389" s="116"/>
      <c r="X389" s="116"/>
      <c r="Y389" s="116"/>
      <c r="Z389" s="116"/>
      <c r="AA389" s="116"/>
      <c r="AB389" s="116"/>
      <c r="AC389" s="116"/>
      <c r="AD389" s="116"/>
      <c r="AE389" s="116"/>
      <c r="AF389" s="116"/>
      <c r="AG389" s="116"/>
      <c r="AH389" s="116"/>
      <c r="AI389" s="116"/>
      <c r="AJ389" s="116"/>
    </row>
    <row r="390" ht="12.75" customHeight="1">
      <c r="A390" s="12"/>
      <c r="B390" s="12"/>
      <c r="C390" s="117"/>
      <c r="D390" s="117"/>
      <c r="E390" s="115"/>
      <c r="F390" s="116"/>
      <c r="G390" s="116"/>
      <c r="H390" s="116"/>
      <c r="I390" s="116"/>
      <c r="J390" s="116"/>
      <c r="K390" s="116"/>
      <c r="L390" s="116"/>
      <c r="M390" s="116"/>
      <c r="N390" s="116"/>
      <c r="O390" s="116"/>
      <c r="P390" s="116"/>
      <c r="Q390" s="116"/>
      <c r="R390" s="116"/>
      <c r="S390" s="116"/>
      <c r="T390" s="116"/>
      <c r="U390" s="116"/>
      <c r="V390" s="116"/>
      <c r="W390" s="116"/>
      <c r="X390" s="116"/>
      <c r="Y390" s="116"/>
      <c r="Z390" s="116"/>
      <c r="AA390" s="116"/>
      <c r="AB390" s="116"/>
      <c r="AC390" s="116"/>
      <c r="AD390" s="116"/>
      <c r="AE390" s="116"/>
      <c r="AF390" s="116"/>
      <c r="AG390" s="116"/>
      <c r="AH390" s="116"/>
      <c r="AI390" s="116"/>
      <c r="AJ390" s="116"/>
    </row>
    <row r="391" ht="12.75" customHeight="1">
      <c r="A391" s="12"/>
      <c r="B391" s="12"/>
      <c r="C391" s="117"/>
      <c r="D391" s="117"/>
      <c r="E391" s="115"/>
      <c r="F391" s="116"/>
      <c r="G391" s="116"/>
      <c r="H391" s="116"/>
      <c r="I391" s="116"/>
      <c r="J391" s="116"/>
      <c r="K391" s="116"/>
      <c r="L391" s="116"/>
      <c r="M391" s="116"/>
      <c r="N391" s="116"/>
      <c r="O391" s="116"/>
      <c r="P391" s="116"/>
      <c r="Q391" s="116"/>
      <c r="R391" s="116"/>
      <c r="S391" s="116"/>
      <c r="T391" s="116"/>
      <c r="U391" s="116"/>
      <c r="V391" s="116"/>
      <c r="W391" s="116"/>
      <c r="X391" s="116"/>
      <c r="Y391" s="116"/>
      <c r="Z391" s="116"/>
      <c r="AA391" s="116"/>
      <c r="AB391" s="116"/>
      <c r="AC391" s="116"/>
      <c r="AD391" s="116"/>
      <c r="AE391" s="116"/>
      <c r="AF391" s="116"/>
      <c r="AG391" s="116"/>
      <c r="AH391" s="116"/>
      <c r="AI391" s="116"/>
      <c r="AJ391" s="116"/>
    </row>
    <row r="392" ht="12.75" customHeight="1">
      <c r="A392" s="12"/>
      <c r="B392" s="12"/>
      <c r="C392" s="117"/>
      <c r="D392" s="117"/>
      <c r="E392" s="115"/>
      <c r="F392" s="116"/>
      <c r="G392" s="116"/>
      <c r="H392" s="116"/>
      <c r="I392" s="116"/>
      <c r="J392" s="116"/>
      <c r="K392" s="116"/>
      <c r="L392" s="116"/>
      <c r="M392" s="116"/>
      <c r="N392" s="116"/>
      <c r="O392" s="116"/>
      <c r="P392" s="116"/>
      <c r="Q392" s="116"/>
      <c r="R392" s="116"/>
      <c r="S392" s="116"/>
      <c r="T392" s="116"/>
      <c r="U392" s="116"/>
      <c r="V392" s="116"/>
      <c r="W392" s="116"/>
      <c r="X392" s="116"/>
      <c r="Y392" s="116"/>
      <c r="Z392" s="116"/>
      <c r="AA392" s="116"/>
      <c r="AB392" s="116"/>
      <c r="AC392" s="116"/>
      <c r="AD392" s="116"/>
      <c r="AE392" s="116"/>
      <c r="AF392" s="116"/>
      <c r="AG392" s="116"/>
      <c r="AH392" s="116"/>
      <c r="AI392" s="116"/>
      <c r="AJ392" s="116"/>
    </row>
    <row r="393" ht="12.75" customHeight="1">
      <c r="A393" s="12"/>
      <c r="B393" s="12"/>
      <c r="C393" s="117"/>
      <c r="D393" s="117"/>
      <c r="E393" s="115"/>
      <c r="F393" s="116"/>
      <c r="G393" s="116"/>
      <c r="H393" s="116"/>
      <c r="I393" s="116"/>
      <c r="J393" s="116"/>
      <c r="K393" s="116"/>
      <c r="L393" s="116"/>
      <c r="M393" s="116"/>
      <c r="N393" s="116"/>
      <c r="O393" s="116"/>
      <c r="P393" s="116"/>
      <c r="Q393" s="116"/>
      <c r="R393" s="116"/>
      <c r="S393" s="116"/>
      <c r="T393" s="116"/>
      <c r="U393" s="116"/>
      <c r="V393" s="116"/>
      <c r="W393" s="116"/>
      <c r="X393" s="116"/>
      <c r="Y393" s="116"/>
      <c r="Z393" s="116"/>
      <c r="AA393" s="116"/>
      <c r="AB393" s="116"/>
      <c r="AC393" s="116"/>
      <c r="AD393" s="116"/>
      <c r="AE393" s="116"/>
      <c r="AF393" s="116"/>
      <c r="AG393" s="116"/>
      <c r="AH393" s="116"/>
      <c r="AI393" s="116"/>
      <c r="AJ393" s="116"/>
    </row>
    <row r="394" ht="12.75" customHeight="1">
      <c r="A394" s="12"/>
      <c r="B394" s="12"/>
      <c r="C394" s="117"/>
      <c r="D394" s="117"/>
      <c r="E394" s="115"/>
      <c r="F394" s="116"/>
      <c r="G394" s="116"/>
      <c r="H394" s="116"/>
      <c r="I394" s="116"/>
      <c r="J394" s="116"/>
      <c r="K394" s="116"/>
      <c r="L394" s="116"/>
      <c r="M394" s="116"/>
      <c r="N394" s="116"/>
      <c r="O394" s="116"/>
      <c r="P394" s="116"/>
      <c r="Q394" s="116"/>
      <c r="R394" s="116"/>
      <c r="S394" s="116"/>
      <c r="T394" s="116"/>
      <c r="U394" s="116"/>
      <c r="V394" s="116"/>
      <c r="W394" s="116"/>
      <c r="X394" s="116"/>
      <c r="Y394" s="116"/>
      <c r="Z394" s="116"/>
      <c r="AA394" s="116"/>
      <c r="AB394" s="116"/>
      <c r="AC394" s="116"/>
      <c r="AD394" s="116"/>
      <c r="AE394" s="116"/>
      <c r="AF394" s="116"/>
      <c r="AG394" s="116"/>
      <c r="AH394" s="116"/>
      <c r="AI394" s="116"/>
      <c r="AJ394" s="116"/>
    </row>
    <row r="395" ht="12.75" customHeight="1">
      <c r="A395" s="12"/>
      <c r="B395" s="12"/>
      <c r="C395" s="117"/>
      <c r="D395" s="117"/>
      <c r="E395" s="115"/>
      <c r="F395" s="116"/>
      <c r="G395" s="116"/>
      <c r="H395" s="116"/>
      <c r="I395" s="116"/>
      <c r="J395" s="116"/>
      <c r="K395" s="116"/>
      <c r="L395" s="116"/>
      <c r="M395" s="116"/>
      <c r="N395" s="116"/>
      <c r="O395" s="116"/>
      <c r="P395" s="116"/>
      <c r="Q395" s="116"/>
      <c r="R395" s="116"/>
      <c r="S395" s="116"/>
      <c r="T395" s="116"/>
      <c r="U395" s="116"/>
      <c r="V395" s="116"/>
      <c r="W395" s="116"/>
      <c r="X395" s="116"/>
      <c r="Y395" s="116"/>
      <c r="Z395" s="116"/>
      <c r="AA395" s="116"/>
      <c r="AB395" s="116"/>
      <c r="AC395" s="116"/>
      <c r="AD395" s="116"/>
      <c r="AE395" s="116"/>
      <c r="AF395" s="116"/>
      <c r="AG395" s="116"/>
      <c r="AH395" s="116"/>
      <c r="AI395" s="116"/>
      <c r="AJ395" s="116"/>
    </row>
    <row r="396" ht="12.75" customHeight="1">
      <c r="A396" s="12"/>
      <c r="B396" s="12"/>
      <c r="C396" s="117"/>
      <c r="D396" s="117"/>
      <c r="E396" s="115"/>
      <c r="F396" s="116"/>
      <c r="G396" s="116"/>
      <c r="H396" s="116"/>
      <c r="I396" s="116"/>
      <c r="J396" s="116"/>
      <c r="K396" s="116"/>
      <c r="L396" s="116"/>
      <c r="M396" s="116"/>
      <c r="N396" s="116"/>
      <c r="O396" s="116"/>
      <c r="P396" s="116"/>
      <c r="Q396" s="116"/>
      <c r="R396" s="116"/>
      <c r="S396" s="116"/>
      <c r="T396" s="116"/>
      <c r="U396" s="116"/>
      <c r="V396" s="116"/>
      <c r="W396" s="116"/>
      <c r="X396" s="116"/>
      <c r="Y396" s="116"/>
      <c r="Z396" s="116"/>
      <c r="AA396" s="116"/>
      <c r="AB396" s="116"/>
      <c r="AC396" s="116"/>
      <c r="AD396" s="116"/>
      <c r="AE396" s="116"/>
      <c r="AF396" s="116"/>
      <c r="AG396" s="116"/>
      <c r="AH396" s="116"/>
      <c r="AI396" s="116"/>
      <c r="AJ396" s="116"/>
    </row>
    <row r="397" ht="12.75" customHeight="1">
      <c r="A397" s="12"/>
      <c r="B397" s="12"/>
      <c r="C397" s="117"/>
      <c r="D397" s="117"/>
      <c r="E397" s="115"/>
      <c r="F397" s="116"/>
      <c r="G397" s="116"/>
      <c r="H397" s="116"/>
      <c r="I397" s="116"/>
      <c r="J397" s="116"/>
      <c r="K397" s="116"/>
      <c r="L397" s="116"/>
      <c r="M397" s="116"/>
      <c r="N397" s="116"/>
      <c r="O397" s="116"/>
      <c r="P397" s="116"/>
      <c r="Q397" s="116"/>
      <c r="R397" s="116"/>
      <c r="S397" s="116"/>
      <c r="T397" s="116"/>
      <c r="U397" s="116"/>
      <c r="V397" s="116"/>
      <c r="W397" s="116"/>
      <c r="X397" s="116"/>
      <c r="Y397" s="116"/>
      <c r="Z397" s="116"/>
      <c r="AA397" s="116"/>
      <c r="AB397" s="116"/>
      <c r="AC397" s="116"/>
      <c r="AD397" s="116"/>
      <c r="AE397" s="116"/>
      <c r="AF397" s="116"/>
      <c r="AG397" s="116"/>
      <c r="AH397" s="116"/>
      <c r="AI397" s="116"/>
      <c r="AJ397" s="116"/>
    </row>
    <row r="398" ht="12.75" customHeight="1">
      <c r="A398" s="12"/>
      <c r="B398" s="12"/>
      <c r="C398" s="117"/>
      <c r="D398" s="117"/>
      <c r="E398" s="115"/>
      <c r="F398" s="116"/>
      <c r="G398" s="116"/>
      <c r="H398" s="116"/>
      <c r="I398" s="116"/>
      <c r="J398" s="116"/>
      <c r="K398" s="116"/>
      <c r="L398" s="116"/>
      <c r="M398" s="116"/>
      <c r="N398" s="116"/>
      <c r="O398" s="116"/>
      <c r="P398" s="116"/>
      <c r="Q398" s="116"/>
      <c r="R398" s="116"/>
      <c r="S398" s="116"/>
      <c r="T398" s="116"/>
      <c r="U398" s="116"/>
      <c r="V398" s="116"/>
      <c r="W398" s="116"/>
      <c r="X398" s="116"/>
      <c r="Y398" s="116"/>
      <c r="Z398" s="116"/>
      <c r="AA398" s="116"/>
      <c r="AB398" s="116"/>
      <c r="AC398" s="116"/>
      <c r="AD398" s="116"/>
      <c r="AE398" s="116"/>
      <c r="AF398" s="116"/>
      <c r="AG398" s="116"/>
      <c r="AH398" s="116"/>
      <c r="AI398" s="116"/>
      <c r="AJ398" s="116"/>
    </row>
    <row r="399" ht="12.75" customHeight="1">
      <c r="A399" s="12"/>
      <c r="B399" s="12"/>
      <c r="C399" s="117"/>
      <c r="D399" s="117"/>
      <c r="E399" s="115"/>
      <c r="F399" s="116"/>
      <c r="G399" s="116"/>
      <c r="H399" s="116"/>
      <c r="I399" s="116"/>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c r="AF399" s="116"/>
      <c r="AG399" s="116"/>
      <c r="AH399" s="116"/>
      <c r="AI399" s="116"/>
      <c r="AJ399" s="116"/>
    </row>
    <row r="400" ht="12.75" customHeight="1">
      <c r="A400" s="12"/>
      <c r="B400" s="12"/>
      <c r="C400" s="117"/>
      <c r="D400" s="117"/>
      <c r="E400" s="115"/>
      <c r="F400" s="116"/>
      <c r="G400" s="116"/>
      <c r="H400" s="116"/>
      <c r="I400" s="116"/>
      <c r="J400" s="116"/>
      <c r="K400" s="116"/>
      <c r="L400" s="116"/>
      <c r="M400" s="116"/>
      <c r="N400" s="116"/>
      <c r="O400" s="116"/>
      <c r="P400" s="116"/>
      <c r="Q400" s="116"/>
      <c r="R400" s="116"/>
      <c r="S400" s="116"/>
      <c r="T400" s="116"/>
      <c r="U400" s="116"/>
      <c r="V400" s="116"/>
      <c r="W400" s="116"/>
      <c r="X400" s="116"/>
      <c r="Y400" s="116"/>
      <c r="Z400" s="116"/>
      <c r="AA400" s="116"/>
      <c r="AB400" s="116"/>
      <c r="AC400" s="116"/>
      <c r="AD400" s="116"/>
      <c r="AE400" s="116"/>
      <c r="AF400" s="116"/>
      <c r="AG400" s="116"/>
      <c r="AH400" s="116"/>
      <c r="AI400" s="116"/>
      <c r="AJ400" s="116"/>
    </row>
    <row r="401" ht="12.75" customHeight="1">
      <c r="A401" s="12"/>
      <c r="B401" s="12"/>
      <c r="C401" s="117"/>
      <c r="D401" s="117"/>
      <c r="E401" s="115"/>
      <c r="F401" s="116"/>
      <c r="G401" s="116"/>
      <c r="H401" s="116"/>
      <c r="I401" s="116"/>
      <c r="J401" s="116"/>
      <c r="K401" s="116"/>
      <c r="L401" s="116"/>
      <c r="M401" s="116"/>
      <c r="N401" s="116"/>
      <c r="O401" s="116"/>
      <c r="P401" s="116"/>
      <c r="Q401" s="116"/>
      <c r="R401" s="116"/>
      <c r="S401" s="116"/>
      <c r="T401" s="116"/>
      <c r="U401" s="116"/>
      <c r="V401" s="116"/>
      <c r="W401" s="116"/>
      <c r="X401" s="116"/>
      <c r="Y401" s="116"/>
      <c r="Z401" s="116"/>
      <c r="AA401" s="116"/>
      <c r="AB401" s="116"/>
      <c r="AC401" s="116"/>
      <c r="AD401" s="116"/>
      <c r="AE401" s="116"/>
      <c r="AF401" s="116"/>
      <c r="AG401" s="116"/>
      <c r="AH401" s="116"/>
      <c r="AI401" s="116"/>
      <c r="AJ401" s="116"/>
    </row>
    <row r="402" ht="12.75" customHeight="1">
      <c r="A402" s="12"/>
      <c r="B402" s="12"/>
      <c r="C402" s="117"/>
      <c r="D402" s="117"/>
      <c r="E402" s="115"/>
      <c r="F402" s="116"/>
      <c r="G402" s="116"/>
      <c r="H402" s="116"/>
      <c r="I402" s="116"/>
      <c r="J402" s="116"/>
      <c r="K402" s="116"/>
      <c r="L402" s="116"/>
      <c r="M402" s="116"/>
      <c r="N402" s="116"/>
      <c r="O402" s="116"/>
      <c r="P402" s="116"/>
      <c r="Q402" s="116"/>
      <c r="R402" s="116"/>
      <c r="S402" s="116"/>
      <c r="T402" s="116"/>
      <c r="U402" s="116"/>
      <c r="V402" s="116"/>
      <c r="W402" s="116"/>
      <c r="X402" s="116"/>
      <c r="Y402" s="116"/>
      <c r="Z402" s="116"/>
      <c r="AA402" s="116"/>
      <c r="AB402" s="116"/>
      <c r="AC402" s="116"/>
      <c r="AD402" s="116"/>
      <c r="AE402" s="116"/>
      <c r="AF402" s="116"/>
      <c r="AG402" s="116"/>
      <c r="AH402" s="116"/>
      <c r="AI402" s="116"/>
      <c r="AJ402" s="116"/>
    </row>
    <row r="403" ht="12.75" customHeight="1">
      <c r="A403" s="12"/>
      <c r="B403" s="12"/>
      <c r="C403" s="117"/>
      <c r="D403" s="117"/>
      <c r="E403" s="115"/>
      <c r="F403" s="116"/>
      <c r="G403" s="116"/>
      <c r="H403" s="116"/>
      <c r="I403" s="116"/>
      <c r="J403" s="116"/>
      <c r="K403" s="116"/>
      <c r="L403" s="116"/>
      <c r="M403" s="116"/>
      <c r="N403" s="116"/>
      <c r="O403" s="116"/>
      <c r="P403" s="116"/>
      <c r="Q403" s="116"/>
      <c r="R403" s="116"/>
      <c r="S403" s="116"/>
      <c r="T403" s="116"/>
      <c r="U403" s="116"/>
      <c r="V403" s="116"/>
      <c r="W403" s="116"/>
      <c r="X403" s="116"/>
      <c r="Y403" s="116"/>
      <c r="Z403" s="116"/>
      <c r="AA403" s="116"/>
      <c r="AB403" s="116"/>
      <c r="AC403" s="116"/>
      <c r="AD403" s="116"/>
      <c r="AE403" s="116"/>
      <c r="AF403" s="116"/>
      <c r="AG403" s="116"/>
      <c r="AH403" s="116"/>
      <c r="AI403" s="116"/>
      <c r="AJ403" s="116"/>
    </row>
    <row r="404" ht="12.75" customHeight="1">
      <c r="A404" s="12"/>
      <c r="B404" s="12"/>
      <c r="C404" s="117"/>
      <c r="D404" s="117"/>
      <c r="E404" s="115"/>
      <c r="F404" s="116"/>
      <c r="G404" s="116"/>
      <c r="H404" s="116"/>
      <c r="I404" s="116"/>
      <c r="J404" s="116"/>
      <c r="K404" s="116"/>
      <c r="L404" s="116"/>
      <c r="M404" s="116"/>
      <c r="N404" s="116"/>
      <c r="O404" s="116"/>
      <c r="P404" s="116"/>
      <c r="Q404" s="116"/>
      <c r="R404" s="116"/>
      <c r="S404" s="116"/>
      <c r="T404" s="116"/>
      <c r="U404" s="116"/>
      <c r="V404" s="116"/>
      <c r="W404" s="116"/>
      <c r="X404" s="116"/>
      <c r="Y404" s="116"/>
      <c r="Z404" s="116"/>
      <c r="AA404" s="116"/>
      <c r="AB404" s="116"/>
      <c r="AC404" s="116"/>
      <c r="AD404" s="116"/>
      <c r="AE404" s="116"/>
      <c r="AF404" s="116"/>
      <c r="AG404" s="116"/>
      <c r="AH404" s="116"/>
      <c r="AI404" s="116"/>
      <c r="AJ404" s="116"/>
    </row>
    <row r="405" ht="12.75" customHeight="1">
      <c r="A405" s="12"/>
      <c r="B405" s="12"/>
      <c r="C405" s="117"/>
      <c r="D405" s="117"/>
      <c r="E405" s="115"/>
      <c r="F405" s="116"/>
      <c r="G405" s="116"/>
      <c r="H405" s="116"/>
      <c r="I405" s="116"/>
      <c r="J405" s="116"/>
      <c r="K405" s="116"/>
      <c r="L405" s="116"/>
      <c r="M405" s="116"/>
      <c r="N405" s="116"/>
      <c r="O405" s="116"/>
      <c r="P405" s="116"/>
      <c r="Q405" s="116"/>
      <c r="R405" s="116"/>
      <c r="S405" s="116"/>
      <c r="T405" s="116"/>
      <c r="U405" s="116"/>
      <c r="V405" s="116"/>
      <c r="W405" s="116"/>
      <c r="X405" s="116"/>
      <c r="Y405" s="116"/>
      <c r="Z405" s="116"/>
      <c r="AA405" s="116"/>
      <c r="AB405" s="116"/>
      <c r="AC405" s="116"/>
      <c r="AD405" s="116"/>
      <c r="AE405" s="116"/>
      <c r="AF405" s="116"/>
      <c r="AG405" s="116"/>
      <c r="AH405" s="116"/>
      <c r="AI405" s="116"/>
      <c r="AJ405" s="116"/>
    </row>
    <row r="406" ht="12.75" customHeight="1">
      <c r="A406" s="12"/>
      <c r="B406" s="12"/>
      <c r="C406" s="117"/>
      <c r="D406" s="117"/>
      <c r="E406" s="115"/>
      <c r="F406" s="116"/>
      <c r="G406" s="116"/>
      <c r="H406" s="116"/>
      <c r="I406" s="116"/>
      <c r="J406" s="116"/>
      <c r="K406" s="116"/>
      <c r="L406" s="116"/>
      <c r="M406" s="116"/>
      <c r="N406" s="116"/>
      <c r="O406" s="116"/>
      <c r="P406" s="116"/>
      <c r="Q406" s="116"/>
      <c r="R406" s="116"/>
      <c r="S406" s="116"/>
      <c r="T406" s="116"/>
      <c r="U406" s="116"/>
      <c r="V406" s="116"/>
      <c r="W406" s="116"/>
      <c r="X406" s="116"/>
      <c r="Y406" s="116"/>
      <c r="Z406" s="116"/>
      <c r="AA406" s="116"/>
      <c r="AB406" s="116"/>
      <c r="AC406" s="116"/>
      <c r="AD406" s="116"/>
      <c r="AE406" s="116"/>
      <c r="AF406" s="116"/>
      <c r="AG406" s="116"/>
      <c r="AH406" s="116"/>
      <c r="AI406" s="116"/>
      <c r="AJ406" s="116"/>
    </row>
    <row r="407" ht="12.75" customHeight="1">
      <c r="A407" s="12"/>
      <c r="B407" s="12"/>
      <c r="C407" s="117"/>
      <c r="D407" s="117"/>
      <c r="E407" s="115"/>
      <c r="F407" s="116"/>
      <c r="G407" s="116"/>
      <c r="H407" s="116"/>
      <c r="I407" s="116"/>
      <c r="J407" s="116"/>
      <c r="K407" s="116"/>
      <c r="L407" s="116"/>
      <c r="M407" s="116"/>
      <c r="N407" s="116"/>
      <c r="O407" s="116"/>
      <c r="P407" s="116"/>
      <c r="Q407" s="116"/>
      <c r="R407" s="116"/>
      <c r="S407" s="116"/>
      <c r="T407" s="116"/>
      <c r="U407" s="116"/>
      <c r="V407" s="116"/>
      <c r="W407" s="116"/>
      <c r="X407" s="116"/>
      <c r="Y407" s="116"/>
      <c r="Z407" s="116"/>
      <c r="AA407" s="116"/>
      <c r="AB407" s="116"/>
      <c r="AC407" s="116"/>
      <c r="AD407" s="116"/>
      <c r="AE407" s="116"/>
      <c r="AF407" s="116"/>
      <c r="AG407" s="116"/>
      <c r="AH407" s="116"/>
      <c r="AI407" s="116"/>
      <c r="AJ407" s="116"/>
    </row>
    <row r="408" ht="12.75" customHeight="1">
      <c r="A408" s="12"/>
      <c r="B408" s="12"/>
      <c r="C408" s="117"/>
      <c r="D408" s="117"/>
      <c r="E408" s="115"/>
      <c r="F408" s="116"/>
      <c r="G408" s="116"/>
      <c r="H408" s="116"/>
      <c r="I408" s="116"/>
      <c r="J408" s="116"/>
      <c r="K408" s="116"/>
      <c r="L408" s="116"/>
      <c r="M408" s="116"/>
      <c r="N408" s="116"/>
      <c r="O408" s="116"/>
      <c r="P408" s="116"/>
      <c r="Q408" s="116"/>
      <c r="R408" s="116"/>
      <c r="S408" s="116"/>
      <c r="T408" s="116"/>
      <c r="U408" s="116"/>
      <c r="V408" s="116"/>
      <c r="W408" s="116"/>
      <c r="X408" s="116"/>
      <c r="Y408" s="116"/>
      <c r="Z408" s="116"/>
      <c r="AA408" s="116"/>
      <c r="AB408" s="116"/>
      <c r="AC408" s="116"/>
      <c r="AD408" s="116"/>
      <c r="AE408" s="116"/>
      <c r="AF408" s="116"/>
      <c r="AG408" s="116"/>
      <c r="AH408" s="116"/>
      <c r="AI408" s="116"/>
      <c r="AJ408" s="116"/>
    </row>
    <row r="409" ht="12.75" customHeight="1">
      <c r="A409" s="12"/>
      <c r="B409" s="12"/>
      <c r="C409" s="117"/>
      <c r="D409" s="117"/>
      <c r="E409" s="115"/>
      <c r="F409" s="116"/>
      <c r="G409" s="116"/>
      <c r="H409" s="116"/>
      <c r="I409" s="116"/>
      <c r="J409" s="116"/>
      <c r="K409" s="116"/>
      <c r="L409" s="116"/>
      <c r="M409" s="116"/>
      <c r="N409" s="116"/>
      <c r="O409" s="116"/>
      <c r="P409" s="116"/>
      <c r="Q409" s="116"/>
      <c r="R409" s="116"/>
      <c r="S409" s="116"/>
      <c r="T409" s="116"/>
      <c r="U409" s="116"/>
      <c r="V409" s="116"/>
      <c r="W409" s="116"/>
      <c r="X409" s="116"/>
      <c r="Y409" s="116"/>
      <c r="Z409" s="116"/>
      <c r="AA409" s="116"/>
      <c r="AB409" s="116"/>
      <c r="AC409" s="116"/>
      <c r="AD409" s="116"/>
      <c r="AE409" s="116"/>
      <c r="AF409" s="116"/>
      <c r="AG409" s="116"/>
      <c r="AH409" s="116"/>
      <c r="AI409" s="116"/>
      <c r="AJ409" s="116"/>
    </row>
    <row r="410" ht="12.75" customHeight="1">
      <c r="A410" s="12"/>
      <c r="B410" s="12"/>
      <c r="C410" s="117"/>
      <c r="D410" s="117"/>
      <c r="E410" s="115"/>
      <c r="F410" s="116"/>
      <c r="G410" s="116"/>
      <c r="H410" s="116"/>
      <c r="I410" s="116"/>
      <c r="J410" s="116"/>
      <c r="K410" s="116"/>
      <c r="L410" s="116"/>
      <c r="M410" s="116"/>
      <c r="N410" s="116"/>
      <c r="O410" s="116"/>
      <c r="P410" s="116"/>
      <c r="Q410" s="116"/>
      <c r="R410" s="116"/>
      <c r="S410" s="116"/>
      <c r="T410" s="116"/>
      <c r="U410" s="116"/>
      <c r="V410" s="116"/>
      <c r="W410" s="116"/>
      <c r="X410" s="116"/>
      <c r="Y410" s="116"/>
      <c r="Z410" s="116"/>
      <c r="AA410" s="116"/>
      <c r="AB410" s="116"/>
      <c r="AC410" s="116"/>
      <c r="AD410" s="116"/>
      <c r="AE410" s="116"/>
      <c r="AF410" s="116"/>
      <c r="AG410" s="116"/>
      <c r="AH410" s="116"/>
      <c r="AI410" s="116"/>
      <c r="AJ410" s="116"/>
    </row>
    <row r="411" ht="12.75" customHeight="1">
      <c r="A411" s="12"/>
      <c r="B411" s="12"/>
      <c r="C411" s="117"/>
      <c r="D411" s="117"/>
      <c r="E411" s="115"/>
      <c r="F411" s="116"/>
      <c r="G411" s="116"/>
      <c r="H411" s="116"/>
      <c r="I411" s="116"/>
      <c r="J411" s="116"/>
      <c r="K411" s="116"/>
      <c r="L411" s="116"/>
      <c r="M411" s="116"/>
      <c r="N411" s="116"/>
      <c r="O411" s="116"/>
      <c r="P411" s="116"/>
      <c r="Q411" s="116"/>
      <c r="R411" s="116"/>
      <c r="S411" s="116"/>
      <c r="T411" s="116"/>
      <c r="U411" s="116"/>
      <c r="V411" s="116"/>
      <c r="W411" s="116"/>
      <c r="X411" s="116"/>
      <c r="Y411" s="116"/>
      <c r="Z411" s="116"/>
      <c r="AA411" s="116"/>
      <c r="AB411" s="116"/>
      <c r="AC411" s="116"/>
      <c r="AD411" s="116"/>
      <c r="AE411" s="116"/>
      <c r="AF411" s="116"/>
      <c r="AG411" s="116"/>
      <c r="AH411" s="116"/>
      <c r="AI411" s="116"/>
      <c r="AJ411" s="116"/>
    </row>
    <row r="412" ht="12.75" customHeight="1">
      <c r="A412" s="12"/>
      <c r="B412" s="12"/>
      <c r="C412" s="117"/>
      <c r="D412" s="117"/>
      <c r="E412" s="115"/>
      <c r="F412" s="116"/>
      <c r="G412" s="116"/>
      <c r="H412" s="116"/>
      <c r="I412" s="116"/>
      <c r="J412" s="116"/>
      <c r="K412" s="116"/>
      <c r="L412" s="116"/>
      <c r="M412" s="116"/>
      <c r="N412" s="116"/>
      <c r="O412" s="116"/>
      <c r="P412" s="116"/>
      <c r="Q412" s="116"/>
      <c r="R412" s="116"/>
      <c r="S412" s="116"/>
      <c r="T412" s="116"/>
      <c r="U412" s="116"/>
      <c r="V412" s="116"/>
      <c r="W412" s="116"/>
      <c r="X412" s="116"/>
      <c r="Y412" s="116"/>
      <c r="Z412" s="116"/>
      <c r="AA412" s="116"/>
      <c r="AB412" s="116"/>
      <c r="AC412" s="116"/>
      <c r="AD412" s="116"/>
      <c r="AE412" s="116"/>
      <c r="AF412" s="116"/>
      <c r="AG412" s="116"/>
      <c r="AH412" s="116"/>
      <c r="AI412" s="116"/>
      <c r="AJ412" s="116"/>
    </row>
    <row r="413" ht="12.75" customHeight="1">
      <c r="A413" s="12"/>
      <c r="B413" s="12"/>
      <c r="C413" s="117"/>
      <c r="D413" s="117"/>
      <c r="E413" s="115"/>
      <c r="F413" s="116"/>
      <c r="G413" s="116"/>
      <c r="H413" s="116"/>
      <c r="I413" s="116"/>
      <c r="J413" s="116"/>
      <c r="K413" s="116"/>
      <c r="L413" s="116"/>
      <c r="M413" s="116"/>
      <c r="N413" s="116"/>
      <c r="O413" s="116"/>
      <c r="P413" s="116"/>
      <c r="Q413" s="116"/>
      <c r="R413" s="116"/>
      <c r="S413" s="116"/>
      <c r="T413" s="116"/>
      <c r="U413" s="116"/>
      <c r="V413" s="116"/>
      <c r="W413" s="116"/>
      <c r="X413" s="116"/>
      <c r="Y413" s="116"/>
      <c r="Z413" s="116"/>
      <c r="AA413" s="116"/>
      <c r="AB413" s="116"/>
      <c r="AC413" s="116"/>
      <c r="AD413" s="116"/>
      <c r="AE413" s="116"/>
      <c r="AF413" s="116"/>
      <c r="AG413" s="116"/>
      <c r="AH413" s="116"/>
      <c r="AI413" s="116"/>
      <c r="AJ413" s="116"/>
    </row>
    <row r="414" ht="12.75" customHeight="1">
      <c r="A414" s="12"/>
      <c r="B414" s="12"/>
      <c r="C414" s="117"/>
      <c r="D414" s="117"/>
      <c r="E414" s="115"/>
      <c r="F414" s="116"/>
      <c r="G414" s="116"/>
      <c r="H414" s="116"/>
      <c r="I414" s="116"/>
      <c r="J414" s="116"/>
      <c r="K414" s="116"/>
      <c r="L414" s="116"/>
      <c r="M414" s="116"/>
      <c r="N414" s="116"/>
      <c r="O414" s="116"/>
      <c r="P414" s="116"/>
      <c r="Q414" s="116"/>
      <c r="R414" s="116"/>
      <c r="S414" s="116"/>
      <c r="T414" s="116"/>
      <c r="U414" s="116"/>
      <c r="V414" s="116"/>
      <c r="W414" s="116"/>
      <c r="X414" s="116"/>
      <c r="Y414" s="116"/>
      <c r="Z414" s="116"/>
      <c r="AA414" s="116"/>
      <c r="AB414" s="116"/>
      <c r="AC414" s="116"/>
      <c r="AD414" s="116"/>
      <c r="AE414" s="116"/>
      <c r="AF414" s="116"/>
      <c r="AG414" s="116"/>
      <c r="AH414" s="116"/>
      <c r="AI414" s="116"/>
      <c r="AJ414" s="116"/>
    </row>
    <row r="415" ht="12.75" customHeight="1">
      <c r="A415" s="12"/>
      <c r="B415" s="12"/>
      <c r="C415" s="117"/>
      <c r="D415" s="117"/>
      <c r="E415" s="115"/>
      <c r="F415" s="116"/>
      <c r="G415" s="116"/>
      <c r="H415" s="116"/>
      <c r="I415" s="116"/>
      <c r="J415" s="116"/>
      <c r="K415" s="116"/>
      <c r="L415" s="116"/>
      <c r="M415" s="116"/>
      <c r="N415" s="116"/>
      <c r="O415" s="116"/>
      <c r="P415" s="116"/>
      <c r="Q415" s="116"/>
      <c r="R415" s="116"/>
      <c r="S415" s="116"/>
      <c r="T415" s="116"/>
      <c r="U415" s="116"/>
      <c r="V415" s="116"/>
      <c r="W415" s="116"/>
      <c r="X415" s="116"/>
      <c r="Y415" s="116"/>
      <c r="Z415" s="116"/>
      <c r="AA415" s="116"/>
      <c r="AB415" s="116"/>
      <c r="AC415" s="116"/>
      <c r="AD415" s="116"/>
      <c r="AE415" s="116"/>
      <c r="AF415" s="116"/>
      <c r="AG415" s="116"/>
      <c r="AH415" s="116"/>
      <c r="AI415" s="116"/>
      <c r="AJ415" s="116"/>
    </row>
    <row r="416" ht="12.75" customHeight="1">
      <c r="A416" s="12"/>
      <c r="B416" s="12"/>
      <c r="C416" s="117"/>
      <c r="D416" s="117"/>
      <c r="E416" s="115"/>
      <c r="F416" s="116"/>
      <c r="G416" s="116"/>
      <c r="H416" s="116"/>
      <c r="I416" s="116"/>
      <c r="J416" s="116"/>
      <c r="K416" s="116"/>
      <c r="L416" s="116"/>
      <c r="M416" s="116"/>
      <c r="N416" s="116"/>
      <c r="O416" s="116"/>
      <c r="P416" s="116"/>
      <c r="Q416" s="116"/>
      <c r="R416" s="116"/>
      <c r="S416" s="116"/>
      <c r="T416" s="116"/>
      <c r="U416" s="116"/>
      <c r="V416" s="116"/>
      <c r="W416" s="116"/>
      <c r="X416" s="116"/>
      <c r="Y416" s="116"/>
      <c r="Z416" s="116"/>
      <c r="AA416" s="116"/>
      <c r="AB416" s="116"/>
      <c r="AC416" s="116"/>
      <c r="AD416" s="116"/>
      <c r="AE416" s="116"/>
      <c r="AF416" s="116"/>
      <c r="AG416" s="116"/>
      <c r="AH416" s="116"/>
      <c r="AI416" s="116"/>
      <c r="AJ416" s="116"/>
    </row>
    <row r="417" ht="12.75" customHeight="1">
      <c r="A417" s="12"/>
      <c r="B417" s="12"/>
      <c r="C417" s="117"/>
      <c r="D417" s="117"/>
      <c r="E417" s="115"/>
      <c r="F417" s="116"/>
      <c r="G417" s="116"/>
      <c r="H417" s="116"/>
      <c r="I417" s="116"/>
      <c r="J417" s="116"/>
      <c r="K417" s="116"/>
      <c r="L417" s="116"/>
      <c r="M417" s="116"/>
      <c r="N417" s="116"/>
      <c r="O417" s="116"/>
      <c r="P417" s="116"/>
      <c r="Q417" s="116"/>
      <c r="R417" s="116"/>
      <c r="S417" s="116"/>
      <c r="T417" s="116"/>
      <c r="U417" s="116"/>
      <c r="V417" s="116"/>
      <c r="W417" s="116"/>
      <c r="X417" s="116"/>
      <c r="Y417" s="116"/>
      <c r="Z417" s="116"/>
      <c r="AA417" s="116"/>
      <c r="AB417" s="116"/>
      <c r="AC417" s="116"/>
      <c r="AD417" s="116"/>
      <c r="AE417" s="116"/>
      <c r="AF417" s="116"/>
      <c r="AG417" s="116"/>
      <c r="AH417" s="116"/>
      <c r="AI417" s="116"/>
      <c r="AJ417" s="116"/>
    </row>
    <row r="418" ht="12.75" customHeight="1">
      <c r="A418" s="12"/>
      <c r="B418" s="12"/>
      <c r="C418" s="117"/>
      <c r="D418" s="117"/>
      <c r="E418" s="115"/>
      <c r="F418" s="116"/>
      <c r="G418" s="116"/>
      <c r="H418" s="116"/>
      <c r="I418" s="116"/>
      <c r="J418" s="116"/>
      <c r="K418" s="116"/>
      <c r="L418" s="116"/>
      <c r="M418" s="116"/>
      <c r="N418" s="116"/>
      <c r="O418" s="116"/>
      <c r="P418" s="116"/>
      <c r="Q418" s="116"/>
      <c r="R418" s="116"/>
      <c r="S418" s="116"/>
      <c r="T418" s="116"/>
      <c r="U418" s="116"/>
      <c r="V418" s="116"/>
      <c r="W418" s="116"/>
      <c r="X418" s="116"/>
      <c r="Y418" s="116"/>
      <c r="Z418" s="116"/>
      <c r="AA418" s="116"/>
      <c r="AB418" s="116"/>
      <c r="AC418" s="116"/>
      <c r="AD418" s="116"/>
      <c r="AE418" s="116"/>
      <c r="AF418" s="116"/>
      <c r="AG418" s="116"/>
      <c r="AH418" s="116"/>
      <c r="AI418" s="116"/>
      <c r="AJ418" s="116"/>
    </row>
    <row r="419" ht="12.75" customHeight="1">
      <c r="A419" s="12"/>
      <c r="B419" s="12"/>
      <c r="C419" s="117"/>
      <c r="D419" s="117"/>
      <c r="E419" s="115"/>
      <c r="F419" s="116"/>
      <c r="G419" s="116"/>
      <c r="H419" s="116"/>
      <c r="I419" s="116"/>
      <c r="J419" s="116"/>
      <c r="K419" s="116"/>
      <c r="L419" s="116"/>
      <c r="M419" s="116"/>
      <c r="N419" s="116"/>
      <c r="O419" s="116"/>
      <c r="P419" s="116"/>
      <c r="Q419" s="116"/>
      <c r="R419" s="116"/>
      <c r="S419" s="116"/>
      <c r="T419" s="116"/>
      <c r="U419" s="116"/>
      <c r="V419" s="116"/>
      <c r="W419" s="116"/>
      <c r="X419" s="116"/>
      <c r="Y419" s="116"/>
      <c r="Z419" s="116"/>
      <c r="AA419" s="116"/>
      <c r="AB419" s="116"/>
      <c r="AC419" s="116"/>
      <c r="AD419" s="116"/>
      <c r="AE419" s="116"/>
      <c r="AF419" s="116"/>
      <c r="AG419" s="116"/>
      <c r="AH419" s="116"/>
      <c r="AI419" s="116"/>
      <c r="AJ419" s="116"/>
    </row>
    <row r="420" ht="12.75" customHeight="1">
      <c r="A420" s="12"/>
      <c r="B420" s="12"/>
      <c r="C420" s="117"/>
      <c r="D420" s="117"/>
      <c r="E420" s="115"/>
      <c r="F420" s="116"/>
      <c r="G420" s="116"/>
      <c r="H420" s="116"/>
      <c r="I420" s="116"/>
      <c r="J420" s="116"/>
      <c r="K420" s="116"/>
      <c r="L420" s="116"/>
      <c r="M420" s="116"/>
      <c r="N420" s="116"/>
      <c r="O420" s="116"/>
      <c r="P420" s="116"/>
      <c r="Q420" s="116"/>
      <c r="R420" s="116"/>
      <c r="S420" s="116"/>
      <c r="T420" s="116"/>
      <c r="U420" s="116"/>
      <c r="V420" s="116"/>
      <c r="W420" s="116"/>
      <c r="X420" s="116"/>
      <c r="Y420" s="116"/>
      <c r="Z420" s="116"/>
      <c r="AA420" s="116"/>
      <c r="AB420" s="116"/>
      <c r="AC420" s="116"/>
      <c r="AD420" s="116"/>
      <c r="AE420" s="116"/>
      <c r="AF420" s="116"/>
      <c r="AG420" s="116"/>
      <c r="AH420" s="116"/>
      <c r="AI420" s="116"/>
      <c r="AJ420" s="116"/>
    </row>
    <row r="421" ht="12.75" customHeight="1">
      <c r="A421" s="12"/>
      <c r="B421" s="12"/>
      <c r="C421" s="117"/>
      <c r="D421" s="117"/>
      <c r="E421" s="115"/>
      <c r="F421" s="116"/>
      <c r="G421" s="116"/>
      <c r="H421" s="116"/>
      <c r="I421" s="116"/>
      <c r="J421" s="116"/>
      <c r="K421" s="116"/>
      <c r="L421" s="116"/>
      <c r="M421" s="116"/>
      <c r="N421" s="116"/>
      <c r="O421" s="116"/>
      <c r="P421" s="116"/>
      <c r="Q421" s="116"/>
      <c r="R421" s="116"/>
      <c r="S421" s="116"/>
      <c r="T421" s="116"/>
      <c r="U421" s="116"/>
      <c r="V421" s="116"/>
      <c r="W421" s="116"/>
      <c r="X421" s="116"/>
      <c r="Y421" s="116"/>
      <c r="Z421" s="116"/>
      <c r="AA421" s="116"/>
      <c r="AB421" s="116"/>
      <c r="AC421" s="116"/>
      <c r="AD421" s="116"/>
      <c r="AE421" s="116"/>
      <c r="AF421" s="116"/>
      <c r="AG421" s="116"/>
      <c r="AH421" s="116"/>
      <c r="AI421" s="116"/>
      <c r="AJ421" s="116"/>
    </row>
    <row r="422" ht="12.75" customHeight="1">
      <c r="A422" s="12"/>
      <c r="B422" s="12"/>
      <c r="C422" s="117"/>
      <c r="D422" s="117"/>
      <c r="E422" s="115"/>
      <c r="F422" s="116"/>
      <c r="G422" s="116"/>
      <c r="H422" s="116"/>
      <c r="I422" s="116"/>
      <c r="J422" s="116"/>
      <c r="K422" s="116"/>
      <c r="L422" s="116"/>
      <c r="M422" s="116"/>
      <c r="N422" s="116"/>
      <c r="O422" s="116"/>
      <c r="P422" s="116"/>
      <c r="Q422" s="116"/>
      <c r="R422" s="116"/>
      <c r="S422" s="116"/>
      <c r="T422" s="116"/>
      <c r="U422" s="116"/>
      <c r="V422" s="116"/>
      <c r="W422" s="116"/>
      <c r="X422" s="116"/>
      <c r="Y422" s="116"/>
      <c r="Z422" s="116"/>
      <c r="AA422" s="116"/>
      <c r="AB422" s="116"/>
      <c r="AC422" s="116"/>
      <c r="AD422" s="116"/>
      <c r="AE422" s="116"/>
      <c r="AF422" s="116"/>
      <c r="AG422" s="116"/>
      <c r="AH422" s="116"/>
      <c r="AI422" s="116"/>
      <c r="AJ422" s="116"/>
    </row>
    <row r="423" ht="12.75" customHeight="1">
      <c r="A423" s="12"/>
      <c r="B423" s="12"/>
      <c r="C423" s="117"/>
      <c r="D423" s="117"/>
      <c r="E423" s="115"/>
      <c r="F423" s="116"/>
      <c r="G423" s="116"/>
      <c r="H423" s="116"/>
      <c r="I423" s="116"/>
      <c r="J423" s="116"/>
      <c r="K423" s="116"/>
      <c r="L423" s="116"/>
      <c r="M423" s="116"/>
      <c r="N423" s="116"/>
      <c r="O423" s="116"/>
      <c r="P423" s="116"/>
      <c r="Q423" s="116"/>
      <c r="R423" s="116"/>
      <c r="S423" s="116"/>
      <c r="T423" s="116"/>
      <c r="U423" s="116"/>
      <c r="V423" s="116"/>
      <c r="W423" s="116"/>
      <c r="X423" s="116"/>
      <c r="Y423" s="116"/>
      <c r="Z423" s="116"/>
      <c r="AA423" s="116"/>
      <c r="AB423" s="116"/>
      <c r="AC423" s="116"/>
      <c r="AD423" s="116"/>
      <c r="AE423" s="116"/>
      <c r="AF423" s="116"/>
      <c r="AG423" s="116"/>
      <c r="AH423" s="116"/>
      <c r="AI423" s="116"/>
      <c r="AJ423" s="116"/>
    </row>
    <row r="424" ht="12.75" customHeight="1">
      <c r="A424" s="12"/>
      <c r="B424" s="12"/>
      <c r="C424" s="117"/>
      <c r="D424" s="117"/>
      <c r="E424" s="115"/>
      <c r="F424" s="116"/>
      <c r="G424" s="116"/>
      <c r="H424" s="116"/>
      <c r="I424" s="116"/>
      <c r="J424" s="116"/>
      <c r="K424" s="116"/>
      <c r="L424" s="116"/>
      <c r="M424" s="116"/>
      <c r="N424" s="116"/>
      <c r="O424" s="116"/>
      <c r="P424" s="116"/>
      <c r="Q424" s="116"/>
      <c r="R424" s="116"/>
      <c r="S424" s="116"/>
      <c r="T424" s="116"/>
      <c r="U424" s="116"/>
      <c r="V424" s="116"/>
      <c r="W424" s="116"/>
      <c r="X424" s="116"/>
      <c r="Y424" s="116"/>
      <c r="Z424" s="116"/>
      <c r="AA424" s="116"/>
      <c r="AB424" s="116"/>
      <c r="AC424" s="116"/>
      <c r="AD424" s="116"/>
      <c r="AE424" s="116"/>
      <c r="AF424" s="116"/>
      <c r="AG424" s="116"/>
      <c r="AH424" s="116"/>
      <c r="AI424" s="116"/>
      <c r="AJ424" s="116"/>
    </row>
    <row r="425" ht="12.75" customHeight="1">
      <c r="A425" s="12"/>
      <c r="B425" s="12"/>
      <c r="C425" s="117"/>
      <c r="D425" s="117"/>
      <c r="E425" s="115"/>
      <c r="F425" s="116"/>
      <c r="G425" s="116"/>
      <c r="H425" s="116"/>
      <c r="I425" s="116"/>
      <c r="J425" s="116"/>
      <c r="K425" s="116"/>
      <c r="L425" s="116"/>
      <c r="M425" s="116"/>
      <c r="N425" s="116"/>
      <c r="O425" s="116"/>
      <c r="P425" s="116"/>
      <c r="Q425" s="116"/>
      <c r="R425" s="116"/>
      <c r="S425" s="116"/>
      <c r="T425" s="116"/>
      <c r="U425" s="116"/>
      <c r="V425" s="116"/>
      <c r="W425" s="116"/>
      <c r="X425" s="116"/>
      <c r="Y425" s="116"/>
      <c r="Z425" s="116"/>
      <c r="AA425" s="116"/>
      <c r="AB425" s="116"/>
      <c r="AC425" s="116"/>
      <c r="AD425" s="116"/>
      <c r="AE425" s="116"/>
      <c r="AF425" s="116"/>
      <c r="AG425" s="116"/>
      <c r="AH425" s="116"/>
      <c r="AI425" s="116"/>
      <c r="AJ425" s="116"/>
    </row>
    <row r="426" ht="12.75" customHeight="1">
      <c r="A426" s="12"/>
      <c r="B426" s="12"/>
      <c r="C426" s="117"/>
      <c r="D426" s="117"/>
      <c r="E426" s="115"/>
      <c r="F426" s="116"/>
      <c r="G426" s="116"/>
      <c r="H426" s="116"/>
      <c r="I426" s="116"/>
      <c r="J426" s="116"/>
      <c r="K426" s="116"/>
      <c r="L426" s="116"/>
      <c r="M426" s="116"/>
      <c r="N426" s="116"/>
      <c r="O426" s="116"/>
      <c r="P426" s="116"/>
      <c r="Q426" s="116"/>
      <c r="R426" s="116"/>
      <c r="S426" s="116"/>
      <c r="T426" s="116"/>
      <c r="U426" s="116"/>
      <c r="V426" s="116"/>
      <c r="W426" s="116"/>
      <c r="X426" s="116"/>
      <c r="Y426" s="116"/>
      <c r="Z426" s="116"/>
      <c r="AA426" s="116"/>
      <c r="AB426" s="116"/>
      <c r="AC426" s="116"/>
      <c r="AD426" s="116"/>
      <c r="AE426" s="116"/>
      <c r="AF426" s="116"/>
      <c r="AG426" s="116"/>
      <c r="AH426" s="116"/>
      <c r="AI426" s="116"/>
      <c r="AJ426" s="116"/>
    </row>
    <row r="427" ht="12.75" customHeight="1">
      <c r="A427" s="12"/>
      <c r="B427" s="12"/>
      <c r="C427" s="117"/>
      <c r="D427" s="117"/>
      <c r="E427" s="115"/>
      <c r="F427" s="116"/>
      <c r="G427" s="116"/>
      <c r="H427" s="116"/>
      <c r="I427" s="116"/>
      <c r="J427" s="116"/>
      <c r="K427" s="116"/>
      <c r="L427" s="116"/>
      <c r="M427" s="116"/>
      <c r="N427" s="116"/>
      <c r="O427" s="116"/>
      <c r="P427" s="116"/>
      <c r="Q427" s="116"/>
      <c r="R427" s="116"/>
      <c r="S427" s="116"/>
      <c r="T427" s="116"/>
      <c r="U427" s="116"/>
      <c r="V427" s="116"/>
      <c r="W427" s="116"/>
      <c r="X427" s="116"/>
      <c r="Y427" s="116"/>
      <c r="Z427" s="116"/>
      <c r="AA427" s="116"/>
      <c r="AB427" s="116"/>
      <c r="AC427" s="116"/>
      <c r="AD427" s="116"/>
      <c r="AE427" s="116"/>
      <c r="AF427" s="116"/>
      <c r="AG427" s="116"/>
      <c r="AH427" s="116"/>
      <c r="AI427" s="116"/>
      <c r="AJ427" s="116"/>
    </row>
    <row r="428" ht="12.75" customHeight="1">
      <c r="A428" s="12"/>
      <c r="B428" s="12"/>
      <c r="C428" s="117"/>
      <c r="D428" s="117"/>
      <c r="E428" s="115"/>
      <c r="F428" s="116"/>
      <c r="G428" s="116"/>
      <c r="H428" s="116"/>
      <c r="I428" s="116"/>
      <c r="J428" s="116"/>
      <c r="K428" s="116"/>
      <c r="L428" s="116"/>
      <c r="M428" s="116"/>
      <c r="N428" s="116"/>
      <c r="O428" s="116"/>
      <c r="P428" s="116"/>
      <c r="Q428" s="116"/>
      <c r="R428" s="116"/>
      <c r="S428" s="116"/>
      <c r="T428" s="116"/>
      <c r="U428" s="116"/>
      <c r="V428" s="116"/>
      <c r="W428" s="116"/>
      <c r="X428" s="116"/>
      <c r="Y428" s="116"/>
      <c r="Z428" s="116"/>
      <c r="AA428" s="116"/>
      <c r="AB428" s="116"/>
      <c r="AC428" s="116"/>
      <c r="AD428" s="116"/>
      <c r="AE428" s="116"/>
      <c r="AF428" s="116"/>
      <c r="AG428" s="116"/>
      <c r="AH428" s="116"/>
      <c r="AI428" s="116"/>
      <c r="AJ428" s="116"/>
    </row>
    <row r="429" ht="12.75" customHeight="1">
      <c r="A429" s="12"/>
      <c r="B429" s="12"/>
      <c r="C429" s="117"/>
      <c r="D429" s="117"/>
      <c r="E429" s="115"/>
      <c r="F429" s="116"/>
      <c r="G429" s="116"/>
      <c r="H429" s="116"/>
      <c r="I429" s="116"/>
      <c r="J429" s="116"/>
      <c r="K429" s="116"/>
      <c r="L429" s="116"/>
      <c r="M429" s="116"/>
      <c r="N429" s="116"/>
      <c r="O429" s="116"/>
      <c r="P429" s="116"/>
      <c r="Q429" s="116"/>
      <c r="R429" s="116"/>
      <c r="S429" s="116"/>
      <c r="T429" s="116"/>
      <c r="U429" s="116"/>
      <c r="V429" s="116"/>
      <c r="W429" s="116"/>
      <c r="X429" s="116"/>
      <c r="Y429" s="116"/>
      <c r="Z429" s="116"/>
      <c r="AA429" s="116"/>
      <c r="AB429" s="116"/>
      <c r="AC429" s="116"/>
      <c r="AD429" s="116"/>
      <c r="AE429" s="116"/>
      <c r="AF429" s="116"/>
      <c r="AG429" s="116"/>
      <c r="AH429" s="116"/>
      <c r="AI429" s="116"/>
      <c r="AJ429" s="116"/>
    </row>
    <row r="430" ht="12.75" customHeight="1">
      <c r="A430" s="12"/>
      <c r="B430" s="12"/>
      <c r="C430" s="117"/>
      <c r="D430" s="117"/>
      <c r="E430" s="115"/>
      <c r="F430" s="116"/>
      <c r="G430" s="116"/>
      <c r="H430" s="116"/>
      <c r="I430" s="116"/>
      <c r="J430" s="116"/>
      <c r="K430" s="116"/>
      <c r="L430" s="116"/>
      <c r="M430" s="116"/>
      <c r="N430" s="116"/>
      <c r="O430" s="116"/>
      <c r="P430" s="116"/>
      <c r="Q430" s="116"/>
      <c r="R430" s="116"/>
      <c r="S430" s="116"/>
      <c r="T430" s="116"/>
      <c r="U430" s="116"/>
      <c r="V430" s="116"/>
      <c r="W430" s="116"/>
      <c r="X430" s="116"/>
      <c r="Y430" s="116"/>
      <c r="Z430" s="116"/>
      <c r="AA430" s="116"/>
      <c r="AB430" s="116"/>
      <c r="AC430" s="116"/>
      <c r="AD430" s="116"/>
      <c r="AE430" s="116"/>
      <c r="AF430" s="116"/>
      <c r="AG430" s="116"/>
      <c r="AH430" s="116"/>
      <c r="AI430" s="116"/>
      <c r="AJ430" s="116"/>
    </row>
    <row r="431" ht="12.75" customHeight="1">
      <c r="A431" s="12"/>
      <c r="B431" s="12"/>
      <c r="C431" s="117"/>
      <c r="D431" s="117"/>
      <c r="E431" s="115"/>
      <c r="F431" s="116"/>
      <c r="G431" s="116"/>
      <c r="H431" s="116"/>
      <c r="I431" s="116"/>
      <c r="J431" s="116"/>
      <c r="K431" s="116"/>
      <c r="L431" s="116"/>
      <c r="M431" s="116"/>
      <c r="N431" s="116"/>
      <c r="O431" s="116"/>
      <c r="P431" s="116"/>
      <c r="Q431" s="116"/>
      <c r="R431" s="116"/>
      <c r="S431" s="116"/>
      <c r="T431" s="116"/>
      <c r="U431" s="116"/>
      <c r="V431" s="116"/>
      <c r="W431" s="116"/>
      <c r="X431" s="116"/>
      <c r="Y431" s="116"/>
      <c r="Z431" s="116"/>
      <c r="AA431" s="116"/>
      <c r="AB431" s="116"/>
      <c r="AC431" s="116"/>
      <c r="AD431" s="116"/>
      <c r="AE431" s="116"/>
      <c r="AF431" s="116"/>
      <c r="AG431" s="116"/>
      <c r="AH431" s="116"/>
      <c r="AI431" s="116"/>
      <c r="AJ431" s="116"/>
    </row>
    <row r="432" ht="12.75" customHeight="1">
      <c r="A432" s="12"/>
      <c r="B432" s="12"/>
      <c r="C432" s="117"/>
      <c r="D432" s="117"/>
      <c r="E432" s="115"/>
      <c r="F432" s="116"/>
      <c r="G432" s="116"/>
      <c r="H432" s="116"/>
      <c r="I432" s="116"/>
      <c r="J432" s="116"/>
      <c r="K432" s="116"/>
      <c r="L432" s="116"/>
      <c r="M432" s="116"/>
      <c r="N432" s="116"/>
      <c r="O432" s="116"/>
      <c r="P432" s="116"/>
      <c r="Q432" s="116"/>
      <c r="R432" s="116"/>
      <c r="S432" s="116"/>
      <c r="T432" s="116"/>
      <c r="U432" s="116"/>
      <c r="V432" s="116"/>
      <c r="W432" s="116"/>
      <c r="X432" s="116"/>
      <c r="Y432" s="116"/>
      <c r="Z432" s="116"/>
      <c r="AA432" s="116"/>
      <c r="AB432" s="116"/>
      <c r="AC432" s="116"/>
      <c r="AD432" s="116"/>
      <c r="AE432" s="116"/>
      <c r="AF432" s="116"/>
      <c r="AG432" s="116"/>
      <c r="AH432" s="116"/>
      <c r="AI432" s="116"/>
      <c r="AJ432" s="116"/>
    </row>
    <row r="433" ht="12.75" customHeight="1">
      <c r="A433" s="12"/>
      <c r="B433" s="12"/>
      <c r="C433" s="117"/>
      <c r="D433" s="117"/>
      <c r="E433" s="115"/>
      <c r="F433" s="116"/>
      <c r="G433" s="116"/>
      <c r="H433" s="116"/>
      <c r="I433" s="116"/>
      <c r="J433" s="116"/>
      <c r="K433" s="116"/>
      <c r="L433" s="116"/>
      <c r="M433" s="116"/>
      <c r="N433" s="116"/>
      <c r="O433" s="116"/>
      <c r="P433" s="116"/>
      <c r="Q433" s="116"/>
      <c r="R433" s="116"/>
      <c r="S433" s="116"/>
      <c r="T433" s="116"/>
      <c r="U433" s="116"/>
      <c r="V433" s="116"/>
      <c r="W433" s="116"/>
      <c r="X433" s="116"/>
      <c r="Y433" s="116"/>
      <c r="Z433" s="116"/>
      <c r="AA433" s="116"/>
      <c r="AB433" s="116"/>
      <c r="AC433" s="116"/>
      <c r="AD433" s="116"/>
      <c r="AE433" s="116"/>
      <c r="AF433" s="116"/>
      <c r="AG433" s="116"/>
      <c r="AH433" s="116"/>
      <c r="AI433" s="116"/>
      <c r="AJ433" s="116"/>
    </row>
    <row r="434" ht="12.75" customHeight="1">
      <c r="A434" s="12"/>
      <c r="B434" s="12"/>
      <c r="C434" s="117"/>
      <c r="D434" s="117"/>
      <c r="E434" s="115"/>
      <c r="F434" s="116"/>
      <c r="G434" s="116"/>
      <c r="H434" s="116"/>
      <c r="I434" s="116"/>
      <c r="J434" s="116"/>
      <c r="K434" s="116"/>
      <c r="L434" s="116"/>
      <c r="M434" s="116"/>
      <c r="N434" s="116"/>
      <c r="O434" s="116"/>
      <c r="P434" s="116"/>
      <c r="Q434" s="116"/>
      <c r="R434" s="116"/>
      <c r="S434" s="116"/>
      <c r="T434" s="116"/>
      <c r="U434" s="116"/>
      <c r="V434" s="116"/>
      <c r="W434" s="116"/>
      <c r="X434" s="116"/>
      <c r="Y434" s="116"/>
      <c r="Z434" s="116"/>
      <c r="AA434" s="116"/>
      <c r="AB434" s="116"/>
      <c r="AC434" s="116"/>
      <c r="AD434" s="116"/>
      <c r="AE434" s="116"/>
      <c r="AF434" s="116"/>
      <c r="AG434" s="116"/>
      <c r="AH434" s="116"/>
      <c r="AI434" s="116"/>
      <c r="AJ434" s="116"/>
    </row>
    <row r="435" ht="12.75" customHeight="1">
      <c r="A435" s="12"/>
      <c r="B435" s="12"/>
      <c r="C435" s="117"/>
      <c r="D435" s="117"/>
      <c r="E435" s="115"/>
      <c r="F435" s="116"/>
      <c r="G435" s="116"/>
      <c r="H435" s="116"/>
      <c r="I435" s="116"/>
      <c r="J435" s="116"/>
      <c r="K435" s="116"/>
      <c r="L435" s="116"/>
      <c r="M435" s="116"/>
      <c r="N435" s="116"/>
      <c r="O435" s="116"/>
      <c r="P435" s="116"/>
      <c r="Q435" s="116"/>
      <c r="R435" s="116"/>
      <c r="S435" s="116"/>
      <c r="T435" s="116"/>
      <c r="U435" s="116"/>
      <c r="V435" s="116"/>
      <c r="W435" s="116"/>
      <c r="X435" s="116"/>
      <c r="Y435" s="116"/>
      <c r="Z435" s="116"/>
      <c r="AA435" s="116"/>
      <c r="AB435" s="116"/>
      <c r="AC435" s="116"/>
      <c r="AD435" s="116"/>
      <c r="AE435" s="116"/>
      <c r="AF435" s="116"/>
      <c r="AG435" s="116"/>
      <c r="AH435" s="116"/>
      <c r="AI435" s="116"/>
      <c r="AJ435" s="116"/>
    </row>
    <row r="436" ht="12.75" customHeight="1">
      <c r="A436" s="12"/>
      <c r="B436" s="12"/>
      <c r="C436" s="117"/>
      <c r="D436" s="117"/>
      <c r="E436" s="115"/>
      <c r="F436" s="116"/>
      <c r="G436" s="116"/>
      <c r="H436" s="116"/>
      <c r="I436" s="116"/>
      <c r="J436" s="116"/>
      <c r="K436" s="116"/>
      <c r="L436" s="116"/>
      <c r="M436" s="116"/>
      <c r="N436" s="116"/>
      <c r="O436" s="116"/>
      <c r="P436" s="116"/>
      <c r="Q436" s="116"/>
      <c r="R436" s="116"/>
      <c r="S436" s="116"/>
      <c r="T436" s="116"/>
      <c r="U436" s="116"/>
      <c r="V436" s="116"/>
      <c r="W436" s="116"/>
      <c r="X436" s="116"/>
      <c r="Y436" s="116"/>
      <c r="Z436" s="116"/>
      <c r="AA436" s="116"/>
      <c r="AB436" s="116"/>
      <c r="AC436" s="116"/>
      <c r="AD436" s="116"/>
      <c r="AE436" s="116"/>
      <c r="AF436" s="116"/>
      <c r="AG436" s="116"/>
      <c r="AH436" s="116"/>
      <c r="AI436" s="116"/>
      <c r="AJ436" s="116"/>
    </row>
    <row r="437" ht="12.75" customHeight="1">
      <c r="A437" s="12"/>
      <c r="B437" s="12"/>
      <c r="C437" s="117"/>
      <c r="D437" s="117"/>
      <c r="E437" s="115"/>
      <c r="F437" s="116"/>
      <c r="G437" s="116"/>
      <c r="H437" s="116"/>
      <c r="I437" s="116"/>
      <c r="J437" s="116"/>
      <c r="K437" s="116"/>
      <c r="L437" s="116"/>
      <c r="M437" s="116"/>
      <c r="N437" s="116"/>
      <c r="O437" s="116"/>
      <c r="P437" s="116"/>
      <c r="Q437" s="116"/>
      <c r="R437" s="116"/>
      <c r="S437" s="116"/>
      <c r="T437" s="116"/>
      <c r="U437" s="116"/>
      <c r="V437" s="116"/>
      <c r="W437" s="116"/>
      <c r="X437" s="116"/>
      <c r="Y437" s="116"/>
      <c r="Z437" s="116"/>
      <c r="AA437" s="116"/>
      <c r="AB437" s="116"/>
      <c r="AC437" s="116"/>
      <c r="AD437" s="116"/>
      <c r="AE437" s="116"/>
      <c r="AF437" s="116"/>
      <c r="AG437" s="116"/>
      <c r="AH437" s="116"/>
      <c r="AI437" s="116"/>
      <c r="AJ437" s="116"/>
    </row>
    <row r="438" ht="12.75" customHeight="1">
      <c r="A438" s="12"/>
      <c r="B438" s="12"/>
      <c r="C438" s="117"/>
      <c r="D438" s="117"/>
      <c r="E438" s="115"/>
      <c r="F438" s="116"/>
      <c r="G438" s="116"/>
      <c r="H438" s="116"/>
      <c r="I438" s="116"/>
      <c r="J438" s="116"/>
      <c r="K438" s="116"/>
      <c r="L438" s="116"/>
      <c r="M438" s="116"/>
      <c r="N438" s="116"/>
      <c r="O438" s="116"/>
      <c r="P438" s="116"/>
      <c r="Q438" s="116"/>
      <c r="R438" s="116"/>
      <c r="S438" s="116"/>
      <c r="T438" s="116"/>
      <c r="U438" s="116"/>
      <c r="V438" s="116"/>
      <c r="W438" s="116"/>
      <c r="X438" s="116"/>
      <c r="Y438" s="116"/>
      <c r="Z438" s="116"/>
      <c r="AA438" s="116"/>
      <c r="AB438" s="116"/>
      <c r="AC438" s="116"/>
      <c r="AD438" s="116"/>
      <c r="AE438" s="116"/>
      <c r="AF438" s="116"/>
      <c r="AG438" s="116"/>
      <c r="AH438" s="116"/>
      <c r="AI438" s="116"/>
      <c r="AJ438" s="116"/>
    </row>
    <row r="439" ht="12.75" customHeight="1">
      <c r="A439" s="12"/>
      <c r="B439" s="12"/>
      <c r="C439" s="117"/>
      <c r="D439" s="117"/>
      <c r="E439" s="115"/>
      <c r="F439" s="116"/>
      <c r="G439" s="116"/>
      <c r="H439" s="116"/>
      <c r="I439" s="116"/>
      <c r="J439" s="116"/>
      <c r="K439" s="116"/>
      <c r="L439" s="116"/>
      <c r="M439" s="116"/>
      <c r="N439" s="116"/>
      <c r="O439" s="116"/>
      <c r="P439" s="116"/>
      <c r="Q439" s="116"/>
      <c r="R439" s="116"/>
      <c r="S439" s="116"/>
      <c r="T439" s="116"/>
      <c r="U439" s="116"/>
      <c r="V439" s="116"/>
      <c r="W439" s="116"/>
      <c r="X439" s="116"/>
      <c r="Y439" s="116"/>
      <c r="Z439" s="116"/>
      <c r="AA439" s="116"/>
      <c r="AB439" s="116"/>
      <c r="AC439" s="116"/>
      <c r="AD439" s="116"/>
      <c r="AE439" s="116"/>
      <c r="AF439" s="116"/>
      <c r="AG439" s="116"/>
      <c r="AH439" s="116"/>
      <c r="AI439" s="116"/>
      <c r="AJ439" s="116"/>
    </row>
    <row r="440" ht="12.75" customHeight="1">
      <c r="A440" s="12"/>
      <c r="B440" s="12"/>
      <c r="C440" s="117"/>
      <c r="D440" s="117"/>
      <c r="E440" s="115"/>
      <c r="F440" s="116"/>
      <c r="G440" s="116"/>
      <c r="H440" s="116"/>
      <c r="I440" s="116"/>
      <c r="J440" s="116"/>
      <c r="K440" s="116"/>
      <c r="L440" s="116"/>
      <c r="M440" s="116"/>
      <c r="N440" s="116"/>
      <c r="O440" s="116"/>
      <c r="P440" s="116"/>
      <c r="Q440" s="116"/>
      <c r="R440" s="116"/>
      <c r="S440" s="116"/>
      <c r="T440" s="116"/>
      <c r="U440" s="116"/>
      <c r="V440" s="116"/>
      <c r="W440" s="116"/>
      <c r="X440" s="116"/>
      <c r="Y440" s="116"/>
      <c r="Z440" s="116"/>
      <c r="AA440" s="116"/>
      <c r="AB440" s="116"/>
      <c r="AC440" s="116"/>
      <c r="AD440" s="116"/>
      <c r="AE440" s="116"/>
      <c r="AF440" s="116"/>
      <c r="AG440" s="116"/>
      <c r="AH440" s="116"/>
      <c r="AI440" s="116"/>
      <c r="AJ440" s="116"/>
    </row>
    <row r="441" ht="12.75" customHeight="1">
      <c r="A441" s="12"/>
      <c r="B441" s="12"/>
      <c r="C441" s="117"/>
      <c r="D441" s="117"/>
      <c r="E441" s="115"/>
      <c r="F441" s="116"/>
      <c r="G441" s="116"/>
      <c r="H441" s="116"/>
      <c r="I441" s="116"/>
      <c r="J441" s="116"/>
      <c r="K441" s="116"/>
      <c r="L441" s="116"/>
      <c r="M441" s="116"/>
      <c r="N441" s="116"/>
      <c r="O441" s="116"/>
      <c r="P441" s="116"/>
      <c r="Q441" s="116"/>
      <c r="R441" s="116"/>
      <c r="S441" s="116"/>
      <c r="T441" s="116"/>
      <c r="U441" s="116"/>
      <c r="V441" s="116"/>
      <c r="W441" s="116"/>
      <c r="X441" s="116"/>
      <c r="Y441" s="116"/>
      <c r="Z441" s="116"/>
      <c r="AA441" s="116"/>
      <c r="AB441" s="116"/>
      <c r="AC441" s="116"/>
      <c r="AD441" s="116"/>
      <c r="AE441" s="116"/>
      <c r="AF441" s="116"/>
      <c r="AG441" s="116"/>
      <c r="AH441" s="116"/>
      <c r="AI441" s="116"/>
      <c r="AJ441" s="116"/>
    </row>
    <row r="442" ht="12.75" customHeight="1">
      <c r="A442" s="12"/>
      <c r="B442" s="12"/>
      <c r="C442" s="117"/>
      <c r="D442" s="117"/>
      <c r="E442" s="115"/>
      <c r="F442" s="116"/>
      <c r="G442" s="116"/>
      <c r="H442" s="116"/>
      <c r="I442" s="116"/>
      <c r="J442" s="116"/>
      <c r="K442" s="116"/>
      <c r="L442" s="116"/>
      <c r="M442" s="116"/>
      <c r="N442" s="116"/>
      <c r="O442" s="116"/>
      <c r="P442" s="116"/>
      <c r="Q442" s="116"/>
      <c r="R442" s="116"/>
      <c r="S442" s="116"/>
      <c r="T442" s="116"/>
      <c r="U442" s="116"/>
      <c r="V442" s="116"/>
      <c r="W442" s="116"/>
      <c r="X442" s="116"/>
      <c r="Y442" s="116"/>
      <c r="Z442" s="116"/>
      <c r="AA442" s="116"/>
      <c r="AB442" s="116"/>
      <c r="AC442" s="116"/>
      <c r="AD442" s="116"/>
      <c r="AE442" s="116"/>
      <c r="AF442" s="116"/>
      <c r="AG442" s="116"/>
      <c r="AH442" s="116"/>
      <c r="AI442" s="116"/>
      <c r="AJ442" s="116"/>
    </row>
    <row r="443" ht="12.75" customHeight="1">
      <c r="A443" s="12"/>
      <c r="B443" s="12"/>
      <c r="C443" s="117"/>
      <c r="D443" s="117"/>
      <c r="E443" s="115"/>
      <c r="F443" s="116"/>
      <c r="G443" s="116"/>
      <c r="H443" s="116"/>
      <c r="I443" s="116"/>
      <c r="J443" s="116"/>
      <c r="K443" s="116"/>
      <c r="L443" s="116"/>
      <c r="M443" s="116"/>
      <c r="N443" s="116"/>
      <c r="O443" s="116"/>
      <c r="P443" s="116"/>
      <c r="Q443" s="116"/>
      <c r="R443" s="116"/>
      <c r="S443" s="116"/>
      <c r="T443" s="116"/>
      <c r="U443" s="116"/>
      <c r="V443" s="116"/>
      <c r="W443" s="116"/>
      <c r="X443" s="116"/>
      <c r="Y443" s="116"/>
      <c r="Z443" s="116"/>
      <c r="AA443" s="116"/>
      <c r="AB443" s="116"/>
      <c r="AC443" s="116"/>
      <c r="AD443" s="116"/>
      <c r="AE443" s="116"/>
      <c r="AF443" s="116"/>
      <c r="AG443" s="116"/>
      <c r="AH443" s="116"/>
      <c r="AI443" s="116"/>
      <c r="AJ443" s="116"/>
    </row>
    <row r="444" ht="12.75" customHeight="1">
      <c r="A444" s="12"/>
      <c r="B444" s="12"/>
      <c r="C444" s="117"/>
      <c r="D444" s="117"/>
      <c r="E444" s="115"/>
      <c r="F444" s="116"/>
      <c r="G444" s="116"/>
      <c r="H444" s="116"/>
      <c r="I444" s="116"/>
      <c r="J444" s="116"/>
      <c r="K444" s="116"/>
      <c r="L444" s="116"/>
      <c r="M444" s="116"/>
      <c r="N444" s="116"/>
      <c r="O444" s="116"/>
      <c r="P444" s="116"/>
      <c r="Q444" s="116"/>
      <c r="R444" s="116"/>
      <c r="S444" s="116"/>
      <c r="T444" s="116"/>
      <c r="U444" s="116"/>
      <c r="V444" s="116"/>
      <c r="W444" s="116"/>
      <c r="X444" s="116"/>
      <c r="Y444" s="116"/>
      <c r="Z444" s="116"/>
      <c r="AA444" s="116"/>
      <c r="AB444" s="116"/>
      <c r="AC444" s="116"/>
      <c r="AD444" s="116"/>
      <c r="AE444" s="116"/>
      <c r="AF444" s="116"/>
      <c r="AG444" s="116"/>
      <c r="AH444" s="116"/>
      <c r="AI444" s="116"/>
      <c r="AJ444" s="116"/>
    </row>
    <row r="445" ht="12.75" customHeight="1">
      <c r="A445" s="12"/>
      <c r="B445" s="12"/>
      <c r="C445" s="117"/>
      <c r="D445" s="117"/>
      <c r="E445" s="115"/>
      <c r="F445" s="116"/>
      <c r="G445" s="116"/>
      <c r="H445" s="116"/>
      <c r="I445" s="116"/>
      <c r="J445" s="116"/>
      <c r="K445" s="116"/>
      <c r="L445" s="116"/>
      <c r="M445" s="116"/>
      <c r="N445" s="116"/>
      <c r="O445" s="116"/>
      <c r="P445" s="116"/>
      <c r="Q445" s="116"/>
      <c r="R445" s="116"/>
      <c r="S445" s="116"/>
      <c r="T445" s="116"/>
      <c r="U445" s="116"/>
      <c r="V445" s="116"/>
      <c r="W445" s="116"/>
      <c r="X445" s="116"/>
      <c r="Y445" s="116"/>
      <c r="Z445" s="116"/>
      <c r="AA445" s="116"/>
      <c r="AB445" s="116"/>
      <c r="AC445" s="116"/>
      <c r="AD445" s="116"/>
      <c r="AE445" s="116"/>
      <c r="AF445" s="116"/>
      <c r="AG445" s="116"/>
      <c r="AH445" s="116"/>
      <c r="AI445" s="116"/>
      <c r="AJ445" s="116"/>
    </row>
    <row r="446" ht="12.75" customHeight="1">
      <c r="A446" s="12"/>
      <c r="B446" s="12"/>
      <c r="C446" s="117"/>
      <c r="D446" s="117"/>
      <c r="E446" s="115"/>
      <c r="F446" s="116"/>
      <c r="G446" s="116"/>
      <c r="H446" s="116"/>
      <c r="I446" s="116"/>
      <c r="J446" s="116"/>
      <c r="K446" s="116"/>
      <c r="L446" s="116"/>
      <c r="M446" s="116"/>
      <c r="N446" s="116"/>
      <c r="O446" s="116"/>
      <c r="P446" s="116"/>
      <c r="Q446" s="116"/>
      <c r="R446" s="116"/>
      <c r="S446" s="116"/>
      <c r="T446" s="116"/>
      <c r="U446" s="116"/>
      <c r="V446" s="116"/>
      <c r="W446" s="116"/>
      <c r="X446" s="116"/>
      <c r="Y446" s="116"/>
      <c r="Z446" s="116"/>
      <c r="AA446" s="116"/>
      <c r="AB446" s="116"/>
      <c r="AC446" s="116"/>
      <c r="AD446" s="116"/>
      <c r="AE446" s="116"/>
      <c r="AF446" s="116"/>
      <c r="AG446" s="116"/>
      <c r="AH446" s="116"/>
      <c r="AI446" s="116"/>
      <c r="AJ446" s="116"/>
    </row>
    <row r="447" ht="12.75" customHeight="1">
      <c r="A447" s="12"/>
      <c r="B447" s="12"/>
      <c r="C447" s="117"/>
      <c r="D447" s="117"/>
      <c r="E447" s="115"/>
      <c r="F447" s="116"/>
      <c r="G447" s="116"/>
      <c r="H447" s="116"/>
      <c r="I447" s="116"/>
      <c r="J447" s="116"/>
      <c r="K447" s="116"/>
      <c r="L447" s="116"/>
      <c r="M447" s="116"/>
      <c r="N447" s="116"/>
      <c r="O447" s="116"/>
      <c r="P447" s="116"/>
      <c r="Q447" s="116"/>
      <c r="R447" s="116"/>
      <c r="S447" s="116"/>
      <c r="T447" s="116"/>
      <c r="U447" s="116"/>
      <c r="V447" s="116"/>
      <c r="W447" s="116"/>
      <c r="X447" s="116"/>
      <c r="Y447" s="116"/>
      <c r="Z447" s="116"/>
      <c r="AA447" s="116"/>
      <c r="AB447" s="116"/>
      <c r="AC447" s="116"/>
      <c r="AD447" s="116"/>
      <c r="AE447" s="116"/>
      <c r="AF447" s="116"/>
      <c r="AG447" s="116"/>
      <c r="AH447" s="116"/>
      <c r="AI447" s="116"/>
      <c r="AJ447" s="116"/>
    </row>
    <row r="448" ht="12.75" customHeight="1">
      <c r="A448" s="12"/>
      <c r="B448" s="12"/>
      <c r="C448" s="117"/>
      <c r="D448" s="117"/>
      <c r="E448" s="115"/>
      <c r="F448" s="116"/>
      <c r="G448" s="116"/>
      <c r="H448" s="116"/>
      <c r="I448" s="116"/>
      <c r="J448" s="116"/>
      <c r="K448" s="116"/>
      <c r="L448" s="116"/>
      <c r="M448" s="116"/>
      <c r="N448" s="116"/>
      <c r="O448" s="116"/>
      <c r="P448" s="116"/>
      <c r="Q448" s="116"/>
      <c r="R448" s="116"/>
      <c r="S448" s="116"/>
      <c r="T448" s="116"/>
      <c r="U448" s="116"/>
      <c r="V448" s="116"/>
      <c r="W448" s="116"/>
      <c r="X448" s="116"/>
      <c r="Y448" s="116"/>
      <c r="Z448" s="116"/>
      <c r="AA448" s="116"/>
      <c r="AB448" s="116"/>
      <c r="AC448" s="116"/>
      <c r="AD448" s="116"/>
      <c r="AE448" s="116"/>
      <c r="AF448" s="116"/>
      <c r="AG448" s="116"/>
      <c r="AH448" s="116"/>
      <c r="AI448" s="116"/>
      <c r="AJ448" s="116"/>
    </row>
    <row r="449" ht="12.75" customHeight="1">
      <c r="A449" s="12"/>
      <c r="B449" s="12"/>
      <c r="C449" s="117"/>
      <c r="D449" s="117"/>
      <c r="E449" s="115"/>
      <c r="F449" s="116"/>
      <c r="G449" s="116"/>
      <c r="H449" s="116"/>
      <c r="I449" s="116"/>
      <c r="J449" s="116"/>
      <c r="K449" s="116"/>
      <c r="L449" s="116"/>
      <c r="M449" s="116"/>
      <c r="N449" s="116"/>
      <c r="O449" s="116"/>
      <c r="P449" s="116"/>
      <c r="Q449" s="116"/>
      <c r="R449" s="116"/>
      <c r="S449" s="116"/>
      <c r="T449" s="116"/>
      <c r="U449" s="116"/>
      <c r="V449" s="116"/>
      <c r="W449" s="116"/>
      <c r="X449" s="116"/>
      <c r="Y449" s="116"/>
      <c r="Z449" s="116"/>
      <c r="AA449" s="116"/>
      <c r="AB449" s="116"/>
      <c r="AC449" s="116"/>
      <c r="AD449" s="116"/>
      <c r="AE449" s="116"/>
      <c r="AF449" s="116"/>
      <c r="AG449" s="116"/>
      <c r="AH449" s="116"/>
      <c r="AI449" s="116"/>
      <c r="AJ449" s="116"/>
    </row>
    <row r="450" ht="12.75" customHeight="1">
      <c r="A450" s="12"/>
      <c r="B450" s="12"/>
      <c r="C450" s="117"/>
      <c r="D450" s="117"/>
      <c r="E450" s="115"/>
      <c r="F450" s="116"/>
      <c r="G450" s="116"/>
      <c r="H450" s="116"/>
      <c r="I450" s="116"/>
      <c r="J450" s="116"/>
      <c r="K450" s="116"/>
      <c r="L450" s="116"/>
      <c r="M450" s="116"/>
      <c r="N450" s="116"/>
      <c r="O450" s="116"/>
      <c r="P450" s="116"/>
      <c r="Q450" s="116"/>
      <c r="R450" s="116"/>
      <c r="S450" s="116"/>
      <c r="T450" s="116"/>
      <c r="U450" s="116"/>
      <c r="V450" s="116"/>
      <c r="W450" s="116"/>
      <c r="X450" s="116"/>
      <c r="Y450" s="116"/>
      <c r="Z450" s="116"/>
      <c r="AA450" s="116"/>
      <c r="AB450" s="116"/>
      <c r="AC450" s="116"/>
      <c r="AD450" s="116"/>
      <c r="AE450" s="116"/>
      <c r="AF450" s="116"/>
      <c r="AG450" s="116"/>
      <c r="AH450" s="116"/>
      <c r="AI450" s="116"/>
      <c r="AJ450" s="116"/>
    </row>
    <row r="451" ht="12.75" customHeight="1">
      <c r="A451" s="12"/>
      <c r="B451" s="12"/>
      <c r="C451" s="117"/>
      <c r="D451" s="117"/>
      <c r="E451" s="115"/>
      <c r="F451" s="116"/>
      <c r="G451" s="116"/>
      <c r="H451" s="116"/>
      <c r="I451" s="116"/>
      <c r="J451" s="116"/>
      <c r="K451" s="116"/>
      <c r="L451" s="116"/>
      <c r="M451" s="116"/>
      <c r="N451" s="116"/>
      <c r="O451" s="116"/>
      <c r="P451" s="116"/>
      <c r="Q451" s="116"/>
      <c r="R451" s="116"/>
      <c r="S451" s="116"/>
      <c r="T451" s="116"/>
      <c r="U451" s="116"/>
      <c r="V451" s="116"/>
      <c r="W451" s="116"/>
      <c r="X451" s="116"/>
      <c r="Y451" s="116"/>
      <c r="Z451" s="116"/>
      <c r="AA451" s="116"/>
      <c r="AB451" s="116"/>
      <c r="AC451" s="116"/>
      <c r="AD451" s="116"/>
      <c r="AE451" s="116"/>
      <c r="AF451" s="116"/>
      <c r="AG451" s="116"/>
      <c r="AH451" s="116"/>
      <c r="AI451" s="116"/>
      <c r="AJ451" s="116"/>
    </row>
    <row r="452" ht="12.75" customHeight="1">
      <c r="A452" s="12"/>
      <c r="B452" s="12"/>
      <c r="C452" s="117"/>
      <c r="D452" s="117"/>
      <c r="E452" s="115"/>
      <c r="F452" s="116"/>
      <c r="G452" s="116"/>
      <c r="H452" s="116"/>
      <c r="I452" s="116"/>
      <c r="J452" s="116"/>
      <c r="K452" s="116"/>
      <c r="L452" s="116"/>
      <c r="M452" s="116"/>
      <c r="N452" s="116"/>
      <c r="O452" s="116"/>
      <c r="P452" s="116"/>
      <c r="Q452" s="116"/>
      <c r="R452" s="116"/>
      <c r="S452" s="116"/>
      <c r="T452" s="116"/>
      <c r="U452" s="116"/>
      <c r="V452" s="116"/>
      <c r="W452" s="116"/>
      <c r="X452" s="116"/>
      <c r="Y452" s="116"/>
      <c r="Z452" s="116"/>
      <c r="AA452" s="116"/>
      <c r="AB452" s="116"/>
      <c r="AC452" s="116"/>
      <c r="AD452" s="116"/>
      <c r="AE452" s="116"/>
      <c r="AF452" s="116"/>
      <c r="AG452" s="116"/>
      <c r="AH452" s="116"/>
      <c r="AI452" s="116"/>
      <c r="AJ452" s="116"/>
    </row>
    <row r="453" ht="12.75" customHeight="1">
      <c r="A453" s="12"/>
      <c r="B453" s="12"/>
      <c r="C453" s="117"/>
      <c r="D453" s="117"/>
      <c r="E453" s="115"/>
      <c r="F453" s="116"/>
      <c r="G453" s="116"/>
      <c r="H453" s="116"/>
      <c r="I453" s="116"/>
      <c r="J453" s="116"/>
      <c r="K453" s="116"/>
      <c r="L453" s="116"/>
      <c r="M453" s="116"/>
      <c r="N453" s="116"/>
      <c r="O453" s="116"/>
      <c r="P453" s="116"/>
      <c r="Q453" s="116"/>
      <c r="R453" s="116"/>
      <c r="S453" s="116"/>
      <c r="T453" s="116"/>
      <c r="U453" s="116"/>
      <c r="V453" s="116"/>
      <c r="W453" s="116"/>
      <c r="X453" s="116"/>
      <c r="Y453" s="116"/>
      <c r="Z453" s="116"/>
      <c r="AA453" s="116"/>
      <c r="AB453" s="116"/>
      <c r="AC453" s="116"/>
      <c r="AD453" s="116"/>
      <c r="AE453" s="116"/>
      <c r="AF453" s="116"/>
      <c r="AG453" s="116"/>
      <c r="AH453" s="116"/>
      <c r="AI453" s="116"/>
      <c r="AJ453" s="116"/>
    </row>
    <row r="454" ht="12.75" customHeight="1">
      <c r="A454" s="12"/>
      <c r="B454" s="12"/>
      <c r="C454" s="117"/>
      <c r="D454" s="117"/>
      <c r="E454" s="115"/>
      <c r="F454" s="116"/>
      <c r="G454" s="116"/>
      <c r="H454" s="116"/>
      <c r="I454" s="116"/>
      <c r="J454" s="116"/>
      <c r="K454" s="116"/>
      <c r="L454" s="116"/>
      <c r="M454" s="116"/>
      <c r="N454" s="116"/>
      <c r="O454" s="116"/>
      <c r="P454" s="116"/>
      <c r="Q454" s="116"/>
      <c r="R454" s="116"/>
      <c r="S454" s="116"/>
      <c r="T454" s="116"/>
      <c r="U454" s="116"/>
      <c r="V454" s="116"/>
      <c r="W454" s="116"/>
      <c r="X454" s="116"/>
      <c r="Y454" s="116"/>
      <c r="Z454" s="116"/>
      <c r="AA454" s="116"/>
      <c r="AB454" s="116"/>
      <c r="AC454" s="116"/>
      <c r="AD454" s="116"/>
      <c r="AE454" s="116"/>
      <c r="AF454" s="116"/>
      <c r="AG454" s="116"/>
      <c r="AH454" s="116"/>
      <c r="AI454" s="116"/>
      <c r="AJ454" s="116"/>
    </row>
    <row r="455" ht="12.75" customHeight="1">
      <c r="A455" s="12"/>
      <c r="B455" s="12"/>
      <c r="C455" s="117"/>
      <c r="D455" s="117"/>
      <c r="E455" s="115"/>
      <c r="F455" s="116"/>
      <c r="G455" s="116"/>
      <c r="H455" s="116"/>
      <c r="I455" s="116"/>
      <c r="J455" s="116"/>
      <c r="K455" s="116"/>
      <c r="L455" s="116"/>
      <c r="M455" s="116"/>
      <c r="N455" s="116"/>
      <c r="O455" s="116"/>
      <c r="P455" s="116"/>
      <c r="Q455" s="116"/>
      <c r="R455" s="116"/>
      <c r="S455" s="116"/>
      <c r="T455" s="116"/>
      <c r="U455" s="116"/>
      <c r="V455" s="116"/>
      <c r="W455" s="116"/>
      <c r="X455" s="116"/>
      <c r="Y455" s="116"/>
      <c r="Z455" s="116"/>
      <c r="AA455" s="116"/>
      <c r="AB455" s="116"/>
      <c r="AC455" s="116"/>
      <c r="AD455" s="116"/>
      <c r="AE455" s="116"/>
      <c r="AF455" s="116"/>
      <c r="AG455" s="116"/>
      <c r="AH455" s="116"/>
      <c r="AI455" s="116"/>
      <c r="AJ455" s="116"/>
    </row>
    <row r="456" ht="12.75" customHeight="1">
      <c r="A456" s="12"/>
      <c r="B456" s="12"/>
      <c r="C456" s="117"/>
      <c r="D456" s="117"/>
      <c r="E456" s="115"/>
      <c r="F456" s="116"/>
      <c r="G456" s="116"/>
      <c r="H456" s="116"/>
      <c r="I456" s="116"/>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c r="AF456" s="116"/>
      <c r="AG456" s="116"/>
      <c r="AH456" s="116"/>
      <c r="AI456" s="116"/>
      <c r="AJ456" s="116"/>
    </row>
    <row r="457" ht="12.75" customHeight="1">
      <c r="A457" s="12"/>
      <c r="B457" s="12"/>
      <c r="C457" s="117"/>
      <c r="D457" s="117"/>
      <c r="E457" s="115"/>
      <c r="F457" s="116"/>
      <c r="G457" s="116"/>
      <c r="H457" s="116"/>
      <c r="I457" s="116"/>
      <c r="J457" s="116"/>
      <c r="K457" s="116"/>
      <c r="L457" s="116"/>
      <c r="M457" s="116"/>
      <c r="N457" s="116"/>
      <c r="O457" s="116"/>
      <c r="P457" s="116"/>
      <c r="Q457" s="116"/>
      <c r="R457" s="116"/>
      <c r="S457" s="116"/>
      <c r="T457" s="116"/>
      <c r="U457" s="116"/>
      <c r="V457" s="116"/>
      <c r="W457" s="116"/>
      <c r="X457" s="116"/>
      <c r="Y457" s="116"/>
      <c r="Z457" s="116"/>
      <c r="AA457" s="116"/>
      <c r="AB457" s="116"/>
      <c r="AC457" s="116"/>
      <c r="AD457" s="116"/>
      <c r="AE457" s="116"/>
      <c r="AF457" s="116"/>
      <c r="AG457" s="116"/>
      <c r="AH457" s="116"/>
      <c r="AI457" s="116"/>
      <c r="AJ457" s="116"/>
    </row>
    <row r="458" ht="12.75" customHeight="1">
      <c r="A458" s="12"/>
      <c r="B458" s="12"/>
      <c r="C458" s="117"/>
      <c r="D458" s="117"/>
      <c r="E458" s="115"/>
      <c r="F458" s="116"/>
      <c r="G458" s="116"/>
      <c r="H458" s="116"/>
      <c r="I458" s="116"/>
      <c r="J458" s="116"/>
      <c r="K458" s="116"/>
      <c r="L458" s="116"/>
      <c r="M458" s="116"/>
      <c r="N458" s="116"/>
      <c r="O458" s="116"/>
      <c r="P458" s="116"/>
      <c r="Q458" s="116"/>
      <c r="R458" s="116"/>
      <c r="S458" s="116"/>
      <c r="T458" s="116"/>
      <c r="U458" s="116"/>
      <c r="V458" s="116"/>
      <c r="W458" s="116"/>
      <c r="X458" s="116"/>
      <c r="Y458" s="116"/>
      <c r="Z458" s="116"/>
      <c r="AA458" s="116"/>
      <c r="AB458" s="116"/>
      <c r="AC458" s="116"/>
      <c r="AD458" s="116"/>
      <c r="AE458" s="116"/>
      <c r="AF458" s="116"/>
      <c r="AG458" s="116"/>
      <c r="AH458" s="116"/>
      <c r="AI458" s="116"/>
      <c r="AJ458" s="116"/>
    </row>
    <row r="459" ht="12.75" customHeight="1">
      <c r="A459" s="12"/>
      <c r="B459" s="12"/>
      <c r="C459" s="117"/>
      <c r="D459" s="117"/>
      <c r="E459" s="115"/>
      <c r="F459" s="116"/>
      <c r="G459" s="116"/>
      <c r="H459" s="116"/>
      <c r="I459" s="116"/>
      <c r="J459" s="116"/>
      <c r="K459" s="116"/>
      <c r="L459" s="116"/>
      <c r="M459" s="116"/>
      <c r="N459" s="116"/>
      <c r="O459" s="116"/>
      <c r="P459" s="116"/>
      <c r="Q459" s="116"/>
      <c r="R459" s="116"/>
      <c r="S459" s="116"/>
      <c r="T459" s="116"/>
      <c r="U459" s="116"/>
      <c r="V459" s="116"/>
      <c r="W459" s="116"/>
      <c r="X459" s="116"/>
      <c r="Y459" s="116"/>
      <c r="Z459" s="116"/>
      <c r="AA459" s="116"/>
      <c r="AB459" s="116"/>
      <c r="AC459" s="116"/>
      <c r="AD459" s="116"/>
      <c r="AE459" s="116"/>
      <c r="AF459" s="116"/>
      <c r="AG459" s="116"/>
      <c r="AH459" s="116"/>
      <c r="AI459" s="116"/>
      <c r="AJ459" s="116"/>
    </row>
    <row r="460" ht="12.75" customHeight="1">
      <c r="A460" s="12"/>
      <c r="B460" s="12"/>
      <c r="C460" s="117"/>
      <c r="D460" s="117"/>
      <c r="E460" s="115"/>
      <c r="F460" s="116"/>
      <c r="G460" s="116"/>
      <c r="H460" s="116"/>
      <c r="I460" s="116"/>
      <c r="J460" s="116"/>
      <c r="K460" s="116"/>
      <c r="L460" s="116"/>
      <c r="M460" s="116"/>
      <c r="N460" s="116"/>
      <c r="O460" s="116"/>
      <c r="P460" s="116"/>
      <c r="Q460" s="116"/>
      <c r="R460" s="116"/>
      <c r="S460" s="116"/>
      <c r="T460" s="116"/>
      <c r="U460" s="116"/>
      <c r="V460" s="116"/>
      <c r="W460" s="116"/>
      <c r="X460" s="116"/>
      <c r="Y460" s="116"/>
      <c r="Z460" s="116"/>
      <c r="AA460" s="116"/>
      <c r="AB460" s="116"/>
      <c r="AC460" s="116"/>
      <c r="AD460" s="116"/>
      <c r="AE460" s="116"/>
      <c r="AF460" s="116"/>
      <c r="AG460" s="116"/>
      <c r="AH460" s="116"/>
      <c r="AI460" s="116"/>
      <c r="AJ460" s="116"/>
    </row>
    <row r="461" ht="12.75" customHeight="1">
      <c r="A461" s="12"/>
      <c r="B461" s="12"/>
      <c r="C461" s="117"/>
      <c r="D461" s="117"/>
      <c r="E461" s="115"/>
      <c r="F461" s="116"/>
      <c r="G461" s="116"/>
      <c r="H461" s="116"/>
      <c r="I461" s="116"/>
      <c r="J461" s="116"/>
      <c r="K461" s="116"/>
      <c r="L461" s="116"/>
      <c r="M461" s="116"/>
      <c r="N461" s="116"/>
      <c r="O461" s="116"/>
      <c r="P461" s="116"/>
      <c r="Q461" s="116"/>
      <c r="R461" s="116"/>
      <c r="S461" s="116"/>
      <c r="T461" s="116"/>
      <c r="U461" s="116"/>
      <c r="V461" s="116"/>
      <c r="W461" s="116"/>
      <c r="X461" s="116"/>
      <c r="Y461" s="116"/>
      <c r="Z461" s="116"/>
      <c r="AA461" s="116"/>
      <c r="AB461" s="116"/>
      <c r="AC461" s="116"/>
      <c r="AD461" s="116"/>
      <c r="AE461" s="116"/>
      <c r="AF461" s="116"/>
      <c r="AG461" s="116"/>
      <c r="AH461" s="116"/>
      <c r="AI461" s="116"/>
      <c r="AJ461" s="116"/>
    </row>
    <row r="462" ht="12.75" customHeight="1">
      <c r="A462" s="12"/>
      <c r="B462" s="12"/>
      <c r="C462" s="117"/>
      <c r="D462" s="117"/>
      <c r="E462" s="115"/>
      <c r="F462" s="116"/>
      <c r="G462" s="116"/>
      <c r="H462" s="116"/>
      <c r="I462" s="116"/>
      <c r="J462" s="116"/>
      <c r="K462" s="116"/>
      <c r="L462" s="116"/>
      <c r="M462" s="116"/>
      <c r="N462" s="116"/>
      <c r="O462" s="116"/>
      <c r="P462" s="116"/>
      <c r="Q462" s="116"/>
      <c r="R462" s="116"/>
      <c r="S462" s="116"/>
      <c r="T462" s="116"/>
      <c r="U462" s="116"/>
      <c r="V462" s="116"/>
      <c r="W462" s="116"/>
      <c r="X462" s="116"/>
      <c r="Y462" s="116"/>
      <c r="Z462" s="116"/>
      <c r="AA462" s="116"/>
      <c r="AB462" s="116"/>
      <c r="AC462" s="116"/>
      <c r="AD462" s="116"/>
      <c r="AE462" s="116"/>
      <c r="AF462" s="116"/>
      <c r="AG462" s="116"/>
      <c r="AH462" s="116"/>
      <c r="AI462" s="116"/>
      <c r="AJ462" s="116"/>
    </row>
    <row r="463" ht="12.75" customHeight="1">
      <c r="A463" s="12"/>
      <c r="B463" s="12"/>
      <c r="C463" s="117"/>
      <c r="D463" s="117"/>
      <c r="E463" s="115"/>
      <c r="F463" s="116"/>
      <c r="G463" s="116"/>
      <c r="H463" s="116"/>
      <c r="I463" s="116"/>
      <c r="J463" s="116"/>
      <c r="K463" s="116"/>
      <c r="L463" s="116"/>
      <c r="M463" s="116"/>
      <c r="N463" s="116"/>
      <c r="O463" s="116"/>
      <c r="P463" s="116"/>
      <c r="Q463" s="116"/>
      <c r="R463" s="116"/>
      <c r="S463" s="116"/>
      <c r="T463" s="116"/>
      <c r="U463" s="116"/>
      <c r="V463" s="116"/>
      <c r="W463" s="116"/>
      <c r="X463" s="116"/>
      <c r="Y463" s="116"/>
      <c r="Z463" s="116"/>
      <c r="AA463" s="116"/>
      <c r="AB463" s="116"/>
      <c r="AC463" s="116"/>
      <c r="AD463" s="116"/>
      <c r="AE463" s="116"/>
      <c r="AF463" s="116"/>
      <c r="AG463" s="116"/>
      <c r="AH463" s="116"/>
      <c r="AI463" s="116"/>
      <c r="AJ463" s="116"/>
    </row>
    <row r="464" ht="12.75" customHeight="1">
      <c r="A464" s="12"/>
      <c r="B464" s="12"/>
      <c r="C464" s="117"/>
      <c r="D464" s="117"/>
      <c r="E464" s="115"/>
      <c r="F464" s="116"/>
      <c r="G464" s="116"/>
      <c r="H464" s="116"/>
      <c r="I464" s="116"/>
      <c r="J464" s="116"/>
      <c r="K464" s="116"/>
      <c r="L464" s="116"/>
      <c r="M464" s="116"/>
      <c r="N464" s="116"/>
      <c r="O464" s="116"/>
      <c r="P464" s="116"/>
      <c r="Q464" s="116"/>
      <c r="R464" s="116"/>
      <c r="S464" s="116"/>
      <c r="T464" s="116"/>
      <c r="U464" s="116"/>
      <c r="V464" s="116"/>
      <c r="W464" s="116"/>
      <c r="X464" s="116"/>
      <c r="Y464" s="116"/>
      <c r="Z464" s="116"/>
      <c r="AA464" s="116"/>
      <c r="AB464" s="116"/>
      <c r="AC464" s="116"/>
      <c r="AD464" s="116"/>
      <c r="AE464" s="116"/>
      <c r="AF464" s="116"/>
      <c r="AG464" s="116"/>
      <c r="AH464" s="116"/>
      <c r="AI464" s="116"/>
      <c r="AJ464" s="116"/>
    </row>
    <row r="465" ht="12.75" customHeight="1">
      <c r="A465" s="12"/>
      <c r="B465" s="12"/>
      <c r="C465" s="117"/>
      <c r="D465" s="117"/>
      <c r="E465" s="115"/>
      <c r="F465" s="116"/>
      <c r="G465" s="116"/>
      <c r="H465" s="116"/>
      <c r="I465" s="116"/>
      <c r="J465" s="116"/>
      <c r="K465" s="116"/>
      <c r="L465" s="116"/>
      <c r="M465" s="116"/>
      <c r="N465" s="116"/>
      <c r="O465" s="116"/>
      <c r="P465" s="116"/>
      <c r="Q465" s="116"/>
      <c r="R465" s="116"/>
      <c r="S465" s="116"/>
      <c r="T465" s="116"/>
      <c r="U465" s="116"/>
      <c r="V465" s="116"/>
      <c r="W465" s="116"/>
      <c r="X465" s="116"/>
      <c r="Y465" s="116"/>
      <c r="Z465" s="116"/>
      <c r="AA465" s="116"/>
      <c r="AB465" s="116"/>
      <c r="AC465" s="116"/>
      <c r="AD465" s="116"/>
      <c r="AE465" s="116"/>
      <c r="AF465" s="116"/>
      <c r="AG465" s="116"/>
      <c r="AH465" s="116"/>
      <c r="AI465" s="116"/>
      <c r="AJ465" s="116"/>
    </row>
    <row r="466" ht="12.75" customHeight="1">
      <c r="A466" s="12"/>
      <c r="B466" s="12"/>
      <c r="C466" s="117"/>
      <c r="D466" s="117"/>
      <c r="E466" s="115"/>
      <c r="F466" s="116"/>
      <c r="G466" s="116"/>
      <c r="H466" s="116"/>
      <c r="I466" s="116"/>
      <c r="J466" s="116"/>
      <c r="K466" s="116"/>
      <c r="L466" s="116"/>
      <c r="M466" s="116"/>
      <c r="N466" s="116"/>
      <c r="O466" s="116"/>
      <c r="P466" s="116"/>
      <c r="Q466" s="116"/>
      <c r="R466" s="116"/>
      <c r="S466" s="116"/>
      <c r="T466" s="116"/>
      <c r="U466" s="116"/>
      <c r="V466" s="116"/>
      <c r="W466" s="116"/>
      <c r="X466" s="116"/>
      <c r="Y466" s="116"/>
      <c r="Z466" s="116"/>
      <c r="AA466" s="116"/>
      <c r="AB466" s="116"/>
      <c r="AC466" s="116"/>
      <c r="AD466" s="116"/>
      <c r="AE466" s="116"/>
      <c r="AF466" s="116"/>
      <c r="AG466" s="116"/>
      <c r="AH466" s="116"/>
      <c r="AI466" s="116"/>
      <c r="AJ466" s="116"/>
    </row>
    <row r="467" ht="12.75" customHeight="1">
      <c r="A467" s="12"/>
      <c r="B467" s="12"/>
      <c r="C467" s="117"/>
      <c r="D467" s="117"/>
      <c r="E467" s="115"/>
      <c r="F467" s="116"/>
      <c r="G467" s="116"/>
      <c r="H467" s="116"/>
      <c r="I467" s="116"/>
      <c r="J467" s="116"/>
      <c r="K467" s="116"/>
      <c r="L467" s="116"/>
      <c r="M467" s="116"/>
      <c r="N467" s="116"/>
      <c r="O467" s="116"/>
      <c r="P467" s="116"/>
      <c r="Q467" s="116"/>
      <c r="R467" s="116"/>
      <c r="S467" s="116"/>
      <c r="T467" s="116"/>
      <c r="U467" s="116"/>
      <c r="V467" s="116"/>
      <c r="W467" s="116"/>
      <c r="X467" s="116"/>
      <c r="Y467" s="116"/>
      <c r="Z467" s="116"/>
      <c r="AA467" s="116"/>
      <c r="AB467" s="116"/>
      <c r="AC467" s="116"/>
      <c r="AD467" s="116"/>
      <c r="AE467" s="116"/>
      <c r="AF467" s="116"/>
      <c r="AG467" s="116"/>
      <c r="AH467" s="116"/>
      <c r="AI467" s="116"/>
      <c r="AJ467" s="116"/>
    </row>
    <row r="468" ht="12.75" customHeight="1">
      <c r="A468" s="12"/>
      <c r="B468" s="12"/>
      <c r="C468" s="117"/>
      <c r="D468" s="117"/>
      <c r="E468" s="115"/>
      <c r="F468" s="116"/>
      <c r="G468" s="116"/>
      <c r="H468" s="116"/>
      <c r="I468" s="116"/>
      <c r="J468" s="116"/>
      <c r="K468" s="116"/>
      <c r="L468" s="116"/>
      <c r="M468" s="116"/>
      <c r="N468" s="116"/>
      <c r="O468" s="116"/>
      <c r="P468" s="116"/>
      <c r="Q468" s="116"/>
      <c r="R468" s="116"/>
      <c r="S468" s="116"/>
      <c r="T468" s="116"/>
      <c r="U468" s="116"/>
      <c r="V468" s="116"/>
      <c r="W468" s="116"/>
      <c r="X468" s="116"/>
      <c r="Y468" s="116"/>
      <c r="Z468" s="116"/>
      <c r="AA468" s="116"/>
      <c r="AB468" s="116"/>
      <c r="AC468" s="116"/>
      <c r="AD468" s="116"/>
      <c r="AE468" s="116"/>
      <c r="AF468" s="116"/>
      <c r="AG468" s="116"/>
      <c r="AH468" s="116"/>
      <c r="AI468" s="116"/>
      <c r="AJ468" s="116"/>
    </row>
    <row r="469" ht="12.75" customHeight="1">
      <c r="A469" s="12"/>
      <c r="B469" s="12"/>
      <c r="C469" s="117"/>
      <c r="D469" s="117"/>
      <c r="E469" s="115"/>
      <c r="F469" s="116"/>
      <c r="G469" s="116"/>
      <c r="H469" s="116"/>
      <c r="I469" s="116"/>
      <c r="J469" s="116"/>
      <c r="K469" s="116"/>
      <c r="L469" s="116"/>
      <c r="M469" s="116"/>
      <c r="N469" s="116"/>
      <c r="O469" s="116"/>
      <c r="P469" s="116"/>
      <c r="Q469" s="116"/>
      <c r="R469" s="116"/>
      <c r="S469" s="116"/>
      <c r="T469" s="116"/>
      <c r="U469" s="116"/>
      <c r="V469" s="116"/>
      <c r="W469" s="116"/>
      <c r="X469" s="116"/>
      <c r="Y469" s="116"/>
      <c r="Z469" s="116"/>
      <c r="AA469" s="116"/>
      <c r="AB469" s="116"/>
      <c r="AC469" s="116"/>
      <c r="AD469" s="116"/>
      <c r="AE469" s="116"/>
      <c r="AF469" s="116"/>
      <c r="AG469" s="116"/>
      <c r="AH469" s="116"/>
      <c r="AI469" s="116"/>
      <c r="AJ469" s="116"/>
    </row>
    <row r="470" ht="12.75" customHeight="1">
      <c r="A470" s="12"/>
      <c r="B470" s="12"/>
      <c r="C470" s="117"/>
      <c r="D470" s="117"/>
      <c r="E470" s="115"/>
      <c r="F470" s="116"/>
      <c r="G470" s="116"/>
      <c r="H470" s="116"/>
      <c r="I470" s="116"/>
      <c r="J470" s="116"/>
      <c r="K470" s="116"/>
      <c r="L470" s="116"/>
      <c r="M470" s="116"/>
      <c r="N470" s="116"/>
      <c r="O470" s="116"/>
      <c r="P470" s="116"/>
      <c r="Q470" s="116"/>
      <c r="R470" s="116"/>
      <c r="S470" s="116"/>
      <c r="T470" s="116"/>
      <c r="U470" s="116"/>
      <c r="V470" s="116"/>
      <c r="W470" s="116"/>
      <c r="X470" s="116"/>
      <c r="Y470" s="116"/>
      <c r="Z470" s="116"/>
      <c r="AA470" s="116"/>
      <c r="AB470" s="116"/>
      <c r="AC470" s="116"/>
      <c r="AD470" s="116"/>
      <c r="AE470" s="116"/>
      <c r="AF470" s="116"/>
      <c r="AG470" s="116"/>
      <c r="AH470" s="116"/>
      <c r="AI470" s="116"/>
      <c r="AJ470" s="116"/>
    </row>
    <row r="471" ht="12.75" customHeight="1">
      <c r="A471" s="12"/>
      <c r="B471" s="12"/>
      <c r="C471" s="117"/>
      <c r="D471" s="117"/>
      <c r="E471" s="115"/>
      <c r="F471" s="116"/>
      <c r="G471" s="116"/>
      <c r="H471" s="116"/>
      <c r="I471" s="116"/>
      <c r="J471" s="116"/>
      <c r="K471" s="116"/>
      <c r="L471" s="116"/>
      <c r="M471" s="116"/>
      <c r="N471" s="116"/>
      <c r="O471" s="116"/>
      <c r="P471" s="116"/>
      <c r="Q471" s="116"/>
      <c r="R471" s="116"/>
      <c r="S471" s="116"/>
      <c r="T471" s="116"/>
      <c r="U471" s="116"/>
      <c r="V471" s="116"/>
      <c r="W471" s="116"/>
      <c r="X471" s="116"/>
      <c r="Y471" s="116"/>
      <c r="Z471" s="116"/>
      <c r="AA471" s="116"/>
      <c r="AB471" s="116"/>
      <c r="AC471" s="116"/>
      <c r="AD471" s="116"/>
      <c r="AE471" s="116"/>
      <c r="AF471" s="116"/>
      <c r="AG471" s="116"/>
      <c r="AH471" s="116"/>
      <c r="AI471" s="116"/>
      <c r="AJ471" s="116"/>
    </row>
    <row r="472" ht="12.75" customHeight="1">
      <c r="A472" s="12"/>
      <c r="B472" s="12"/>
      <c r="C472" s="117"/>
      <c r="D472" s="117"/>
      <c r="E472" s="115"/>
      <c r="F472" s="116"/>
      <c r="G472" s="116"/>
      <c r="H472" s="116"/>
      <c r="I472" s="116"/>
      <c r="J472" s="116"/>
      <c r="K472" s="116"/>
      <c r="L472" s="116"/>
      <c r="M472" s="116"/>
      <c r="N472" s="116"/>
      <c r="O472" s="116"/>
      <c r="P472" s="116"/>
      <c r="Q472" s="116"/>
      <c r="R472" s="116"/>
      <c r="S472" s="116"/>
      <c r="T472" s="116"/>
      <c r="U472" s="116"/>
      <c r="V472" s="116"/>
      <c r="W472" s="116"/>
      <c r="X472" s="116"/>
      <c r="Y472" s="116"/>
      <c r="Z472" s="116"/>
      <c r="AA472" s="116"/>
      <c r="AB472" s="116"/>
      <c r="AC472" s="116"/>
      <c r="AD472" s="116"/>
      <c r="AE472" s="116"/>
      <c r="AF472" s="116"/>
      <c r="AG472" s="116"/>
      <c r="AH472" s="116"/>
      <c r="AI472" s="116"/>
      <c r="AJ472" s="116"/>
    </row>
    <row r="473" ht="12.75" customHeight="1">
      <c r="A473" s="12"/>
      <c r="B473" s="12"/>
      <c r="C473" s="117"/>
      <c r="D473" s="117"/>
      <c r="E473" s="115"/>
      <c r="F473" s="116"/>
      <c r="G473" s="116"/>
      <c r="H473" s="116"/>
      <c r="I473" s="116"/>
      <c r="J473" s="116"/>
      <c r="K473" s="116"/>
      <c r="L473" s="116"/>
      <c r="M473" s="116"/>
      <c r="N473" s="116"/>
      <c r="O473" s="116"/>
      <c r="P473" s="116"/>
      <c r="Q473" s="116"/>
      <c r="R473" s="116"/>
      <c r="S473" s="116"/>
      <c r="T473" s="116"/>
      <c r="U473" s="116"/>
      <c r="V473" s="116"/>
      <c r="W473" s="116"/>
      <c r="X473" s="116"/>
      <c r="Y473" s="116"/>
      <c r="Z473" s="116"/>
      <c r="AA473" s="116"/>
      <c r="AB473" s="116"/>
      <c r="AC473" s="116"/>
      <c r="AD473" s="116"/>
      <c r="AE473" s="116"/>
      <c r="AF473" s="116"/>
      <c r="AG473" s="116"/>
      <c r="AH473" s="116"/>
      <c r="AI473" s="116"/>
      <c r="AJ473" s="116"/>
    </row>
    <row r="474" ht="12.75" customHeight="1">
      <c r="A474" s="12"/>
      <c r="B474" s="12"/>
      <c r="C474" s="117"/>
      <c r="D474" s="117"/>
      <c r="E474" s="115"/>
      <c r="F474" s="116"/>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c r="AG474" s="116"/>
      <c r="AH474" s="116"/>
      <c r="AI474" s="116"/>
      <c r="AJ474" s="116"/>
    </row>
    <row r="475" ht="12.75" customHeight="1">
      <c r="A475" s="12"/>
      <c r="B475" s="12"/>
      <c r="C475" s="117"/>
      <c r="D475" s="117"/>
      <c r="E475" s="115"/>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c r="AG475" s="116"/>
      <c r="AH475" s="116"/>
      <c r="AI475" s="116"/>
      <c r="AJ475" s="116"/>
    </row>
    <row r="476" ht="12.75" customHeight="1">
      <c r="A476" s="12"/>
      <c r="B476" s="12"/>
      <c r="C476" s="117"/>
      <c r="D476" s="117"/>
      <c r="E476" s="115"/>
      <c r="F476" s="116"/>
      <c r="G476" s="116"/>
      <c r="H476" s="116"/>
      <c r="I476" s="116"/>
      <c r="J476" s="116"/>
      <c r="K476" s="116"/>
      <c r="L476" s="116"/>
      <c r="M476" s="116"/>
      <c r="N476" s="116"/>
      <c r="O476" s="116"/>
      <c r="P476" s="116"/>
      <c r="Q476" s="116"/>
      <c r="R476" s="116"/>
      <c r="S476" s="116"/>
      <c r="T476" s="116"/>
      <c r="U476" s="116"/>
      <c r="V476" s="116"/>
      <c r="W476" s="116"/>
      <c r="X476" s="116"/>
      <c r="Y476" s="116"/>
      <c r="Z476" s="116"/>
      <c r="AA476" s="116"/>
      <c r="AB476" s="116"/>
      <c r="AC476" s="116"/>
      <c r="AD476" s="116"/>
      <c r="AE476" s="116"/>
      <c r="AF476" s="116"/>
      <c r="AG476" s="116"/>
      <c r="AH476" s="116"/>
      <c r="AI476" s="116"/>
      <c r="AJ476" s="116"/>
    </row>
    <row r="477" ht="12.75" customHeight="1">
      <c r="A477" s="12"/>
      <c r="B477" s="12"/>
      <c r="C477" s="117"/>
      <c r="D477" s="117"/>
      <c r="E477" s="115"/>
      <c r="F477" s="116"/>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c r="AG477" s="116"/>
      <c r="AH477" s="116"/>
      <c r="AI477" s="116"/>
      <c r="AJ477" s="116"/>
    </row>
    <row r="478" ht="12.75" customHeight="1">
      <c r="A478" s="12"/>
      <c r="B478" s="12"/>
      <c r="C478" s="117"/>
      <c r="D478" s="117"/>
      <c r="E478" s="115"/>
      <c r="F478" s="116"/>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c r="AG478" s="116"/>
      <c r="AH478" s="116"/>
      <c r="AI478" s="116"/>
      <c r="AJ478" s="116"/>
    </row>
    <row r="479" ht="12.75" customHeight="1">
      <c r="A479" s="12"/>
      <c r="B479" s="12"/>
      <c r="C479" s="117"/>
      <c r="D479" s="117"/>
      <c r="E479" s="115"/>
      <c r="F479" s="116"/>
      <c r="G479" s="116"/>
      <c r="H479" s="116"/>
      <c r="I479" s="116"/>
      <c r="J479" s="116"/>
      <c r="K479" s="116"/>
      <c r="L479" s="116"/>
      <c r="M479" s="116"/>
      <c r="N479" s="116"/>
      <c r="O479" s="116"/>
      <c r="P479" s="116"/>
      <c r="Q479" s="116"/>
      <c r="R479" s="116"/>
      <c r="S479" s="116"/>
      <c r="T479" s="116"/>
      <c r="U479" s="116"/>
      <c r="V479" s="116"/>
      <c r="W479" s="116"/>
      <c r="X479" s="116"/>
      <c r="Y479" s="116"/>
      <c r="Z479" s="116"/>
      <c r="AA479" s="116"/>
      <c r="AB479" s="116"/>
      <c r="AC479" s="116"/>
      <c r="AD479" s="116"/>
      <c r="AE479" s="116"/>
      <c r="AF479" s="116"/>
      <c r="AG479" s="116"/>
      <c r="AH479" s="116"/>
      <c r="AI479" s="116"/>
      <c r="AJ479" s="116"/>
    </row>
    <row r="480" ht="12.75" customHeight="1">
      <c r="A480" s="12"/>
      <c r="B480" s="12"/>
      <c r="C480" s="117"/>
      <c r="D480" s="117"/>
      <c r="E480" s="115"/>
      <c r="F480" s="116"/>
      <c r="G480" s="116"/>
      <c r="H480" s="116"/>
      <c r="I480" s="116"/>
      <c r="J480" s="116"/>
      <c r="K480" s="116"/>
      <c r="L480" s="116"/>
      <c r="M480" s="116"/>
      <c r="N480" s="116"/>
      <c r="O480" s="116"/>
      <c r="P480" s="116"/>
      <c r="Q480" s="116"/>
      <c r="R480" s="116"/>
      <c r="S480" s="116"/>
      <c r="T480" s="116"/>
      <c r="U480" s="116"/>
      <c r="V480" s="116"/>
      <c r="W480" s="116"/>
      <c r="X480" s="116"/>
      <c r="Y480" s="116"/>
      <c r="Z480" s="116"/>
      <c r="AA480" s="116"/>
      <c r="AB480" s="116"/>
      <c r="AC480" s="116"/>
      <c r="AD480" s="116"/>
      <c r="AE480" s="116"/>
      <c r="AF480" s="116"/>
      <c r="AG480" s="116"/>
      <c r="AH480" s="116"/>
      <c r="AI480" s="116"/>
      <c r="AJ480" s="116"/>
    </row>
    <row r="481" ht="12.75" customHeight="1">
      <c r="A481" s="12"/>
      <c r="B481" s="12"/>
      <c r="C481" s="117"/>
      <c r="D481" s="117"/>
      <c r="E481" s="115"/>
      <c r="F481" s="116"/>
      <c r="G481" s="116"/>
      <c r="H481" s="116"/>
      <c r="I481" s="116"/>
      <c r="J481" s="116"/>
      <c r="K481" s="116"/>
      <c r="L481" s="116"/>
      <c r="M481" s="116"/>
      <c r="N481" s="116"/>
      <c r="O481" s="116"/>
      <c r="P481" s="116"/>
      <c r="Q481" s="116"/>
      <c r="R481" s="116"/>
      <c r="S481" s="116"/>
      <c r="T481" s="116"/>
      <c r="U481" s="116"/>
      <c r="V481" s="116"/>
      <c r="W481" s="116"/>
      <c r="X481" s="116"/>
      <c r="Y481" s="116"/>
      <c r="Z481" s="116"/>
      <c r="AA481" s="116"/>
      <c r="AB481" s="116"/>
      <c r="AC481" s="116"/>
      <c r="AD481" s="116"/>
      <c r="AE481" s="116"/>
      <c r="AF481" s="116"/>
      <c r="AG481" s="116"/>
      <c r="AH481" s="116"/>
      <c r="AI481" s="116"/>
      <c r="AJ481" s="116"/>
    </row>
    <row r="482" ht="12.75" customHeight="1">
      <c r="A482" s="12"/>
      <c r="B482" s="12"/>
      <c r="C482" s="117"/>
      <c r="D482" s="117"/>
      <c r="E482" s="115"/>
      <c r="F482" s="116"/>
      <c r="G482" s="116"/>
      <c r="H482" s="116"/>
      <c r="I482" s="116"/>
      <c r="J482" s="116"/>
      <c r="K482" s="116"/>
      <c r="L482" s="116"/>
      <c r="M482" s="116"/>
      <c r="N482" s="116"/>
      <c r="O482" s="116"/>
      <c r="P482" s="116"/>
      <c r="Q482" s="116"/>
      <c r="R482" s="116"/>
      <c r="S482" s="116"/>
      <c r="T482" s="116"/>
      <c r="U482" s="116"/>
      <c r="V482" s="116"/>
      <c r="W482" s="116"/>
      <c r="X482" s="116"/>
      <c r="Y482" s="116"/>
      <c r="Z482" s="116"/>
      <c r="AA482" s="116"/>
      <c r="AB482" s="116"/>
      <c r="AC482" s="116"/>
      <c r="AD482" s="116"/>
      <c r="AE482" s="116"/>
      <c r="AF482" s="116"/>
      <c r="AG482" s="116"/>
      <c r="AH482" s="116"/>
      <c r="AI482" s="116"/>
      <c r="AJ482" s="116"/>
    </row>
    <row r="483" ht="12.75" customHeight="1">
      <c r="A483" s="12"/>
      <c r="B483" s="12"/>
      <c r="C483" s="117"/>
      <c r="D483" s="117"/>
      <c r="E483" s="115"/>
      <c r="F483" s="116"/>
      <c r="G483" s="116"/>
      <c r="H483" s="116"/>
      <c r="I483" s="116"/>
      <c r="J483" s="116"/>
      <c r="K483" s="116"/>
      <c r="L483" s="116"/>
      <c r="M483" s="116"/>
      <c r="N483" s="116"/>
      <c r="O483" s="116"/>
      <c r="P483" s="116"/>
      <c r="Q483" s="116"/>
      <c r="R483" s="116"/>
      <c r="S483" s="116"/>
      <c r="T483" s="116"/>
      <c r="U483" s="116"/>
      <c r="V483" s="116"/>
      <c r="W483" s="116"/>
      <c r="X483" s="116"/>
      <c r="Y483" s="116"/>
      <c r="Z483" s="116"/>
      <c r="AA483" s="116"/>
      <c r="AB483" s="116"/>
      <c r="AC483" s="116"/>
      <c r="AD483" s="116"/>
      <c r="AE483" s="116"/>
      <c r="AF483" s="116"/>
      <c r="AG483" s="116"/>
      <c r="AH483" s="116"/>
      <c r="AI483" s="116"/>
      <c r="AJ483" s="116"/>
    </row>
    <row r="484" ht="12.75" customHeight="1">
      <c r="A484" s="12"/>
      <c r="B484" s="12"/>
      <c r="C484" s="117"/>
      <c r="D484" s="117"/>
      <c r="E484" s="115"/>
      <c r="F484" s="116"/>
      <c r="G484" s="116"/>
      <c r="H484" s="116"/>
      <c r="I484" s="116"/>
      <c r="J484" s="116"/>
      <c r="K484" s="116"/>
      <c r="L484" s="116"/>
      <c r="M484" s="116"/>
      <c r="N484" s="116"/>
      <c r="O484" s="116"/>
      <c r="P484" s="116"/>
      <c r="Q484" s="116"/>
      <c r="R484" s="116"/>
      <c r="S484" s="116"/>
      <c r="T484" s="116"/>
      <c r="U484" s="116"/>
      <c r="V484" s="116"/>
      <c r="W484" s="116"/>
      <c r="X484" s="116"/>
      <c r="Y484" s="116"/>
      <c r="Z484" s="116"/>
      <c r="AA484" s="116"/>
      <c r="AB484" s="116"/>
      <c r="AC484" s="116"/>
      <c r="AD484" s="116"/>
      <c r="AE484" s="116"/>
      <c r="AF484" s="116"/>
      <c r="AG484" s="116"/>
      <c r="AH484" s="116"/>
      <c r="AI484" s="116"/>
      <c r="AJ484" s="116"/>
    </row>
    <row r="485" ht="12.75" customHeight="1">
      <c r="A485" s="12"/>
      <c r="B485" s="12"/>
      <c r="C485" s="117"/>
      <c r="D485" s="117"/>
      <c r="E485" s="115"/>
      <c r="F485" s="116"/>
      <c r="G485" s="116"/>
      <c r="H485" s="116"/>
      <c r="I485" s="116"/>
      <c r="J485" s="116"/>
      <c r="K485" s="116"/>
      <c r="L485" s="116"/>
      <c r="M485" s="116"/>
      <c r="N485" s="116"/>
      <c r="O485" s="116"/>
      <c r="P485" s="116"/>
      <c r="Q485" s="116"/>
      <c r="R485" s="116"/>
      <c r="S485" s="116"/>
      <c r="T485" s="116"/>
      <c r="U485" s="116"/>
      <c r="V485" s="116"/>
      <c r="W485" s="116"/>
      <c r="X485" s="116"/>
      <c r="Y485" s="116"/>
      <c r="Z485" s="116"/>
      <c r="AA485" s="116"/>
      <c r="AB485" s="116"/>
      <c r="AC485" s="116"/>
      <c r="AD485" s="116"/>
      <c r="AE485" s="116"/>
      <c r="AF485" s="116"/>
      <c r="AG485" s="116"/>
      <c r="AH485" s="116"/>
      <c r="AI485" s="116"/>
      <c r="AJ485" s="116"/>
    </row>
    <row r="486" ht="12.75" customHeight="1">
      <c r="A486" s="12"/>
      <c r="B486" s="12"/>
      <c r="C486" s="117"/>
      <c r="D486" s="117"/>
      <c r="E486" s="115"/>
      <c r="F486" s="116"/>
      <c r="G486" s="116"/>
      <c r="H486" s="116"/>
      <c r="I486" s="116"/>
      <c r="J486" s="116"/>
      <c r="K486" s="116"/>
      <c r="L486" s="116"/>
      <c r="M486" s="116"/>
      <c r="N486" s="116"/>
      <c r="O486" s="116"/>
      <c r="P486" s="116"/>
      <c r="Q486" s="116"/>
      <c r="R486" s="116"/>
      <c r="S486" s="116"/>
      <c r="T486" s="116"/>
      <c r="U486" s="116"/>
      <c r="V486" s="116"/>
      <c r="W486" s="116"/>
      <c r="X486" s="116"/>
      <c r="Y486" s="116"/>
      <c r="Z486" s="116"/>
      <c r="AA486" s="116"/>
      <c r="AB486" s="116"/>
      <c r="AC486" s="116"/>
      <c r="AD486" s="116"/>
      <c r="AE486" s="116"/>
      <c r="AF486" s="116"/>
      <c r="AG486" s="116"/>
      <c r="AH486" s="116"/>
      <c r="AI486" s="116"/>
      <c r="AJ486" s="116"/>
    </row>
    <row r="487" ht="12.75" customHeight="1">
      <c r="A487" s="12"/>
      <c r="B487" s="12"/>
      <c r="C487" s="117"/>
      <c r="D487" s="117"/>
      <c r="E487" s="115"/>
      <c r="F487" s="116"/>
      <c r="G487" s="116"/>
      <c r="H487" s="116"/>
      <c r="I487" s="116"/>
      <c r="J487" s="116"/>
      <c r="K487" s="116"/>
      <c r="L487" s="116"/>
      <c r="M487" s="116"/>
      <c r="N487" s="116"/>
      <c r="O487" s="116"/>
      <c r="P487" s="116"/>
      <c r="Q487" s="116"/>
      <c r="R487" s="116"/>
      <c r="S487" s="116"/>
      <c r="T487" s="116"/>
      <c r="U487" s="116"/>
      <c r="V487" s="116"/>
      <c r="W487" s="116"/>
      <c r="X487" s="116"/>
      <c r="Y487" s="116"/>
      <c r="Z487" s="116"/>
      <c r="AA487" s="116"/>
      <c r="AB487" s="116"/>
      <c r="AC487" s="116"/>
      <c r="AD487" s="116"/>
      <c r="AE487" s="116"/>
      <c r="AF487" s="116"/>
      <c r="AG487" s="116"/>
      <c r="AH487" s="116"/>
      <c r="AI487" s="116"/>
      <c r="AJ487" s="116"/>
    </row>
    <row r="488" ht="12.75" customHeight="1">
      <c r="A488" s="12"/>
      <c r="B488" s="12"/>
      <c r="C488" s="117"/>
      <c r="D488" s="117"/>
      <c r="E488" s="115"/>
      <c r="F488" s="116"/>
      <c r="G488" s="116"/>
      <c r="H488" s="116"/>
      <c r="I488" s="116"/>
      <c r="J488" s="116"/>
      <c r="K488" s="116"/>
      <c r="L488" s="116"/>
      <c r="M488" s="116"/>
      <c r="N488" s="116"/>
      <c r="O488" s="116"/>
      <c r="P488" s="116"/>
      <c r="Q488" s="116"/>
      <c r="R488" s="116"/>
      <c r="S488" s="116"/>
      <c r="T488" s="116"/>
      <c r="U488" s="116"/>
      <c r="V488" s="116"/>
      <c r="W488" s="116"/>
      <c r="X488" s="116"/>
      <c r="Y488" s="116"/>
      <c r="Z488" s="116"/>
      <c r="AA488" s="116"/>
      <c r="AB488" s="116"/>
      <c r="AC488" s="116"/>
      <c r="AD488" s="116"/>
      <c r="AE488" s="116"/>
      <c r="AF488" s="116"/>
      <c r="AG488" s="116"/>
      <c r="AH488" s="116"/>
      <c r="AI488" s="116"/>
      <c r="AJ488" s="116"/>
    </row>
    <row r="489" ht="12.75" customHeight="1">
      <c r="A489" s="12"/>
      <c r="B489" s="12"/>
      <c r="C489" s="117"/>
      <c r="D489" s="117"/>
      <c r="E489" s="115"/>
      <c r="F489" s="116"/>
      <c r="G489" s="116"/>
      <c r="H489" s="116"/>
      <c r="I489" s="116"/>
      <c r="J489" s="116"/>
      <c r="K489" s="116"/>
      <c r="L489" s="116"/>
      <c r="M489" s="116"/>
      <c r="N489" s="116"/>
      <c r="O489" s="116"/>
      <c r="P489" s="116"/>
      <c r="Q489" s="116"/>
      <c r="R489" s="116"/>
      <c r="S489" s="116"/>
      <c r="T489" s="116"/>
      <c r="U489" s="116"/>
      <c r="V489" s="116"/>
      <c r="W489" s="116"/>
      <c r="X489" s="116"/>
      <c r="Y489" s="116"/>
      <c r="Z489" s="116"/>
      <c r="AA489" s="116"/>
      <c r="AB489" s="116"/>
      <c r="AC489" s="116"/>
      <c r="AD489" s="116"/>
      <c r="AE489" s="116"/>
      <c r="AF489" s="116"/>
      <c r="AG489" s="116"/>
      <c r="AH489" s="116"/>
      <c r="AI489" s="116"/>
      <c r="AJ489" s="116"/>
    </row>
    <row r="490" ht="12.75" customHeight="1">
      <c r="A490" s="12"/>
      <c r="B490" s="12"/>
      <c r="C490" s="117"/>
      <c r="D490" s="117"/>
      <c r="E490" s="115"/>
      <c r="F490" s="116"/>
      <c r="G490" s="116"/>
      <c r="H490" s="116"/>
      <c r="I490" s="116"/>
      <c r="J490" s="116"/>
      <c r="K490" s="116"/>
      <c r="L490" s="116"/>
      <c r="M490" s="116"/>
      <c r="N490" s="116"/>
      <c r="O490" s="116"/>
      <c r="P490" s="116"/>
      <c r="Q490" s="116"/>
      <c r="R490" s="116"/>
      <c r="S490" s="116"/>
      <c r="T490" s="116"/>
      <c r="U490" s="116"/>
      <c r="V490" s="116"/>
      <c r="W490" s="116"/>
      <c r="X490" s="116"/>
      <c r="Y490" s="116"/>
      <c r="Z490" s="116"/>
      <c r="AA490" s="116"/>
      <c r="AB490" s="116"/>
      <c r="AC490" s="116"/>
      <c r="AD490" s="116"/>
      <c r="AE490" s="116"/>
      <c r="AF490" s="116"/>
      <c r="AG490" s="116"/>
      <c r="AH490" s="116"/>
      <c r="AI490" s="116"/>
      <c r="AJ490" s="116"/>
    </row>
    <row r="491" ht="12.75" customHeight="1">
      <c r="A491" s="12"/>
      <c r="B491" s="12"/>
      <c r="C491" s="117"/>
      <c r="D491" s="117"/>
      <c r="E491" s="115"/>
      <c r="F491" s="116"/>
      <c r="G491" s="116"/>
      <c r="H491" s="116"/>
      <c r="I491" s="116"/>
      <c r="J491" s="116"/>
      <c r="K491" s="116"/>
      <c r="L491" s="116"/>
      <c r="M491" s="116"/>
      <c r="N491" s="116"/>
      <c r="O491" s="116"/>
      <c r="P491" s="116"/>
      <c r="Q491" s="116"/>
      <c r="R491" s="116"/>
      <c r="S491" s="116"/>
      <c r="T491" s="116"/>
      <c r="U491" s="116"/>
      <c r="V491" s="116"/>
      <c r="W491" s="116"/>
      <c r="X491" s="116"/>
      <c r="Y491" s="116"/>
      <c r="Z491" s="116"/>
      <c r="AA491" s="116"/>
      <c r="AB491" s="116"/>
      <c r="AC491" s="116"/>
      <c r="AD491" s="116"/>
      <c r="AE491" s="116"/>
      <c r="AF491" s="116"/>
      <c r="AG491" s="116"/>
      <c r="AH491" s="116"/>
      <c r="AI491" s="116"/>
      <c r="AJ491" s="116"/>
    </row>
    <row r="492" ht="12.75" customHeight="1">
      <c r="A492" s="12"/>
      <c r="B492" s="12"/>
      <c r="C492" s="117"/>
      <c r="D492" s="117"/>
      <c r="E492" s="115"/>
      <c r="F492" s="116"/>
      <c r="G492" s="116"/>
      <c r="H492" s="116"/>
      <c r="I492" s="116"/>
      <c r="J492" s="116"/>
      <c r="K492" s="116"/>
      <c r="L492" s="116"/>
      <c r="M492" s="116"/>
      <c r="N492" s="116"/>
      <c r="O492" s="116"/>
      <c r="P492" s="116"/>
      <c r="Q492" s="116"/>
      <c r="R492" s="116"/>
      <c r="S492" s="116"/>
      <c r="T492" s="116"/>
      <c r="U492" s="116"/>
      <c r="V492" s="116"/>
      <c r="W492" s="116"/>
      <c r="X492" s="116"/>
      <c r="Y492" s="116"/>
      <c r="Z492" s="116"/>
      <c r="AA492" s="116"/>
      <c r="AB492" s="116"/>
      <c r="AC492" s="116"/>
      <c r="AD492" s="116"/>
      <c r="AE492" s="116"/>
      <c r="AF492" s="116"/>
      <c r="AG492" s="116"/>
      <c r="AH492" s="116"/>
      <c r="AI492" s="116"/>
      <c r="AJ492" s="116"/>
    </row>
    <row r="493" ht="12.75" customHeight="1">
      <c r="A493" s="12"/>
      <c r="B493" s="12"/>
      <c r="C493" s="117"/>
      <c r="D493" s="117"/>
      <c r="E493" s="115"/>
      <c r="F493" s="116"/>
      <c r="G493" s="116"/>
      <c r="H493" s="116"/>
      <c r="I493" s="116"/>
      <c r="J493" s="116"/>
      <c r="K493" s="116"/>
      <c r="L493" s="116"/>
      <c r="M493" s="116"/>
      <c r="N493" s="116"/>
      <c r="O493" s="116"/>
      <c r="P493" s="116"/>
      <c r="Q493" s="116"/>
      <c r="R493" s="116"/>
      <c r="S493" s="116"/>
      <c r="T493" s="116"/>
      <c r="U493" s="116"/>
      <c r="V493" s="116"/>
      <c r="W493" s="116"/>
      <c r="X493" s="116"/>
      <c r="Y493" s="116"/>
      <c r="Z493" s="116"/>
      <c r="AA493" s="116"/>
      <c r="AB493" s="116"/>
      <c r="AC493" s="116"/>
      <c r="AD493" s="116"/>
      <c r="AE493" s="116"/>
      <c r="AF493" s="116"/>
      <c r="AG493" s="116"/>
      <c r="AH493" s="116"/>
      <c r="AI493" s="116"/>
      <c r="AJ493" s="116"/>
    </row>
    <row r="494" ht="12.75" customHeight="1">
      <c r="A494" s="12"/>
      <c r="B494" s="12"/>
      <c r="C494" s="117"/>
      <c r="D494" s="117"/>
      <c r="E494" s="115"/>
      <c r="F494" s="116"/>
      <c r="G494" s="116"/>
      <c r="H494" s="116"/>
      <c r="I494" s="116"/>
      <c r="J494" s="116"/>
      <c r="K494" s="116"/>
      <c r="L494" s="116"/>
      <c r="M494" s="116"/>
      <c r="N494" s="116"/>
      <c r="O494" s="116"/>
      <c r="P494" s="116"/>
      <c r="Q494" s="116"/>
      <c r="R494" s="116"/>
      <c r="S494" s="116"/>
      <c r="T494" s="116"/>
      <c r="U494" s="116"/>
      <c r="V494" s="116"/>
      <c r="W494" s="116"/>
      <c r="X494" s="116"/>
      <c r="Y494" s="116"/>
      <c r="Z494" s="116"/>
      <c r="AA494" s="116"/>
      <c r="AB494" s="116"/>
      <c r="AC494" s="116"/>
      <c r="AD494" s="116"/>
      <c r="AE494" s="116"/>
      <c r="AF494" s="116"/>
      <c r="AG494" s="116"/>
      <c r="AH494" s="116"/>
      <c r="AI494" s="116"/>
      <c r="AJ494" s="116"/>
    </row>
    <row r="495" ht="12.75" customHeight="1">
      <c r="A495" s="12"/>
      <c r="B495" s="12"/>
      <c r="C495" s="117"/>
      <c r="D495" s="117"/>
      <c r="E495" s="115"/>
      <c r="F495" s="116"/>
      <c r="G495" s="116"/>
      <c r="H495" s="116"/>
      <c r="I495" s="116"/>
      <c r="J495" s="116"/>
      <c r="K495" s="116"/>
      <c r="L495" s="116"/>
      <c r="M495" s="116"/>
      <c r="N495" s="116"/>
      <c r="O495" s="116"/>
      <c r="P495" s="116"/>
      <c r="Q495" s="116"/>
      <c r="R495" s="116"/>
      <c r="S495" s="116"/>
      <c r="T495" s="116"/>
      <c r="U495" s="116"/>
      <c r="V495" s="116"/>
      <c r="W495" s="116"/>
      <c r="X495" s="116"/>
      <c r="Y495" s="116"/>
      <c r="Z495" s="116"/>
      <c r="AA495" s="116"/>
      <c r="AB495" s="116"/>
      <c r="AC495" s="116"/>
      <c r="AD495" s="116"/>
      <c r="AE495" s="116"/>
      <c r="AF495" s="116"/>
      <c r="AG495" s="116"/>
      <c r="AH495" s="116"/>
      <c r="AI495" s="116"/>
      <c r="AJ495" s="116"/>
    </row>
    <row r="496" ht="12.75" customHeight="1">
      <c r="A496" s="12"/>
      <c r="B496" s="12"/>
      <c r="C496" s="117"/>
      <c r="D496" s="117"/>
      <c r="E496" s="115"/>
      <c r="F496" s="116"/>
      <c r="G496" s="116"/>
      <c r="H496" s="116"/>
      <c r="I496" s="116"/>
      <c r="J496" s="116"/>
      <c r="K496" s="116"/>
      <c r="L496" s="116"/>
      <c r="M496" s="116"/>
      <c r="N496" s="116"/>
      <c r="O496" s="116"/>
      <c r="P496" s="116"/>
      <c r="Q496" s="116"/>
      <c r="R496" s="116"/>
      <c r="S496" s="116"/>
      <c r="T496" s="116"/>
      <c r="U496" s="116"/>
      <c r="V496" s="116"/>
      <c r="W496" s="116"/>
      <c r="X496" s="116"/>
      <c r="Y496" s="116"/>
      <c r="Z496" s="116"/>
      <c r="AA496" s="116"/>
      <c r="AB496" s="116"/>
      <c r="AC496" s="116"/>
      <c r="AD496" s="116"/>
      <c r="AE496" s="116"/>
      <c r="AF496" s="116"/>
      <c r="AG496" s="116"/>
      <c r="AH496" s="116"/>
      <c r="AI496" s="116"/>
      <c r="AJ496" s="116"/>
    </row>
    <row r="497" ht="12.75" customHeight="1">
      <c r="A497" s="12"/>
      <c r="B497" s="12"/>
      <c r="C497" s="117"/>
      <c r="D497" s="117"/>
      <c r="E497" s="115"/>
      <c r="F497" s="116"/>
      <c r="G497" s="116"/>
      <c r="H497" s="116"/>
      <c r="I497" s="116"/>
      <c r="J497" s="116"/>
      <c r="K497" s="116"/>
      <c r="L497" s="116"/>
      <c r="M497" s="116"/>
      <c r="N497" s="116"/>
      <c r="O497" s="116"/>
      <c r="P497" s="116"/>
      <c r="Q497" s="116"/>
      <c r="R497" s="116"/>
      <c r="S497" s="116"/>
      <c r="T497" s="116"/>
      <c r="U497" s="116"/>
      <c r="V497" s="116"/>
      <c r="W497" s="116"/>
      <c r="X497" s="116"/>
      <c r="Y497" s="116"/>
      <c r="Z497" s="116"/>
      <c r="AA497" s="116"/>
      <c r="AB497" s="116"/>
      <c r="AC497" s="116"/>
      <c r="AD497" s="116"/>
      <c r="AE497" s="116"/>
      <c r="AF497" s="116"/>
      <c r="AG497" s="116"/>
      <c r="AH497" s="116"/>
      <c r="AI497" s="116"/>
      <c r="AJ497" s="116"/>
    </row>
    <row r="498" ht="12.75" customHeight="1">
      <c r="A498" s="12"/>
      <c r="B498" s="12"/>
      <c r="C498" s="117"/>
      <c r="D498" s="117"/>
      <c r="E498" s="115"/>
      <c r="F498" s="116"/>
      <c r="G498" s="116"/>
      <c r="H498" s="116"/>
      <c r="I498" s="116"/>
      <c r="J498" s="116"/>
      <c r="K498" s="116"/>
      <c r="L498" s="116"/>
      <c r="M498" s="116"/>
      <c r="N498" s="116"/>
      <c r="O498" s="116"/>
      <c r="P498" s="116"/>
      <c r="Q498" s="116"/>
      <c r="R498" s="116"/>
      <c r="S498" s="116"/>
      <c r="T498" s="116"/>
      <c r="U498" s="116"/>
      <c r="V498" s="116"/>
      <c r="W498" s="116"/>
      <c r="X498" s="116"/>
      <c r="Y498" s="116"/>
      <c r="Z498" s="116"/>
      <c r="AA498" s="116"/>
      <c r="AB498" s="116"/>
      <c r="AC498" s="116"/>
      <c r="AD498" s="116"/>
      <c r="AE498" s="116"/>
      <c r="AF498" s="116"/>
      <c r="AG498" s="116"/>
      <c r="AH498" s="116"/>
      <c r="AI498" s="116"/>
      <c r="AJ498" s="116"/>
    </row>
    <row r="499" ht="12.75" customHeight="1">
      <c r="A499" s="12"/>
      <c r="B499" s="12"/>
      <c r="C499" s="117"/>
      <c r="D499" s="117"/>
      <c r="E499" s="115"/>
      <c r="F499" s="116"/>
      <c r="G499" s="116"/>
      <c r="H499" s="116"/>
      <c r="I499" s="116"/>
      <c r="J499" s="116"/>
      <c r="K499" s="116"/>
      <c r="L499" s="116"/>
      <c r="M499" s="116"/>
      <c r="N499" s="116"/>
      <c r="O499" s="116"/>
      <c r="P499" s="116"/>
      <c r="Q499" s="116"/>
      <c r="R499" s="116"/>
      <c r="S499" s="116"/>
      <c r="T499" s="116"/>
      <c r="U499" s="116"/>
      <c r="V499" s="116"/>
      <c r="W499" s="116"/>
      <c r="X499" s="116"/>
      <c r="Y499" s="116"/>
      <c r="Z499" s="116"/>
      <c r="AA499" s="116"/>
      <c r="AB499" s="116"/>
      <c r="AC499" s="116"/>
      <c r="AD499" s="116"/>
      <c r="AE499" s="116"/>
      <c r="AF499" s="116"/>
      <c r="AG499" s="116"/>
      <c r="AH499" s="116"/>
      <c r="AI499" s="116"/>
      <c r="AJ499" s="116"/>
    </row>
    <row r="500" ht="12.75" customHeight="1">
      <c r="A500" s="12"/>
      <c r="B500" s="12"/>
      <c r="C500" s="117"/>
      <c r="D500" s="117"/>
      <c r="E500" s="115"/>
      <c r="F500" s="116"/>
      <c r="G500" s="116"/>
      <c r="H500" s="116"/>
      <c r="I500" s="116"/>
      <c r="J500" s="116"/>
      <c r="K500" s="116"/>
      <c r="L500" s="116"/>
      <c r="M500" s="116"/>
      <c r="N500" s="116"/>
      <c r="O500" s="116"/>
      <c r="P500" s="116"/>
      <c r="Q500" s="116"/>
      <c r="R500" s="116"/>
      <c r="S500" s="116"/>
      <c r="T500" s="116"/>
      <c r="U500" s="116"/>
      <c r="V500" s="116"/>
      <c r="W500" s="116"/>
      <c r="X500" s="116"/>
      <c r="Y500" s="116"/>
      <c r="Z500" s="116"/>
      <c r="AA500" s="116"/>
      <c r="AB500" s="116"/>
      <c r="AC500" s="116"/>
      <c r="AD500" s="116"/>
      <c r="AE500" s="116"/>
      <c r="AF500" s="116"/>
      <c r="AG500" s="116"/>
      <c r="AH500" s="116"/>
      <c r="AI500" s="116"/>
      <c r="AJ500" s="116"/>
    </row>
    <row r="501" ht="12.75" customHeight="1">
      <c r="A501" s="12"/>
      <c r="B501" s="12"/>
      <c r="C501" s="117"/>
      <c r="D501" s="117"/>
      <c r="E501" s="115"/>
      <c r="F501" s="116"/>
      <c r="G501" s="116"/>
      <c r="H501" s="116"/>
      <c r="I501" s="116"/>
      <c r="J501" s="116"/>
      <c r="K501" s="116"/>
      <c r="L501" s="116"/>
      <c r="M501" s="116"/>
      <c r="N501" s="116"/>
      <c r="O501" s="116"/>
      <c r="P501" s="116"/>
      <c r="Q501" s="116"/>
      <c r="R501" s="116"/>
      <c r="S501" s="116"/>
      <c r="T501" s="116"/>
      <c r="U501" s="116"/>
      <c r="V501" s="116"/>
      <c r="W501" s="116"/>
      <c r="X501" s="116"/>
      <c r="Y501" s="116"/>
      <c r="Z501" s="116"/>
      <c r="AA501" s="116"/>
      <c r="AB501" s="116"/>
      <c r="AC501" s="116"/>
      <c r="AD501" s="116"/>
      <c r="AE501" s="116"/>
      <c r="AF501" s="116"/>
      <c r="AG501" s="116"/>
      <c r="AH501" s="116"/>
      <c r="AI501" s="116"/>
      <c r="AJ501" s="116"/>
    </row>
    <row r="502" ht="12.75" customHeight="1">
      <c r="A502" s="12"/>
      <c r="B502" s="12"/>
      <c r="C502" s="117"/>
      <c r="D502" s="117"/>
      <c r="E502" s="115"/>
      <c r="F502" s="116"/>
      <c r="G502" s="116"/>
      <c r="H502" s="116"/>
      <c r="I502" s="116"/>
      <c r="J502" s="116"/>
      <c r="K502" s="116"/>
      <c r="L502" s="116"/>
      <c r="M502" s="116"/>
      <c r="N502" s="116"/>
      <c r="O502" s="116"/>
      <c r="P502" s="116"/>
      <c r="Q502" s="116"/>
      <c r="R502" s="116"/>
      <c r="S502" s="116"/>
      <c r="T502" s="116"/>
      <c r="U502" s="116"/>
      <c r="V502" s="116"/>
      <c r="W502" s="116"/>
      <c r="X502" s="116"/>
      <c r="Y502" s="116"/>
      <c r="Z502" s="116"/>
      <c r="AA502" s="116"/>
      <c r="AB502" s="116"/>
      <c r="AC502" s="116"/>
      <c r="AD502" s="116"/>
      <c r="AE502" s="116"/>
      <c r="AF502" s="116"/>
      <c r="AG502" s="116"/>
      <c r="AH502" s="116"/>
      <c r="AI502" s="116"/>
      <c r="AJ502" s="116"/>
    </row>
    <row r="503" ht="12.75" customHeight="1">
      <c r="A503" s="12"/>
      <c r="B503" s="12"/>
      <c r="C503" s="117"/>
      <c r="D503" s="117"/>
      <c r="E503" s="115"/>
      <c r="F503" s="116"/>
      <c r="G503" s="116"/>
      <c r="H503" s="116"/>
      <c r="I503" s="116"/>
      <c r="J503" s="116"/>
      <c r="K503" s="116"/>
      <c r="L503" s="116"/>
      <c r="M503" s="116"/>
      <c r="N503" s="116"/>
      <c r="O503" s="116"/>
      <c r="P503" s="116"/>
      <c r="Q503" s="116"/>
      <c r="R503" s="116"/>
      <c r="S503" s="116"/>
      <c r="T503" s="116"/>
      <c r="U503" s="116"/>
      <c r="V503" s="116"/>
      <c r="W503" s="116"/>
      <c r="X503" s="116"/>
      <c r="Y503" s="116"/>
      <c r="Z503" s="116"/>
      <c r="AA503" s="116"/>
      <c r="AB503" s="116"/>
      <c r="AC503" s="116"/>
      <c r="AD503" s="116"/>
      <c r="AE503" s="116"/>
      <c r="AF503" s="116"/>
      <c r="AG503" s="116"/>
      <c r="AH503" s="116"/>
      <c r="AI503" s="116"/>
      <c r="AJ503" s="116"/>
    </row>
    <row r="504" ht="12.75" customHeight="1">
      <c r="A504" s="12"/>
      <c r="B504" s="12"/>
      <c r="C504" s="117"/>
      <c r="D504" s="117"/>
      <c r="E504" s="115"/>
      <c r="F504" s="116"/>
      <c r="G504" s="116"/>
      <c r="H504" s="116"/>
      <c r="I504" s="116"/>
      <c r="J504" s="116"/>
      <c r="K504" s="116"/>
      <c r="L504" s="116"/>
      <c r="M504" s="116"/>
      <c r="N504" s="116"/>
      <c r="O504" s="116"/>
      <c r="P504" s="116"/>
      <c r="Q504" s="116"/>
      <c r="R504" s="116"/>
      <c r="S504" s="116"/>
      <c r="T504" s="116"/>
      <c r="U504" s="116"/>
      <c r="V504" s="116"/>
      <c r="W504" s="116"/>
      <c r="X504" s="116"/>
      <c r="Y504" s="116"/>
      <c r="Z504" s="116"/>
      <c r="AA504" s="116"/>
      <c r="AB504" s="116"/>
      <c r="AC504" s="116"/>
      <c r="AD504" s="116"/>
      <c r="AE504" s="116"/>
      <c r="AF504" s="116"/>
      <c r="AG504" s="116"/>
      <c r="AH504" s="116"/>
      <c r="AI504" s="116"/>
      <c r="AJ504" s="116"/>
    </row>
    <row r="505" ht="12.75" customHeight="1">
      <c r="A505" s="12"/>
      <c r="B505" s="12"/>
      <c r="C505" s="117"/>
      <c r="D505" s="117"/>
      <c r="E505" s="115"/>
      <c r="F505" s="116"/>
      <c r="G505" s="116"/>
      <c r="H505" s="116"/>
      <c r="I505" s="116"/>
      <c r="J505" s="116"/>
      <c r="K505" s="116"/>
      <c r="L505" s="116"/>
      <c r="M505" s="116"/>
      <c r="N505" s="116"/>
      <c r="O505" s="116"/>
      <c r="P505" s="116"/>
      <c r="Q505" s="116"/>
      <c r="R505" s="116"/>
      <c r="S505" s="116"/>
      <c r="T505" s="116"/>
      <c r="U505" s="116"/>
      <c r="V505" s="116"/>
      <c r="W505" s="116"/>
      <c r="X505" s="116"/>
      <c r="Y505" s="116"/>
      <c r="Z505" s="116"/>
      <c r="AA505" s="116"/>
      <c r="AB505" s="116"/>
      <c r="AC505" s="116"/>
      <c r="AD505" s="116"/>
      <c r="AE505" s="116"/>
      <c r="AF505" s="116"/>
      <c r="AG505" s="116"/>
      <c r="AH505" s="116"/>
      <c r="AI505" s="116"/>
      <c r="AJ505" s="116"/>
    </row>
    <row r="506" ht="12.75" customHeight="1">
      <c r="A506" s="12"/>
      <c r="B506" s="12"/>
      <c r="C506" s="117"/>
      <c r="D506" s="117"/>
      <c r="E506" s="115"/>
      <c r="F506" s="116"/>
      <c r="G506" s="116"/>
      <c r="H506" s="116"/>
      <c r="I506" s="116"/>
      <c r="J506" s="116"/>
      <c r="K506" s="116"/>
      <c r="L506" s="116"/>
      <c r="M506" s="116"/>
      <c r="N506" s="116"/>
      <c r="O506" s="116"/>
      <c r="P506" s="116"/>
      <c r="Q506" s="116"/>
      <c r="R506" s="116"/>
      <c r="S506" s="116"/>
      <c r="T506" s="116"/>
      <c r="U506" s="116"/>
      <c r="V506" s="116"/>
      <c r="W506" s="116"/>
      <c r="X506" s="116"/>
      <c r="Y506" s="116"/>
      <c r="Z506" s="116"/>
      <c r="AA506" s="116"/>
      <c r="AB506" s="116"/>
      <c r="AC506" s="116"/>
      <c r="AD506" s="116"/>
      <c r="AE506" s="116"/>
      <c r="AF506" s="116"/>
      <c r="AG506" s="116"/>
      <c r="AH506" s="116"/>
      <c r="AI506" s="116"/>
      <c r="AJ506" s="116"/>
    </row>
    <row r="507" ht="12.75" customHeight="1">
      <c r="A507" s="12"/>
      <c r="B507" s="12"/>
      <c r="C507" s="117"/>
      <c r="D507" s="117"/>
      <c r="E507" s="115"/>
      <c r="F507" s="116"/>
      <c r="G507" s="116"/>
      <c r="H507" s="116"/>
      <c r="I507" s="116"/>
      <c r="J507" s="116"/>
      <c r="K507" s="116"/>
      <c r="L507" s="116"/>
      <c r="M507" s="116"/>
      <c r="N507" s="116"/>
      <c r="O507" s="116"/>
      <c r="P507" s="116"/>
      <c r="Q507" s="116"/>
      <c r="R507" s="116"/>
      <c r="S507" s="116"/>
      <c r="T507" s="116"/>
      <c r="U507" s="116"/>
      <c r="V507" s="116"/>
      <c r="W507" s="116"/>
      <c r="X507" s="116"/>
      <c r="Y507" s="116"/>
      <c r="Z507" s="116"/>
      <c r="AA507" s="116"/>
      <c r="AB507" s="116"/>
      <c r="AC507" s="116"/>
      <c r="AD507" s="116"/>
      <c r="AE507" s="116"/>
      <c r="AF507" s="116"/>
      <c r="AG507" s="116"/>
      <c r="AH507" s="116"/>
      <c r="AI507" s="116"/>
      <c r="AJ507" s="116"/>
    </row>
    <row r="508" ht="12.75" customHeight="1">
      <c r="A508" s="12"/>
      <c r="B508" s="12"/>
      <c r="C508" s="117"/>
      <c r="D508" s="117"/>
      <c r="E508" s="115"/>
      <c r="F508" s="116"/>
      <c r="G508" s="116"/>
      <c r="H508" s="116"/>
      <c r="I508" s="116"/>
      <c r="J508" s="116"/>
      <c r="K508" s="116"/>
      <c r="L508" s="116"/>
      <c r="M508" s="116"/>
      <c r="N508" s="116"/>
      <c r="O508" s="116"/>
      <c r="P508" s="116"/>
      <c r="Q508" s="116"/>
      <c r="R508" s="116"/>
      <c r="S508" s="116"/>
      <c r="T508" s="116"/>
      <c r="U508" s="116"/>
      <c r="V508" s="116"/>
      <c r="W508" s="116"/>
      <c r="X508" s="116"/>
      <c r="Y508" s="116"/>
      <c r="Z508" s="116"/>
      <c r="AA508" s="116"/>
      <c r="AB508" s="116"/>
      <c r="AC508" s="116"/>
      <c r="AD508" s="116"/>
      <c r="AE508" s="116"/>
      <c r="AF508" s="116"/>
      <c r="AG508" s="116"/>
      <c r="AH508" s="116"/>
      <c r="AI508" s="116"/>
      <c r="AJ508" s="116"/>
    </row>
    <row r="509" ht="12.75" customHeight="1">
      <c r="A509" s="12"/>
      <c r="B509" s="12"/>
      <c r="C509" s="117"/>
      <c r="D509" s="117"/>
      <c r="E509" s="115"/>
      <c r="F509" s="116"/>
      <c r="G509" s="116"/>
      <c r="H509" s="116"/>
      <c r="I509" s="116"/>
      <c r="J509" s="116"/>
      <c r="K509" s="116"/>
      <c r="L509" s="116"/>
      <c r="M509" s="116"/>
      <c r="N509" s="116"/>
      <c r="O509" s="116"/>
      <c r="P509" s="116"/>
      <c r="Q509" s="116"/>
      <c r="R509" s="116"/>
      <c r="S509" s="116"/>
      <c r="T509" s="116"/>
      <c r="U509" s="116"/>
      <c r="V509" s="116"/>
      <c r="W509" s="116"/>
      <c r="X509" s="116"/>
      <c r="Y509" s="116"/>
      <c r="Z509" s="116"/>
      <c r="AA509" s="116"/>
      <c r="AB509" s="116"/>
      <c r="AC509" s="116"/>
      <c r="AD509" s="116"/>
      <c r="AE509" s="116"/>
      <c r="AF509" s="116"/>
      <c r="AG509" s="116"/>
      <c r="AH509" s="116"/>
      <c r="AI509" s="116"/>
      <c r="AJ509" s="116"/>
    </row>
    <row r="510" ht="12.75" customHeight="1">
      <c r="A510" s="12"/>
      <c r="B510" s="12"/>
      <c r="C510" s="117"/>
      <c r="D510" s="117"/>
      <c r="E510" s="115"/>
      <c r="F510" s="116"/>
      <c r="G510" s="116"/>
      <c r="H510" s="116"/>
      <c r="I510" s="116"/>
      <c r="J510" s="116"/>
      <c r="K510" s="116"/>
      <c r="L510" s="116"/>
      <c r="M510" s="116"/>
      <c r="N510" s="116"/>
      <c r="O510" s="116"/>
      <c r="P510" s="116"/>
      <c r="Q510" s="116"/>
      <c r="R510" s="116"/>
      <c r="S510" s="116"/>
      <c r="T510" s="116"/>
      <c r="U510" s="116"/>
      <c r="V510" s="116"/>
      <c r="W510" s="116"/>
      <c r="X510" s="116"/>
      <c r="Y510" s="116"/>
      <c r="Z510" s="116"/>
      <c r="AA510" s="116"/>
      <c r="AB510" s="116"/>
      <c r="AC510" s="116"/>
      <c r="AD510" s="116"/>
      <c r="AE510" s="116"/>
      <c r="AF510" s="116"/>
      <c r="AG510" s="116"/>
      <c r="AH510" s="116"/>
      <c r="AI510" s="116"/>
      <c r="AJ510" s="116"/>
    </row>
    <row r="511" ht="12.75" customHeight="1">
      <c r="A511" s="12"/>
      <c r="B511" s="12"/>
      <c r="C511" s="117"/>
      <c r="D511" s="117"/>
      <c r="E511" s="115"/>
      <c r="F511" s="116"/>
      <c r="G511" s="116"/>
      <c r="H511" s="116"/>
      <c r="I511" s="116"/>
      <c r="J511" s="116"/>
      <c r="K511" s="116"/>
      <c r="L511" s="116"/>
      <c r="M511" s="116"/>
      <c r="N511" s="116"/>
      <c r="O511" s="116"/>
      <c r="P511" s="116"/>
      <c r="Q511" s="116"/>
      <c r="R511" s="116"/>
      <c r="S511" s="116"/>
      <c r="T511" s="116"/>
      <c r="U511" s="116"/>
      <c r="V511" s="116"/>
      <c r="W511" s="116"/>
      <c r="X511" s="116"/>
      <c r="Y511" s="116"/>
      <c r="Z511" s="116"/>
      <c r="AA511" s="116"/>
      <c r="AB511" s="116"/>
      <c r="AC511" s="116"/>
      <c r="AD511" s="116"/>
      <c r="AE511" s="116"/>
      <c r="AF511" s="116"/>
      <c r="AG511" s="116"/>
      <c r="AH511" s="116"/>
      <c r="AI511" s="116"/>
      <c r="AJ511" s="116"/>
    </row>
    <row r="512" ht="12.75" customHeight="1">
      <c r="A512" s="12"/>
      <c r="B512" s="12"/>
      <c r="C512" s="117"/>
      <c r="D512" s="117"/>
      <c r="E512" s="115"/>
      <c r="F512" s="116"/>
      <c r="G512" s="116"/>
      <c r="H512" s="116"/>
      <c r="I512" s="116"/>
      <c r="J512" s="116"/>
      <c r="K512" s="116"/>
      <c r="L512" s="116"/>
      <c r="M512" s="116"/>
      <c r="N512" s="116"/>
      <c r="O512" s="116"/>
      <c r="P512" s="116"/>
      <c r="Q512" s="116"/>
      <c r="R512" s="116"/>
      <c r="S512" s="116"/>
      <c r="T512" s="116"/>
      <c r="U512" s="116"/>
      <c r="V512" s="116"/>
      <c r="W512" s="116"/>
      <c r="X512" s="116"/>
      <c r="Y512" s="116"/>
      <c r="Z512" s="116"/>
      <c r="AA512" s="116"/>
      <c r="AB512" s="116"/>
      <c r="AC512" s="116"/>
      <c r="AD512" s="116"/>
      <c r="AE512" s="116"/>
      <c r="AF512" s="116"/>
      <c r="AG512" s="116"/>
      <c r="AH512" s="116"/>
      <c r="AI512" s="116"/>
      <c r="AJ512" s="116"/>
    </row>
    <row r="513" ht="12.75" customHeight="1">
      <c r="A513" s="12"/>
      <c r="B513" s="12"/>
      <c r="C513" s="117"/>
      <c r="D513" s="117"/>
      <c r="E513" s="115"/>
      <c r="F513" s="116"/>
      <c r="G513" s="116"/>
      <c r="H513" s="116"/>
      <c r="I513" s="116"/>
      <c r="J513" s="116"/>
      <c r="K513" s="116"/>
      <c r="L513" s="116"/>
      <c r="M513" s="116"/>
      <c r="N513" s="116"/>
      <c r="O513" s="116"/>
      <c r="P513" s="116"/>
      <c r="Q513" s="116"/>
      <c r="R513" s="116"/>
      <c r="S513" s="116"/>
      <c r="T513" s="116"/>
      <c r="U513" s="116"/>
      <c r="V513" s="116"/>
      <c r="W513" s="116"/>
      <c r="X513" s="116"/>
      <c r="Y513" s="116"/>
      <c r="Z513" s="116"/>
      <c r="AA513" s="116"/>
      <c r="AB513" s="116"/>
      <c r="AC513" s="116"/>
      <c r="AD513" s="116"/>
      <c r="AE513" s="116"/>
      <c r="AF513" s="116"/>
      <c r="AG513" s="116"/>
      <c r="AH513" s="116"/>
      <c r="AI513" s="116"/>
      <c r="AJ513" s="116"/>
    </row>
    <row r="514" ht="12.75" customHeight="1">
      <c r="A514" s="12"/>
      <c r="B514" s="12"/>
      <c r="C514" s="117"/>
      <c r="D514" s="117"/>
      <c r="E514" s="115"/>
      <c r="F514" s="116"/>
      <c r="G514" s="116"/>
      <c r="H514" s="116"/>
      <c r="I514" s="116"/>
      <c r="J514" s="116"/>
      <c r="K514" s="116"/>
      <c r="L514" s="116"/>
      <c r="M514" s="116"/>
      <c r="N514" s="116"/>
      <c r="O514" s="116"/>
      <c r="P514" s="116"/>
      <c r="Q514" s="116"/>
      <c r="R514" s="116"/>
      <c r="S514" s="116"/>
      <c r="T514" s="116"/>
      <c r="U514" s="116"/>
      <c r="V514" s="116"/>
      <c r="W514" s="116"/>
      <c r="X514" s="116"/>
      <c r="Y514" s="116"/>
      <c r="Z514" s="116"/>
      <c r="AA514" s="116"/>
      <c r="AB514" s="116"/>
      <c r="AC514" s="116"/>
      <c r="AD514" s="116"/>
      <c r="AE514" s="116"/>
      <c r="AF514" s="116"/>
      <c r="AG514" s="116"/>
      <c r="AH514" s="116"/>
      <c r="AI514" s="116"/>
      <c r="AJ514" s="116"/>
    </row>
    <row r="515" ht="12.75" customHeight="1">
      <c r="A515" s="12"/>
      <c r="B515" s="12"/>
      <c r="C515" s="117"/>
      <c r="D515" s="117"/>
      <c r="E515" s="115"/>
      <c r="F515" s="116"/>
      <c r="G515" s="116"/>
      <c r="H515" s="116"/>
      <c r="I515" s="116"/>
      <c r="J515" s="116"/>
      <c r="K515" s="116"/>
      <c r="L515" s="116"/>
      <c r="M515" s="116"/>
      <c r="N515" s="116"/>
      <c r="O515" s="116"/>
      <c r="P515" s="116"/>
      <c r="Q515" s="116"/>
      <c r="R515" s="116"/>
      <c r="S515" s="116"/>
      <c r="T515" s="116"/>
      <c r="U515" s="116"/>
      <c r="V515" s="116"/>
      <c r="W515" s="116"/>
      <c r="X515" s="116"/>
      <c r="Y515" s="116"/>
      <c r="Z515" s="116"/>
      <c r="AA515" s="116"/>
      <c r="AB515" s="116"/>
      <c r="AC515" s="116"/>
      <c r="AD515" s="116"/>
      <c r="AE515" s="116"/>
      <c r="AF515" s="116"/>
      <c r="AG515" s="116"/>
      <c r="AH515" s="116"/>
      <c r="AI515" s="116"/>
      <c r="AJ515" s="116"/>
    </row>
    <row r="516" ht="12.75" customHeight="1">
      <c r="A516" s="12"/>
      <c r="B516" s="12"/>
      <c r="C516" s="117"/>
      <c r="D516" s="117"/>
      <c r="E516" s="115"/>
      <c r="F516" s="116"/>
      <c r="G516" s="116"/>
      <c r="H516" s="116"/>
      <c r="I516" s="116"/>
      <c r="J516" s="116"/>
      <c r="K516" s="116"/>
      <c r="L516" s="116"/>
      <c r="M516" s="116"/>
      <c r="N516" s="116"/>
      <c r="O516" s="116"/>
      <c r="P516" s="116"/>
      <c r="Q516" s="116"/>
      <c r="R516" s="116"/>
      <c r="S516" s="116"/>
      <c r="T516" s="116"/>
      <c r="U516" s="116"/>
      <c r="V516" s="116"/>
      <c r="W516" s="116"/>
      <c r="X516" s="116"/>
      <c r="Y516" s="116"/>
      <c r="Z516" s="116"/>
      <c r="AA516" s="116"/>
      <c r="AB516" s="116"/>
      <c r="AC516" s="116"/>
      <c r="AD516" s="116"/>
      <c r="AE516" s="116"/>
      <c r="AF516" s="116"/>
      <c r="AG516" s="116"/>
      <c r="AH516" s="116"/>
      <c r="AI516" s="116"/>
      <c r="AJ516" s="116"/>
    </row>
    <row r="517" ht="12.75" customHeight="1">
      <c r="A517" s="12"/>
      <c r="B517" s="12"/>
      <c r="C517" s="117"/>
      <c r="D517" s="117"/>
      <c r="E517" s="115"/>
      <c r="F517" s="116"/>
      <c r="G517" s="116"/>
      <c r="H517" s="116"/>
      <c r="I517" s="116"/>
      <c r="J517" s="116"/>
      <c r="K517" s="116"/>
      <c r="L517" s="116"/>
      <c r="M517" s="116"/>
      <c r="N517" s="116"/>
      <c r="O517" s="116"/>
      <c r="P517" s="116"/>
      <c r="Q517" s="116"/>
      <c r="R517" s="116"/>
      <c r="S517" s="116"/>
      <c r="T517" s="116"/>
      <c r="U517" s="116"/>
      <c r="V517" s="116"/>
      <c r="W517" s="116"/>
      <c r="X517" s="116"/>
      <c r="Y517" s="116"/>
      <c r="Z517" s="116"/>
      <c r="AA517" s="116"/>
      <c r="AB517" s="116"/>
      <c r="AC517" s="116"/>
      <c r="AD517" s="116"/>
      <c r="AE517" s="116"/>
      <c r="AF517" s="116"/>
      <c r="AG517" s="116"/>
      <c r="AH517" s="116"/>
      <c r="AI517" s="116"/>
      <c r="AJ517" s="116"/>
    </row>
    <row r="518" ht="12.75" customHeight="1">
      <c r="A518" s="12"/>
      <c r="B518" s="12"/>
      <c r="C518" s="117"/>
      <c r="D518" s="117"/>
      <c r="E518" s="115"/>
      <c r="F518" s="116"/>
      <c r="G518" s="116"/>
      <c r="H518" s="116"/>
      <c r="I518" s="116"/>
      <c r="J518" s="116"/>
      <c r="K518" s="116"/>
      <c r="L518" s="116"/>
      <c r="M518" s="116"/>
      <c r="N518" s="116"/>
      <c r="O518" s="116"/>
      <c r="P518" s="116"/>
      <c r="Q518" s="116"/>
      <c r="R518" s="116"/>
      <c r="S518" s="116"/>
      <c r="T518" s="116"/>
      <c r="U518" s="116"/>
      <c r="V518" s="116"/>
      <c r="W518" s="116"/>
      <c r="X518" s="116"/>
      <c r="Y518" s="116"/>
      <c r="Z518" s="116"/>
      <c r="AA518" s="116"/>
      <c r="AB518" s="116"/>
      <c r="AC518" s="116"/>
      <c r="AD518" s="116"/>
      <c r="AE518" s="116"/>
      <c r="AF518" s="116"/>
      <c r="AG518" s="116"/>
      <c r="AH518" s="116"/>
      <c r="AI518" s="116"/>
      <c r="AJ518" s="116"/>
    </row>
    <row r="519" ht="12.75" customHeight="1">
      <c r="A519" s="12"/>
      <c r="B519" s="12"/>
      <c r="C519" s="117"/>
      <c r="D519" s="117"/>
      <c r="E519" s="115"/>
      <c r="F519" s="116"/>
      <c r="G519" s="116"/>
      <c r="H519" s="116"/>
      <c r="I519" s="116"/>
      <c r="J519" s="116"/>
      <c r="K519" s="116"/>
      <c r="L519" s="116"/>
      <c r="M519" s="116"/>
      <c r="N519" s="116"/>
      <c r="O519" s="116"/>
      <c r="P519" s="116"/>
      <c r="Q519" s="116"/>
      <c r="R519" s="116"/>
      <c r="S519" s="116"/>
      <c r="T519" s="116"/>
      <c r="U519" s="116"/>
      <c r="V519" s="116"/>
      <c r="W519" s="116"/>
      <c r="X519" s="116"/>
      <c r="Y519" s="116"/>
      <c r="Z519" s="116"/>
      <c r="AA519" s="116"/>
      <c r="AB519" s="116"/>
      <c r="AC519" s="116"/>
      <c r="AD519" s="116"/>
      <c r="AE519" s="116"/>
      <c r="AF519" s="116"/>
      <c r="AG519" s="116"/>
      <c r="AH519" s="116"/>
      <c r="AI519" s="116"/>
      <c r="AJ519" s="116"/>
    </row>
    <row r="520" ht="12.75" customHeight="1">
      <c r="A520" s="12"/>
      <c r="B520" s="12"/>
      <c r="C520" s="117"/>
      <c r="D520" s="117"/>
      <c r="E520" s="115"/>
      <c r="F520" s="116"/>
      <c r="G520" s="116"/>
      <c r="H520" s="116"/>
      <c r="I520" s="116"/>
      <c r="J520" s="116"/>
      <c r="K520" s="116"/>
      <c r="L520" s="116"/>
      <c r="M520" s="116"/>
      <c r="N520" s="116"/>
      <c r="O520" s="116"/>
      <c r="P520" s="116"/>
      <c r="Q520" s="116"/>
      <c r="R520" s="116"/>
      <c r="S520" s="116"/>
      <c r="T520" s="116"/>
      <c r="U520" s="116"/>
      <c r="V520" s="116"/>
      <c r="W520" s="116"/>
      <c r="X520" s="116"/>
      <c r="Y520" s="116"/>
      <c r="Z520" s="116"/>
      <c r="AA520" s="116"/>
      <c r="AB520" s="116"/>
      <c r="AC520" s="116"/>
      <c r="AD520" s="116"/>
      <c r="AE520" s="116"/>
      <c r="AF520" s="116"/>
      <c r="AG520" s="116"/>
      <c r="AH520" s="116"/>
      <c r="AI520" s="116"/>
      <c r="AJ520" s="116"/>
    </row>
    <row r="521" ht="12.75" customHeight="1">
      <c r="A521" s="12"/>
      <c r="B521" s="12"/>
      <c r="C521" s="117"/>
      <c r="D521" s="117"/>
      <c r="E521" s="115"/>
      <c r="F521" s="116"/>
      <c r="G521" s="116"/>
      <c r="H521" s="116"/>
      <c r="I521" s="116"/>
      <c r="J521" s="116"/>
      <c r="K521" s="116"/>
      <c r="L521" s="116"/>
      <c r="M521" s="116"/>
      <c r="N521" s="116"/>
      <c r="O521" s="116"/>
      <c r="P521" s="116"/>
      <c r="Q521" s="116"/>
      <c r="R521" s="116"/>
      <c r="S521" s="116"/>
      <c r="T521" s="116"/>
      <c r="U521" s="116"/>
      <c r="V521" s="116"/>
      <c r="W521" s="116"/>
      <c r="X521" s="116"/>
      <c r="Y521" s="116"/>
      <c r="Z521" s="116"/>
      <c r="AA521" s="116"/>
      <c r="AB521" s="116"/>
      <c r="AC521" s="116"/>
      <c r="AD521" s="116"/>
      <c r="AE521" s="116"/>
      <c r="AF521" s="116"/>
      <c r="AG521" s="116"/>
      <c r="AH521" s="116"/>
      <c r="AI521" s="116"/>
      <c r="AJ521" s="116"/>
    </row>
    <row r="522" ht="12.75" customHeight="1">
      <c r="A522" s="12"/>
      <c r="B522" s="12"/>
      <c r="C522" s="117"/>
      <c r="D522" s="117"/>
      <c r="E522" s="115"/>
      <c r="F522" s="116"/>
      <c r="G522" s="116"/>
      <c r="H522" s="116"/>
      <c r="I522" s="116"/>
      <c r="J522" s="116"/>
      <c r="K522" s="116"/>
      <c r="L522" s="116"/>
      <c r="M522" s="116"/>
      <c r="N522" s="116"/>
      <c r="O522" s="116"/>
      <c r="P522" s="116"/>
      <c r="Q522" s="116"/>
      <c r="R522" s="116"/>
      <c r="S522" s="116"/>
      <c r="T522" s="116"/>
      <c r="U522" s="116"/>
      <c r="V522" s="116"/>
      <c r="W522" s="116"/>
      <c r="X522" s="116"/>
      <c r="Y522" s="116"/>
      <c r="Z522" s="116"/>
      <c r="AA522" s="116"/>
      <c r="AB522" s="116"/>
      <c r="AC522" s="116"/>
      <c r="AD522" s="116"/>
      <c r="AE522" s="116"/>
      <c r="AF522" s="116"/>
      <c r="AG522" s="116"/>
      <c r="AH522" s="116"/>
      <c r="AI522" s="116"/>
      <c r="AJ522" s="116"/>
    </row>
    <row r="523" ht="12.75" customHeight="1">
      <c r="A523" s="12"/>
      <c r="B523" s="12"/>
      <c r="C523" s="117"/>
      <c r="D523" s="117"/>
      <c r="E523" s="115"/>
      <c r="F523" s="116"/>
      <c r="G523" s="116"/>
      <c r="H523" s="116"/>
      <c r="I523" s="116"/>
      <c r="J523" s="116"/>
      <c r="K523" s="116"/>
      <c r="L523" s="116"/>
      <c r="M523" s="116"/>
      <c r="N523" s="116"/>
      <c r="O523" s="116"/>
      <c r="P523" s="116"/>
      <c r="Q523" s="116"/>
      <c r="R523" s="116"/>
      <c r="S523" s="116"/>
      <c r="T523" s="116"/>
      <c r="U523" s="116"/>
      <c r="V523" s="116"/>
      <c r="W523" s="116"/>
      <c r="X523" s="116"/>
      <c r="Y523" s="116"/>
      <c r="Z523" s="116"/>
      <c r="AA523" s="116"/>
      <c r="AB523" s="116"/>
      <c r="AC523" s="116"/>
      <c r="AD523" s="116"/>
      <c r="AE523" s="116"/>
      <c r="AF523" s="116"/>
      <c r="AG523" s="116"/>
      <c r="AH523" s="116"/>
      <c r="AI523" s="116"/>
      <c r="AJ523" s="116"/>
    </row>
    <row r="524" ht="12.75" customHeight="1">
      <c r="A524" s="12"/>
      <c r="B524" s="12"/>
      <c r="C524" s="117"/>
      <c r="D524" s="117"/>
      <c r="E524" s="115"/>
      <c r="F524" s="116"/>
      <c r="G524" s="116"/>
      <c r="H524" s="116"/>
      <c r="I524" s="116"/>
      <c r="J524" s="116"/>
      <c r="K524" s="116"/>
      <c r="L524" s="116"/>
      <c r="M524" s="116"/>
      <c r="N524" s="116"/>
      <c r="O524" s="116"/>
      <c r="P524" s="116"/>
      <c r="Q524" s="116"/>
      <c r="R524" s="116"/>
      <c r="S524" s="116"/>
      <c r="T524" s="116"/>
      <c r="U524" s="116"/>
      <c r="V524" s="116"/>
      <c r="W524" s="116"/>
      <c r="X524" s="116"/>
      <c r="Y524" s="116"/>
      <c r="Z524" s="116"/>
      <c r="AA524" s="116"/>
      <c r="AB524" s="116"/>
      <c r="AC524" s="116"/>
      <c r="AD524" s="116"/>
      <c r="AE524" s="116"/>
      <c r="AF524" s="116"/>
      <c r="AG524" s="116"/>
      <c r="AH524" s="116"/>
      <c r="AI524" s="116"/>
      <c r="AJ524" s="116"/>
    </row>
    <row r="525" ht="12.75" customHeight="1">
      <c r="A525" s="12"/>
      <c r="B525" s="12"/>
      <c r="C525" s="117"/>
      <c r="D525" s="117"/>
      <c r="E525" s="115"/>
      <c r="F525" s="116"/>
      <c r="G525" s="116"/>
      <c r="H525" s="116"/>
      <c r="I525" s="116"/>
      <c r="J525" s="116"/>
      <c r="K525" s="116"/>
      <c r="L525" s="116"/>
      <c r="M525" s="116"/>
      <c r="N525" s="116"/>
      <c r="O525" s="116"/>
      <c r="P525" s="116"/>
      <c r="Q525" s="116"/>
      <c r="R525" s="116"/>
      <c r="S525" s="116"/>
      <c r="T525" s="116"/>
      <c r="U525" s="116"/>
      <c r="V525" s="116"/>
      <c r="W525" s="116"/>
      <c r="X525" s="116"/>
      <c r="Y525" s="116"/>
      <c r="Z525" s="116"/>
      <c r="AA525" s="116"/>
      <c r="AB525" s="116"/>
      <c r="AC525" s="116"/>
      <c r="AD525" s="116"/>
      <c r="AE525" s="116"/>
      <c r="AF525" s="116"/>
      <c r="AG525" s="116"/>
      <c r="AH525" s="116"/>
      <c r="AI525" s="116"/>
      <c r="AJ525" s="116"/>
    </row>
    <row r="526" ht="12.75" customHeight="1">
      <c r="A526" s="12"/>
      <c r="B526" s="12"/>
      <c r="C526" s="117"/>
      <c r="D526" s="117"/>
      <c r="E526" s="115"/>
      <c r="F526" s="116"/>
      <c r="G526" s="116"/>
      <c r="H526" s="116"/>
      <c r="I526" s="116"/>
      <c r="J526" s="116"/>
      <c r="K526" s="116"/>
      <c r="L526" s="116"/>
      <c r="M526" s="116"/>
      <c r="N526" s="116"/>
      <c r="O526" s="116"/>
      <c r="P526" s="116"/>
      <c r="Q526" s="116"/>
      <c r="R526" s="116"/>
      <c r="S526" s="116"/>
      <c r="T526" s="116"/>
      <c r="U526" s="116"/>
      <c r="V526" s="116"/>
      <c r="W526" s="116"/>
      <c r="X526" s="116"/>
      <c r="Y526" s="116"/>
      <c r="Z526" s="116"/>
      <c r="AA526" s="116"/>
      <c r="AB526" s="116"/>
      <c r="AC526" s="116"/>
      <c r="AD526" s="116"/>
      <c r="AE526" s="116"/>
      <c r="AF526" s="116"/>
      <c r="AG526" s="116"/>
      <c r="AH526" s="116"/>
      <c r="AI526" s="116"/>
      <c r="AJ526" s="116"/>
    </row>
    <row r="527" ht="12.75" customHeight="1">
      <c r="A527" s="12"/>
      <c r="B527" s="12"/>
      <c r="C527" s="117"/>
      <c r="D527" s="117"/>
      <c r="E527" s="115"/>
      <c r="F527" s="116"/>
      <c r="G527" s="116"/>
      <c r="H527" s="116"/>
      <c r="I527" s="116"/>
      <c r="J527" s="116"/>
      <c r="K527" s="116"/>
      <c r="L527" s="116"/>
      <c r="M527" s="116"/>
      <c r="N527" s="116"/>
      <c r="O527" s="116"/>
      <c r="P527" s="116"/>
      <c r="Q527" s="116"/>
      <c r="R527" s="116"/>
      <c r="S527" s="116"/>
      <c r="T527" s="116"/>
      <c r="U527" s="116"/>
      <c r="V527" s="116"/>
      <c r="W527" s="116"/>
      <c r="X527" s="116"/>
      <c r="Y527" s="116"/>
      <c r="Z527" s="116"/>
      <c r="AA527" s="116"/>
      <c r="AB527" s="116"/>
      <c r="AC527" s="116"/>
      <c r="AD527" s="116"/>
      <c r="AE527" s="116"/>
      <c r="AF527" s="116"/>
      <c r="AG527" s="116"/>
      <c r="AH527" s="116"/>
      <c r="AI527" s="116"/>
      <c r="AJ527" s="116"/>
    </row>
    <row r="528" ht="12.75" customHeight="1">
      <c r="A528" s="12"/>
      <c r="B528" s="12"/>
      <c r="C528" s="117"/>
      <c r="D528" s="117"/>
      <c r="E528" s="115"/>
      <c r="F528" s="116"/>
      <c r="G528" s="116"/>
      <c r="H528" s="116"/>
      <c r="I528" s="116"/>
      <c r="J528" s="116"/>
      <c r="K528" s="116"/>
      <c r="L528" s="116"/>
      <c r="M528" s="116"/>
      <c r="N528" s="116"/>
      <c r="O528" s="116"/>
      <c r="P528" s="116"/>
      <c r="Q528" s="116"/>
      <c r="R528" s="116"/>
      <c r="S528" s="116"/>
      <c r="T528" s="116"/>
      <c r="U528" s="116"/>
      <c r="V528" s="116"/>
      <c r="W528" s="116"/>
      <c r="X528" s="116"/>
      <c r="Y528" s="116"/>
      <c r="Z528" s="116"/>
      <c r="AA528" s="116"/>
      <c r="AB528" s="116"/>
      <c r="AC528" s="116"/>
      <c r="AD528" s="116"/>
      <c r="AE528" s="116"/>
      <c r="AF528" s="116"/>
      <c r="AG528" s="116"/>
      <c r="AH528" s="116"/>
      <c r="AI528" s="116"/>
      <c r="AJ528" s="116"/>
    </row>
    <row r="529" ht="12.75" customHeight="1">
      <c r="A529" s="12"/>
      <c r="B529" s="12"/>
      <c r="C529" s="117"/>
      <c r="D529" s="117"/>
      <c r="E529" s="115"/>
      <c r="F529" s="116"/>
      <c r="G529" s="116"/>
      <c r="H529" s="116"/>
      <c r="I529" s="116"/>
      <c r="J529" s="116"/>
      <c r="K529" s="116"/>
      <c r="L529" s="116"/>
      <c r="M529" s="116"/>
      <c r="N529" s="116"/>
      <c r="O529" s="116"/>
      <c r="P529" s="116"/>
      <c r="Q529" s="116"/>
      <c r="R529" s="116"/>
      <c r="S529" s="116"/>
      <c r="T529" s="116"/>
      <c r="U529" s="116"/>
      <c r="V529" s="116"/>
      <c r="W529" s="116"/>
      <c r="X529" s="116"/>
      <c r="Y529" s="116"/>
      <c r="Z529" s="116"/>
      <c r="AA529" s="116"/>
      <c r="AB529" s="116"/>
      <c r="AC529" s="116"/>
      <c r="AD529" s="116"/>
      <c r="AE529" s="116"/>
      <c r="AF529" s="116"/>
      <c r="AG529" s="116"/>
      <c r="AH529" s="116"/>
      <c r="AI529" s="116"/>
      <c r="AJ529" s="116"/>
    </row>
    <row r="530" ht="12.75" customHeight="1">
      <c r="A530" s="12"/>
      <c r="B530" s="12"/>
      <c r="C530" s="117"/>
      <c r="D530" s="117"/>
      <c r="E530" s="115"/>
      <c r="F530" s="116"/>
      <c r="G530" s="116"/>
      <c r="H530" s="116"/>
      <c r="I530" s="116"/>
      <c r="J530" s="116"/>
      <c r="K530" s="116"/>
      <c r="L530" s="116"/>
      <c r="M530" s="116"/>
      <c r="N530" s="116"/>
      <c r="O530" s="116"/>
      <c r="P530" s="116"/>
      <c r="Q530" s="116"/>
      <c r="R530" s="116"/>
      <c r="S530" s="116"/>
      <c r="T530" s="116"/>
      <c r="U530" s="116"/>
      <c r="V530" s="116"/>
      <c r="W530" s="116"/>
      <c r="X530" s="116"/>
      <c r="Y530" s="116"/>
      <c r="Z530" s="116"/>
      <c r="AA530" s="116"/>
      <c r="AB530" s="116"/>
      <c r="AC530" s="116"/>
      <c r="AD530" s="116"/>
      <c r="AE530" s="116"/>
      <c r="AF530" s="116"/>
      <c r="AG530" s="116"/>
      <c r="AH530" s="116"/>
      <c r="AI530" s="116"/>
      <c r="AJ530" s="116"/>
    </row>
    <row r="531" ht="12.75" customHeight="1">
      <c r="A531" s="12"/>
      <c r="B531" s="12"/>
      <c r="C531" s="117"/>
      <c r="D531" s="117"/>
      <c r="E531" s="115"/>
      <c r="F531" s="116"/>
      <c r="G531" s="116"/>
      <c r="H531" s="116"/>
      <c r="I531" s="116"/>
      <c r="J531" s="116"/>
      <c r="K531" s="116"/>
      <c r="L531" s="116"/>
      <c r="M531" s="116"/>
      <c r="N531" s="116"/>
      <c r="O531" s="116"/>
      <c r="P531" s="116"/>
      <c r="Q531" s="116"/>
      <c r="R531" s="116"/>
      <c r="S531" s="116"/>
      <c r="T531" s="116"/>
      <c r="U531" s="116"/>
      <c r="V531" s="116"/>
      <c r="W531" s="116"/>
      <c r="X531" s="116"/>
      <c r="Y531" s="116"/>
      <c r="Z531" s="116"/>
      <c r="AA531" s="116"/>
      <c r="AB531" s="116"/>
      <c r="AC531" s="116"/>
      <c r="AD531" s="116"/>
      <c r="AE531" s="116"/>
      <c r="AF531" s="116"/>
      <c r="AG531" s="116"/>
      <c r="AH531" s="116"/>
      <c r="AI531" s="116"/>
      <c r="AJ531" s="116"/>
    </row>
    <row r="532" ht="12.75" customHeight="1">
      <c r="A532" s="12"/>
      <c r="B532" s="12"/>
      <c r="C532" s="117"/>
      <c r="D532" s="117"/>
      <c r="E532" s="115"/>
      <c r="F532" s="116"/>
      <c r="G532" s="116"/>
      <c r="H532" s="116"/>
      <c r="I532" s="116"/>
      <c r="J532" s="116"/>
      <c r="K532" s="116"/>
      <c r="L532" s="116"/>
      <c r="M532" s="116"/>
      <c r="N532" s="116"/>
      <c r="O532" s="116"/>
      <c r="P532" s="116"/>
      <c r="Q532" s="116"/>
      <c r="R532" s="116"/>
      <c r="S532" s="116"/>
      <c r="T532" s="116"/>
      <c r="U532" s="116"/>
      <c r="V532" s="116"/>
      <c r="W532" s="116"/>
      <c r="X532" s="116"/>
      <c r="Y532" s="116"/>
      <c r="Z532" s="116"/>
      <c r="AA532" s="116"/>
      <c r="AB532" s="116"/>
      <c r="AC532" s="116"/>
      <c r="AD532" s="116"/>
      <c r="AE532" s="116"/>
      <c r="AF532" s="116"/>
      <c r="AG532" s="116"/>
      <c r="AH532" s="116"/>
      <c r="AI532" s="116"/>
      <c r="AJ532" s="116"/>
    </row>
    <row r="533" ht="12.75" customHeight="1">
      <c r="A533" s="12"/>
      <c r="B533" s="12"/>
      <c r="C533" s="117"/>
      <c r="D533" s="117"/>
      <c r="E533" s="115"/>
      <c r="F533" s="116"/>
      <c r="G533" s="116"/>
      <c r="H533" s="116"/>
      <c r="I533" s="116"/>
      <c r="J533" s="116"/>
      <c r="K533" s="116"/>
      <c r="L533" s="116"/>
      <c r="M533" s="116"/>
      <c r="N533" s="116"/>
      <c r="O533" s="116"/>
      <c r="P533" s="116"/>
      <c r="Q533" s="116"/>
      <c r="R533" s="116"/>
      <c r="S533" s="116"/>
      <c r="T533" s="116"/>
      <c r="U533" s="116"/>
      <c r="V533" s="116"/>
      <c r="W533" s="116"/>
      <c r="X533" s="116"/>
      <c r="Y533" s="116"/>
      <c r="Z533" s="116"/>
      <c r="AA533" s="116"/>
      <c r="AB533" s="116"/>
      <c r="AC533" s="116"/>
      <c r="AD533" s="116"/>
      <c r="AE533" s="116"/>
      <c r="AF533" s="116"/>
      <c r="AG533" s="116"/>
      <c r="AH533" s="116"/>
      <c r="AI533" s="116"/>
      <c r="AJ533" s="116"/>
    </row>
    <row r="534" ht="12.75" customHeight="1">
      <c r="A534" s="12"/>
      <c r="B534" s="12"/>
      <c r="C534" s="117"/>
      <c r="D534" s="117"/>
      <c r="E534" s="115"/>
      <c r="F534" s="116"/>
      <c r="G534" s="116"/>
      <c r="H534" s="116"/>
      <c r="I534" s="116"/>
      <c r="J534" s="116"/>
      <c r="K534" s="116"/>
      <c r="L534" s="116"/>
      <c r="M534" s="116"/>
      <c r="N534" s="116"/>
      <c r="O534" s="116"/>
      <c r="P534" s="116"/>
      <c r="Q534" s="116"/>
      <c r="R534" s="116"/>
      <c r="S534" s="116"/>
      <c r="T534" s="116"/>
      <c r="U534" s="116"/>
      <c r="V534" s="116"/>
      <c r="W534" s="116"/>
      <c r="X534" s="116"/>
      <c r="Y534" s="116"/>
      <c r="Z534" s="116"/>
      <c r="AA534" s="116"/>
      <c r="AB534" s="116"/>
      <c r="AC534" s="116"/>
      <c r="AD534" s="116"/>
      <c r="AE534" s="116"/>
      <c r="AF534" s="116"/>
      <c r="AG534" s="116"/>
      <c r="AH534" s="116"/>
      <c r="AI534" s="116"/>
      <c r="AJ534" s="116"/>
    </row>
    <row r="535" ht="12.75" customHeight="1">
      <c r="A535" s="12"/>
      <c r="B535" s="12"/>
      <c r="C535" s="117"/>
      <c r="D535" s="117"/>
      <c r="E535" s="115"/>
      <c r="F535" s="116"/>
      <c r="G535" s="116"/>
      <c r="H535" s="116"/>
      <c r="I535" s="116"/>
      <c r="J535" s="116"/>
      <c r="K535" s="116"/>
      <c r="L535" s="116"/>
      <c r="M535" s="116"/>
      <c r="N535" s="116"/>
      <c r="O535" s="116"/>
      <c r="P535" s="116"/>
      <c r="Q535" s="116"/>
      <c r="R535" s="116"/>
      <c r="S535" s="116"/>
      <c r="T535" s="116"/>
      <c r="U535" s="116"/>
      <c r="V535" s="116"/>
      <c r="W535" s="116"/>
      <c r="X535" s="116"/>
      <c r="Y535" s="116"/>
      <c r="Z535" s="116"/>
      <c r="AA535" s="116"/>
      <c r="AB535" s="116"/>
      <c r="AC535" s="116"/>
      <c r="AD535" s="116"/>
      <c r="AE535" s="116"/>
      <c r="AF535" s="116"/>
      <c r="AG535" s="116"/>
      <c r="AH535" s="116"/>
      <c r="AI535" s="116"/>
      <c r="AJ535" s="116"/>
    </row>
    <row r="536" ht="12.75" customHeight="1">
      <c r="A536" s="12"/>
      <c r="B536" s="12"/>
      <c r="C536" s="117"/>
      <c r="D536" s="117"/>
      <c r="E536" s="115"/>
      <c r="F536" s="116"/>
      <c r="G536" s="116"/>
      <c r="H536" s="116"/>
      <c r="I536" s="116"/>
      <c r="J536" s="116"/>
      <c r="K536" s="116"/>
      <c r="L536" s="116"/>
      <c r="M536" s="116"/>
      <c r="N536" s="116"/>
      <c r="O536" s="116"/>
      <c r="P536" s="116"/>
      <c r="Q536" s="116"/>
      <c r="R536" s="116"/>
      <c r="S536" s="116"/>
      <c r="T536" s="116"/>
      <c r="U536" s="116"/>
      <c r="V536" s="116"/>
      <c r="W536" s="116"/>
      <c r="X536" s="116"/>
      <c r="Y536" s="116"/>
      <c r="Z536" s="116"/>
      <c r="AA536" s="116"/>
      <c r="AB536" s="116"/>
      <c r="AC536" s="116"/>
      <c r="AD536" s="116"/>
      <c r="AE536" s="116"/>
      <c r="AF536" s="116"/>
      <c r="AG536" s="116"/>
      <c r="AH536" s="116"/>
      <c r="AI536" s="116"/>
      <c r="AJ536" s="116"/>
    </row>
    <row r="537" ht="12.75" customHeight="1">
      <c r="A537" s="12"/>
      <c r="B537" s="12"/>
      <c r="C537" s="117"/>
      <c r="D537" s="117"/>
      <c r="E537" s="115"/>
      <c r="F537" s="116"/>
      <c r="G537" s="116"/>
      <c r="H537" s="116"/>
      <c r="I537" s="116"/>
      <c r="J537" s="116"/>
      <c r="K537" s="116"/>
      <c r="L537" s="116"/>
      <c r="M537" s="116"/>
      <c r="N537" s="116"/>
      <c r="O537" s="116"/>
      <c r="P537" s="116"/>
      <c r="Q537" s="116"/>
      <c r="R537" s="116"/>
      <c r="S537" s="116"/>
      <c r="T537" s="116"/>
      <c r="U537" s="116"/>
      <c r="V537" s="116"/>
      <c r="W537" s="116"/>
      <c r="X537" s="116"/>
      <c r="Y537" s="116"/>
      <c r="Z537" s="116"/>
      <c r="AA537" s="116"/>
      <c r="AB537" s="116"/>
      <c r="AC537" s="116"/>
      <c r="AD537" s="116"/>
      <c r="AE537" s="116"/>
      <c r="AF537" s="116"/>
      <c r="AG537" s="116"/>
      <c r="AH537" s="116"/>
      <c r="AI537" s="116"/>
      <c r="AJ537" s="116"/>
    </row>
    <row r="538" ht="12.75" customHeight="1">
      <c r="A538" s="12"/>
      <c r="B538" s="12"/>
      <c r="C538" s="117"/>
      <c r="D538" s="117"/>
      <c r="E538" s="115"/>
      <c r="F538" s="116"/>
      <c r="G538" s="116"/>
      <c r="H538" s="116"/>
      <c r="I538" s="116"/>
      <c r="J538" s="116"/>
      <c r="K538" s="116"/>
      <c r="L538" s="116"/>
      <c r="M538" s="116"/>
      <c r="N538" s="116"/>
      <c r="O538" s="116"/>
      <c r="P538" s="116"/>
      <c r="Q538" s="116"/>
      <c r="R538" s="116"/>
      <c r="S538" s="116"/>
      <c r="T538" s="116"/>
      <c r="U538" s="116"/>
      <c r="V538" s="116"/>
      <c r="W538" s="116"/>
      <c r="X538" s="116"/>
      <c r="Y538" s="116"/>
      <c r="Z538" s="116"/>
      <c r="AA538" s="116"/>
      <c r="AB538" s="116"/>
      <c r="AC538" s="116"/>
      <c r="AD538" s="116"/>
      <c r="AE538" s="116"/>
      <c r="AF538" s="116"/>
      <c r="AG538" s="116"/>
      <c r="AH538" s="116"/>
      <c r="AI538" s="116"/>
      <c r="AJ538" s="116"/>
    </row>
    <row r="539" ht="12.75" customHeight="1">
      <c r="A539" s="12"/>
      <c r="B539" s="12"/>
      <c r="C539" s="117"/>
      <c r="D539" s="117"/>
      <c r="E539" s="115"/>
      <c r="F539" s="116"/>
      <c r="G539" s="116"/>
      <c r="H539" s="116"/>
      <c r="I539" s="116"/>
      <c r="J539" s="116"/>
      <c r="K539" s="116"/>
      <c r="L539" s="116"/>
      <c r="M539" s="116"/>
      <c r="N539" s="116"/>
      <c r="O539" s="116"/>
      <c r="P539" s="116"/>
      <c r="Q539" s="116"/>
      <c r="R539" s="116"/>
      <c r="S539" s="116"/>
      <c r="T539" s="116"/>
      <c r="U539" s="116"/>
      <c r="V539" s="116"/>
      <c r="W539" s="116"/>
      <c r="X539" s="116"/>
      <c r="Y539" s="116"/>
      <c r="Z539" s="116"/>
      <c r="AA539" s="116"/>
      <c r="AB539" s="116"/>
      <c r="AC539" s="116"/>
      <c r="AD539" s="116"/>
      <c r="AE539" s="116"/>
      <c r="AF539" s="116"/>
      <c r="AG539" s="116"/>
      <c r="AH539" s="116"/>
      <c r="AI539" s="116"/>
      <c r="AJ539" s="116"/>
    </row>
    <row r="540" ht="12.75" customHeight="1">
      <c r="A540" s="12"/>
      <c r="B540" s="12"/>
      <c r="C540" s="117"/>
      <c r="D540" s="117"/>
      <c r="E540" s="115"/>
      <c r="F540" s="116"/>
      <c r="G540" s="116"/>
      <c r="H540" s="116"/>
      <c r="I540" s="116"/>
      <c r="J540" s="116"/>
      <c r="K540" s="116"/>
      <c r="L540" s="116"/>
      <c r="M540" s="116"/>
      <c r="N540" s="116"/>
      <c r="O540" s="116"/>
      <c r="P540" s="116"/>
      <c r="Q540" s="116"/>
      <c r="R540" s="116"/>
      <c r="S540" s="116"/>
      <c r="T540" s="116"/>
      <c r="U540" s="116"/>
      <c r="V540" s="116"/>
      <c r="W540" s="116"/>
      <c r="X540" s="116"/>
      <c r="Y540" s="116"/>
      <c r="Z540" s="116"/>
      <c r="AA540" s="116"/>
      <c r="AB540" s="116"/>
      <c r="AC540" s="116"/>
      <c r="AD540" s="116"/>
      <c r="AE540" s="116"/>
      <c r="AF540" s="116"/>
      <c r="AG540" s="116"/>
      <c r="AH540" s="116"/>
      <c r="AI540" s="116"/>
      <c r="AJ540" s="116"/>
    </row>
    <row r="541" ht="12.75" customHeight="1">
      <c r="A541" s="12"/>
      <c r="B541" s="12"/>
      <c r="C541" s="117"/>
      <c r="D541" s="117"/>
      <c r="E541" s="115"/>
      <c r="F541" s="116"/>
      <c r="G541" s="116"/>
      <c r="H541" s="116"/>
      <c r="I541" s="116"/>
      <c r="J541" s="116"/>
      <c r="K541" s="116"/>
      <c r="L541" s="116"/>
      <c r="M541" s="116"/>
      <c r="N541" s="116"/>
      <c r="O541" s="116"/>
      <c r="P541" s="116"/>
      <c r="Q541" s="116"/>
      <c r="R541" s="116"/>
      <c r="S541" s="116"/>
      <c r="T541" s="116"/>
      <c r="U541" s="116"/>
      <c r="V541" s="116"/>
      <c r="W541" s="116"/>
      <c r="X541" s="116"/>
      <c r="Y541" s="116"/>
      <c r="Z541" s="116"/>
      <c r="AA541" s="116"/>
      <c r="AB541" s="116"/>
      <c r="AC541" s="116"/>
      <c r="AD541" s="116"/>
      <c r="AE541" s="116"/>
      <c r="AF541" s="116"/>
      <c r="AG541" s="116"/>
      <c r="AH541" s="116"/>
      <c r="AI541" s="116"/>
      <c r="AJ541" s="116"/>
    </row>
    <row r="542" ht="12.75" customHeight="1">
      <c r="A542" s="12"/>
      <c r="B542" s="12"/>
      <c r="C542" s="117"/>
      <c r="D542" s="117"/>
      <c r="E542" s="115"/>
      <c r="F542" s="116"/>
      <c r="G542" s="116"/>
      <c r="H542" s="116"/>
      <c r="I542" s="116"/>
      <c r="J542" s="116"/>
      <c r="K542" s="116"/>
      <c r="L542" s="116"/>
      <c r="M542" s="116"/>
      <c r="N542" s="116"/>
      <c r="O542" s="116"/>
      <c r="P542" s="116"/>
      <c r="Q542" s="116"/>
      <c r="R542" s="116"/>
      <c r="S542" s="116"/>
      <c r="T542" s="116"/>
      <c r="U542" s="116"/>
      <c r="V542" s="116"/>
      <c r="W542" s="116"/>
      <c r="X542" s="116"/>
      <c r="Y542" s="116"/>
      <c r="Z542" s="116"/>
      <c r="AA542" s="116"/>
      <c r="AB542" s="116"/>
      <c r="AC542" s="116"/>
      <c r="AD542" s="116"/>
      <c r="AE542" s="116"/>
      <c r="AF542" s="116"/>
      <c r="AG542" s="116"/>
      <c r="AH542" s="116"/>
      <c r="AI542" s="116"/>
      <c r="AJ542" s="116"/>
    </row>
    <row r="543" ht="12.75" customHeight="1">
      <c r="A543" s="12"/>
      <c r="B543" s="12"/>
      <c r="C543" s="117"/>
      <c r="D543" s="117"/>
      <c r="E543" s="115"/>
      <c r="F543" s="116"/>
      <c r="G543" s="116"/>
      <c r="H543" s="116"/>
      <c r="I543" s="116"/>
      <c r="J543" s="116"/>
      <c r="K543" s="116"/>
      <c r="L543" s="116"/>
      <c r="M543" s="116"/>
      <c r="N543" s="116"/>
      <c r="O543" s="116"/>
      <c r="P543" s="116"/>
      <c r="Q543" s="116"/>
      <c r="R543" s="116"/>
      <c r="S543" s="116"/>
      <c r="T543" s="116"/>
      <c r="U543" s="116"/>
      <c r="V543" s="116"/>
      <c r="W543" s="116"/>
      <c r="X543" s="116"/>
      <c r="Y543" s="116"/>
      <c r="Z543" s="116"/>
      <c r="AA543" s="116"/>
      <c r="AB543" s="116"/>
      <c r="AC543" s="116"/>
      <c r="AD543" s="116"/>
      <c r="AE543" s="116"/>
      <c r="AF543" s="116"/>
      <c r="AG543" s="116"/>
      <c r="AH543" s="116"/>
      <c r="AI543" s="116"/>
      <c r="AJ543" s="116"/>
    </row>
    <row r="544" ht="12.75" customHeight="1">
      <c r="A544" s="12"/>
      <c r="B544" s="12"/>
      <c r="C544" s="117"/>
      <c r="D544" s="117"/>
      <c r="E544" s="115"/>
      <c r="F544" s="116"/>
      <c r="G544" s="116"/>
      <c r="H544" s="116"/>
      <c r="I544" s="116"/>
      <c r="J544" s="116"/>
      <c r="K544" s="116"/>
      <c r="L544" s="116"/>
      <c r="M544" s="116"/>
      <c r="N544" s="116"/>
      <c r="O544" s="116"/>
      <c r="P544" s="116"/>
      <c r="Q544" s="116"/>
      <c r="R544" s="116"/>
      <c r="S544" s="116"/>
      <c r="T544" s="116"/>
      <c r="U544" s="116"/>
      <c r="V544" s="116"/>
      <c r="W544" s="116"/>
      <c r="X544" s="116"/>
      <c r="Y544" s="116"/>
      <c r="Z544" s="116"/>
      <c r="AA544" s="116"/>
      <c r="AB544" s="116"/>
      <c r="AC544" s="116"/>
      <c r="AD544" s="116"/>
      <c r="AE544" s="116"/>
      <c r="AF544" s="116"/>
      <c r="AG544" s="116"/>
      <c r="AH544" s="116"/>
      <c r="AI544" s="116"/>
      <c r="AJ544" s="116"/>
    </row>
    <row r="545" ht="12.75" customHeight="1">
      <c r="A545" s="12"/>
      <c r="B545" s="12"/>
      <c r="C545" s="117"/>
      <c r="D545" s="117"/>
      <c r="E545" s="115"/>
      <c r="F545" s="116"/>
      <c r="G545" s="116"/>
      <c r="H545" s="116"/>
      <c r="I545" s="116"/>
      <c r="J545" s="116"/>
      <c r="K545" s="116"/>
      <c r="L545" s="116"/>
      <c r="M545" s="116"/>
      <c r="N545" s="116"/>
      <c r="O545" s="116"/>
      <c r="P545" s="116"/>
      <c r="Q545" s="116"/>
      <c r="R545" s="116"/>
      <c r="S545" s="116"/>
      <c r="T545" s="116"/>
      <c r="U545" s="116"/>
      <c r="V545" s="116"/>
      <c r="W545" s="116"/>
      <c r="X545" s="116"/>
      <c r="Y545" s="116"/>
      <c r="Z545" s="116"/>
      <c r="AA545" s="116"/>
      <c r="AB545" s="116"/>
      <c r="AC545" s="116"/>
      <c r="AD545" s="116"/>
      <c r="AE545" s="116"/>
      <c r="AF545" s="116"/>
      <c r="AG545" s="116"/>
      <c r="AH545" s="116"/>
      <c r="AI545" s="116"/>
      <c r="AJ545" s="116"/>
    </row>
    <row r="546" ht="12.75" customHeight="1">
      <c r="A546" s="12"/>
      <c r="B546" s="12"/>
      <c r="C546" s="117"/>
      <c r="D546" s="117"/>
      <c r="E546" s="115"/>
      <c r="F546" s="116"/>
      <c r="G546" s="116"/>
      <c r="H546" s="116"/>
      <c r="I546" s="116"/>
      <c r="J546" s="116"/>
      <c r="K546" s="116"/>
      <c r="L546" s="116"/>
      <c r="M546" s="116"/>
      <c r="N546" s="116"/>
      <c r="O546" s="116"/>
      <c r="P546" s="116"/>
      <c r="Q546" s="116"/>
      <c r="R546" s="116"/>
      <c r="S546" s="116"/>
      <c r="T546" s="116"/>
      <c r="U546" s="116"/>
      <c r="V546" s="116"/>
      <c r="W546" s="116"/>
      <c r="X546" s="116"/>
      <c r="Y546" s="116"/>
      <c r="Z546" s="116"/>
      <c r="AA546" s="116"/>
      <c r="AB546" s="116"/>
      <c r="AC546" s="116"/>
      <c r="AD546" s="116"/>
      <c r="AE546" s="116"/>
      <c r="AF546" s="116"/>
      <c r="AG546" s="116"/>
      <c r="AH546" s="116"/>
      <c r="AI546" s="116"/>
      <c r="AJ546" s="116"/>
    </row>
    <row r="547" ht="12.75" customHeight="1">
      <c r="A547" s="12"/>
      <c r="B547" s="12"/>
      <c r="C547" s="117"/>
      <c r="D547" s="117"/>
      <c r="E547" s="115"/>
      <c r="F547" s="116"/>
      <c r="G547" s="116"/>
      <c r="H547" s="116"/>
      <c r="I547" s="116"/>
      <c r="J547" s="116"/>
      <c r="K547" s="116"/>
      <c r="L547" s="116"/>
      <c r="M547" s="116"/>
      <c r="N547" s="116"/>
      <c r="O547" s="116"/>
      <c r="P547" s="116"/>
      <c r="Q547" s="116"/>
      <c r="R547" s="116"/>
      <c r="S547" s="116"/>
      <c r="T547" s="116"/>
      <c r="U547" s="116"/>
      <c r="V547" s="116"/>
      <c r="W547" s="116"/>
      <c r="X547" s="116"/>
      <c r="Y547" s="116"/>
      <c r="Z547" s="116"/>
      <c r="AA547" s="116"/>
      <c r="AB547" s="116"/>
      <c r="AC547" s="116"/>
      <c r="AD547" s="116"/>
      <c r="AE547" s="116"/>
      <c r="AF547" s="116"/>
      <c r="AG547" s="116"/>
      <c r="AH547" s="116"/>
      <c r="AI547" s="116"/>
      <c r="AJ547" s="116"/>
    </row>
    <row r="548" ht="12.75" customHeight="1">
      <c r="A548" s="12"/>
      <c r="B548" s="12"/>
      <c r="C548" s="117"/>
      <c r="D548" s="117"/>
      <c r="E548" s="115"/>
      <c r="F548" s="116"/>
      <c r="G548" s="116"/>
      <c r="H548" s="116"/>
      <c r="I548" s="116"/>
      <c r="J548" s="116"/>
      <c r="K548" s="116"/>
      <c r="L548" s="116"/>
      <c r="M548" s="116"/>
      <c r="N548" s="116"/>
      <c r="O548" s="116"/>
      <c r="P548" s="116"/>
      <c r="Q548" s="116"/>
      <c r="R548" s="116"/>
      <c r="S548" s="116"/>
      <c r="T548" s="116"/>
      <c r="U548" s="116"/>
      <c r="V548" s="116"/>
      <c r="W548" s="116"/>
      <c r="X548" s="116"/>
      <c r="Y548" s="116"/>
      <c r="Z548" s="116"/>
      <c r="AA548" s="116"/>
      <c r="AB548" s="116"/>
      <c r="AC548" s="116"/>
      <c r="AD548" s="116"/>
      <c r="AE548" s="116"/>
      <c r="AF548" s="116"/>
      <c r="AG548" s="116"/>
      <c r="AH548" s="116"/>
      <c r="AI548" s="116"/>
      <c r="AJ548" s="116"/>
    </row>
    <row r="549" ht="12.75" customHeight="1">
      <c r="A549" s="12"/>
      <c r="B549" s="12"/>
      <c r="C549" s="117"/>
      <c r="D549" s="117"/>
      <c r="E549" s="115"/>
      <c r="F549" s="116"/>
      <c r="G549" s="116"/>
      <c r="H549" s="116"/>
      <c r="I549" s="116"/>
      <c r="J549" s="116"/>
      <c r="K549" s="116"/>
      <c r="L549" s="116"/>
      <c r="M549" s="116"/>
      <c r="N549" s="116"/>
      <c r="O549" s="116"/>
      <c r="P549" s="116"/>
      <c r="Q549" s="116"/>
      <c r="R549" s="116"/>
      <c r="S549" s="116"/>
      <c r="T549" s="116"/>
      <c r="U549" s="116"/>
      <c r="V549" s="116"/>
      <c r="W549" s="116"/>
      <c r="X549" s="116"/>
      <c r="Y549" s="116"/>
      <c r="Z549" s="116"/>
      <c r="AA549" s="116"/>
      <c r="AB549" s="116"/>
      <c r="AC549" s="116"/>
      <c r="AD549" s="116"/>
      <c r="AE549" s="116"/>
      <c r="AF549" s="116"/>
      <c r="AG549" s="116"/>
      <c r="AH549" s="116"/>
      <c r="AI549" s="116"/>
      <c r="AJ549" s="116"/>
    </row>
    <row r="550" ht="12.75" customHeight="1">
      <c r="A550" s="12"/>
      <c r="B550" s="12"/>
      <c r="C550" s="117"/>
      <c r="D550" s="117"/>
      <c r="E550" s="115"/>
      <c r="F550" s="116"/>
      <c r="G550" s="116"/>
      <c r="H550" s="116"/>
      <c r="I550" s="116"/>
      <c r="J550" s="116"/>
      <c r="K550" s="116"/>
      <c r="L550" s="116"/>
      <c r="M550" s="116"/>
      <c r="N550" s="116"/>
      <c r="O550" s="116"/>
      <c r="P550" s="116"/>
      <c r="Q550" s="116"/>
      <c r="R550" s="116"/>
      <c r="S550" s="116"/>
      <c r="T550" s="116"/>
      <c r="U550" s="116"/>
      <c r="V550" s="116"/>
      <c r="W550" s="116"/>
      <c r="X550" s="116"/>
      <c r="Y550" s="116"/>
      <c r="Z550" s="116"/>
      <c r="AA550" s="116"/>
      <c r="AB550" s="116"/>
      <c r="AC550" s="116"/>
      <c r="AD550" s="116"/>
      <c r="AE550" s="116"/>
      <c r="AF550" s="116"/>
      <c r="AG550" s="116"/>
      <c r="AH550" s="116"/>
      <c r="AI550" s="116"/>
      <c r="AJ550" s="116"/>
    </row>
    <row r="551" ht="12.75" customHeight="1">
      <c r="A551" s="12"/>
      <c r="B551" s="12"/>
      <c r="C551" s="117"/>
      <c r="D551" s="117"/>
      <c r="E551" s="115"/>
      <c r="F551" s="116"/>
      <c r="G551" s="116"/>
      <c r="H551" s="116"/>
      <c r="I551" s="116"/>
      <c r="J551" s="116"/>
      <c r="K551" s="116"/>
      <c r="L551" s="116"/>
      <c r="M551" s="116"/>
      <c r="N551" s="116"/>
      <c r="O551" s="116"/>
      <c r="P551" s="116"/>
      <c r="Q551" s="116"/>
      <c r="R551" s="116"/>
      <c r="S551" s="116"/>
      <c r="T551" s="116"/>
      <c r="U551" s="116"/>
      <c r="V551" s="116"/>
      <c r="W551" s="116"/>
      <c r="X551" s="116"/>
      <c r="Y551" s="116"/>
      <c r="Z551" s="116"/>
      <c r="AA551" s="116"/>
      <c r="AB551" s="116"/>
      <c r="AC551" s="116"/>
      <c r="AD551" s="116"/>
      <c r="AE551" s="116"/>
      <c r="AF551" s="116"/>
      <c r="AG551" s="116"/>
      <c r="AH551" s="116"/>
      <c r="AI551" s="116"/>
      <c r="AJ551" s="116"/>
    </row>
    <row r="552" ht="12.75" customHeight="1">
      <c r="A552" s="12"/>
      <c r="B552" s="12"/>
      <c r="C552" s="117"/>
      <c r="D552" s="117"/>
      <c r="E552" s="115"/>
      <c r="F552" s="116"/>
      <c r="G552" s="116"/>
      <c r="H552" s="116"/>
      <c r="I552" s="116"/>
      <c r="J552" s="116"/>
      <c r="K552" s="116"/>
      <c r="L552" s="116"/>
      <c r="M552" s="116"/>
      <c r="N552" s="116"/>
      <c r="O552" s="116"/>
      <c r="P552" s="116"/>
      <c r="Q552" s="116"/>
      <c r="R552" s="116"/>
      <c r="S552" s="116"/>
      <c r="T552" s="116"/>
      <c r="U552" s="116"/>
      <c r="V552" s="116"/>
      <c r="W552" s="116"/>
      <c r="X552" s="116"/>
      <c r="Y552" s="116"/>
      <c r="Z552" s="116"/>
      <c r="AA552" s="116"/>
      <c r="AB552" s="116"/>
      <c r="AC552" s="116"/>
      <c r="AD552" s="116"/>
      <c r="AE552" s="116"/>
      <c r="AF552" s="116"/>
      <c r="AG552" s="116"/>
      <c r="AH552" s="116"/>
      <c r="AI552" s="116"/>
      <c r="AJ552" s="116"/>
    </row>
    <row r="553" ht="12.75" customHeight="1">
      <c r="A553" s="12"/>
      <c r="B553" s="12"/>
      <c r="C553" s="117"/>
      <c r="D553" s="117"/>
      <c r="E553" s="115"/>
      <c r="F553" s="116"/>
      <c r="G553" s="116"/>
      <c r="H553" s="116"/>
      <c r="I553" s="116"/>
      <c r="J553" s="116"/>
      <c r="K553" s="116"/>
      <c r="L553" s="116"/>
      <c r="M553" s="116"/>
      <c r="N553" s="116"/>
      <c r="O553" s="116"/>
      <c r="P553" s="116"/>
      <c r="Q553" s="116"/>
      <c r="R553" s="116"/>
      <c r="S553" s="116"/>
      <c r="T553" s="116"/>
      <c r="U553" s="116"/>
      <c r="V553" s="116"/>
      <c r="W553" s="116"/>
      <c r="X553" s="116"/>
      <c r="Y553" s="116"/>
      <c r="Z553" s="116"/>
      <c r="AA553" s="116"/>
      <c r="AB553" s="116"/>
      <c r="AC553" s="116"/>
      <c r="AD553" s="116"/>
      <c r="AE553" s="116"/>
      <c r="AF553" s="116"/>
      <c r="AG553" s="116"/>
      <c r="AH553" s="116"/>
      <c r="AI553" s="116"/>
      <c r="AJ553" s="116"/>
    </row>
    <row r="554" ht="12.75" customHeight="1">
      <c r="A554" s="12"/>
      <c r="B554" s="12"/>
      <c r="C554" s="117"/>
      <c r="D554" s="117"/>
      <c r="E554" s="115"/>
      <c r="F554" s="116"/>
      <c r="G554" s="116"/>
      <c r="H554" s="116"/>
      <c r="I554" s="116"/>
      <c r="J554" s="116"/>
      <c r="K554" s="116"/>
      <c r="L554" s="116"/>
      <c r="M554" s="116"/>
      <c r="N554" s="116"/>
      <c r="O554" s="116"/>
      <c r="P554" s="116"/>
      <c r="Q554" s="116"/>
      <c r="R554" s="116"/>
      <c r="S554" s="116"/>
      <c r="T554" s="116"/>
      <c r="U554" s="116"/>
      <c r="V554" s="116"/>
      <c r="W554" s="116"/>
      <c r="X554" s="116"/>
      <c r="Y554" s="116"/>
      <c r="Z554" s="116"/>
      <c r="AA554" s="116"/>
      <c r="AB554" s="116"/>
      <c r="AC554" s="116"/>
      <c r="AD554" s="116"/>
      <c r="AE554" s="116"/>
      <c r="AF554" s="116"/>
      <c r="AG554" s="116"/>
      <c r="AH554" s="116"/>
      <c r="AI554" s="116"/>
      <c r="AJ554" s="116"/>
    </row>
    <row r="555" ht="12.75" customHeight="1">
      <c r="A555" s="12"/>
      <c r="B555" s="12"/>
      <c r="C555" s="117"/>
      <c r="D555" s="117"/>
      <c r="E555" s="115"/>
      <c r="F555" s="116"/>
      <c r="G555" s="116"/>
      <c r="H555" s="116"/>
      <c r="I555" s="116"/>
      <c r="J555" s="116"/>
      <c r="K555" s="116"/>
      <c r="L555" s="116"/>
      <c r="M555" s="116"/>
      <c r="N555" s="116"/>
      <c r="O555" s="116"/>
      <c r="P555" s="116"/>
      <c r="Q555" s="116"/>
      <c r="R555" s="116"/>
      <c r="S555" s="116"/>
      <c r="T555" s="116"/>
      <c r="U555" s="116"/>
      <c r="V555" s="116"/>
      <c r="W555" s="116"/>
      <c r="X555" s="116"/>
      <c r="Y555" s="116"/>
      <c r="Z555" s="116"/>
      <c r="AA555" s="116"/>
      <c r="AB555" s="116"/>
      <c r="AC555" s="116"/>
      <c r="AD555" s="116"/>
      <c r="AE555" s="116"/>
      <c r="AF555" s="116"/>
      <c r="AG555" s="116"/>
      <c r="AH555" s="116"/>
      <c r="AI555" s="116"/>
      <c r="AJ555" s="116"/>
    </row>
    <row r="556" ht="12.75" customHeight="1">
      <c r="A556" s="12"/>
      <c r="B556" s="12"/>
      <c r="C556" s="117"/>
      <c r="D556" s="117"/>
      <c r="E556" s="115"/>
      <c r="F556" s="116"/>
      <c r="G556" s="116"/>
      <c r="H556" s="116"/>
      <c r="I556" s="116"/>
      <c r="J556" s="116"/>
      <c r="K556" s="116"/>
      <c r="L556" s="116"/>
      <c r="M556" s="116"/>
      <c r="N556" s="116"/>
      <c r="O556" s="116"/>
      <c r="P556" s="116"/>
      <c r="Q556" s="116"/>
      <c r="R556" s="116"/>
      <c r="S556" s="116"/>
      <c r="T556" s="116"/>
      <c r="U556" s="116"/>
      <c r="V556" s="116"/>
      <c r="W556" s="116"/>
      <c r="X556" s="116"/>
      <c r="Y556" s="116"/>
      <c r="Z556" s="116"/>
      <c r="AA556" s="116"/>
      <c r="AB556" s="116"/>
      <c r="AC556" s="116"/>
      <c r="AD556" s="116"/>
      <c r="AE556" s="116"/>
      <c r="AF556" s="116"/>
      <c r="AG556" s="116"/>
      <c r="AH556" s="116"/>
      <c r="AI556" s="116"/>
      <c r="AJ556" s="116"/>
    </row>
    <row r="557" ht="12.75" customHeight="1">
      <c r="A557" s="12"/>
      <c r="B557" s="12"/>
      <c r="C557" s="117"/>
      <c r="D557" s="117"/>
      <c r="E557" s="115"/>
      <c r="F557" s="116"/>
      <c r="G557" s="116"/>
      <c r="H557" s="116"/>
      <c r="I557" s="116"/>
      <c r="J557" s="116"/>
      <c r="K557" s="116"/>
      <c r="L557" s="116"/>
      <c r="M557" s="116"/>
      <c r="N557" s="116"/>
      <c r="O557" s="116"/>
      <c r="P557" s="116"/>
      <c r="Q557" s="116"/>
      <c r="R557" s="116"/>
      <c r="S557" s="116"/>
      <c r="T557" s="116"/>
      <c r="U557" s="116"/>
      <c r="V557" s="116"/>
      <c r="W557" s="116"/>
      <c r="X557" s="116"/>
      <c r="Y557" s="116"/>
      <c r="Z557" s="116"/>
      <c r="AA557" s="116"/>
      <c r="AB557" s="116"/>
      <c r="AC557" s="116"/>
      <c r="AD557" s="116"/>
      <c r="AE557" s="116"/>
      <c r="AF557" s="116"/>
      <c r="AG557" s="116"/>
      <c r="AH557" s="116"/>
      <c r="AI557" s="116"/>
      <c r="AJ557" s="116"/>
    </row>
    <row r="558" ht="12.75" customHeight="1">
      <c r="A558" s="12"/>
      <c r="B558" s="12"/>
      <c r="C558" s="117"/>
      <c r="D558" s="117"/>
      <c r="E558" s="115"/>
      <c r="F558" s="116"/>
      <c r="G558" s="116"/>
      <c r="H558" s="116"/>
      <c r="I558" s="116"/>
      <c r="J558" s="116"/>
      <c r="K558" s="116"/>
      <c r="L558" s="116"/>
      <c r="M558" s="116"/>
      <c r="N558" s="116"/>
      <c r="O558" s="116"/>
      <c r="P558" s="116"/>
      <c r="Q558" s="116"/>
      <c r="R558" s="116"/>
      <c r="S558" s="116"/>
      <c r="T558" s="116"/>
      <c r="U558" s="116"/>
      <c r="V558" s="116"/>
      <c r="W558" s="116"/>
      <c r="X558" s="116"/>
      <c r="Y558" s="116"/>
      <c r="Z558" s="116"/>
      <c r="AA558" s="116"/>
      <c r="AB558" s="116"/>
      <c r="AC558" s="116"/>
      <c r="AD558" s="116"/>
      <c r="AE558" s="116"/>
      <c r="AF558" s="116"/>
      <c r="AG558" s="116"/>
      <c r="AH558" s="116"/>
      <c r="AI558" s="116"/>
      <c r="AJ558" s="116"/>
    </row>
    <row r="559" ht="12.75" customHeight="1">
      <c r="A559" s="12"/>
      <c r="B559" s="12"/>
      <c r="C559" s="117"/>
      <c r="D559" s="117"/>
      <c r="E559" s="115"/>
      <c r="F559" s="116"/>
      <c r="G559" s="116"/>
      <c r="H559" s="116"/>
      <c r="I559" s="116"/>
      <c r="J559" s="116"/>
      <c r="K559" s="116"/>
      <c r="L559" s="116"/>
      <c r="M559" s="116"/>
      <c r="N559" s="116"/>
      <c r="O559" s="116"/>
      <c r="P559" s="116"/>
      <c r="Q559" s="116"/>
      <c r="R559" s="116"/>
      <c r="S559" s="116"/>
      <c r="T559" s="116"/>
      <c r="U559" s="116"/>
      <c r="V559" s="116"/>
      <c r="W559" s="116"/>
      <c r="X559" s="116"/>
      <c r="Y559" s="116"/>
      <c r="Z559" s="116"/>
      <c r="AA559" s="116"/>
      <c r="AB559" s="116"/>
      <c r="AC559" s="116"/>
      <c r="AD559" s="116"/>
      <c r="AE559" s="116"/>
      <c r="AF559" s="116"/>
      <c r="AG559" s="116"/>
      <c r="AH559" s="116"/>
      <c r="AI559" s="116"/>
      <c r="AJ559" s="116"/>
    </row>
    <row r="560" ht="12.75" customHeight="1">
      <c r="A560" s="12"/>
      <c r="B560" s="12"/>
      <c r="C560" s="117"/>
      <c r="D560" s="117"/>
      <c r="E560" s="115"/>
      <c r="F560" s="116"/>
      <c r="G560" s="116"/>
      <c r="H560" s="116"/>
      <c r="I560" s="116"/>
      <c r="J560" s="116"/>
      <c r="K560" s="116"/>
      <c r="L560" s="116"/>
      <c r="M560" s="116"/>
      <c r="N560" s="116"/>
      <c r="O560" s="116"/>
      <c r="P560" s="116"/>
      <c r="Q560" s="116"/>
      <c r="R560" s="116"/>
      <c r="S560" s="116"/>
      <c r="T560" s="116"/>
      <c r="U560" s="116"/>
      <c r="V560" s="116"/>
      <c r="W560" s="116"/>
      <c r="X560" s="116"/>
      <c r="Y560" s="116"/>
      <c r="Z560" s="116"/>
      <c r="AA560" s="116"/>
      <c r="AB560" s="116"/>
      <c r="AC560" s="116"/>
      <c r="AD560" s="116"/>
      <c r="AE560" s="116"/>
      <c r="AF560" s="116"/>
      <c r="AG560" s="116"/>
      <c r="AH560" s="116"/>
      <c r="AI560" s="116"/>
      <c r="AJ560" s="116"/>
    </row>
    <row r="561" ht="12.75" customHeight="1">
      <c r="A561" s="12"/>
      <c r="B561" s="12"/>
      <c r="C561" s="117"/>
      <c r="D561" s="117"/>
      <c r="E561" s="115"/>
      <c r="F561" s="116"/>
      <c r="G561" s="116"/>
      <c r="H561" s="116"/>
      <c r="I561" s="116"/>
      <c r="J561" s="116"/>
      <c r="K561" s="116"/>
      <c r="L561" s="116"/>
      <c r="M561" s="116"/>
      <c r="N561" s="116"/>
      <c r="O561" s="116"/>
      <c r="P561" s="116"/>
      <c r="Q561" s="116"/>
      <c r="R561" s="116"/>
      <c r="S561" s="116"/>
      <c r="T561" s="116"/>
      <c r="U561" s="116"/>
      <c r="V561" s="116"/>
      <c r="W561" s="116"/>
      <c r="X561" s="116"/>
      <c r="Y561" s="116"/>
      <c r="Z561" s="116"/>
      <c r="AA561" s="116"/>
      <c r="AB561" s="116"/>
      <c r="AC561" s="116"/>
      <c r="AD561" s="116"/>
      <c r="AE561" s="116"/>
      <c r="AF561" s="116"/>
      <c r="AG561" s="116"/>
      <c r="AH561" s="116"/>
      <c r="AI561" s="116"/>
      <c r="AJ561" s="116"/>
    </row>
    <row r="562" ht="12.75" customHeight="1">
      <c r="A562" s="12"/>
      <c r="B562" s="12"/>
      <c r="C562" s="117"/>
      <c r="D562" s="117"/>
      <c r="E562" s="115"/>
      <c r="F562" s="116"/>
      <c r="G562" s="116"/>
      <c r="H562" s="116"/>
      <c r="I562" s="116"/>
      <c r="J562" s="116"/>
      <c r="K562" s="116"/>
      <c r="L562" s="116"/>
      <c r="M562" s="116"/>
      <c r="N562" s="116"/>
      <c r="O562" s="116"/>
      <c r="P562" s="116"/>
      <c r="Q562" s="116"/>
      <c r="R562" s="116"/>
      <c r="S562" s="116"/>
      <c r="T562" s="116"/>
      <c r="U562" s="116"/>
      <c r="V562" s="116"/>
      <c r="W562" s="116"/>
      <c r="X562" s="116"/>
      <c r="Y562" s="116"/>
      <c r="Z562" s="116"/>
      <c r="AA562" s="116"/>
      <c r="AB562" s="116"/>
      <c r="AC562" s="116"/>
      <c r="AD562" s="116"/>
      <c r="AE562" s="116"/>
      <c r="AF562" s="116"/>
      <c r="AG562" s="116"/>
      <c r="AH562" s="116"/>
      <c r="AI562" s="116"/>
      <c r="AJ562" s="116"/>
    </row>
    <row r="563" ht="12.75" customHeight="1">
      <c r="A563" s="12"/>
      <c r="B563" s="12"/>
      <c r="C563" s="117"/>
      <c r="D563" s="117"/>
      <c r="E563" s="115"/>
      <c r="F563" s="116"/>
      <c r="G563" s="116"/>
      <c r="H563" s="116"/>
      <c r="I563" s="116"/>
      <c r="J563" s="116"/>
      <c r="K563" s="116"/>
      <c r="L563" s="116"/>
      <c r="M563" s="116"/>
      <c r="N563" s="116"/>
      <c r="O563" s="116"/>
      <c r="P563" s="116"/>
      <c r="Q563" s="116"/>
      <c r="R563" s="116"/>
      <c r="S563" s="116"/>
      <c r="T563" s="116"/>
      <c r="U563" s="116"/>
      <c r="V563" s="116"/>
      <c r="W563" s="116"/>
      <c r="X563" s="116"/>
      <c r="Y563" s="116"/>
      <c r="Z563" s="116"/>
      <c r="AA563" s="116"/>
      <c r="AB563" s="116"/>
      <c r="AC563" s="116"/>
      <c r="AD563" s="116"/>
      <c r="AE563" s="116"/>
      <c r="AF563" s="116"/>
      <c r="AG563" s="116"/>
      <c r="AH563" s="116"/>
      <c r="AI563" s="116"/>
      <c r="AJ563" s="116"/>
    </row>
    <row r="564" ht="12.75" customHeight="1">
      <c r="A564" s="12"/>
      <c r="B564" s="12"/>
      <c r="C564" s="117"/>
      <c r="D564" s="117"/>
      <c r="E564" s="115"/>
      <c r="F564" s="116"/>
      <c r="G564" s="116"/>
      <c r="H564" s="116"/>
      <c r="I564" s="116"/>
      <c r="J564" s="116"/>
      <c r="K564" s="116"/>
      <c r="L564" s="116"/>
      <c r="M564" s="116"/>
      <c r="N564" s="116"/>
      <c r="O564" s="116"/>
      <c r="P564" s="116"/>
      <c r="Q564" s="116"/>
      <c r="R564" s="116"/>
      <c r="S564" s="116"/>
      <c r="T564" s="116"/>
      <c r="U564" s="116"/>
      <c r="V564" s="116"/>
      <c r="W564" s="116"/>
      <c r="X564" s="116"/>
      <c r="Y564" s="116"/>
      <c r="Z564" s="116"/>
      <c r="AA564" s="116"/>
      <c r="AB564" s="116"/>
      <c r="AC564" s="116"/>
      <c r="AD564" s="116"/>
      <c r="AE564" s="116"/>
      <c r="AF564" s="116"/>
      <c r="AG564" s="116"/>
      <c r="AH564" s="116"/>
      <c r="AI564" s="116"/>
      <c r="AJ564" s="116"/>
    </row>
    <row r="565" ht="12.75" customHeight="1">
      <c r="A565" s="12"/>
      <c r="B565" s="12"/>
      <c r="C565" s="117"/>
      <c r="D565" s="117"/>
      <c r="E565" s="115"/>
      <c r="F565" s="116"/>
      <c r="G565" s="116"/>
      <c r="H565" s="116"/>
      <c r="I565" s="116"/>
      <c r="J565" s="116"/>
      <c r="K565" s="116"/>
      <c r="L565" s="116"/>
      <c r="M565" s="116"/>
      <c r="N565" s="116"/>
      <c r="O565" s="116"/>
      <c r="P565" s="116"/>
      <c r="Q565" s="116"/>
      <c r="R565" s="116"/>
      <c r="S565" s="116"/>
      <c r="T565" s="116"/>
      <c r="U565" s="116"/>
      <c r="V565" s="116"/>
      <c r="W565" s="116"/>
      <c r="X565" s="116"/>
      <c r="Y565" s="116"/>
      <c r="Z565" s="116"/>
      <c r="AA565" s="116"/>
      <c r="AB565" s="116"/>
      <c r="AC565" s="116"/>
      <c r="AD565" s="116"/>
      <c r="AE565" s="116"/>
      <c r="AF565" s="116"/>
      <c r="AG565" s="116"/>
      <c r="AH565" s="116"/>
      <c r="AI565" s="116"/>
      <c r="AJ565" s="116"/>
    </row>
    <row r="566" ht="12.75" customHeight="1">
      <c r="A566" s="12"/>
      <c r="B566" s="12"/>
      <c r="C566" s="117"/>
      <c r="D566" s="117"/>
      <c r="E566" s="115"/>
      <c r="F566" s="116"/>
      <c r="G566" s="116"/>
      <c r="H566" s="116"/>
      <c r="I566" s="116"/>
      <c r="J566" s="116"/>
      <c r="K566" s="116"/>
      <c r="L566" s="116"/>
      <c r="M566" s="116"/>
      <c r="N566" s="116"/>
      <c r="O566" s="116"/>
      <c r="P566" s="116"/>
      <c r="Q566" s="116"/>
      <c r="R566" s="116"/>
      <c r="S566" s="116"/>
      <c r="T566" s="116"/>
      <c r="U566" s="116"/>
      <c r="V566" s="116"/>
      <c r="W566" s="116"/>
      <c r="X566" s="116"/>
      <c r="Y566" s="116"/>
      <c r="Z566" s="116"/>
      <c r="AA566" s="116"/>
      <c r="AB566" s="116"/>
      <c r="AC566" s="116"/>
      <c r="AD566" s="116"/>
      <c r="AE566" s="116"/>
      <c r="AF566" s="116"/>
      <c r="AG566" s="116"/>
      <c r="AH566" s="116"/>
      <c r="AI566" s="116"/>
      <c r="AJ566" s="116"/>
    </row>
    <row r="567" ht="12.75" customHeight="1">
      <c r="A567" s="12"/>
      <c r="B567" s="12"/>
      <c r="C567" s="117"/>
      <c r="D567" s="117"/>
      <c r="E567" s="115"/>
      <c r="F567" s="116"/>
      <c r="G567" s="116"/>
      <c r="H567" s="116"/>
      <c r="I567" s="116"/>
      <c r="J567" s="116"/>
      <c r="K567" s="116"/>
      <c r="L567" s="116"/>
      <c r="M567" s="116"/>
      <c r="N567" s="116"/>
      <c r="O567" s="116"/>
      <c r="P567" s="116"/>
      <c r="Q567" s="116"/>
      <c r="R567" s="116"/>
      <c r="S567" s="116"/>
      <c r="T567" s="116"/>
      <c r="U567" s="116"/>
      <c r="V567" s="116"/>
      <c r="W567" s="116"/>
      <c r="X567" s="116"/>
      <c r="Y567" s="116"/>
      <c r="Z567" s="116"/>
      <c r="AA567" s="116"/>
      <c r="AB567" s="116"/>
      <c r="AC567" s="116"/>
      <c r="AD567" s="116"/>
      <c r="AE567" s="116"/>
      <c r="AF567" s="116"/>
      <c r="AG567" s="116"/>
      <c r="AH567" s="116"/>
      <c r="AI567" s="116"/>
      <c r="AJ567" s="116"/>
    </row>
    <row r="568" ht="12.75" customHeight="1">
      <c r="A568" s="12"/>
      <c r="B568" s="12"/>
      <c r="C568" s="117"/>
      <c r="D568" s="117"/>
      <c r="E568" s="115"/>
      <c r="F568" s="116"/>
      <c r="G568" s="116"/>
      <c r="H568" s="116"/>
      <c r="I568" s="116"/>
      <c r="J568" s="116"/>
      <c r="K568" s="116"/>
      <c r="L568" s="116"/>
      <c r="M568" s="116"/>
      <c r="N568" s="116"/>
      <c r="O568" s="116"/>
      <c r="P568" s="116"/>
      <c r="Q568" s="116"/>
      <c r="R568" s="116"/>
      <c r="S568" s="116"/>
      <c r="T568" s="116"/>
      <c r="U568" s="116"/>
      <c r="V568" s="116"/>
      <c r="W568" s="116"/>
      <c r="X568" s="116"/>
      <c r="Y568" s="116"/>
      <c r="Z568" s="116"/>
      <c r="AA568" s="116"/>
      <c r="AB568" s="116"/>
      <c r="AC568" s="116"/>
      <c r="AD568" s="116"/>
      <c r="AE568" s="116"/>
      <c r="AF568" s="116"/>
      <c r="AG568" s="116"/>
      <c r="AH568" s="116"/>
      <c r="AI568" s="116"/>
      <c r="AJ568" s="116"/>
    </row>
    <row r="569" ht="12.75" customHeight="1">
      <c r="A569" s="12"/>
      <c r="B569" s="12"/>
      <c r="C569" s="117"/>
      <c r="D569" s="117"/>
      <c r="E569" s="115"/>
      <c r="F569" s="116"/>
      <c r="G569" s="116"/>
      <c r="H569" s="116"/>
      <c r="I569" s="116"/>
      <c r="J569" s="116"/>
      <c r="K569" s="116"/>
      <c r="L569" s="116"/>
      <c r="M569" s="116"/>
      <c r="N569" s="116"/>
      <c r="O569" s="116"/>
      <c r="P569" s="116"/>
      <c r="Q569" s="116"/>
      <c r="R569" s="116"/>
      <c r="S569" s="116"/>
      <c r="T569" s="116"/>
      <c r="U569" s="116"/>
      <c r="V569" s="116"/>
      <c r="W569" s="116"/>
      <c r="X569" s="116"/>
      <c r="Y569" s="116"/>
      <c r="Z569" s="116"/>
      <c r="AA569" s="116"/>
      <c r="AB569" s="116"/>
      <c r="AC569" s="116"/>
      <c r="AD569" s="116"/>
      <c r="AE569" s="116"/>
      <c r="AF569" s="116"/>
      <c r="AG569" s="116"/>
      <c r="AH569" s="116"/>
      <c r="AI569" s="116"/>
      <c r="AJ569" s="116"/>
    </row>
    <row r="570" ht="12.75" customHeight="1">
      <c r="A570" s="12"/>
      <c r="B570" s="12"/>
      <c r="C570" s="117"/>
      <c r="D570" s="117"/>
      <c r="E570" s="115"/>
      <c r="F570" s="116"/>
      <c r="G570" s="116"/>
      <c r="H570" s="116"/>
      <c r="I570" s="116"/>
      <c r="J570" s="116"/>
      <c r="K570" s="116"/>
      <c r="L570" s="116"/>
      <c r="M570" s="116"/>
      <c r="N570" s="116"/>
      <c r="O570" s="116"/>
      <c r="P570" s="116"/>
      <c r="Q570" s="116"/>
      <c r="R570" s="116"/>
      <c r="S570" s="116"/>
      <c r="T570" s="116"/>
      <c r="U570" s="116"/>
      <c r="V570" s="116"/>
      <c r="W570" s="116"/>
      <c r="X570" s="116"/>
      <c r="Y570" s="116"/>
      <c r="Z570" s="116"/>
      <c r="AA570" s="116"/>
      <c r="AB570" s="116"/>
      <c r="AC570" s="116"/>
      <c r="AD570" s="116"/>
      <c r="AE570" s="116"/>
      <c r="AF570" s="116"/>
      <c r="AG570" s="116"/>
      <c r="AH570" s="116"/>
      <c r="AI570" s="116"/>
      <c r="AJ570" s="116"/>
    </row>
    <row r="571" ht="12.75" customHeight="1">
      <c r="A571" s="12"/>
      <c r="B571" s="12"/>
      <c r="C571" s="117"/>
      <c r="D571" s="117"/>
      <c r="E571" s="115"/>
      <c r="F571" s="116"/>
      <c r="G571" s="116"/>
      <c r="H571" s="116"/>
      <c r="I571" s="116"/>
      <c r="J571" s="116"/>
      <c r="K571" s="116"/>
      <c r="L571" s="116"/>
      <c r="M571" s="116"/>
      <c r="N571" s="116"/>
      <c r="O571" s="116"/>
      <c r="P571" s="116"/>
      <c r="Q571" s="116"/>
      <c r="R571" s="116"/>
      <c r="S571" s="116"/>
      <c r="T571" s="116"/>
      <c r="U571" s="116"/>
      <c r="V571" s="116"/>
      <c r="W571" s="116"/>
      <c r="X571" s="116"/>
      <c r="Y571" s="116"/>
      <c r="Z571" s="116"/>
      <c r="AA571" s="116"/>
      <c r="AB571" s="116"/>
      <c r="AC571" s="116"/>
      <c r="AD571" s="116"/>
      <c r="AE571" s="116"/>
      <c r="AF571" s="116"/>
      <c r="AG571" s="116"/>
      <c r="AH571" s="116"/>
      <c r="AI571" s="116"/>
      <c r="AJ571" s="116"/>
    </row>
    <row r="572" ht="12.75" customHeight="1">
      <c r="A572" s="12"/>
      <c r="B572" s="12"/>
      <c r="C572" s="117"/>
      <c r="D572" s="117"/>
      <c r="E572" s="115"/>
      <c r="F572" s="116"/>
      <c r="G572" s="116"/>
      <c r="H572" s="116"/>
      <c r="I572" s="116"/>
      <c r="J572" s="116"/>
      <c r="K572" s="116"/>
      <c r="L572" s="116"/>
      <c r="M572" s="116"/>
      <c r="N572" s="116"/>
      <c r="O572" s="116"/>
      <c r="P572" s="116"/>
      <c r="Q572" s="116"/>
      <c r="R572" s="116"/>
      <c r="S572" s="116"/>
      <c r="T572" s="116"/>
      <c r="U572" s="116"/>
      <c r="V572" s="116"/>
      <c r="W572" s="116"/>
      <c r="X572" s="116"/>
      <c r="Y572" s="116"/>
      <c r="Z572" s="116"/>
      <c r="AA572" s="116"/>
      <c r="AB572" s="116"/>
      <c r="AC572" s="116"/>
      <c r="AD572" s="116"/>
      <c r="AE572" s="116"/>
      <c r="AF572" s="116"/>
      <c r="AG572" s="116"/>
      <c r="AH572" s="116"/>
      <c r="AI572" s="116"/>
      <c r="AJ572" s="116"/>
    </row>
    <row r="573" ht="12.75" customHeight="1">
      <c r="A573" s="12"/>
      <c r="B573" s="12"/>
      <c r="C573" s="117"/>
      <c r="D573" s="117"/>
      <c r="E573" s="115"/>
      <c r="F573" s="116"/>
      <c r="G573" s="116"/>
      <c r="H573" s="116"/>
      <c r="I573" s="116"/>
      <c r="J573" s="116"/>
      <c r="K573" s="116"/>
      <c r="L573" s="116"/>
      <c r="M573" s="116"/>
      <c r="N573" s="116"/>
      <c r="O573" s="116"/>
      <c r="P573" s="116"/>
      <c r="Q573" s="116"/>
      <c r="R573" s="116"/>
      <c r="S573" s="116"/>
      <c r="T573" s="116"/>
      <c r="U573" s="116"/>
      <c r="V573" s="116"/>
      <c r="W573" s="116"/>
      <c r="X573" s="116"/>
      <c r="Y573" s="116"/>
      <c r="Z573" s="116"/>
      <c r="AA573" s="116"/>
      <c r="AB573" s="116"/>
      <c r="AC573" s="116"/>
      <c r="AD573" s="116"/>
      <c r="AE573" s="116"/>
      <c r="AF573" s="116"/>
      <c r="AG573" s="116"/>
      <c r="AH573" s="116"/>
      <c r="AI573" s="116"/>
      <c r="AJ573" s="116"/>
    </row>
    <row r="574" ht="12.75" customHeight="1">
      <c r="A574" s="12"/>
      <c r="B574" s="12"/>
      <c r="C574" s="117"/>
      <c r="D574" s="117"/>
      <c r="E574" s="115"/>
      <c r="F574" s="116"/>
      <c r="G574" s="116"/>
      <c r="H574" s="116"/>
      <c r="I574" s="116"/>
      <c r="J574" s="116"/>
      <c r="K574" s="116"/>
      <c r="L574" s="116"/>
      <c r="M574" s="116"/>
      <c r="N574" s="116"/>
      <c r="O574" s="116"/>
      <c r="P574" s="116"/>
      <c r="Q574" s="116"/>
      <c r="R574" s="116"/>
      <c r="S574" s="116"/>
      <c r="T574" s="116"/>
      <c r="U574" s="116"/>
      <c r="V574" s="116"/>
      <c r="W574" s="116"/>
      <c r="X574" s="116"/>
      <c r="Y574" s="116"/>
      <c r="Z574" s="116"/>
      <c r="AA574" s="116"/>
      <c r="AB574" s="116"/>
      <c r="AC574" s="116"/>
      <c r="AD574" s="116"/>
      <c r="AE574" s="116"/>
      <c r="AF574" s="116"/>
      <c r="AG574" s="116"/>
      <c r="AH574" s="116"/>
      <c r="AI574" s="116"/>
      <c r="AJ574" s="116"/>
    </row>
    <row r="575" ht="12.75" customHeight="1">
      <c r="A575" s="12"/>
      <c r="B575" s="12"/>
      <c r="C575" s="117"/>
      <c r="D575" s="117"/>
      <c r="E575" s="115"/>
      <c r="F575" s="116"/>
      <c r="G575" s="116"/>
      <c r="H575" s="116"/>
      <c r="I575" s="116"/>
      <c r="J575" s="116"/>
      <c r="K575" s="116"/>
      <c r="L575" s="116"/>
      <c r="M575" s="116"/>
      <c r="N575" s="116"/>
      <c r="O575" s="116"/>
      <c r="P575" s="116"/>
      <c r="Q575" s="116"/>
      <c r="R575" s="116"/>
      <c r="S575" s="116"/>
      <c r="T575" s="116"/>
      <c r="U575" s="116"/>
      <c r="V575" s="116"/>
      <c r="W575" s="116"/>
      <c r="X575" s="116"/>
      <c r="Y575" s="116"/>
      <c r="Z575" s="116"/>
      <c r="AA575" s="116"/>
      <c r="AB575" s="116"/>
      <c r="AC575" s="116"/>
      <c r="AD575" s="116"/>
      <c r="AE575" s="116"/>
      <c r="AF575" s="116"/>
      <c r="AG575" s="116"/>
      <c r="AH575" s="116"/>
      <c r="AI575" s="116"/>
      <c r="AJ575" s="116"/>
    </row>
    <row r="576" ht="12.75" customHeight="1">
      <c r="A576" s="12"/>
      <c r="B576" s="12"/>
      <c r="C576" s="117"/>
      <c r="D576" s="117"/>
      <c r="E576" s="115"/>
      <c r="F576" s="116"/>
      <c r="G576" s="116"/>
      <c r="H576" s="116"/>
      <c r="I576" s="116"/>
      <c r="J576" s="116"/>
      <c r="K576" s="116"/>
      <c r="L576" s="116"/>
      <c r="M576" s="116"/>
      <c r="N576" s="116"/>
      <c r="O576" s="116"/>
      <c r="P576" s="116"/>
      <c r="Q576" s="116"/>
      <c r="R576" s="116"/>
      <c r="S576" s="116"/>
      <c r="T576" s="116"/>
      <c r="U576" s="116"/>
      <c r="V576" s="116"/>
      <c r="W576" s="116"/>
      <c r="X576" s="116"/>
      <c r="Y576" s="116"/>
      <c r="Z576" s="116"/>
      <c r="AA576" s="116"/>
      <c r="AB576" s="116"/>
      <c r="AC576" s="116"/>
      <c r="AD576" s="116"/>
      <c r="AE576" s="116"/>
      <c r="AF576" s="116"/>
      <c r="AG576" s="116"/>
      <c r="AH576" s="116"/>
      <c r="AI576" s="116"/>
      <c r="AJ576" s="116"/>
    </row>
    <row r="577" ht="12.75" customHeight="1">
      <c r="A577" s="12"/>
      <c r="B577" s="12"/>
      <c r="C577" s="117"/>
      <c r="D577" s="117"/>
      <c r="E577" s="115"/>
      <c r="F577" s="116"/>
      <c r="G577" s="116"/>
      <c r="H577" s="116"/>
      <c r="I577" s="116"/>
      <c r="J577" s="116"/>
      <c r="K577" s="116"/>
      <c r="L577" s="116"/>
      <c r="M577" s="116"/>
      <c r="N577" s="116"/>
      <c r="O577" s="116"/>
      <c r="P577" s="116"/>
      <c r="Q577" s="116"/>
      <c r="R577" s="116"/>
      <c r="S577" s="116"/>
      <c r="T577" s="116"/>
      <c r="U577" s="116"/>
      <c r="V577" s="116"/>
      <c r="W577" s="116"/>
      <c r="X577" s="116"/>
      <c r="Y577" s="116"/>
      <c r="Z577" s="116"/>
      <c r="AA577" s="116"/>
      <c r="AB577" s="116"/>
      <c r="AC577" s="116"/>
      <c r="AD577" s="116"/>
      <c r="AE577" s="116"/>
      <c r="AF577" s="116"/>
      <c r="AG577" s="116"/>
      <c r="AH577" s="116"/>
      <c r="AI577" s="116"/>
      <c r="AJ577" s="116"/>
    </row>
    <row r="578" ht="12.75" customHeight="1">
      <c r="A578" s="12"/>
      <c r="B578" s="12"/>
      <c r="C578" s="117"/>
      <c r="D578" s="117"/>
      <c r="E578" s="115"/>
      <c r="F578" s="116"/>
      <c r="G578" s="116"/>
      <c r="H578" s="116"/>
      <c r="I578" s="116"/>
      <c r="J578" s="116"/>
      <c r="K578" s="116"/>
      <c r="L578" s="116"/>
      <c r="M578" s="116"/>
      <c r="N578" s="116"/>
      <c r="O578" s="116"/>
      <c r="P578" s="116"/>
      <c r="Q578" s="116"/>
      <c r="R578" s="116"/>
      <c r="S578" s="116"/>
      <c r="T578" s="116"/>
      <c r="U578" s="116"/>
      <c r="V578" s="116"/>
      <c r="W578" s="116"/>
      <c r="X578" s="116"/>
      <c r="Y578" s="116"/>
      <c r="Z578" s="116"/>
      <c r="AA578" s="116"/>
      <c r="AB578" s="116"/>
      <c r="AC578" s="116"/>
      <c r="AD578" s="116"/>
      <c r="AE578" s="116"/>
      <c r="AF578" s="116"/>
      <c r="AG578" s="116"/>
      <c r="AH578" s="116"/>
      <c r="AI578" s="116"/>
      <c r="AJ578" s="116"/>
    </row>
    <row r="579" ht="12.75" customHeight="1">
      <c r="A579" s="12"/>
      <c r="B579" s="12"/>
      <c r="C579" s="117"/>
      <c r="D579" s="117"/>
      <c r="E579" s="115"/>
      <c r="F579" s="116"/>
      <c r="G579" s="116"/>
      <c r="H579" s="116"/>
      <c r="I579" s="116"/>
      <c r="J579" s="116"/>
      <c r="K579" s="116"/>
      <c r="L579" s="116"/>
      <c r="M579" s="116"/>
      <c r="N579" s="116"/>
      <c r="O579" s="116"/>
      <c r="P579" s="116"/>
      <c r="Q579" s="116"/>
      <c r="R579" s="116"/>
      <c r="S579" s="116"/>
      <c r="T579" s="116"/>
      <c r="U579" s="116"/>
      <c r="V579" s="116"/>
      <c r="W579" s="116"/>
      <c r="X579" s="116"/>
      <c r="Y579" s="116"/>
      <c r="Z579" s="116"/>
      <c r="AA579" s="116"/>
      <c r="AB579" s="116"/>
      <c r="AC579" s="116"/>
      <c r="AD579" s="116"/>
      <c r="AE579" s="116"/>
      <c r="AF579" s="116"/>
      <c r="AG579" s="116"/>
      <c r="AH579" s="116"/>
      <c r="AI579" s="116"/>
      <c r="AJ579" s="116"/>
    </row>
    <row r="580" ht="12.75" customHeight="1">
      <c r="A580" s="12"/>
      <c r="B580" s="12"/>
      <c r="C580" s="117"/>
      <c r="D580" s="117"/>
      <c r="E580" s="115"/>
      <c r="F580" s="116"/>
      <c r="G580" s="116"/>
      <c r="H580" s="116"/>
      <c r="I580" s="116"/>
      <c r="J580" s="116"/>
      <c r="K580" s="116"/>
      <c r="L580" s="116"/>
      <c r="M580" s="116"/>
      <c r="N580" s="116"/>
      <c r="O580" s="116"/>
      <c r="P580" s="116"/>
      <c r="Q580" s="116"/>
      <c r="R580" s="116"/>
      <c r="S580" s="116"/>
      <c r="T580" s="116"/>
      <c r="U580" s="116"/>
      <c r="V580" s="116"/>
      <c r="W580" s="116"/>
      <c r="X580" s="116"/>
      <c r="Y580" s="116"/>
      <c r="Z580" s="116"/>
      <c r="AA580" s="116"/>
      <c r="AB580" s="116"/>
      <c r="AC580" s="116"/>
      <c r="AD580" s="116"/>
      <c r="AE580" s="116"/>
      <c r="AF580" s="116"/>
      <c r="AG580" s="116"/>
      <c r="AH580" s="116"/>
      <c r="AI580" s="116"/>
      <c r="AJ580" s="116"/>
    </row>
    <row r="581" ht="12.75" customHeight="1">
      <c r="A581" s="12"/>
      <c r="B581" s="12"/>
      <c r="C581" s="117"/>
      <c r="D581" s="117"/>
      <c r="E581" s="115"/>
      <c r="F581" s="116"/>
      <c r="G581" s="116"/>
      <c r="H581" s="116"/>
      <c r="I581" s="116"/>
      <c r="J581" s="116"/>
      <c r="K581" s="116"/>
      <c r="L581" s="116"/>
      <c r="M581" s="116"/>
      <c r="N581" s="116"/>
      <c r="O581" s="116"/>
      <c r="P581" s="116"/>
      <c r="Q581" s="116"/>
      <c r="R581" s="116"/>
      <c r="S581" s="116"/>
      <c r="T581" s="116"/>
      <c r="U581" s="116"/>
      <c r="V581" s="116"/>
      <c r="W581" s="116"/>
      <c r="X581" s="116"/>
      <c r="Y581" s="116"/>
      <c r="Z581" s="116"/>
      <c r="AA581" s="116"/>
      <c r="AB581" s="116"/>
      <c r="AC581" s="116"/>
      <c r="AD581" s="116"/>
      <c r="AE581" s="116"/>
      <c r="AF581" s="116"/>
      <c r="AG581" s="116"/>
      <c r="AH581" s="116"/>
      <c r="AI581" s="116"/>
      <c r="AJ581" s="116"/>
    </row>
    <row r="582" ht="12.75" customHeight="1">
      <c r="A582" s="12"/>
      <c r="B582" s="12"/>
      <c r="C582" s="117"/>
      <c r="D582" s="117"/>
      <c r="E582" s="115"/>
      <c r="F582" s="116"/>
      <c r="G582" s="116"/>
      <c r="H582" s="116"/>
      <c r="I582" s="116"/>
      <c r="J582" s="116"/>
      <c r="K582" s="116"/>
      <c r="L582" s="116"/>
      <c r="M582" s="116"/>
      <c r="N582" s="116"/>
      <c r="O582" s="116"/>
      <c r="P582" s="116"/>
      <c r="Q582" s="116"/>
      <c r="R582" s="116"/>
      <c r="S582" s="116"/>
      <c r="T582" s="116"/>
      <c r="U582" s="116"/>
      <c r="V582" s="116"/>
      <c r="W582" s="116"/>
      <c r="X582" s="116"/>
      <c r="Y582" s="116"/>
      <c r="Z582" s="116"/>
      <c r="AA582" s="116"/>
      <c r="AB582" s="116"/>
      <c r="AC582" s="116"/>
      <c r="AD582" s="116"/>
      <c r="AE582" s="116"/>
      <c r="AF582" s="116"/>
      <c r="AG582" s="116"/>
      <c r="AH582" s="116"/>
      <c r="AI582" s="116"/>
      <c r="AJ582" s="116"/>
    </row>
    <row r="583" ht="12.75" customHeight="1">
      <c r="A583" s="12"/>
      <c r="B583" s="12"/>
      <c r="C583" s="117"/>
      <c r="D583" s="117"/>
      <c r="E583" s="115"/>
      <c r="F583" s="116"/>
      <c r="G583" s="116"/>
      <c r="H583" s="116"/>
      <c r="I583" s="116"/>
      <c r="J583" s="116"/>
      <c r="K583" s="116"/>
      <c r="L583" s="116"/>
      <c r="M583" s="116"/>
      <c r="N583" s="116"/>
      <c r="O583" s="116"/>
      <c r="P583" s="116"/>
      <c r="Q583" s="116"/>
      <c r="R583" s="116"/>
      <c r="S583" s="116"/>
      <c r="T583" s="116"/>
      <c r="U583" s="116"/>
      <c r="V583" s="116"/>
      <c r="W583" s="116"/>
      <c r="X583" s="116"/>
      <c r="Y583" s="116"/>
      <c r="Z583" s="116"/>
      <c r="AA583" s="116"/>
      <c r="AB583" s="116"/>
      <c r="AC583" s="116"/>
      <c r="AD583" s="116"/>
      <c r="AE583" s="116"/>
      <c r="AF583" s="116"/>
      <c r="AG583" s="116"/>
      <c r="AH583" s="116"/>
      <c r="AI583" s="116"/>
      <c r="AJ583" s="116"/>
    </row>
    <row r="584" ht="12.75" customHeight="1">
      <c r="A584" s="12"/>
      <c r="B584" s="12"/>
      <c r="C584" s="117"/>
      <c r="D584" s="117"/>
      <c r="E584" s="115"/>
      <c r="F584" s="116"/>
      <c r="G584" s="116"/>
      <c r="H584" s="116"/>
      <c r="I584" s="116"/>
      <c r="J584" s="116"/>
      <c r="K584" s="116"/>
      <c r="L584" s="116"/>
      <c r="M584" s="116"/>
      <c r="N584" s="116"/>
      <c r="O584" s="116"/>
      <c r="P584" s="116"/>
      <c r="Q584" s="116"/>
      <c r="R584" s="116"/>
      <c r="S584" s="116"/>
      <c r="T584" s="116"/>
      <c r="U584" s="116"/>
      <c r="V584" s="116"/>
      <c r="W584" s="116"/>
      <c r="X584" s="116"/>
      <c r="Y584" s="116"/>
      <c r="Z584" s="116"/>
      <c r="AA584" s="116"/>
      <c r="AB584" s="116"/>
      <c r="AC584" s="116"/>
      <c r="AD584" s="116"/>
      <c r="AE584" s="116"/>
      <c r="AF584" s="116"/>
      <c r="AG584" s="116"/>
      <c r="AH584" s="116"/>
      <c r="AI584" s="116"/>
      <c r="AJ584" s="116"/>
    </row>
    <row r="585" ht="12.75" customHeight="1">
      <c r="A585" s="12"/>
      <c r="B585" s="12"/>
      <c r="C585" s="117"/>
      <c r="D585" s="117"/>
      <c r="E585" s="115"/>
      <c r="F585" s="116"/>
      <c r="G585" s="116"/>
      <c r="H585" s="116"/>
      <c r="I585" s="116"/>
      <c r="J585" s="116"/>
      <c r="K585" s="116"/>
      <c r="L585" s="116"/>
      <c r="M585" s="116"/>
      <c r="N585" s="116"/>
      <c r="O585" s="116"/>
      <c r="P585" s="116"/>
      <c r="Q585" s="116"/>
      <c r="R585" s="116"/>
      <c r="S585" s="116"/>
      <c r="T585" s="116"/>
      <c r="U585" s="116"/>
      <c r="V585" s="116"/>
      <c r="W585" s="116"/>
      <c r="X585" s="116"/>
      <c r="Y585" s="116"/>
      <c r="Z585" s="116"/>
      <c r="AA585" s="116"/>
      <c r="AB585" s="116"/>
      <c r="AC585" s="116"/>
      <c r="AD585" s="116"/>
      <c r="AE585" s="116"/>
      <c r="AF585" s="116"/>
      <c r="AG585" s="116"/>
      <c r="AH585" s="116"/>
      <c r="AI585" s="116"/>
      <c r="AJ585" s="116"/>
    </row>
    <row r="586" ht="12.75" customHeight="1">
      <c r="A586" s="12"/>
      <c r="B586" s="12"/>
      <c r="C586" s="117"/>
      <c r="D586" s="117"/>
      <c r="E586" s="115"/>
      <c r="F586" s="116"/>
      <c r="G586" s="116"/>
      <c r="H586" s="116"/>
      <c r="I586" s="116"/>
      <c r="J586" s="116"/>
      <c r="K586" s="116"/>
      <c r="L586" s="116"/>
      <c r="M586" s="116"/>
      <c r="N586" s="116"/>
      <c r="O586" s="116"/>
      <c r="P586" s="116"/>
      <c r="Q586" s="116"/>
      <c r="R586" s="116"/>
      <c r="S586" s="116"/>
      <c r="T586" s="116"/>
      <c r="U586" s="116"/>
      <c r="V586" s="116"/>
      <c r="W586" s="116"/>
      <c r="X586" s="116"/>
      <c r="Y586" s="116"/>
      <c r="Z586" s="116"/>
      <c r="AA586" s="116"/>
      <c r="AB586" s="116"/>
      <c r="AC586" s="116"/>
      <c r="AD586" s="116"/>
      <c r="AE586" s="116"/>
      <c r="AF586" s="116"/>
      <c r="AG586" s="116"/>
      <c r="AH586" s="116"/>
      <c r="AI586" s="116"/>
      <c r="AJ586" s="116"/>
    </row>
    <row r="587" ht="12.75" customHeight="1">
      <c r="A587" s="12"/>
      <c r="B587" s="12"/>
      <c r="C587" s="117"/>
      <c r="D587" s="117"/>
      <c r="E587" s="115"/>
      <c r="F587" s="116"/>
      <c r="G587" s="116"/>
      <c r="H587" s="116"/>
      <c r="I587" s="116"/>
      <c r="J587" s="116"/>
      <c r="K587" s="116"/>
      <c r="L587" s="116"/>
      <c r="M587" s="116"/>
      <c r="N587" s="116"/>
      <c r="O587" s="116"/>
      <c r="P587" s="116"/>
      <c r="Q587" s="116"/>
      <c r="R587" s="116"/>
      <c r="S587" s="116"/>
      <c r="T587" s="116"/>
      <c r="U587" s="116"/>
      <c r="V587" s="116"/>
      <c r="W587" s="116"/>
      <c r="X587" s="116"/>
      <c r="Y587" s="116"/>
      <c r="Z587" s="116"/>
      <c r="AA587" s="116"/>
      <c r="AB587" s="116"/>
      <c r="AC587" s="116"/>
      <c r="AD587" s="116"/>
      <c r="AE587" s="116"/>
      <c r="AF587" s="116"/>
      <c r="AG587" s="116"/>
      <c r="AH587" s="116"/>
      <c r="AI587" s="116"/>
      <c r="AJ587" s="116"/>
    </row>
    <row r="588" ht="12.75" customHeight="1">
      <c r="A588" s="12"/>
      <c r="B588" s="12"/>
      <c r="C588" s="117"/>
      <c r="D588" s="117"/>
      <c r="E588" s="115"/>
      <c r="F588" s="116"/>
      <c r="G588" s="116"/>
      <c r="H588" s="116"/>
      <c r="I588" s="116"/>
      <c r="J588" s="116"/>
      <c r="K588" s="116"/>
      <c r="L588" s="116"/>
      <c r="M588" s="116"/>
      <c r="N588" s="116"/>
      <c r="O588" s="116"/>
      <c r="P588" s="116"/>
      <c r="Q588" s="116"/>
      <c r="R588" s="116"/>
      <c r="S588" s="116"/>
      <c r="T588" s="116"/>
      <c r="U588" s="116"/>
      <c r="V588" s="116"/>
      <c r="W588" s="116"/>
      <c r="X588" s="116"/>
      <c r="Y588" s="116"/>
      <c r="Z588" s="116"/>
      <c r="AA588" s="116"/>
      <c r="AB588" s="116"/>
      <c r="AC588" s="116"/>
      <c r="AD588" s="116"/>
      <c r="AE588" s="116"/>
      <c r="AF588" s="116"/>
      <c r="AG588" s="116"/>
      <c r="AH588" s="116"/>
      <c r="AI588" s="116"/>
      <c r="AJ588" s="116"/>
    </row>
    <row r="589" ht="12.75" customHeight="1">
      <c r="A589" s="12"/>
      <c r="B589" s="12"/>
      <c r="C589" s="117"/>
      <c r="D589" s="117"/>
      <c r="E589" s="115"/>
      <c r="F589" s="116"/>
      <c r="G589" s="116"/>
      <c r="H589" s="116"/>
      <c r="I589" s="116"/>
      <c r="J589" s="116"/>
      <c r="K589" s="116"/>
      <c r="L589" s="116"/>
      <c r="M589" s="116"/>
      <c r="N589" s="116"/>
      <c r="O589" s="116"/>
      <c r="P589" s="116"/>
      <c r="Q589" s="116"/>
      <c r="R589" s="116"/>
      <c r="S589" s="116"/>
      <c r="T589" s="116"/>
      <c r="U589" s="116"/>
      <c r="V589" s="116"/>
      <c r="W589" s="116"/>
      <c r="X589" s="116"/>
      <c r="Y589" s="116"/>
      <c r="Z589" s="116"/>
      <c r="AA589" s="116"/>
      <c r="AB589" s="116"/>
      <c r="AC589" s="116"/>
      <c r="AD589" s="116"/>
      <c r="AE589" s="116"/>
      <c r="AF589" s="116"/>
      <c r="AG589" s="116"/>
      <c r="AH589" s="116"/>
      <c r="AI589" s="116"/>
      <c r="AJ589" s="116"/>
    </row>
    <row r="590" ht="12.75" customHeight="1">
      <c r="A590" s="12"/>
      <c r="B590" s="12"/>
      <c r="C590" s="117"/>
      <c r="D590" s="117"/>
      <c r="E590" s="115"/>
      <c r="F590" s="116"/>
      <c r="G590" s="116"/>
      <c r="H590" s="116"/>
      <c r="I590" s="116"/>
      <c r="J590" s="116"/>
      <c r="K590" s="116"/>
      <c r="L590" s="116"/>
      <c r="M590" s="116"/>
      <c r="N590" s="116"/>
      <c r="O590" s="116"/>
      <c r="P590" s="116"/>
      <c r="Q590" s="116"/>
      <c r="R590" s="116"/>
      <c r="S590" s="116"/>
      <c r="T590" s="116"/>
      <c r="U590" s="116"/>
      <c r="V590" s="116"/>
      <c r="W590" s="116"/>
      <c r="X590" s="116"/>
      <c r="Y590" s="116"/>
      <c r="Z590" s="116"/>
      <c r="AA590" s="116"/>
      <c r="AB590" s="116"/>
      <c r="AC590" s="116"/>
      <c r="AD590" s="116"/>
      <c r="AE590" s="116"/>
      <c r="AF590" s="116"/>
      <c r="AG590" s="116"/>
      <c r="AH590" s="116"/>
      <c r="AI590" s="116"/>
      <c r="AJ590" s="116"/>
    </row>
    <row r="591" ht="12.75" customHeight="1">
      <c r="A591" s="12"/>
      <c r="B591" s="12"/>
      <c r="C591" s="117"/>
      <c r="D591" s="117"/>
      <c r="E591" s="115"/>
      <c r="F591" s="116"/>
      <c r="G591" s="116"/>
      <c r="H591" s="116"/>
      <c r="I591" s="116"/>
      <c r="J591" s="116"/>
      <c r="K591" s="116"/>
      <c r="L591" s="116"/>
      <c r="M591" s="116"/>
      <c r="N591" s="116"/>
      <c r="O591" s="116"/>
      <c r="P591" s="116"/>
      <c r="Q591" s="116"/>
      <c r="R591" s="116"/>
      <c r="S591" s="116"/>
      <c r="T591" s="116"/>
      <c r="U591" s="116"/>
      <c r="V591" s="116"/>
      <c r="W591" s="116"/>
      <c r="X591" s="116"/>
      <c r="Y591" s="116"/>
      <c r="Z591" s="116"/>
      <c r="AA591" s="116"/>
      <c r="AB591" s="116"/>
      <c r="AC591" s="116"/>
      <c r="AD591" s="116"/>
      <c r="AE591" s="116"/>
      <c r="AF591" s="116"/>
      <c r="AG591" s="116"/>
      <c r="AH591" s="116"/>
      <c r="AI591" s="116"/>
      <c r="AJ591" s="116"/>
    </row>
    <row r="592" ht="12.75" customHeight="1">
      <c r="A592" s="12"/>
      <c r="B592" s="12"/>
      <c r="C592" s="117"/>
      <c r="D592" s="117"/>
      <c r="E592" s="115"/>
      <c r="F592" s="116"/>
      <c r="G592" s="116"/>
      <c r="H592" s="116"/>
      <c r="I592" s="116"/>
      <c r="J592" s="116"/>
      <c r="K592" s="116"/>
      <c r="L592" s="116"/>
      <c r="M592" s="116"/>
      <c r="N592" s="116"/>
      <c r="O592" s="116"/>
      <c r="P592" s="116"/>
      <c r="Q592" s="116"/>
      <c r="R592" s="116"/>
      <c r="S592" s="116"/>
      <c r="T592" s="116"/>
      <c r="U592" s="116"/>
      <c r="V592" s="116"/>
      <c r="W592" s="116"/>
      <c r="X592" s="116"/>
      <c r="Y592" s="116"/>
      <c r="Z592" s="116"/>
      <c r="AA592" s="116"/>
      <c r="AB592" s="116"/>
      <c r="AC592" s="116"/>
      <c r="AD592" s="116"/>
      <c r="AE592" s="116"/>
      <c r="AF592" s="116"/>
      <c r="AG592" s="116"/>
      <c r="AH592" s="116"/>
      <c r="AI592" s="116"/>
      <c r="AJ592" s="116"/>
    </row>
    <row r="593" ht="12.75" customHeight="1">
      <c r="A593" s="12"/>
      <c r="B593" s="12"/>
      <c r="C593" s="117"/>
      <c r="D593" s="117"/>
      <c r="E593" s="115"/>
      <c r="F593" s="116"/>
      <c r="G593" s="116"/>
      <c r="H593" s="116"/>
      <c r="I593" s="116"/>
      <c r="J593" s="116"/>
      <c r="K593" s="116"/>
      <c r="L593" s="116"/>
      <c r="M593" s="116"/>
      <c r="N593" s="116"/>
      <c r="O593" s="116"/>
      <c r="P593" s="116"/>
      <c r="Q593" s="116"/>
      <c r="R593" s="116"/>
      <c r="S593" s="116"/>
      <c r="T593" s="116"/>
      <c r="U593" s="116"/>
      <c r="V593" s="116"/>
      <c r="W593" s="116"/>
      <c r="X593" s="116"/>
      <c r="Y593" s="116"/>
      <c r="Z593" s="116"/>
      <c r="AA593" s="116"/>
      <c r="AB593" s="116"/>
      <c r="AC593" s="116"/>
      <c r="AD593" s="116"/>
      <c r="AE593" s="116"/>
      <c r="AF593" s="116"/>
      <c r="AG593" s="116"/>
      <c r="AH593" s="116"/>
      <c r="AI593" s="116"/>
      <c r="AJ593" s="116"/>
    </row>
    <row r="594" ht="12.75" customHeight="1">
      <c r="A594" s="12"/>
      <c r="B594" s="12"/>
      <c r="C594" s="117"/>
      <c r="D594" s="117"/>
      <c r="E594" s="115"/>
      <c r="F594" s="116"/>
      <c r="G594" s="116"/>
      <c r="H594" s="116"/>
      <c r="I594" s="116"/>
      <c r="J594" s="116"/>
      <c r="K594" s="116"/>
      <c r="L594" s="116"/>
      <c r="M594" s="116"/>
      <c r="N594" s="116"/>
      <c r="O594" s="116"/>
      <c r="P594" s="116"/>
      <c r="Q594" s="116"/>
      <c r="R594" s="116"/>
      <c r="S594" s="116"/>
      <c r="T594" s="116"/>
      <c r="U594" s="116"/>
      <c r="V594" s="116"/>
      <c r="W594" s="116"/>
      <c r="X594" s="116"/>
      <c r="Y594" s="116"/>
      <c r="Z594" s="116"/>
      <c r="AA594" s="116"/>
      <c r="AB594" s="116"/>
      <c r="AC594" s="116"/>
      <c r="AD594" s="116"/>
      <c r="AE594" s="116"/>
      <c r="AF594" s="116"/>
      <c r="AG594" s="116"/>
      <c r="AH594" s="116"/>
      <c r="AI594" s="116"/>
      <c r="AJ594" s="116"/>
    </row>
    <row r="595" ht="12.75" customHeight="1">
      <c r="A595" s="12"/>
      <c r="B595" s="12"/>
      <c r="C595" s="117"/>
      <c r="D595" s="117"/>
      <c r="E595" s="115"/>
      <c r="F595" s="116"/>
      <c r="G595" s="116"/>
      <c r="H595" s="116"/>
      <c r="I595" s="116"/>
      <c r="J595" s="116"/>
      <c r="K595" s="116"/>
      <c r="L595" s="116"/>
      <c r="M595" s="116"/>
      <c r="N595" s="116"/>
      <c r="O595" s="116"/>
      <c r="P595" s="116"/>
      <c r="Q595" s="116"/>
      <c r="R595" s="116"/>
      <c r="S595" s="116"/>
      <c r="T595" s="116"/>
      <c r="U595" s="116"/>
      <c r="V595" s="116"/>
      <c r="W595" s="116"/>
      <c r="X595" s="116"/>
      <c r="Y595" s="116"/>
      <c r="Z595" s="116"/>
      <c r="AA595" s="116"/>
      <c r="AB595" s="116"/>
      <c r="AC595" s="116"/>
      <c r="AD595" s="116"/>
      <c r="AE595" s="116"/>
      <c r="AF595" s="116"/>
      <c r="AG595" s="116"/>
      <c r="AH595" s="116"/>
      <c r="AI595" s="116"/>
      <c r="AJ595" s="116"/>
    </row>
    <row r="596" ht="12.75" customHeight="1">
      <c r="A596" s="12"/>
      <c r="B596" s="12"/>
      <c r="C596" s="117"/>
      <c r="D596" s="117"/>
      <c r="E596" s="115"/>
      <c r="F596" s="116"/>
      <c r="G596" s="116"/>
      <c r="H596" s="116"/>
      <c r="I596" s="116"/>
      <c r="J596" s="116"/>
      <c r="K596" s="116"/>
      <c r="L596" s="116"/>
      <c r="M596" s="116"/>
      <c r="N596" s="116"/>
      <c r="O596" s="116"/>
      <c r="P596" s="116"/>
      <c r="Q596" s="116"/>
      <c r="R596" s="116"/>
      <c r="S596" s="116"/>
      <c r="T596" s="116"/>
      <c r="U596" s="116"/>
      <c r="V596" s="116"/>
      <c r="W596" s="116"/>
      <c r="X596" s="116"/>
      <c r="Y596" s="116"/>
      <c r="Z596" s="116"/>
      <c r="AA596" s="116"/>
      <c r="AB596" s="116"/>
      <c r="AC596" s="116"/>
      <c r="AD596" s="116"/>
      <c r="AE596" s="116"/>
      <c r="AF596" s="116"/>
      <c r="AG596" s="116"/>
      <c r="AH596" s="116"/>
      <c r="AI596" s="116"/>
      <c r="AJ596" s="116"/>
    </row>
    <row r="597" ht="12.75" customHeight="1">
      <c r="A597" s="12"/>
      <c r="B597" s="12"/>
      <c r="C597" s="117"/>
      <c r="D597" s="117"/>
      <c r="E597" s="115"/>
      <c r="F597" s="116"/>
      <c r="G597" s="116"/>
      <c r="H597" s="116"/>
      <c r="I597" s="116"/>
      <c r="J597" s="116"/>
      <c r="K597" s="116"/>
      <c r="L597" s="116"/>
      <c r="M597" s="116"/>
      <c r="N597" s="116"/>
      <c r="O597" s="116"/>
      <c r="P597" s="116"/>
      <c r="Q597" s="116"/>
      <c r="R597" s="116"/>
      <c r="S597" s="116"/>
      <c r="T597" s="116"/>
      <c r="U597" s="116"/>
      <c r="V597" s="116"/>
      <c r="W597" s="116"/>
      <c r="X597" s="116"/>
      <c r="Y597" s="116"/>
      <c r="Z597" s="116"/>
      <c r="AA597" s="116"/>
      <c r="AB597" s="116"/>
      <c r="AC597" s="116"/>
      <c r="AD597" s="116"/>
      <c r="AE597" s="116"/>
      <c r="AF597" s="116"/>
      <c r="AG597" s="116"/>
      <c r="AH597" s="116"/>
      <c r="AI597" s="116"/>
      <c r="AJ597" s="116"/>
    </row>
    <row r="598" ht="12.75" customHeight="1">
      <c r="A598" s="12"/>
      <c r="B598" s="12"/>
      <c r="C598" s="117"/>
      <c r="D598" s="117"/>
      <c r="E598" s="115"/>
      <c r="F598" s="116"/>
      <c r="G598" s="116"/>
      <c r="H598" s="116"/>
      <c r="I598" s="116"/>
      <c r="J598" s="116"/>
      <c r="K598" s="116"/>
      <c r="L598" s="116"/>
      <c r="M598" s="116"/>
      <c r="N598" s="116"/>
      <c r="O598" s="116"/>
      <c r="P598" s="116"/>
      <c r="Q598" s="116"/>
      <c r="R598" s="116"/>
      <c r="S598" s="116"/>
      <c r="T598" s="116"/>
      <c r="U598" s="116"/>
      <c r="V598" s="116"/>
      <c r="W598" s="116"/>
      <c r="X598" s="116"/>
      <c r="Y598" s="116"/>
      <c r="Z598" s="116"/>
      <c r="AA598" s="116"/>
      <c r="AB598" s="116"/>
      <c r="AC598" s="116"/>
      <c r="AD598" s="116"/>
      <c r="AE598" s="116"/>
      <c r="AF598" s="116"/>
      <c r="AG598" s="116"/>
      <c r="AH598" s="116"/>
      <c r="AI598" s="116"/>
      <c r="AJ598" s="116"/>
    </row>
    <row r="599" ht="12.75" customHeight="1">
      <c r="A599" s="12"/>
      <c r="B599" s="12"/>
      <c r="C599" s="117"/>
      <c r="D599" s="117"/>
      <c r="E599" s="115"/>
      <c r="F599" s="116"/>
      <c r="G599" s="116"/>
      <c r="H599" s="116"/>
      <c r="I599" s="116"/>
      <c r="J599" s="116"/>
      <c r="K599" s="116"/>
      <c r="L599" s="116"/>
      <c r="M599" s="116"/>
      <c r="N599" s="116"/>
      <c r="O599" s="116"/>
      <c r="P599" s="116"/>
      <c r="Q599" s="116"/>
      <c r="R599" s="116"/>
      <c r="S599" s="116"/>
      <c r="T599" s="116"/>
      <c r="U599" s="116"/>
      <c r="V599" s="116"/>
      <c r="W599" s="116"/>
      <c r="X599" s="116"/>
      <c r="Y599" s="116"/>
      <c r="Z599" s="116"/>
      <c r="AA599" s="116"/>
      <c r="AB599" s="116"/>
      <c r="AC599" s="116"/>
      <c r="AD599" s="116"/>
      <c r="AE599" s="116"/>
      <c r="AF599" s="116"/>
      <c r="AG599" s="116"/>
      <c r="AH599" s="116"/>
      <c r="AI599" s="116"/>
      <c r="AJ599" s="116"/>
    </row>
    <row r="600" ht="12.75" customHeight="1">
      <c r="A600" s="12"/>
      <c r="B600" s="12"/>
      <c r="C600" s="117"/>
      <c r="D600" s="117"/>
      <c r="E600" s="115"/>
      <c r="F600" s="116"/>
      <c r="G600" s="116"/>
      <c r="H600" s="116"/>
      <c r="I600" s="116"/>
      <c r="J600" s="116"/>
      <c r="K600" s="116"/>
      <c r="L600" s="116"/>
      <c r="M600" s="116"/>
      <c r="N600" s="116"/>
      <c r="O600" s="116"/>
      <c r="P600" s="116"/>
      <c r="Q600" s="116"/>
      <c r="R600" s="116"/>
      <c r="S600" s="116"/>
      <c r="T600" s="116"/>
      <c r="U600" s="116"/>
      <c r="V600" s="116"/>
      <c r="W600" s="116"/>
      <c r="X600" s="116"/>
      <c r="Y600" s="116"/>
      <c r="Z600" s="116"/>
      <c r="AA600" s="116"/>
      <c r="AB600" s="116"/>
      <c r="AC600" s="116"/>
      <c r="AD600" s="116"/>
      <c r="AE600" s="116"/>
      <c r="AF600" s="116"/>
      <c r="AG600" s="116"/>
      <c r="AH600" s="116"/>
      <c r="AI600" s="116"/>
      <c r="AJ600" s="116"/>
    </row>
    <row r="601" ht="12.75" customHeight="1">
      <c r="A601" s="12"/>
      <c r="B601" s="12"/>
      <c r="C601" s="117"/>
      <c r="D601" s="117"/>
      <c r="E601" s="115"/>
      <c r="F601" s="116"/>
      <c r="G601" s="116"/>
      <c r="H601" s="116"/>
      <c r="I601" s="116"/>
      <c r="J601" s="116"/>
      <c r="K601" s="116"/>
      <c r="L601" s="116"/>
      <c r="M601" s="116"/>
      <c r="N601" s="116"/>
      <c r="O601" s="116"/>
      <c r="P601" s="116"/>
      <c r="Q601" s="116"/>
      <c r="R601" s="116"/>
      <c r="S601" s="116"/>
      <c r="T601" s="116"/>
      <c r="U601" s="116"/>
      <c r="V601" s="116"/>
      <c r="W601" s="116"/>
      <c r="X601" s="116"/>
      <c r="Y601" s="116"/>
      <c r="Z601" s="116"/>
      <c r="AA601" s="116"/>
      <c r="AB601" s="116"/>
      <c r="AC601" s="116"/>
      <c r="AD601" s="116"/>
      <c r="AE601" s="116"/>
      <c r="AF601" s="116"/>
      <c r="AG601" s="116"/>
      <c r="AH601" s="116"/>
      <c r="AI601" s="116"/>
      <c r="AJ601" s="116"/>
    </row>
    <row r="602" ht="12.75" customHeight="1">
      <c r="A602" s="12"/>
      <c r="B602" s="12"/>
      <c r="C602" s="117"/>
      <c r="D602" s="117"/>
      <c r="E602" s="115"/>
      <c r="F602" s="116"/>
      <c r="G602" s="116"/>
      <c r="H602" s="116"/>
      <c r="I602" s="116"/>
      <c r="J602" s="116"/>
      <c r="K602" s="116"/>
      <c r="L602" s="116"/>
      <c r="M602" s="116"/>
      <c r="N602" s="116"/>
      <c r="O602" s="116"/>
      <c r="P602" s="116"/>
      <c r="Q602" s="116"/>
      <c r="R602" s="116"/>
      <c r="S602" s="116"/>
      <c r="T602" s="116"/>
      <c r="U602" s="116"/>
      <c r="V602" s="116"/>
      <c r="W602" s="116"/>
      <c r="X602" s="116"/>
      <c r="Y602" s="116"/>
      <c r="Z602" s="116"/>
      <c r="AA602" s="116"/>
      <c r="AB602" s="116"/>
      <c r="AC602" s="116"/>
      <c r="AD602" s="116"/>
      <c r="AE602" s="116"/>
      <c r="AF602" s="116"/>
      <c r="AG602" s="116"/>
      <c r="AH602" s="116"/>
      <c r="AI602" s="116"/>
      <c r="AJ602" s="116"/>
    </row>
    <row r="603" ht="12.75" customHeight="1">
      <c r="A603" s="12"/>
      <c r="B603" s="12"/>
      <c r="C603" s="117"/>
      <c r="D603" s="117"/>
      <c r="E603" s="115"/>
      <c r="F603" s="116"/>
      <c r="G603" s="116"/>
      <c r="H603" s="116"/>
      <c r="I603" s="116"/>
      <c r="J603" s="116"/>
      <c r="K603" s="116"/>
      <c r="L603" s="116"/>
      <c r="M603" s="116"/>
      <c r="N603" s="116"/>
      <c r="O603" s="116"/>
      <c r="P603" s="116"/>
      <c r="Q603" s="116"/>
      <c r="R603" s="116"/>
      <c r="S603" s="116"/>
      <c r="T603" s="116"/>
      <c r="U603" s="116"/>
      <c r="V603" s="116"/>
      <c r="W603" s="116"/>
      <c r="X603" s="116"/>
      <c r="Y603" s="116"/>
      <c r="Z603" s="116"/>
      <c r="AA603" s="116"/>
      <c r="AB603" s="116"/>
      <c r="AC603" s="116"/>
      <c r="AD603" s="116"/>
      <c r="AE603" s="116"/>
      <c r="AF603" s="116"/>
      <c r="AG603" s="116"/>
      <c r="AH603" s="116"/>
      <c r="AI603" s="116"/>
      <c r="AJ603" s="116"/>
    </row>
    <row r="604" ht="12.75" customHeight="1">
      <c r="A604" s="12"/>
      <c r="B604" s="12"/>
      <c r="C604" s="117"/>
      <c r="D604" s="117"/>
      <c r="E604" s="115"/>
      <c r="F604" s="116"/>
      <c r="G604" s="116"/>
      <c r="H604" s="116"/>
      <c r="I604" s="116"/>
      <c r="J604" s="116"/>
      <c r="K604" s="116"/>
      <c r="L604" s="116"/>
      <c r="M604" s="116"/>
      <c r="N604" s="116"/>
      <c r="O604" s="116"/>
      <c r="P604" s="116"/>
      <c r="Q604" s="116"/>
      <c r="R604" s="116"/>
      <c r="S604" s="116"/>
      <c r="T604" s="116"/>
      <c r="U604" s="116"/>
      <c r="V604" s="116"/>
      <c r="W604" s="116"/>
      <c r="X604" s="116"/>
      <c r="Y604" s="116"/>
      <c r="Z604" s="116"/>
      <c r="AA604" s="116"/>
      <c r="AB604" s="116"/>
      <c r="AC604" s="116"/>
      <c r="AD604" s="116"/>
      <c r="AE604" s="116"/>
      <c r="AF604" s="116"/>
      <c r="AG604" s="116"/>
      <c r="AH604" s="116"/>
      <c r="AI604" s="116"/>
      <c r="AJ604" s="116"/>
    </row>
    <row r="605" ht="12.75" customHeight="1">
      <c r="A605" s="12"/>
      <c r="B605" s="12"/>
      <c r="C605" s="117"/>
      <c r="D605" s="117"/>
      <c r="E605" s="115"/>
      <c r="F605" s="116"/>
      <c r="G605" s="116"/>
      <c r="H605" s="116"/>
      <c r="I605" s="116"/>
      <c r="J605" s="116"/>
      <c r="K605" s="116"/>
      <c r="L605" s="116"/>
      <c r="M605" s="116"/>
      <c r="N605" s="116"/>
      <c r="O605" s="116"/>
      <c r="P605" s="116"/>
      <c r="Q605" s="116"/>
      <c r="R605" s="116"/>
      <c r="S605" s="116"/>
      <c r="T605" s="116"/>
      <c r="U605" s="116"/>
      <c r="V605" s="116"/>
      <c r="W605" s="116"/>
      <c r="X605" s="116"/>
      <c r="Y605" s="116"/>
      <c r="Z605" s="116"/>
      <c r="AA605" s="116"/>
      <c r="AB605" s="116"/>
      <c r="AC605" s="116"/>
      <c r="AD605" s="116"/>
      <c r="AE605" s="116"/>
      <c r="AF605" s="116"/>
      <c r="AG605" s="116"/>
      <c r="AH605" s="116"/>
      <c r="AI605" s="116"/>
      <c r="AJ605" s="116"/>
    </row>
    <row r="606" ht="12.75" customHeight="1">
      <c r="A606" s="12"/>
      <c r="B606" s="12"/>
      <c r="C606" s="117"/>
      <c r="D606" s="117"/>
      <c r="E606" s="115"/>
      <c r="F606" s="116"/>
      <c r="G606" s="116"/>
      <c r="H606" s="116"/>
      <c r="I606" s="116"/>
      <c r="J606" s="116"/>
      <c r="K606" s="116"/>
      <c r="L606" s="116"/>
      <c r="M606" s="116"/>
      <c r="N606" s="116"/>
      <c r="O606" s="116"/>
      <c r="P606" s="116"/>
      <c r="Q606" s="116"/>
      <c r="R606" s="116"/>
      <c r="S606" s="116"/>
      <c r="T606" s="116"/>
      <c r="U606" s="116"/>
      <c r="V606" s="116"/>
      <c r="W606" s="116"/>
      <c r="X606" s="116"/>
      <c r="Y606" s="116"/>
      <c r="Z606" s="116"/>
      <c r="AA606" s="116"/>
      <c r="AB606" s="116"/>
      <c r="AC606" s="116"/>
      <c r="AD606" s="116"/>
      <c r="AE606" s="116"/>
      <c r="AF606" s="116"/>
      <c r="AG606" s="116"/>
      <c r="AH606" s="116"/>
      <c r="AI606" s="116"/>
      <c r="AJ606" s="116"/>
    </row>
    <row r="607" ht="12.75" customHeight="1">
      <c r="A607" s="12"/>
      <c r="B607" s="12"/>
      <c r="C607" s="117"/>
      <c r="D607" s="117"/>
      <c r="E607" s="115"/>
      <c r="F607" s="116"/>
      <c r="G607" s="116"/>
      <c r="H607" s="116"/>
      <c r="I607" s="116"/>
      <c r="J607" s="116"/>
      <c r="K607" s="116"/>
      <c r="L607" s="116"/>
      <c r="M607" s="116"/>
      <c r="N607" s="116"/>
      <c r="O607" s="116"/>
      <c r="P607" s="116"/>
      <c r="Q607" s="116"/>
      <c r="R607" s="116"/>
      <c r="S607" s="116"/>
      <c r="T607" s="116"/>
      <c r="U607" s="116"/>
      <c r="V607" s="116"/>
      <c r="W607" s="116"/>
      <c r="X607" s="116"/>
      <c r="Y607" s="116"/>
      <c r="Z607" s="116"/>
      <c r="AA607" s="116"/>
      <c r="AB607" s="116"/>
      <c r="AC607" s="116"/>
      <c r="AD607" s="116"/>
      <c r="AE607" s="116"/>
      <c r="AF607" s="116"/>
      <c r="AG607" s="116"/>
      <c r="AH607" s="116"/>
      <c r="AI607" s="116"/>
      <c r="AJ607" s="116"/>
    </row>
    <row r="608" ht="12.75" customHeight="1">
      <c r="A608" s="12"/>
      <c r="B608" s="12"/>
      <c r="C608" s="117"/>
      <c r="D608" s="117"/>
      <c r="E608" s="115"/>
      <c r="F608" s="116"/>
      <c r="G608" s="116"/>
      <c r="H608" s="116"/>
      <c r="I608" s="116"/>
      <c r="J608" s="116"/>
      <c r="K608" s="116"/>
      <c r="L608" s="116"/>
      <c r="M608" s="116"/>
      <c r="N608" s="116"/>
      <c r="O608" s="116"/>
      <c r="P608" s="116"/>
      <c r="Q608" s="116"/>
      <c r="R608" s="116"/>
      <c r="S608" s="116"/>
      <c r="T608" s="116"/>
      <c r="U608" s="116"/>
      <c r="V608" s="116"/>
      <c r="W608" s="116"/>
      <c r="X608" s="116"/>
      <c r="Y608" s="116"/>
      <c r="Z608" s="116"/>
      <c r="AA608" s="116"/>
      <c r="AB608" s="116"/>
      <c r="AC608" s="116"/>
      <c r="AD608" s="116"/>
      <c r="AE608" s="116"/>
      <c r="AF608" s="116"/>
      <c r="AG608" s="116"/>
      <c r="AH608" s="116"/>
      <c r="AI608" s="116"/>
      <c r="AJ608" s="116"/>
    </row>
    <row r="609" ht="12.75" customHeight="1">
      <c r="A609" s="12"/>
      <c r="B609" s="12"/>
      <c r="C609" s="117"/>
      <c r="D609" s="117"/>
      <c r="E609" s="115"/>
      <c r="F609" s="116"/>
      <c r="G609" s="116"/>
      <c r="H609" s="116"/>
      <c r="I609" s="116"/>
      <c r="J609" s="116"/>
      <c r="K609" s="116"/>
      <c r="L609" s="116"/>
      <c r="M609" s="116"/>
      <c r="N609" s="116"/>
      <c r="O609" s="116"/>
      <c r="P609" s="116"/>
      <c r="Q609" s="116"/>
      <c r="R609" s="116"/>
      <c r="S609" s="116"/>
      <c r="T609" s="116"/>
      <c r="U609" s="116"/>
      <c r="V609" s="116"/>
      <c r="W609" s="116"/>
      <c r="X609" s="116"/>
      <c r="Y609" s="116"/>
      <c r="Z609" s="116"/>
      <c r="AA609" s="116"/>
      <c r="AB609" s="116"/>
      <c r="AC609" s="116"/>
      <c r="AD609" s="116"/>
      <c r="AE609" s="116"/>
      <c r="AF609" s="116"/>
      <c r="AG609" s="116"/>
      <c r="AH609" s="116"/>
      <c r="AI609" s="116"/>
      <c r="AJ609" s="116"/>
    </row>
    <row r="610" ht="12.75" customHeight="1">
      <c r="A610" s="12"/>
      <c r="B610" s="12"/>
      <c r="C610" s="117"/>
      <c r="D610" s="117"/>
      <c r="E610" s="115"/>
      <c r="F610" s="116"/>
      <c r="G610" s="116"/>
      <c r="H610" s="116"/>
      <c r="I610" s="116"/>
      <c r="J610" s="116"/>
      <c r="K610" s="116"/>
      <c r="L610" s="116"/>
      <c r="M610" s="116"/>
      <c r="N610" s="116"/>
      <c r="O610" s="116"/>
      <c r="P610" s="116"/>
      <c r="Q610" s="116"/>
      <c r="R610" s="116"/>
      <c r="S610" s="116"/>
      <c r="T610" s="116"/>
      <c r="U610" s="116"/>
      <c r="V610" s="116"/>
      <c r="W610" s="116"/>
      <c r="X610" s="116"/>
      <c r="Y610" s="116"/>
      <c r="Z610" s="116"/>
      <c r="AA610" s="116"/>
      <c r="AB610" s="116"/>
      <c r="AC610" s="116"/>
      <c r="AD610" s="116"/>
      <c r="AE610" s="116"/>
      <c r="AF610" s="116"/>
      <c r="AG610" s="116"/>
      <c r="AH610" s="116"/>
      <c r="AI610" s="116"/>
      <c r="AJ610" s="116"/>
    </row>
    <row r="611" ht="12.75" customHeight="1">
      <c r="A611" s="12"/>
      <c r="B611" s="12"/>
      <c r="C611" s="117"/>
      <c r="D611" s="117"/>
      <c r="E611" s="115"/>
      <c r="F611" s="116"/>
      <c r="G611" s="116"/>
      <c r="H611" s="116"/>
      <c r="I611" s="116"/>
      <c r="J611" s="116"/>
      <c r="K611" s="116"/>
      <c r="L611" s="116"/>
      <c r="M611" s="116"/>
      <c r="N611" s="116"/>
      <c r="O611" s="116"/>
      <c r="P611" s="116"/>
      <c r="Q611" s="116"/>
      <c r="R611" s="116"/>
      <c r="S611" s="116"/>
      <c r="T611" s="116"/>
      <c r="U611" s="116"/>
      <c r="V611" s="116"/>
      <c r="W611" s="116"/>
      <c r="X611" s="116"/>
      <c r="Y611" s="116"/>
      <c r="Z611" s="116"/>
      <c r="AA611" s="116"/>
      <c r="AB611" s="116"/>
      <c r="AC611" s="116"/>
      <c r="AD611" s="116"/>
      <c r="AE611" s="116"/>
      <c r="AF611" s="116"/>
      <c r="AG611" s="116"/>
      <c r="AH611" s="116"/>
      <c r="AI611" s="116"/>
      <c r="AJ611" s="116"/>
    </row>
    <row r="612" ht="12.75" customHeight="1">
      <c r="A612" s="12"/>
      <c r="B612" s="12"/>
      <c r="C612" s="117"/>
      <c r="D612" s="117"/>
      <c r="E612" s="115"/>
      <c r="F612" s="116"/>
      <c r="G612" s="116"/>
      <c r="H612" s="116"/>
      <c r="I612" s="116"/>
      <c r="J612" s="116"/>
      <c r="K612" s="116"/>
      <c r="L612" s="116"/>
      <c r="M612" s="116"/>
      <c r="N612" s="116"/>
      <c r="O612" s="116"/>
      <c r="P612" s="116"/>
      <c r="Q612" s="116"/>
      <c r="R612" s="116"/>
      <c r="S612" s="116"/>
      <c r="T612" s="116"/>
      <c r="U612" s="116"/>
      <c r="V612" s="116"/>
      <c r="W612" s="116"/>
      <c r="X612" s="116"/>
      <c r="Y612" s="116"/>
      <c r="Z612" s="116"/>
      <c r="AA612" s="116"/>
      <c r="AB612" s="116"/>
      <c r="AC612" s="116"/>
      <c r="AD612" s="116"/>
      <c r="AE612" s="116"/>
      <c r="AF612" s="116"/>
      <c r="AG612" s="116"/>
      <c r="AH612" s="116"/>
      <c r="AI612" s="116"/>
      <c r="AJ612" s="116"/>
    </row>
    <row r="613" ht="12.75" customHeight="1">
      <c r="A613" s="12"/>
      <c r="B613" s="12"/>
      <c r="C613" s="117"/>
      <c r="D613" s="117"/>
      <c r="E613" s="115"/>
      <c r="F613" s="116"/>
      <c r="G613" s="116"/>
      <c r="H613" s="116"/>
      <c r="I613" s="116"/>
      <c r="J613" s="116"/>
      <c r="K613" s="116"/>
      <c r="L613" s="116"/>
      <c r="M613" s="116"/>
      <c r="N613" s="116"/>
      <c r="O613" s="116"/>
      <c r="P613" s="116"/>
      <c r="Q613" s="116"/>
      <c r="R613" s="116"/>
      <c r="S613" s="116"/>
      <c r="T613" s="116"/>
      <c r="U613" s="116"/>
      <c r="V613" s="116"/>
      <c r="W613" s="116"/>
      <c r="X613" s="116"/>
      <c r="Y613" s="116"/>
      <c r="Z613" s="116"/>
      <c r="AA613" s="116"/>
      <c r="AB613" s="116"/>
      <c r="AC613" s="116"/>
      <c r="AD613" s="116"/>
      <c r="AE613" s="116"/>
      <c r="AF613" s="116"/>
      <c r="AG613" s="116"/>
      <c r="AH613" s="116"/>
      <c r="AI613" s="116"/>
      <c r="AJ613" s="116"/>
    </row>
    <row r="614" ht="12.75" customHeight="1">
      <c r="A614" s="12"/>
      <c r="B614" s="12"/>
      <c r="C614" s="117"/>
      <c r="D614" s="117"/>
      <c r="E614" s="115"/>
      <c r="F614" s="116"/>
      <c r="G614" s="116"/>
      <c r="H614" s="116"/>
      <c r="I614" s="116"/>
      <c r="J614" s="116"/>
      <c r="K614" s="116"/>
      <c r="L614" s="116"/>
      <c r="M614" s="116"/>
      <c r="N614" s="116"/>
      <c r="O614" s="116"/>
      <c r="P614" s="116"/>
      <c r="Q614" s="116"/>
      <c r="R614" s="116"/>
      <c r="S614" s="116"/>
      <c r="T614" s="116"/>
      <c r="U614" s="116"/>
      <c r="V614" s="116"/>
      <c r="W614" s="116"/>
      <c r="X614" s="116"/>
      <c r="Y614" s="116"/>
      <c r="Z614" s="116"/>
      <c r="AA614" s="116"/>
      <c r="AB614" s="116"/>
      <c r="AC614" s="116"/>
      <c r="AD614" s="116"/>
      <c r="AE614" s="116"/>
      <c r="AF614" s="116"/>
      <c r="AG614" s="116"/>
      <c r="AH614" s="116"/>
      <c r="AI614" s="116"/>
      <c r="AJ614" s="116"/>
    </row>
    <row r="615" ht="12.75" customHeight="1">
      <c r="A615" s="12"/>
      <c r="B615" s="12"/>
      <c r="C615" s="117"/>
      <c r="D615" s="117"/>
      <c r="E615" s="115"/>
      <c r="F615" s="116"/>
      <c r="G615" s="116"/>
      <c r="H615" s="116"/>
      <c r="I615" s="116"/>
      <c r="J615" s="116"/>
      <c r="K615" s="116"/>
      <c r="L615" s="116"/>
      <c r="M615" s="116"/>
      <c r="N615" s="116"/>
      <c r="O615" s="116"/>
      <c r="P615" s="116"/>
      <c r="Q615" s="116"/>
      <c r="R615" s="116"/>
      <c r="S615" s="116"/>
      <c r="T615" s="116"/>
      <c r="U615" s="116"/>
      <c r="V615" s="116"/>
      <c r="W615" s="116"/>
      <c r="X615" s="116"/>
      <c r="Y615" s="116"/>
      <c r="Z615" s="116"/>
      <c r="AA615" s="116"/>
      <c r="AB615" s="116"/>
      <c r="AC615" s="116"/>
      <c r="AD615" s="116"/>
      <c r="AE615" s="116"/>
      <c r="AF615" s="116"/>
      <c r="AG615" s="116"/>
      <c r="AH615" s="116"/>
      <c r="AI615" s="116"/>
      <c r="AJ615" s="116"/>
    </row>
    <row r="616" ht="12.75" customHeight="1">
      <c r="A616" s="12"/>
      <c r="B616" s="12"/>
      <c r="C616" s="117"/>
      <c r="D616" s="117"/>
      <c r="E616" s="115"/>
      <c r="F616" s="116"/>
      <c r="G616" s="116"/>
      <c r="H616" s="116"/>
      <c r="I616" s="116"/>
      <c r="J616" s="116"/>
      <c r="K616" s="116"/>
      <c r="L616" s="116"/>
      <c r="M616" s="116"/>
      <c r="N616" s="116"/>
      <c r="O616" s="116"/>
      <c r="P616" s="116"/>
      <c r="Q616" s="116"/>
      <c r="R616" s="116"/>
      <c r="S616" s="116"/>
      <c r="T616" s="116"/>
      <c r="U616" s="116"/>
      <c r="V616" s="116"/>
      <c r="W616" s="116"/>
      <c r="X616" s="116"/>
      <c r="Y616" s="116"/>
      <c r="Z616" s="116"/>
      <c r="AA616" s="116"/>
      <c r="AB616" s="116"/>
      <c r="AC616" s="116"/>
      <c r="AD616" s="116"/>
      <c r="AE616" s="116"/>
      <c r="AF616" s="116"/>
      <c r="AG616" s="116"/>
      <c r="AH616" s="116"/>
      <c r="AI616" s="116"/>
      <c r="AJ616" s="116"/>
    </row>
    <row r="617" ht="12.75" customHeight="1">
      <c r="A617" s="12"/>
      <c r="B617" s="12"/>
      <c r="C617" s="117"/>
      <c r="D617" s="117"/>
      <c r="E617" s="115"/>
      <c r="F617" s="116"/>
      <c r="G617" s="116"/>
      <c r="H617" s="116"/>
      <c r="I617" s="116"/>
      <c r="J617" s="116"/>
      <c r="K617" s="116"/>
      <c r="L617" s="116"/>
      <c r="M617" s="116"/>
      <c r="N617" s="116"/>
      <c r="O617" s="116"/>
      <c r="P617" s="116"/>
      <c r="Q617" s="116"/>
      <c r="R617" s="116"/>
      <c r="S617" s="116"/>
      <c r="T617" s="116"/>
      <c r="U617" s="116"/>
      <c r="V617" s="116"/>
      <c r="W617" s="116"/>
      <c r="X617" s="116"/>
      <c r="Y617" s="116"/>
      <c r="Z617" s="116"/>
      <c r="AA617" s="116"/>
      <c r="AB617" s="116"/>
      <c r="AC617" s="116"/>
      <c r="AD617" s="116"/>
      <c r="AE617" s="116"/>
      <c r="AF617" s="116"/>
      <c r="AG617" s="116"/>
      <c r="AH617" s="116"/>
      <c r="AI617" s="116"/>
      <c r="AJ617" s="116"/>
    </row>
    <row r="618" ht="12.75" customHeight="1">
      <c r="A618" s="12"/>
      <c r="B618" s="12"/>
      <c r="C618" s="117"/>
      <c r="D618" s="117"/>
      <c r="E618" s="115"/>
      <c r="F618" s="116"/>
      <c r="G618" s="116"/>
      <c r="H618" s="116"/>
      <c r="I618" s="116"/>
      <c r="J618" s="116"/>
      <c r="K618" s="116"/>
      <c r="L618" s="116"/>
      <c r="M618" s="116"/>
      <c r="N618" s="116"/>
      <c r="O618" s="116"/>
      <c r="P618" s="116"/>
      <c r="Q618" s="116"/>
      <c r="R618" s="116"/>
      <c r="S618" s="116"/>
      <c r="T618" s="116"/>
      <c r="U618" s="116"/>
      <c r="V618" s="116"/>
      <c r="W618" s="116"/>
      <c r="X618" s="116"/>
      <c r="Y618" s="116"/>
      <c r="Z618" s="116"/>
      <c r="AA618" s="116"/>
      <c r="AB618" s="116"/>
      <c r="AC618" s="116"/>
      <c r="AD618" s="116"/>
      <c r="AE618" s="116"/>
      <c r="AF618" s="116"/>
      <c r="AG618" s="116"/>
      <c r="AH618" s="116"/>
      <c r="AI618" s="116"/>
      <c r="AJ618" s="116"/>
    </row>
    <row r="619" ht="12.75" customHeight="1">
      <c r="A619" s="12"/>
      <c r="B619" s="12"/>
      <c r="C619" s="117"/>
      <c r="D619" s="117"/>
      <c r="E619" s="115"/>
      <c r="F619" s="116"/>
      <c r="G619" s="116"/>
      <c r="H619" s="116"/>
      <c r="I619" s="116"/>
      <c r="J619" s="116"/>
      <c r="K619" s="116"/>
      <c r="L619" s="116"/>
      <c r="M619" s="116"/>
      <c r="N619" s="116"/>
      <c r="O619" s="116"/>
      <c r="P619" s="116"/>
      <c r="Q619" s="116"/>
      <c r="R619" s="116"/>
      <c r="S619" s="116"/>
      <c r="T619" s="116"/>
      <c r="U619" s="116"/>
      <c r="V619" s="116"/>
      <c r="W619" s="116"/>
      <c r="X619" s="116"/>
      <c r="Y619" s="116"/>
      <c r="Z619" s="116"/>
      <c r="AA619" s="116"/>
      <c r="AB619" s="116"/>
      <c r="AC619" s="116"/>
      <c r="AD619" s="116"/>
      <c r="AE619" s="116"/>
      <c r="AF619" s="116"/>
      <c r="AG619" s="116"/>
      <c r="AH619" s="116"/>
      <c r="AI619" s="116"/>
      <c r="AJ619" s="116"/>
    </row>
    <row r="620" ht="12.75" customHeight="1">
      <c r="A620" s="12"/>
      <c r="B620" s="12"/>
      <c r="C620" s="117"/>
      <c r="D620" s="117"/>
      <c r="E620" s="115"/>
      <c r="F620" s="116"/>
      <c r="G620" s="116"/>
      <c r="H620" s="116"/>
      <c r="I620" s="116"/>
      <c r="J620" s="116"/>
      <c r="K620" s="116"/>
      <c r="L620" s="116"/>
      <c r="M620" s="116"/>
      <c r="N620" s="116"/>
      <c r="O620" s="116"/>
      <c r="P620" s="116"/>
      <c r="Q620" s="116"/>
      <c r="R620" s="116"/>
      <c r="S620" s="116"/>
      <c r="T620" s="116"/>
      <c r="U620" s="116"/>
      <c r="V620" s="116"/>
      <c r="W620" s="116"/>
      <c r="X620" s="116"/>
      <c r="Y620" s="116"/>
      <c r="Z620" s="116"/>
      <c r="AA620" s="116"/>
      <c r="AB620" s="116"/>
      <c r="AC620" s="116"/>
      <c r="AD620" s="116"/>
      <c r="AE620" s="116"/>
      <c r="AF620" s="116"/>
      <c r="AG620" s="116"/>
      <c r="AH620" s="116"/>
      <c r="AI620" s="116"/>
      <c r="AJ620" s="116"/>
    </row>
    <row r="621" ht="12.75" customHeight="1">
      <c r="A621" s="12"/>
      <c r="B621" s="12"/>
      <c r="C621" s="117"/>
      <c r="D621" s="117"/>
      <c r="E621" s="115"/>
      <c r="F621" s="116"/>
      <c r="G621" s="116"/>
      <c r="H621" s="116"/>
      <c r="I621" s="116"/>
      <c r="J621" s="116"/>
      <c r="K621" s="116"/>
      <c r="L621" s="116"/>
      <c r="M621" s="116"/>
      <c r="N621" s="116"/>
      <c r="O621" s="116"/>
      <c r="P621" s="116"/>
      <c r="Q621" s="116"/>
      <c r="R621" s="116"/>
      <c r="S621" s="116"/>
      <c r="T621" s="116"/>
      <c r="U621" s="116"/>
      <c r="V621" s="116"/>
      <c r="W621" s="116"/>
      <c r="X621" s="116"/>
      <c r="Y621" s="116"/>
      <c r="Z621" s="116"/>
      <c r="AA621" s="116"/>
      <c r="AB621" s="116"/>
      <c r="AC621" s="116"/>
      <c r="AD621" s="116"/>
      <c r="AE621" s="116"/>
      <c r="AF621" s="116"/>
      <c r="AG621" s="116"/>
      <c r="AH621" s="116"/>
      <c r="AI621" s="116"/>
      <c r="AJ621" s="116"/>
    </row>
    <row r="622" ht="12.75" customHeight="1">
      <c r="A622" s="12"/>
      <c r="B622" s="12"/>
      <c r="C622" s="117"/>
      <c r="D622" s="117"/>
      <c r="E622" s="115"/>
      <c r="F622" s="116"/>
      <c r="G622" s="116"/>
      <c r="H622" s="116"/>
      <c r="I622" s="116"/>
      <c r="J622" s="116"/>
      <c r="K622" s="116"/>
      <c r="L622" s="116"/>
      <c r="M622" s="116"/>
      <c r="N622" s="116"/>
      <c r="O622" s="116"/>
      <c r="P622" s="116"/>
      <c r="Q622" s="116"/>
      <c r="R622" s="116"/>
      <c r="S622" s="116"/>
      <c r="T622" s="116"/>
      <c r="U622" s="116"/>
      <c r="V622" s="116"/>
      <c r="W622" s="116"/>
      <c r="X622" s="116"/>
      <c r="Y622" s="116"/>
      <c r="Z622" s="116"/>
      <c r="AA622" s="116"/>
      <c r="AB622" s="116"/>
      <c r="AC622" s="116"/>
      <c r="AD622" s="116"/>
      <c r="AE622" s="116"/>
      <c r="AF622" s="116"/>
      <c r="AG622" s="116"/>
      <c r="AH622" s="116"/>
      <c r="AI622" s="116"/>
      <c r="AJ622" s="116"/>
    </row>
    <row r="623" ht="12.75" customHeight="1">
      <c r="A623" s="12"/>
      <c r="B623" s="12"/>
      <c r="C623" s="117"/>
      <c r="D623" s="117"/>
      <c r="E623" s="115"/>
      <c r="F623" s="116"/>
      <c r="G623" s="116"/>
      <c r="H623" s="116"/>
      <c r="I623" s="116"/>
      <c r="J623" s="116"/>
      <c r="K623" s="116"/>
      <c r="L623" s="116"/>
      <c r="M623" s="116"/>
      <c r="N623" s="116"/>
      <c r="O623" s="116"/>
      <c r="P623" s="116"/>
      <c r="Q623" s="116"/>
      <c r="R623" s="116"/>
      <c r="S623" s="116"/>
      <c r="T623" s="116"/>
      <c r="U623" s="116"/>
      <c r="V623" s="116"/>
      <c r="W623" s="116"/>
      <c r="X623" s="116"/>
      <c r="Y623" s="116"/>
      <c r="Z623" s="116"/>
      <c r="AA623" s="116"/>
      <c r="AB623" s="116"/>
      <c r="AC623" s="116"/>
      <c r="AD623" s="116"/>
      <c r="AE623" s="116"/>
      <c r="AF623" s="116"/>
      <c r="AG623" s="116"/>
      <c r="AH623" s="116"/>
      <c r="AI623" s="116"/>
      <c r="AJ623" s="116"/>
    </row>
    <row r="624" ht="12.75" customHeight="1">
      <c r="A624" s="12"/>
      <c r="B624" s="12"/>
      <c r="C624" s="117"/>
      <c r="D624" s="117"/>
      <c r="E624" s="115"/>
      <c r="F624" s="116"/>
      <c r="G624" s="116"/>
      <c r="H624" s="116"/>
      <c r="I624" s="116"/>
      <c r="J624" s="116"/>
      <c r="K624" s="116"/>
      <c r="L624" s="116"/>
      <c r="M624" s="116"/>
      <c r="N624" s="116"/>
      <c r="O624" s="116"/>
      <c r="P624" s="116"/>
      <c r="Q624" s="116"/>
      <c r="R624" s="116"/>
      <c r="S624" s="116"/>
      <c r="T624" s="116"/>
      <c r="U624" s="116"/>
      <c r="V624" s="116"/>
      <c r="W624" s="116"/>
      <c r="X624" s="116"/>
      <c r="Y624" s="116"/>
      <c r="Z624" s="116"/>
      <c r="AA624" s="116"/>
      <c r="AB624" s="116"/>
      <c r="AC624" s="116"/>
      <c r="AD624" s="116"/>
      <c r="AE624" s="116"/>
      <c r="AF624" s="116"/>
      <c r="AG624" s="116"/>
      <c r="AH624" s="116"/>
      <c r="AI624" s="116"/>
      <c r="AJ624" s="116"/>
    </row>
    <row r="625" ht="12.75" customHeight="1">
      <c r="A625" s="12"/>
      <c r="B625" s="12"/>
      <c r="C625" s="117"/>
      <c r="D625" s="117"/>
      <c r="E625" s="115"/>
      <c r="F625" s="116"/>
      <c r="G625" s="116"/>
      <c r="H625" s="116"/>
      <c r="I625" s="116"/>
      <c r="J625" s="116"/>
      <c r="K625" s="116"/>
      <c r="L625" s="116"/>
      <c r="M625" s="116"/>
      <c r="N625" s="116"/>
      <c r="O625" s="116"/>
      <c r="P625" s="116"/>
      <c r="Q625" s="116"/>
      <c r="R625" s="116"/>
      <c r="S625" s="116"/>
      <c r="T625" s="116"/>
      <c r="U625" s="116"/>
      <c r="V625" s="116"/>
      <c r="W625" s="116"/>
      <c r="X625" s="116"/>
      <c r="Y625" s="116"/>
      <c r="Z625" s="116"/>
      <c r="AA625" s="116"/>
      <c r="AB625" s="116"/>
      <c r="AC625" s="116"/>
      <c r="AD625" s="116"/>
      <c r="AE625" s="116"/>
      <c r="AF625" s="116"/>
      <c r="AG625" s="116"/>
      <c r="AH625" s="116"/>
      <c r="AI625" s="116"/>
      <c r="AJ625" s="116"/>
    </row>
    <row r="626" ht="12.75" customHeight="1">
      <c r="A626" s="12"/>
      <c r="B626" s="12"/>
      <c r="C626" s="117"/>
      <c r="D626" s="117"/>
      <c r="E626" s="115"/>
      <c r="F626" s="116"/>
      <c r="G626" s="116"/>
      <c r="H626" s="116"/>
      <c r="I626" s="116"/>
      <c r="J626" s="116"/>
      <c r="K626" s="116"/>
      <c r="L626" s="116"/>
      <c r="M626" s="116"/>
      <c r="N626" s="116"/>
      <c r="O626" s="116"/>
      <c r="P626" s="116"/>
      <c r="Q626" s="116"/>
      <c r="R626" s="116"/>
      <c r="S626" s="116"/>
      <c r="T626" s="116"/>
      <c r="U626" s="116"/>
      <c r="V626" s="116"/>
      <c r="W626" s="116"/>
      <c r="X626" s="116"/>
      <c r="Y626" s="116"/>
      <c r="Z626" s="116"/>
      <c r="AA626" s="116"/>
      <c r="AB626" s="116"/>
      <c r="AC626" s="116"/>
      <c r="AD626" s="116"/>
      <c r="AE626" s="116"/>
      <c r="AF626" s="116"/>
      <c r="AG626" s="116"/>
      <c r="AH626" s="116"/>
      <c r="AI626" s="116"/>
      <c r="AJ626" s="116"/>
    </row>
    <row r="627" ht="12.75" customHeight="1">
      <c r="A627" s="12"/>
      <c r="B627" s="12"/>
      <c r="C627" s="117"/>
      <c r="D627" s="117"/>
      <c r="E627" s="115"/>
      <c r="F627" s="116"/>
      <c r="G627" s="116"/>
      <c r="H627" s="116"/>
      <c r="I627" s="116"/>
      <c r="J627" s="116"/>
      <c r="K627" s="116"/>
      <c r="L627" s="116"/>
      <c r="M627" s="116"/>
      <c r="N627" s="116"/>
      <c r="O627" s="116"/>
      <c r="P627" s="116"/>
      <c r="Q627" s="116"/>
      <c r="R627" s="116"/>
      <c r="S627" s="116"/>
      <c r="T627" s="116"/>
      <c r="U627" s="116"/>
      <c r="V627" s="116"/>
      <c r="W627" s="116"/>
      <c r="X627" s="116"/>
      <c r="Y627" s="116"/>
      <c r="Z627" s="116"/>
      <c r="AA627" s="116"/>
      <c r="AB627" s="116"/>
      <c r="AC627" s="116"/>
      <c r="AD627" s="116"/>
      <c r="AE627" s="116"/>
      <c r="AF627" s="116"/>
      <c r="AG627" s="116"/>
      <c r="AH627" s="116"/>
      <c r="AI627" s="116"/>
      <c r="AJ627" s="116"/>
    </row>
    <row r="628" ht="12.75" customHeight="1">
      <c r="A628" s="12"/>
      <c r="B628" s="12"/>
      <c r="C628" s="117"/>
      <c r="D628" s="117"/>
      <c r="E628" s="115"/>
      <c r="F628" s="116"/>
      <c r="G628" s="116"/>
      <c r="H628" s="116"/>
      <c r="I628" s="116"/>
      <c r="J628" s="116"/>
      <c r="K628" s="116"/>
      <c r="L628" s="116"/>
      <c r="M628" s="116"/>
      <c r="N628" s="116"/>
      <c r="O628" s="116"/>
      <c r="P628" s="116"/>
      <c r="Q628" s="116"/>
      <c r="R628" s="116"/>
      <c r="S628" s="116"/>
      <c r="T628" s="116"/>
      <c r="U628" s="116"/>
      <c r="V628" s="116"/>
      <c r="W628" s="116"/>
      <c r="X628" s="116"/>
      <c r="Y628" s="116"/>
      <c r="Z628" s="116"/>
      <c r="AA628" s="116"/>
      <c r="AB628" s="116"/>
      <c r="AC628" s="116"/>
      <c r="AD628" s="116"/>
      <c r="AE628" s="116"/>
      <c r="AF628" s="116"/>
      <c r="AG628" s="116"/>
      <c r="AH628" s="116"/>
      <c r="AI628" s="116"/>
      <c r="AJ628" s="116"/>
    </row>
    <row r="629" ht="12.75" customHeight="1">
      <c r="A629" s="12"/>
      <c r="B629" s="12"/>
      <c r="C629" s="117"/>
      <c r="D629" s="117"/>
      <c r="E629" s="115"/>
      <c r="F629" s="116"/>
      <c r="G629" s="116"/>
      <c r="H629" s="116"/>
      <c r="I629" s="116"/>
      <c r="J629" s="116"/>
      <c r="K629" s="116"/>
      <c r="L629" s="116"/>
      <c r="M629" s="116"/>
      <c r="N629" s="116"/>
      <c r="O629" s="116"/>
      <c r="P629" s="116"/>
      <c r="Q629" s="116"/>
      <c r="R629" s="116"/>
      <c r="S629" s="116"/>
      <c r="T629" s="116"/>
      <c r="U629" s="116"/>
      <c r="V629" s="116"/>
      <c r="W629" s="116"/>
      <c r="X629" s="116"/>
      <c r="Y629" s="116"/>
      <c r="Z629" s="116"/>
      <c r="AA629" s="116"/>
      <c r="AB629" s="116"/>
      <c r="AC629" s="116"/>
      <c r="AD629" s="116"/>
      <c r="AE629" s="116"/>
      <c r="AF629" s="116"/>
      <c r="AG629" s="116"/>
      <c r="AH629" s="116"/>
      <c r="AI629" s="116"/>
      <c r="AJ629" s="116"/>
    </row>
    <row r="630" ht="12.75" customHeight="1">
      <c r="A630" s="12"/>
      <c r="B630" s="12"/>
      <c r="C630" s="117"/>
      <c r="D630" s="117"/>
      <c r="E630" s="115"/>
      <c r="F630" s="116"/>
      <c r="G630" s="116"/>
      <c r="H630" s="116"/>
      <c r="I630" s="116"/>
      <c r="J630" s="116"/>
      <c r="K630" s="116"/>
      <c r="L630" s="116"/>
      <c r="M630" s="116"/>
      <c r="N630" s="116"/>
      <c r="O630" s="116"/>
      <c r="P630" s="116"/>
      <c r="Q630" s="116"/>
      <c r="R630" s="116"/>
      <c r="S630" s="116"/>
      <c r="T630" s="116"/>
      <c r="U630" s="116"/>
      <c r="V630" s="116"/>
      <c r="W630" s="116"/>
      <c r="X630" s="116"/>
      <c r="Y630" s="116"/>
      <c r="Z630" s="116"/>
      <c r="AA630" s="116"/>
      <c r="AB630" s="116"/>
      <c r="AC630" s="116"/>
      <c r="AD630" s="116"/>
      <c r="AE630" s="116"/>
      <c r="AF630" s="116"/>
      <c r="AG630" s="116"/>
      <c r="AH630" s="116"/>
      <c r="AI630" s="116"/>
      <c r="AJ630" s="116"/>
    </row>
    <row r="631" ht="12.75" customHeight="1">
      <c r="A631" s="12"/>
      <c r="B631" s="12"/>
      <c r="C631" s="117"/>
      <c r="D631" s="117"/>
      <c r="E631" s="115"/>
      <c r="F631" s="116"/>
      <c r="G631" s="116"/>
      <c r="H631" s="116"/>
      <c r="I631" s="116"/>
      <c r="J631" s="116"/>
      <c r="K631" s="116"/>
      <c r="L631" s="116"/>
      <c r="M631" s="116"/>
      <c r="N631" s="116"/>
      <c r="O631" s="116"/>
      <c r="P631" s="116"/>
      <c r="Q631" s="116"/>
      <c r="R631" s="116"/>
      <c r="S631" s="116"/>
      <c r="T631" s="116"/>
      <c r="U631" s="116"/>
      <c r="V631" s="116"/>
      <c r="W631" s="116"/>
      <c r="X631" s="116"/>
      <c r="Y631" s="116"/>
      <c r="Z631" s="116"/>
      <c r="AA631" s="116"/>
      <c r="AB631" s="116"/>
      <c r="AC631" s="116"/>
      <c r="AD631" s="116"/>
      <c r="AE631" s="116"/>
      <c r="AF631" s="116"/>
      <c r="AG631" s="116"/>
      <c r="AH631" s="116"/>
      <c r="AI631" s="116"/>
      <c r="AJ631" s="116"/>
    </row>
    <row r="632" ht="12.75" customHeight="1">
      <c r="A632" s="12"/>
      <c r="B632" s="12"/>
      <c r="C632" s="117"/>
      <c r="D632" s="117"/>
      <c r="E632" s="115"/>
      <c r="F632" s="116"/>
      <c r="G632" s="116"/>
      <c r="H632" s="116"/>
      <c r="I632" s="116"/>
      <c r="J632" s="116"/>
      <c r="K632" s="116"/>
      <c r="L632" s="116"/>
      <c r="M632" s="116"/>
      <c r="N632" s="116"/>
      <c r="O632" s="116"/>
      <c r="P632" s="116"/>
      <c r="Q632" s="116"/>
      <c r="R632" s="116"/>
      <c r="S632" s="116"/>
      <c r="T632" s="116"/>
      <c r="U632" s="116"/>
      <c r="V632" s="116"/>
      <c r="W632" s="116"/>
      <c r="X632" s="116"/>
      <c r="Y632" s="116"/>
      <c r="Z632" s="116"/>
      <c r="AA632" s="116"/>
      <c r="AB632" s="116"/>
      <c r="AC632" s="116"/>
      <c r="AD632" s="116"/>
      <c r="AE632" s="116"/>
      <c r="AF632" s="116"/>
      <c r="AG632" s="116"/>
      <c r="AH632" s="116"/>
      <c r="AI632" s="116"/>
      <c r="AJ632" s="116"/>
    </row>
    <row r="633" ht="12.75" customHeight="1">
      <c r="A633" s="12"/>
      <c r="B633" s="12"/>
      <c r="C633" s="117"/>
      <c r="D633" s="117"/>
      <c r="E633" s="115"/>
      <c r="F633" s="116"/>
      <c r="G633" s="116"/>
      <c r="H633" s="116"/>
      <c r="I633" s="116"/>
      <c r="J633" s="116"/>
      <c r="K633" s="116"/>
      <c r="L633" s="116"/>
      <c r="M633" s="116"/>
      <c r="N633" s="116"/>
      <c r="O633" s="116"/>
      <c r="P633" s="116"/>
      <c r="Q633" s="116"/>
      <c r="R633" s="116"/>
      <c r="S633" s="116"/>
      <c r="T633" s="116"/>
      <c r="U633" s="116"/>
      <c r="V633" s="116"/>
      <c r="W633" s="116"/>
      <c r="X633" s="116"/>
      <c r="Y633" s="116"/>
      <c r="Z633" s="116"/>
      <c r="AA633" s="116"/>
      <c r="AB633" s="116"/>
      <c r="AC633" s="116"/>
      <c r="AD633" s="116"/>
      <c r="AE633" s="116"/>
      <c r="AF633" s="116"/>
      <c r="AG633" s="116"/>
      <c r="AH633" s="116"/>
      <c r="AI633" s="116"/>
      <c r="AJ633" s="116"/>
    </row>
    <row r="634" ht="12.75" customHeight="1">
      <c r="A634" s="12"/>
      <c r="B634" s="12"/>
      <c r="C634" s="117"/>
      <c r="D634" s="117"/>
      <c r="E634" s="115"/>
      <c r="F634" s="116"/>
      <c r="G634" s="116"/>
      <c r="H634" s="116"/>
      <c r="I634" s="116"/>
      <c r="J634" s="116"/>
      <c r="K634" s="116"/>
      <c r="L634" s="116"/>
      <c r="M634" s="116"/>
      <c r="N634" s="116"/>
      <c r="O634" s="116"/>
      <c r="P634" s="116"/>
      <c r="Q634" s="116"/>
      <c r="R634" s="116"/>
      <c r="S634" s="116"/>
      <c r="T634" s="116"/>
      <c r="U634" s="116"/>
      <c r="V634" s="116"/>
      <c r="W634" s="116"/>
      <c r="X634" s="116"/>
      <c r="Y634" s="116"/>
      <c r="Z634" s="116"/>
      <c r="AA634" s="116"/>
      <c r="AB634" s="116"/>
      <c r="AC634" s="116"/>
      <c r="AD634" s="116"/>
      <c r="AE634" s="116"/>
      <c r="AF634" s="116"/>
      <c r="AG634" s="116"/>
      <c r="AH634" s="116"/>
      <c r="AI634" s="116"/>
      <c r="AJ634" s="116"/>
    </row>
    <row r="635" ht="12.75" customHeight="1">
      <c r="A635" s="12"/>
      <c r="B635" s="12"/>
      <c r="C635" s="117"/>
      <c r="D635" s="117"/>
      <c r="E635" s="115"/>
      <c r="F635" s="116"/>
      <c r="G635" s="116"/>
      <c r="H635" s="116"/>
      <c r="I635" s="116"/>
      <c r="J635" s="116"/>
      <c r="K635" s="116"/>
      <c r="L635" s="116"/>
      <c r="M635" s="116"/>
      <c r="N635" s="116"/>
      <c r="O635" s="116"/>
      <c r="P635" s="116"/>
      <c r="Q635" s="116"/>
      <c r="R635" s="116"/>
      <c r="S635" s="116"/>
      <c r="T635" s="116"/>
      <c r="U635" s="116"/>
      <c r="V635" s="116"/>
      <c r="W635" s="116"/>
      <c r="X635" s="116"/>
      <c r="Y635" s="116"/>
      <c r="Z635" s="116"/>
      <c r="AA635" s="116"/>
      <c r="AB635" s="116"/>
      <c r="AC635" s="116"/>
      <c r="AD635" s="116"/>
      <c r="AE635" s="116"/>
      <c r="AF635" s="116"/>
      <c r="AG635" s="116"/>
      <c r="AH635" s="116"/>
      <c r="AI635" s="116"/>
      <c r="AJ635" s="116"/>
    </row>
    <row r="636" ht="12.75" customHeight="1">
      <c r="A636" s="12"/>
      <c r="B636" s="12"/>
      <c r="C636" s="117"/>
      <c r="D636" s="117"/>
      <c r="E636" s="115"/>
      <c r="F636" s="116"/>
      <c r="G636" s="116"/>
      <c r="H636" s="116"/>
      <c r="I636" s="116"/>
      <c r="J636" s="116"/>
      <c r="K636" s="116"/>
      <c r="L636" s="116"/>
      <c r="M636" s="116"/>
      <c r="N636" s="116"/>
      <c r="O636" s="116"/>
      <c r="P636" s="116"/>
      <c r="Q636" s="116"/>
      <c r="R636" s="116"/>
      <c r="S636" s="116"/>
      <c r="T636" s="116"/>
      <c r="U636" s="116"/>
      <c r="V636" s="116"/>
      <c r="W636" s="116"/>
      <c r="X636" s="116"/>
      <c r="Y636" s="116"/>
      <c r="Z636" s="116"/>
      <c r="AA636" s="116"/>
      <c r="AB636" s="116"/>
      <c r="AC636" s="116"/>
      <c r="AD636" s="116"/>
      <c r="AE636" s="116"/>
      <c r="AF636" s="116"/>
      <c r="AG636" s="116"/>
      <c r="AH636" s="116"/>
      <c r="AI636" s="116"/>
      <c r="AJ636" s="116"/>
    </row>
    <row r="637" ht="12.75" customHeight="1">
      <c r="A637" s="12"/>
      <c r="B637" s="12"/>
      <c r="C637" s="117"/>
      <c r="D637" s="117"/>
      <c r="E637" s="115"/>
      <c r="F637" s="116"/>
      <c r="G637" s="116"/>
      <c r="H637" s="116"/>
      <c r="I637" s="116"/>
      <c r="J637" s="116"/>
      <c r="K637" s="116"/>
      <c r="L637" s="116"/>
      <c r="M637" s="116"/>
      <c r="N637" s="116"/>
      <c r="O637" s="116"/>
      <c r="P637" s="116"/>
      <c r="Q637" s="116"/>
      <c r="R637" s="116"/>
      <c r="S637" s="116"/>
      <c r="T637" s="116"/>
      <c r="U637" s="116"/>
      <c r="V637" s="116"/>
      <c r="W637" s="116"/>
      <c r="X637" s="116"/>
      <c r="Y637" s="116"/>
      <c r="Z637" s="116"/>
      <c r="AA637" s="116"/>
      <c r="AB637" s="116"/>
      <c r="AC637" s="116"/>
      <c r="AD637" s="116"/>
      <c r="AE637" s="116"/>
      <c r="AF637" s="116"/>
      <c r="AG637" s="116"/>
      <c r="AH637" s="116"/>
      <c r="AI637" s="116"/>
      <c r="AJ637" s="116"/>
    </row>
    <row r="638" ht="12.75" customHeight="1">
      <c r="A638" s="12"/>
      <c r="B638" s="12"/>
      <c r="C638" s="117"/>
      <c r="D638" s="117"/>
      <c r="E638" s="115"/>
      <c r="F638" s="116"/>
      <c r="G638" s="116"/>
      <c r="H638" s="116"/>
      <c r="I638" s="116"/>
      <c r="J638" s="116"/>
      <c r="K638" s="116"/>
      <c r="L638" s="116"/>
      <c r="M638" s="116"/>
      <c r="N638" s="116"/>
      <c r="O638" s="116"/>
      <c r="P638" s="116"/>
      <c r="Q638" s="116"/>
      <c r="R638" s="116"/>
      <c r="S638" s="116"/>
      <c r="T638" s="116"/>
      <c r="U638" s="116"/>
      <c r="V638" s="116"/>
      <c r="W638" s="116"/>
      <c r="X638" s="116"/>
      <c r="Y638" s="116"/>
      <c r="Z638" s="116"/>
      <c r="AA638" s="116"/>
      <c r="AB638" s="116"/>
      <c r="AC638" s="116"/>
      <c r="AD638" s="116"/>
      <c r="AE638" s="116"/>
      <c r="AF638" s="116"/>
      <c r="AG638" s="116"/>
      <c r="AH638" s="116"/>
      <c r="AI638" s="116"/>
      <c r="AJ638" s="116"/>
    </row>
    <row r="639" ht="12.75" customHeight="1">
      <c r="A639" s="12"/>
      <c r="B639" s="12"/>
      <c r="C639" s="117"/>
      <c r="D639" s="117"/>
      <c r="E639" s="115"/>
      <c r="F639" s="116"/>
      <c r="G639" s="116"/>
      <c r="H639" s="116"/>
      <c r="I639" s="116"/>
      <c r="J639" s="116"/>
      <c r="K639" s="116"/>
      <c r="L639" s="116"/>
      <c r="M639" s="116"/>
      <c r="N639" s="116"/>
      <c r="O639" s="116"/>
      <c r="P639" s="116"/>
      <c r="Q639" s="116"/>
      <c r="R639" s="116"/>
      <c r="S639" s="116"/>
      <c r="T639" s="116"/>
      <c r="U639" s="116"/>
      <c r="V639" s="116"/>
      <c r="W639" s="116"/>
      <c r="X639" s="116"/>
      <c r="Y639" s="116"/>
      <c r="Z639" s="116"/>
      <c r="AA639" s="116"/>
      <c r="AB639" s="116"/>
      <c r="AC639" s="116"/>
      <c r="AD639" s="116"/>
      <c r="AE639" s="116"/>
      <c r="AF639" s="116"/>
      <c r="AG639" s="116"/>
      <c r="AH639" s="116"/>
      <c r="AI639" s="116"/>
      <c r="AJ639" s="116"/>
    </row>
    <row r="640" ht="12.75" customHeight="1">
      <c r="A640" s="12"/>
      <c r="B640" s="12"/>
      <c r="C640" s="117"/>
      <c r="D640" s="117"/>
      <c r="E640" s="115"/>
      <c r="F640" s="116"/>
      <c r="G640" s="116"/>
      <c r="H640" s="116"/>
      <c r="I640" s="116"/>
      <c r="J640" s="116"/>
      <c r="K640" s="116"/>
      <c r="L640" s="116"/>
      <c r="M640" s="116"/>
      <c r="N640" s="116"/>
      <c r="O640" s="116"/>
      <c r="P640" s="116"/>
      <c r="Q640" s="116"/>
      <c r="R640" s="116"/>
      <c r="S640" s="116"/>
      <c r="T640" s="116"/>
      <c r="U640" s="116"/>
      <c r="V640" s="116"/>
      <c r="W640" s="116"/>
      <c r="X640" s="116"/>
      <c r="Y640" s="116"/>
      <c r="Z640" s="116"/>
      <c r="AA640" s="116"/>
      <c r="AB640" s="116"/>
      <c r="AC640" s="116"/>
      <c r="AD640" s="116"/>
      <c r="AE640" s="116"/>
      <c r="AF640" s="116"/>
      <c r="AG640" s="116"/>
      <c r="AH640" s="116"/>
      <c r="AI640" s="116"/>
      <c r="AJ640" s="116"/>
    </row>
    <row r="641" ht="12.75" customHeight="1">
      <c r="A641" s="12"/>
      <c r="B641" s="12"/>
      <c r="C641" s="117"/>
      <c r="D641" s="117"/>
      <c r="E641" s="115"/>
      <c r="F641" s="116"/>
      <c r="G641" s="116"/>
      <c r="H641" s="116"/>
      <c r="I641" s="116"/>
      <c r="J641" s="116"/>
      <c r="K641" s="116"/>
      <c r="L641" s="116"/>
      <c r="M641" s="116"/>
      <c r="N641" s="116"/>
      <c r="O641" s="116"/>
      <c r="P641" s="116"/>
      <c r="Q641" s="116"/>
      <c r="R641" s="116"/>
      <c r="S641" s="116"/>
      <c r="T641" s="116"/>
      <c r="U641" s="116"/>
      <c r="V641" s="116"/>
      <c r="W641" s="116"/>
      <c r="X641" s="116"/>
      <c r="Y641" s="116"/>
      <c r="Z641" s="116"/>
      <c r="AA641" s="116"/>
      <c r="AB641" s="116"/>
      <c r="AC641" s="116"/>
      <c r="AD641" s="116"/>
      <c r="AE641" s="116"/>
      <c r="AF641" s="116"/>
      <c r="AG641" s="116"/>
      <c r="AH641" s="116"/>
      <c r="AI641" s="116"/>
      <c r="AJ641" s="116"/>
    </row>
    <row r="642" ht="12.75" customHeight="1">
      <c r="A642" s="12"/>
      <c r="B642" s="12"/>
      <c r="C642" s="117"/>
      <c r="D642" s="117"/>
      <c r="E642" s="115"/>
      <c r="F642" s="116"/>
      <c r="G642" s="116"/>
      <c r="H642" s="116"/>
      <c r="I642" s="116"/>
      <c r="J642" s="116"/>
      <c r="K642" s="116"/>
      <c r="L642" s="116"/>
      <c r="M642" s="116"/>
      <c r="N642" s="116"/>
      <c r="O642" s="116"/>
      <c r="P642" s="116"/>
      <c r="Q642" s="116"/>
      <c r="R642" s="116"/>
      <c r="S642" s="116"/>
      <c r="T642" s="116"/>
      <c r="U642" s="116"/>
      <c r="V642" s="116"/>
      <c r="W642" s="116"/>
      <c r="X642" s="116"/>
      <c r="Y642" s="116"/>
      <c r="Z642" s="116"/>
      <c r="AA642" s="116"/>
      <c r="AB642" s="116"/>
      <c r="AC642" s="116"/>
      <c r="AD642" s="116"/>
      <c r="AE642" s="116"/>
      <c r="AF642" s="116"/>
      <c r="AG642" s="116"/>
      <c r="AH642" s="116"/>
      <c r="AI642" s="116"/>
      <c r="AJ642" s="116"/>
    </row>
    <row r="643" ht="12.75" customHeight="1">
      <c r="A643" s="12"/>
      <c r="B643" s="12"/>
      <c r="C643" s="117"/>
      <c r="D643" s="117"/>
      <c r="E643" s="115"/>
      <c r="F643" s="116"/>
      <c r="G643" s="116"/>
      <c r="H643" s="116"/>
      <c r="I643" s="116"/>
      <c r="J643" s="116"/>
      <c r="K643" s="116"/>
      <c r="L643" s="116"/>
      <c r="M643" s="116"/>
      <c r="N643" s="116"/>
      <c r="O643" s="116"/>
      <c r="P643" s="116"/>
      <c r="Q643" s="116"/>
      <c r="R643" s="116"/>
      <c r="S643" s="116"/>
      <c r="T643" s="116"/>
      <c r="U643" s="116"/>
      <c r="V643" s="116"/>
      <c r="W643" s="116"/>
      <c r="X643" s="116"/>
      <c r="Y643" s="116"/>
      <c r="Z643" s="116"/>
      <c r="AA643" s="116"/>
      <c r="AB643" s="116"/>
      <c r="AC643" s="116"/>
      <c r="AD643" s="116"/>
      <c r="AE643" s="116"/>
      <c r="AF643" s="116"/>
      <c r="AG643" s="116"/>
      <c r="AH643" s="116"/>
      <c r="AI643" s="116"/>
      <c r="AJ643" s="116"/>
    </row>
    <row r="644" ht="12.75" customHeight="1">
      <c r="A644" s="12"/>
      <c r="B644" s="12"/>
      <c r="C644" s="117"/>
      <c r="D644" s="117"/>
      <c r="E644" s="115"/>
      <c r="F644" s="116"/>
      <c r="G644" s="116"/>
      <c r="H644" s="116"/>
      <c r="I644" s="116"/>
      <c r="J644" s="116"/>
      <c r="K644" s="116"/>
      <c r="L644" s="116"/>
      <c r="M644" s="116"/>
      <c r="N644" s="116"/>
      <c r="O644" s="116"/>
      <c r="P644" s="116"/>
      <c r="Q644" s="116"/>
      <c r="R644" s="116"/>
      <c r="S644" s="116"/>
      <c r="T644" s="116"/>
      <c r="U644" s="116"/>
      <c r="V644" s="116"/>
      <c r="W644" s="116"/>
      <c r="X644" s="116"/>
      <c r="Y644" s="116"/>
      <c r="Z644" s="116"/>
      <c r="AA644" s="116"/>
      <c r="AB644" s="116"/>
      <c r="AC644" s="116"/>
      <c r="AD644" s="116"/>
      <c r="AE644" s="116"/>
      <c r="AF644" s="116"/>
      <c r="AG644" s="116"/>
      <c r="AH644" s="116"/>
      <c r="AI644" s="116"/>
      <c r="AJ644" s="116"/>
    </row>
    <row r="645" ht="12.75" customHeight="1">
      <c r="A645" s="12"/>
      <c r="B645" s="12"/>
      <c r="C645" s="117"/>
      <c r="D645" s="117"/>
      <c r="E645" s="115"/>
      <c r="F645" s="116"/>
      <c r="G645" s="116"/>
      <c r="H645" s="116"/>
      <c r="I645" s="116"/>
      <c r="J645" s="116"/>
      <c r="K645" s="116"/>
      <c r="L645" s="116"/>
      <c r="M645" s="116"/>
      <c r="N645" s="116"/>
      <c r="O645" s="116"/>
      <c r="P645" s="116"/>
      <c r="Q645" s="116"/>
      <c r="R645" s="116"/>
      <c r="S645" s="116"/>
      <c r="T645" s="116"/>
      <c r="U645" s="116"/>
      <c r="V645" s="116"/>
      <c r="W645" s="116"/>
      <c r="X645" s="116"/>
      <c r="Y645" s="116"/>
      <c r="Z645" s="116"/>
      <c r="AA645" s="116"/>
      <c r="AB645" s="116"/>
      <c r="AC645" s="116"/>
      <c r="AD645" s="116"/>
      <c r="AE645" s="116"/>
      <c r="AF645" s="116"/>
      <c r="AG645" s="116"/>
      <c r="AH645" s="116"/>
      <c r="AI645" s="116"/>
      <c r="AJ645" s="116"/>
    </row>
    <row r="646" ht="12.75" customHeight="1">
      <c r="A646" s="12"/>
      <c r="B646" s="12"/>
      <c r="C646" s="117"/>
      <c r="D646" s="117"/>
      <c r="E646" s="115"/>
      <c r="F646" s="116"/>
      <c r="G646" s="116"/>
      <c r="H646" s="116"/>
      <c r="I646" s="116"/>
      <c r="J646" s="116"/>
      <c r="K646" s="116"/>
      <c r="L646" s="116"/>
      <c r="M646" s="116"/>
      <c r="N646" s="116"/>
      <c r="O646" s="116"/>
      <c r="P646" s="116"/>
      <c r="Q646" s="116"/>
      <c r="R646" s="116"/>
      <c r="S646" s="116"/>
      <c r="T646" s="116"/>
      <c r="U646" s="116"/>
      <c r="V646" s="116"/>
      <c r="W646" s="116"/>
      <c r="X646" s="116"/>
      <c r="Y646" s="116"/>
      <c r="Z646" s="116"/>
      <c r="AA646" s="116"/>
      <c r="AB646" s="116"/>
      <c r="AC646" s="116"/>
      <c r="AD646" s="116"/>
      <c r="AE646" s="116"/>
      <c r="AF646" s="116"/>
      <c r="AG646" s="116"/>
      <c r="AH646" s="116"/>
      <c r="AI646" s="116"/>
      <c r="AJ646" s="116"/>
    </row>
    <row r="647" ht="12.75" customHeight="1">
      <c r="A647" s="12"/>
      <c r="B647" s="12"/>
      <c r="C647" s="117"/>
      <c r="D647" s="117"/>
      <c r="E647" s="115"/>
      <c r="F647" s="116"/>
      <c r="G647" s="116"/>
      <c r="H647" s="116"/>
      <c r="I647" s="116"/>
      <c r="J647" s="116"/>
      <c r="K647" s="116"/>
      <c r="L647" s="116"/>
      <c r="M647" s="116"/>
      <c r="N647" s="116"/>
      <c r="O647" s="116"/>
      <c r="P647" s="116"/>
      <c r="Q647" s="116"/>
      <c r="R647" s="116"/>
      <c r="S647" s="116"/>
      <c r="T647" s="116"/>
      <c r="U647" s="116"/>
      <c r="V647" s="116"/>
      <c r="W647" s="116"/>
      <c r="X647" s="116"/>
      <c r="Y647" s="116"/>
      <c r="Z647" s="116"/>
      <c r="AA647" s="116"/>
      <c r="AB647" s="116"/>
      <c r="AC647" s="116"/>
      <c r="AD647" s="116"/>
      <c r="AE647" s="116"/>
      <c r="AF647" s="116"/>
      <c r="AG647" s="116"/>
      <c r="AH647" s="116"/>
      <c r="AI647" s="116"/>
      <c r="AJ647" s="116"/>
    </row>
    <row r="648" ht="12.75" customHeight="1">
      <c r="A648" s="12"/>
      <c r="B648" s="12"/>
      <c r="C648" s="117"/>
      <c r="D648" s="117"/>
      <c r="E648" s="115"/>
      <c r="F648" s="116"/>
      <c r="G648" s="116"/>
      <c r="H648" s="116"/>
      <c r="I648" s="116"/>
      <c r="J648" s="116"/>
      <c r="K648" s="116"/>
      <c r="L648" s="116"/>
      <c r="M648" s="116"/>
      <c r="N648" s="116"/>
      <c r="O648" s="116"/>
      <c r="P648" s="116"/>
      <c r="Q648" s="116"/>
      <c r="R648" s="116"/>
      <c r="S648" s="116"/>
      <c r="T648" s="116"/>
      <c r="U648" s="116"/>
      <c r="V648" s="116"/>
      <c r="W648" s="116"/>
      <c r="X648" s="116"/>
      <c r="Y648" s="116"/>
      <c r="Z648" s="116"/>
      <c r="AA648" s="116"/>
      <c r="AB648" s="116"/>
      <c r="AC648" s="116"/>
      <c r="AD648" s="116"/>
      <c r="AE648" s="116"/>
      <c r="AF648" s="116"/>
      <c r="AG648" s="116"/>
      <c r="AH648" s="116"/>
      <c r="AI648" s="116"/>
      <c r="AJ648" s="116"/>
    </row>
    <row r="649" ht="12.75" customHeight="1">
      <c r="A649" s="12"/>
      <c r="B649" s="12"/>
      <c r="C649" s="117"/>
      <c r="D649" s="117"/>
      <c r="E649" s="115"/>
      <c r="F649" s="116"/>
      <c r="G649" s="116"/>
      <c r="H649" s="116"/>
      <c r="I649" s="116"/>
      <c r="J649" s="116"/>
      <c r="K649" s="116"/>
      <c r="L649" s="116"/>
      <c r="M649" s="116"/>
      <c r="N649" s="116"/>
      <c r="O649" s="116"/>
      <c r="P649" s="116"/>
      <c r="Q649" s="116"/>
      <c r="R649" s="116"/>
      <c r="S649" s="116"/>
      <c r="T649" s="116"/>
      <c r="U649" s="116"/>
      <c r="V649" s="116"/>
      <c r="W649" s="116"/>
      <c r="X649" s="116"/>
      <c r="Y649" s="116"/>
      <c r="Z649" s="116"/>
      <c r="AA649" s="116"/>
      <c r="AB649" s="116"/>
      <c r="AC649" s="116"/>
      <c r="AD649" s="116"/>
      <c r="AE649" s="116"/>
      <c r="AF649" s="116"/>
      <c r="AG649" s="116"/>
      <c r="AH649" s="116"/>
      <c r="AI649" s="116"/>
      <c r="AJ649" s="116"/>
    </row>
    <row r="650" ht="12.75" customHeight="1">
      <c r="A650" s="12"/>
      <c r="B650" s="12"/>
      <c r="C650" s="117"/>
      <c r="D650" s="117"/>
      <c r="E650" s="115"/>
      <c r="F650" s="116"/>
      <c r="G650" s="116"/>
      <c r="H650" s="116"/>
      <c r="I650" s="116"/>
      <c r="J650" s="116"/>
      <c r="K650" s="116"/>
      <c r="L650" s="116"/>
      <c r="M650" s="116"/>
      <c r="N650" s="116"/>
      <c r="O650" s="116"/>
      <c r="P650" s="116"/>
      <c r="Q650" s="116"/>
      <c r="R650" s="116"/>
      <c r="S650" s="116"/>
      <c r="T650" s="116"/>
      <c r="U650" s="116"/>
      <c r="V650" s="116"/>
      <c r="W650" s="116"/>
      <c r="X650" s="116"/>
      <c r="Y650" s="116"/>
      <c r="Z650" s="116"/>
      <c r="AA650" s="116"/>
      <c r="AB650" s="116"/>
      <c r="AC650" s="116"/>
      <c r="AD650" s="116"/>
      <c r="AE650" s="116"/>
      <c r="AF650" s="116"/>
      <c r="AG650" s="116"/>
      <c r="AH650" s="116"/>
      <c r="AI650" s="116"/>
      <c r="AJ650" s="116"/>
    </row>
    <row r="651" ht="12.75" customHeight="1">
      <c r="A651" s="12"/>
      <c r="B651" s="12"/>
      <c r="C651" s="117"/>
      <c r="D651" s="117"/>
      <c r="E651" s="115"/>
      <c r="F651" s="116"/>
      <c r="G651" s="116"/>
      <c r="H651" s="116"/>
      <c r="I651" s="116"/>
      <c r="J651" s="116"/>
      <c r="K651" s="116"/>
      <c r="L651" s="116"/>
      <c r="M651" s="116"/>
      <c r="N651" s="116"/>
      <c r="O651" s="116"/>
      <c r="P651" s="116"/>
      <c r="Q651" s="116"/>
      <c r="R651" s="116"/>
      <c r="S651" s="116"/>
      <c r="T651" s="116"/>
      <c r="U651" s="116"/>
      <c r="V651" s="116"/>
      <c r="W651" s="116"/>
      <c r="X651" s="116"/>
      <c r="Y651" s="116"/>
      <c r="Z651" s="116"/>
      <c r="AA651" s="116"/>
      <c r="AB651" s="116"/>
      <c r="AC651" s="116"/>
      <c r="AD651" s="116"/>
      <c r="AE651" s="116"/>
      <c r="AF651" s="116"/>
      <c r="AG651" s="116"/>
      <c r="AH651" s="116"/>
      <c r="AI651" s="116"/>
      <c r="AJ651" s="116"/>
    </row>
    <row r="652" ht="12.75" customHeight="1">
      <c r="A652" s="12"/>
      <c r="B652" s="12"/>
      <c r="C652" s="117"/>
      <c r="D652" s="117"/>
      <c r="E652" s="115"/>
      <c r="F652" s="116"/>
      <c r="G652" s="116"/>
      <c r="H652" s="116"/>
      <c r="I652" s="116"/>
      <c r="J652" s="116"/>
      <c r="K652" s="116"/>
      <c r="L652" s="116"/>
      <c r="M652" s="116"/>
      <c r="N652" s="116"/>
      <c r="O652" s="116"/>
      <c r="P652" s="116"/>
      <c r="Q652" s="116"/>
      <c r="R652" s="116"/>
      <c r="S652" s="116"/>
      <c r="T652" s="116"/>
      <c r="U652" s="116"/>
      <c r="V652" s="116"/>
      <c r="W652" s="116"/>
      <c r="X652" s="116"/>
      <c r="Y652" s="116"/>
      <c r="Z652" s="116"/>
      <c r="AA652" s="116"/>
      <c r="AB652" s="116"/>
      <c r="AC652" s="116"/>
      <c r="AD652" s="116"/>
      <c r="AE652" s="116"/>
      <c r="AF652" s="116"/>
      <c r="AG652" s="116"/>
      <c r="AH652" s="116"/>
      <c r="AI652" s="116"/>
      <c r="AJ652" s="116"/>
    </row>
    <row r="653" ht="12.75" customHeight="1">
      <c r="A653" s="12"/>
      <c r="B653" s="12"/>
      <c r="C653" s="117"/>
      <c r="D653" s="117"/>
      <c r="E653" s="115"/>
      <c r="F653" s="116"/>
      <c r="G653" s="116"/>
      <c r="H653" s="116"/>
      <c r="I653" s="116"/>
      <c r="J653" s="116"/>
      <c r="K653" s="116"/>
      <c r="L653" s="116"/>
      <c r="M653" s="116"/>
      <c r="N653" s="116"/>
      <c r="O653" s="116"/>
      <c r="P653" s="116"/>
      <c r="Q653" s="116"/>
      <c r="R653" s="116"/>
      <c r="S653" s="116"/>
      <c r="T653" s="116"/>
      <c r="U653" s="116"/>
      <c r="V653" s="116"/>
      <c r="W653" s="116"/>
      <c r="X653" s="116"/>
      <c r="Y653" s="116"/>
      <c r="Z653" s="116"/>
      <c r="AA653" s="116"/>
      <c r="AB653" s="116"/>
      <c r="AC653" s="116"/>
      <c r="AD653" s="116"/>
      <c r="AE653" s="116"/>
      <c r="AF653" s="116"/>
      <c r="AG653" s="116"/>
      <c r="AH653" s="116"/>
      <c r="AI653" s="116"/>
      <c r="AJ653" s="116"/>
    </row>
    <row r="654" ht="12.75" customHeight="1">
      <c r="A654" s="12"/>
      <c r="B654" s="12"/>
      <c r="C654" s="117"/>
      <c r="D654" s="117"/>
      <c r="E654" s="115"/>
      <c r="F654" s="116"/>
      <c r="G654" s="116"/>
      <c r="H654" s="116"/>
      <c r="I654" s="116"/>
      <c r="J654" s="116"/>
      <c r="K654" s="116"/>
      <c r="L654" s="116"/>
      <c r="M654" s="116"/>
      <c r="N654" s="116"/>
      <c r="O654" s="116"/>
      <c r="P654" s="116"/>
      <c r="Q654" s="116"/>
      <c r="R654" s="116"/>
      <c r="S654" s="116"/>
      <c r="T654" s="116"/>
      <c r="U654" s="116"/>
      <c r="V654" s="116"/>
      <c r="W654" s="116"/>
      <c r="X654" s="116"/>
      <c r="Y654" s="116"/>
      <c r="Z654" s="116"/>
      <c r="AA654" s="116"/>
      <c r="AB654" s="116"/>
      <c r="AC654" s="116"/>
      <c r="AD654" s="116"/>
      <c r="AE654" s="116"/>
      <c r="AF654" s="116"/>
      <c r="AG654" s="116"/>
      <c r="AH654" s="116"/>
      <c r="AI654" s="116"/>
      <c r="AJ654" s="116"/>
    </row>
    <row r="655" ht="12.75" customHeight="1">
      <c r="A655" s="12"/>
      <c r="B655" s="12"/>
      <c r="C655" s="117"/>
      <c r="D655" s="117"/>
      <c r="E655" s="115"/>
      <c r="F655" s="116"/>
      <c r="G655" s="116"/>
      <c r="H655" s="116"/>
      <c r="I655" s="116"/>
      <c r="J655" s="116"/>
      <c r="K655" s="116"/>
      <c r="L655" s="116"/>
      <c r="M655" s="116"/>
      <c r="N655" s="116"/>
      <c r="O655" s="116"/>
      <c r="P655" s="116"/>
      <c r="Q655" s="116"/>
      <c r="R655" s="116"/>
      <c r="S655" s="116"/>
      <c r="T655" s="116"/>
      <c r="U655" s="116"/>
      <c r="V655" s="116"/>
      <c r="W655" s="116"/>
      <c r="X655" s="116"/>
      <c r="Y655" s="116"/>
      <c r="Z655" s="116"/>
      <c r="AA655" s="116"/>
      <c r="AB655" s="116"/>
      <c r="AC655" s="116"/>
      <c r="AD655" s="116"/>
      <c r="AE655" s="116"/>
      <c r="AF655" s="116"/>
      <c r="AG655" s="116"/>
      <c r="AH655" s="116"/>
      <c r="AI655" s="116"/>
      <c r="AJ655" s="116"/>
    </row>
    <row r="656" ht="12.75" customHeight="1">
      <c r="A656" s="12"/>
      <c r="B656" s="12"/>
      <c r="C656" s="117"/>
      <c r="D656" s="117"/>
      <c r="E656" s="115"/>
      <c r="F656" s="116"/>
      <c r="G656" s="116"/>
      <c r="H656" s="116"/>
      <c r="I656" s="116"/>
      <c r="J656" s="116"/>
      <c r="K656" s="116"/>
      <c r="L656" s="116"/>
      <c r="M656" s="116"/>
      <c r="N656" s="116"/>
      <c r="O656" s="116"/>
      <c r="P656" s="116"/>
      <c r="Q656" s="116"/>
      <c r="R656" s="116"/>
      <c r="S656" s="116"/>
      <c r="T656" s="116"/>
      <c r="U656" s="116"/>
      <c r="V656" s="116"/>
      <c r="W656" s="116"/>
      <c r="X656" s="116"/>
      <c r="Y656" s="116"/>
      <c r="Z656" s="116"/>
      <c r="AA656" s="116"/>
      <c r="AB656" s="116"/>
      <c r="AC656" s="116"/>
      <c r="AD656" s="116"/>
      <c r="AE656" s="116"/>
      <c r="AF656" s="116"/>
      <c r="AG656" s="116"/>
      <c r="AH656" s="116"/>
      <c r="AI656" s="116"/>
      <c r="AJ656" s="116"/>
    </row>
    <row r="657" ht="12.75" customHeight="1">
      <c r="A657" s="12"/>
      <c r="B657" s="12"/>
      <c r="C657" s="117"/>
      <c r="D657" s="117"/>
      <c r="E657" s="115"/>
      <c r="F657" s="116"/>
      <c r="G657" s="116"/>
      <c r="H657" s="116"/>
      <c r="I657" s="116"/>
      <c r="J657" s="116"/>
      <c r="K657" s="116"/>
      <c r="L657" s="116"/>
      <c r="M657" s="116"/>
      <c r="N657" s="116"/>
      <c r="O657" s="116"/>
      <c r="P657" s="116"/>
      <c r="Q657" s="116"/>
      <c r="R657" s="116"/>
      <c r="S657" s="116"/>
      <c r="T657" s="116"/>
      <c r="U657" s="116"/>
      <c r="V657" s="116"/>
      <c r="W657" s="116"/>
      <c r="X657" s="116"/>
      <c r="Y657" s="116"/>
      <c r="Z657" s="116"/>
      <c r="AA657" s="116"/>
      <c r="AB657" s="116"/>
      <c r="AC657" s="116"/>
      <c r="AD657" s="116"/>
      <c r="AE657" s="116"/>
      <c r="AF657" s="116"/>
      <c r="AG657" s="116"/>
      <c r="AH657" s="116"/>
      <c r="AI657" s="116"/>
      <c r="AJ657" s="116"/>
    </row>
    <row r="658" ht="12.75" customHeight="1">
      <c r="A658" s="12"/>
      <c r="B658" s="12"/>
      <c r="C658" s="117"/>
      <c r="D658" s="117"/>
      <c r="E658" s="115"/>
      <c r="F658" s="116"/>
      <c r="G658" s="116"/>
      <c r="H658" s="116"/>
      <c r="I658" s="116"/>
      <c r="J658" s="116"/>
      <c r="K658" s="116"/>
      <c r="L658" s="116"/>
      <c r="M658" s="116"/>
      <c r="N658" s="116"/>
      <c r="O658" s="116"/>
      <c r="P658" s="116"/>
      <c r="Q658" s="116"/>
      <c r="R658" s="116"/>
      <c r="S658" s="116"/>
      <c r="T658" s="116"/>
      <c r="U658" s="116"/>
      <c r="V658" s="116"/>
      <c r="W658" s="116"/>
      <c r="X658" s="116"/>
      <c r="Y658" s="116"/>
      <c r="Z658" s="116"/>
      <c r="AA658" s="116"/>
      <c r="AB658" s="116"/>
      <c r="AC658" s="116"/>
      <c r="AD658" s="116"/>
      <c r="AE658" s="116"/>
      <c r="AF658" s="116"/>
      <c r="AG658" s="116"/>
      <c r="AH658" s="116"/>
      <c r="AI658" s="116"/>
      <c r="AJ658" s="116"/>
    </row>
    <row r="659" ht="12.75" customHeight="1">
      <c r="A659" s="12"/>
      <c r="B659" s="12"/>
      <c r="C659" s="117"/>
      <c r="D659" s="117"/>
      <c r="E659" s="115"/>
      <c r="F659" s="116"/>
      <c r="G659" s="116"/>
      <c r="H659" s="116"/>
      <c r="I659" s="116"/>
      <c r="J659" s="116"/>
      <c r="K659" s="116"/>
      <c r="L659" s="116"/>
      <c r="M659" s="116"/>
      <c r="N659" s="116"/>
      <c r="O659" s="116"/>
      <c r="P659" s="116"/>
      <c r="Q659" s="116"/>
      <c r="R659" s="116"/>
      <c r="S659" s="116"/>
      <c r="T659" s="116"/>
      <c r="U659" s="116"/>
      <c r="V659" s="116"/>
      <c r="W659" s="116"/>
      <c r="X659" s="116"/>
      <c r="Y659" s="116"/>
      <c r="Z659" s="116"/>
      <c r="AA659" s="116"/>
      <c r="AB659" s="116"/>
      <c r="AC659" s="116"/>
      <c r="AD659" s="116"/>
      <c r="AE659" s="116"/>
      <c r="AF659" s="116"/>
      <c r="AG659" s="116"/>
      <c r="AH659" s="116"/>
      <c r="AI659" s="116"/>
      <c r="AJ659" s="116"/>
    </row>
    <row r="660" ht="12.75" customHeight="1">
      <c r="A660" s="12"/>
      <c r="B660" s="12"/>
      <c r="C660" s="117"/>
      <c r="D660" s="117"/>
      <c r="E660" s="115"/>
      <c r="F660" s="116"/>
      <c r="G660" s="116"/>
      <c r="H660" s="116"/>
      <c r="I660" s="116"/>
      <c r="J660" s="116"/>
      <c r="K660" s="116"/>
      <c r="L660" s="116"/>
      <c r="M660" s="116"/>
      <c r="N660" s="116"/>
      <c r="O660" s="116"/>
      <c r="P660" s="116"/>
      <c r="Q660" s="116"/>
      <c r="R660" s="116"/>
      <c r="S660" s="116"/>
      <c r="T660" s="116"/>
      <c r="U660" s="116"/>
      <c r="V660" s="116"/>
      <c r="W660" s="116"/>
      <c r="X660" s="116"/>
      <c r="Y660" s="116"/>
      <c r="Z660" s="116"/>
      <c r="AA660" s="116"/>
      <c r="AB660" s="116"/>
      <c r="AC660" s="116"/>
      <c r="AD660" s="116"/>
      <c r="AE660" s="116"/>
      <c r="AF660" s="116"/>
      <c r="AG660" s="116"/>
      <c r="AH660" s="116"/>
      <c r="AI660" s="116"/>
      <c r="AJ660" s="116"/>
    </row>
    <row r="661" ht="12.75" customHeight="1">
      <c r="A661" s="12"/>
      <c r="B661" s="12"/>
      <c r="C661" s="117"/>
      <c r="D661" s="117"/>
      <c r="E661" s="115"/>
      <c r="F661" s="116"/>
      <c r="G661" s="116"/>
      <c r="H661" s="116"/>
      <c r="I661" s="116"/>
      <c r="J661" s="116"/>
      <c r="K661" s="116"/>
      <c r="L661" s="116"/>
      <c r="M661" s="116"/>
      <c r="N661" s="116"/>
      <c r="O661" s="116"/>
      <c r="P661" s="116"/>
      <c r="Q661" s="116"/>
      <c r="R661" s="116"/>
      <c r="S661" s="116"/>
      <c r="T661" s="116"/>
      <c r="U661" s="116"/>
      <c r="V661" s="116"/>
      <c r="W661" s="116"/>
      <c r="X661" s="116"/>
      <c r="Y661" s="116"/>
      <c r="Z661" s="116"/>
      <c r="AA661" s="116"/>
      <c r="AB661" s="116"/>
      <c r="AC661" s="116"/>
      <c r="AD661" s="116"/>
      <c r="AE661" s="116"/>
      <c r="AF661" s="116"/>
      <c r="AG661" s="116"/>
      <c r="AH661" s="116"/>
      <c r="AI661" s="116"/>
      <c r="AJ661" s="116"/>
    </row>
    <row r="662" ht="12.75" customHeight="1">
      <c r="A662" s="12"/>
      <c r="B662" s="12"/>
      <c r="C662" s="117"/>
      <c r="D662" s="117"/>
      <c r="E662" s="115"/>
      <c r="F662" s="116"/>
      <c r="G662" s="116"/>
      <c r="H662" s="116"/>
      <c r="I662" s="116"/>
      <c r="J662" s="116"/>
      <c r="K662" s="116"/>
      <c r="L662" s="116"/>
      <c r="M662" s="116"/>
      <c r="N662" s="116"/>
      <c r="O662" s="116"/>
      <c r="P662" s="116"/>
      <c r="Q662" s="116"/>
      <c r="R662" s="116"/>
      <c r="S662" s="116"/>
      <c r="T662" s="116"/>
      <c r="U662" s="116"/>
      <c r="V662" s="116"/>
      <c r="W662" s="116"/>
      <c r="X662" s="116"/>
      <c r="Y662" s="116"/>
      <c r="Z662" s="116"/>
      <c r="AA662" s="116"/>
      <c r="AB662" s="116"/>
      <c r="AC662" s="116"/>
      <c r="AD662" s="116"/>
      <c r="AE662" s="116"/>
      <c r="AF662" s="116"/>
      <c r="AG662" s="116"/>
      <c r="AH662" s="116"/>
      <c r="AI662" s="116"/>
      <c r="AJ662" s="116"/>
    </row>
    <row r="663" ht="12.75" customHeight="1">
      <c r="A663" s="12"/>
      <c r="B663" s="12"/>
      <c r="C663" s="117"/>
      <c r="D663" s="117"/>
      <c r="E663" s="115"/>
      <c r="F663" s="116"/>
      <c r="G663" s="116"/>
      <c r="H663" s="116"/>
      <c r="I663" s="116"/>
      <c r="J663" s="116"/>
      <c r="K663" s="116"/>
      <c r="L663" s="116"/>
      <c r="M663" s="116"/>
      <c r="N663" s="116"/>
      <c r="O663" s="116"/>
      <c r="P663" s="116"/>
      <c r="Q663" s="116"/>
      <c r="R663" s="116"/>
      <c r="S663" s="116"/>
      <c r="T663" s="116"/>
      <c r="U663" s="116"/>
      <c r="V663" s="116"/>
      <c r="W663" s="116"/>
      <c r="X663" s="116"/>
      <c r="Y663" s="116"/>
      <c r="Z663" s="116"/>
      <c r="AA663" s="116"/>
      <c r="AB663" s="116"/>
      <c r="AC663" s="116"/>
      <c r="AD663" s="116"/>
      <c r="AE663" s="116"/>
      <c r="AF663" s="116"/>
      <c r="AG663" s="116"/>
      <c r="AH663" s="116"/>
      <c r="AI663" s="116"/>
      <c r="AJ663" s="116"/>
    </row>
    <row r="664" ht="12.75" customHeight="1">
      <c r="A664" s="12"/>
      <c r="B664" s="12"/>
      <c r="C664" s="117"/>
      <c r="D664" s="117"/>
      <c r="E664" s="115"/>
      <c r="F664" s="116"/>
      <c r="G664" s="116"/>
      <c r="H664" s="116"/>
      <c r="I664" s="116"/>
      <c r="J664" s="116"/>
      <c r="K664" s="116"/>
      <c r="L664" s="116"/>
      <c r="M664" s="116"/>
      <c r="N664" s="116"/>
      <c r="O664" s="116"/>
      <c r="P664" s="116"/>
      <c r="Q664" s="116"/>
      <c r="R664" s="116"/>
      <c r="S664" s="116"/>
      <c r="T664" s="116"/>
      <c r="U664" s="116"/>
      <c r="V664" s="116"/>
      <c r="W664" s="116"/>
      <c r="X664" s="116"/>
      <c r="Y664" s="116"/>
      <c r="Z664" s="116"/>
      <c r="AA664" s="116"/>
      <c r="AB664" s="116"/>
      <c r="AC664" s="116"/>
      <c r="AD664" s="116"/>
      <c r="AE664" s="116"/>
      <c r="AF664" s="116"/>
      <c r="AG664" s="116"/>
      <c r="AH664" s="116"/>
      <c r="AI664" s="116"/>
      <c r="AJ664" s="116"/>
    </row>
    <row r="665" ht="12.75" customHeight="1">
      <c r="A665" s="12"/>
      <c r="B665" s="12"/>
      <c r="C665" s="117"/>
      <c r="D665" s="117"/>
      <c r="E665" s="115"/>
      <c r="F665" s="116"/>
      <c r="G665" s="116"/>
      <c r="H665" s="116"/>
      <c r="I665" s="116"/>
      <c r="J665" s="116"/>
      <c r="K665" s="116"/>
      <c r="L665" s="116"/>
      <c r="M665" s="116"/>
      <c r="N665" s="116"/>
      <c r="O665" s="116"/>
      <c r="P665" s="116"/>
      <c r="Q665" s="116"/>
      <c r="R665" s="116"/>
      <c r="S665" s="116"/>
      <c r="T665" s="116"/>
      <c r="U665" s="116"/>
      <c r="V665" s="116"/>
      <c r="W665" s="116"/>
      <c r="X665" s="116"/>
      <c r="Y665" s="116"/>
      <c r="Z665" s="116"/>
      <c r="AA665" s="116"/>
      <c r="AB665" s="116"/>
      <c r="AC665" s="116"/>
      <c r="AD665" s="116"/>
      <c r="AE665" s="116"/>
      <c r="AF665" s="116"/>
      <c r="AG665" s="116"/>
      <c r="AH665" s="116"/>
      <c r="AI665" s="116"/>
      <c r="AJ665" s="116"/>
    </row>
    <row r="666" ht="12.75" customHeight="1">
      <c r="A666" s="12"/>
      <c r="B666" s="12"/>
      <c r="C666" s="117"/>
      <c r="D666" s="117"/>
      <c r="E666" s="115"/>
      <c r="F666" s="116"/>
      <c r="G666" s="116"/>
      <c r="H666" s="116"/>
      <c r="I666" s="116"/>
      <c r="J666" s="116"/>
      <c r="K666" s="116"/>
      <c r="L666" s="116"/>
      <c r="M666" s="116"/>
      <c r="N666" s="116"/>
      <c r="O666" s="116"/>
      <c r="P666" s="116"/>
      <c r="Q666" s="116"/>
      <c r="R666" s="116"/>
      <c r="S666" s="116"/>
      <c r="T666" s="116"/>
      <c r="U666" s="116"/>
      <c r="V666" s="116"/>
      <c r="W666" s="116"/>
      <c r="X666" s="116"/>
      <c r="Y666" s="116"/>
      <c r="Z666" s="116"/>
      <c r="AA666" s="116"/>
      <c r="AB666" s="116"/>
      <c r="AC666" s="116"/>
      <c r="AD666" s="116"/>
      <c r="AE666" s="116"/>
      <c r="AF666" s="116"/>
      <c r="AG666" s="116"/>
      <c r="AH666" s="116"/>
      <c r="AI666" s="116"/>
      <c r="AJ666" s="116"/>
    </row>
    <row r="667" ht="12.75" customHeight="1">
      <c r="A667" s="12"/>
      <c r="B667" s="12"/>
      <c r="C667" s="117"/>
      <c r="D667" s="117"/>
      <c r="E667" s="115"/>
      <c r="F667" s="116"/>
      <c r="G667" s="116"/>
      <c r="H667" s="116"/>
      <c r="I667" s="116"/>
      <c r="J667" s="116"/>
      <c r="K667" s="116"/>
      <c r="L667" s="116"/>
      <c r="M667" s="116"/>
      <c r="N667" s="116"/>
      <c r="O667" s="116"/>
      <c r="P667" s="116"/>
      <c r="Q667" s="116"/>
      <c r="R667" s="116"/>
      <c r="S667" s="116"/>
      <c r="T667" s="116"/>
      <c r="U667" s="116"/>
      <c r="V667" s="116"/>
      <c r="W667" s="116"/>
      <c r="X667" s="116"/>
      <c r="Y667" s="116"/>
      <c r="Z667" s="116"/>
      <c r="AA667" s="116"/>
      <c r="AB667" s="116"/>
      <c r="AC667" s="116"/>
      <c r="AD667" s="116"/>
      <c r="AE667" s="116"/>
      <c r="AF667" s="116"/>
      <c r="AG667" s="116"/>
      <c r="AH667" s="116"/>
      <c r="AI667" s="116"/>
      <c r="AJ667" s="116"/>
    </row>
    <row r="668" ht="12.75" customHeight="1">
      <c r="A668" s="12"/>
      <c r="B668" s="12"/>
      <c r="C668" s="117"/>
      <c r="D668" s="117"/>
      <c r="E668" s="115"/>
      <c r="F668" s="116"/>
      <c r="G668" s="116"/>
      <c r="H668" s="116"/>
      <c r="I668" s="116"/>
      <c r="J668" s="116"/>
      <c r="K668" s="116"/>
      <c r="L668" s="116"/>
      <c r="M668" s="116"/>
      <c r="N668" s="116"/>
      <c r="O668" s="116"/>
      <c r="P668" s="116"/>
      <c r="Q668" s="116"/>
      <c r="R668" s="116"/>
      <c r="S668" s="116"/>
      <c r="T668" s="116"/>
      <c r="U668" s="116"/>
      <c r="V668" s="116"/>
      <c r="W668" s="116"/>
      <c r="X668" s="116"/>
      <c r="Y668" s="116"/>
      <c r="Z668" s="116"/>
      <c r="AA668" s="116"/>
      <c r="AB668" s="116"/>
      <c r="AC668" s="116"/>
      <c r="AD668" s="116"/>
      <c r="AE668" s="116"/>
      <c r="AF668" s="116"/>
      <c r="AG668" s="116"/>
      <c r="AH668" s="116"/>
      <c r="AI668" s="116"/>
      <c r="AJ668" s="116"/>
    </row>
    <row r="669" ht="12.75" customHeight="1">
      <c r="A669" s="12"/>
      <c r="B669" s="12"/>
      <c r="C669" s="117"/>
      <c r="D669" s="117"/>
      <c r="E669" s="115"/>
      <c r="F669" s="116"/>
      <c r="G669" s="116"/>
      <c r="H669" s="116"/>
      <c r="I669" s="116"/>
      <c r="J669" s="116"/>
      <c r="K669" s="116"/>
      <c r="L669" s="116"/>
      <c r="M669" s="116"/>
      <c r="N669" s="116"/>
      <c r="O669" s="116"/>
      <c r="P669" s="116"/>
      <c r="Q669" s="116"/>
      <c r="R669" s="116"/>
      <c r="S669" s="116"/>
      <c r="T669" s="116"/>
      <c r="U669" s="116"/>
      <c r="V669" s="116"/>
      <c r="W669" s="116"/>
      <c r="X669" s="116"/>
      <c r="Y669" s="116"/>
      <c r="Z669" s="116"/>
      <c r="AA669" s="116"/>
      <c r="AB669" s="116"/>
      <c r="AC669" s="116"/>
      <c r="AD669" s="116"/>
      <c r="AE669" s="116"/>
      <c r="AF669" s="116"/>
      <c r="AG669" s="116"/>
      <c r="AH669" s="116"/>
      <c r="AI669" s="116"/>
      <c r="AJ669" s="116"/>
    </row>
    <row r="670" ht="12.75" customHeight="1">
      <c r="A670" s="12"/>
      <c r="B670" s="12"/>
      <c r="C670" s="117"/>
      <c r="D670" s="117"/>
      <c r="E670" s="115"/>
      <c r="F670" s="116"/>
      <c r="G670" s="116"/>
      <c r="H670" s="116"/>
      <c r="I670" s="116"/>
      <c r="J670" s="116"/>
      <c r="K670" s="116"/>
      <c r="L670" s="116"/>
      <c r="M670" s="116"/>
      <c r="N670" s="116"/>
      <c r="O670" s="116"/>
      <c r="P670" s="116"/>
      <c r="Q670" s="116"/>
      <c r="R670" s="116"/>
      <c r="S670" s="116"/>
      <c r="T670" s="116"/>
      <c r="U670" s="116"/>
      <c r="V670" s="116"/>
      <c r="W670" s="116"/>
      <c r="X670" s="116"/>
      <c r="Y670" s="116"/>
      <c r="Z670" s="116"/>
      <c r="AA670" s="116"/>
      <c r="AB670" s="116"/>
      <c r="AC670" s="116"/>
      <c r="AD670" s="116"/>
      <c r="AE670" s="116"/>
      <c r="AF670" s="116"/>
      <c r="AG670" s="116"/>
      <c r="AH670" s="116"/>
      <c r="AI670" s="116"/>
      <c r="AJ670" s="116"/>
    </row>
    <row r="671" ht="12.75" customHeight="1">
      <c r="A671" s="12"/>
      <c r="B671" s="12"/>
      <c r="C671" s="117"/>
      <c r="D671" s="117"/>
      <c r="E671" s="115"/>
      <c r="F671" s="116"/>
      <c r="G671" s="116"/>
      <c r="H671" s="116"/>
      <c r="I671" s="116"/>
      <c r="J671" s="116"/>
      <c r="K671" s="116"/>
      <c r="L671" s="116"/>
      <c r="M671" s="116"/>
      <c r="N671" s="116"/>
      <c r="O671" s="116"/>
      <c r="P671" s="116"/>
      <c r="Q671" s="116"/>
      <c r="R671" s="116"/>
      <c r="S671" s="116"/>
      <c r="T671" s="116"/>
      <c r="U671" s="116"/>
      <c r="V671" s="116"/>
      <c r="W671" s="116"/>
      <c r="X671" s="116"/>
      <c r="Y671" s="116"/>
      <c r="Z671" s="116"/>
      <c r="AA671" s="116"/>
      <c r="AB671" s="116"/>
      <c r="AC671" s="116"/>
      <c r="AD671" s="116"/>
      <c r="AE671" s="116"/>
      <c r="AF671" s="116"/>
      <c r="AG671" s="116"/>
      <c r="AH671" s="116"/>
      <c r="AI671" s="116"/>
      <c r="AJ671" s="116"/>
    </row>
    <row r="672" ht="12.75" customHeight="1">
      <c r="A672" s="12"/>
      <c r="B672" s="12"/>
      <c r="C672" s="117"/>
      <c r="D672" s="117"/>
      <c r="E672" s="115"/>
      <c r="F672" s="116"/>
      <c r="G672" s="116"/>
      <c r="H672" s="116"/>
      <c r="I672" s="116"/>
      <c r="J672" s="116"/>
      <c r="K672" s="116"/>
      <c r="L672" s="116"/>
      <c r="M672" s="116"/>
      <c r="N672" s="116"/>
      <c r="O672" s="116"/>
      <c r="P672" s="116"/>
      <c r="Q672" s="116"/>
      <c r="R672" s="116"/>
      <c r="S672" s="116"/>
      <c r="T672" s="116"/>
      <c r="U672" s="116"/>
      <c r="V672" s="116"/>
      <c r="W672" s="116"/>
      <c r="X672" s="116"/>
      <c r="Y672" s="116"/>
      <c r="Z672" s="116"/>
      <c r="AA672" s="116"/>
      <c r="AB672" s="116"/>
      <c r="AC672" s="116"/>
      <c r="AD672" s="116"/>
      <c r="AE672" s="116"/>
      <c r="AF672" s="116"/>
      <c r="AG672" s="116"/>
      <c r="AH672" s="116"/>
      <c r="AI672" s="116"/>
      <c r="AJ672" s="116"/>
    </row>
    <row r="673" ht="12.75" customHeight="1">
      <c r="A673" s="12"/>
      <c r="B673" s="12"/>
      <c r="C673" s="117"/>
      <c r="D673" s="117"/>
      <c r="E673" s="115"/>
      <c r="F673" s="116"/>
      <c r="G673" s="116"/>
      <c r="H673" s="116"/>
      <c r="I673" s="116"/>
      <c r="J673" s="116"/>
      <c r="K673" s="116"/>
      <c r="L673" s="116"/>
      <c r="M673" s="116"/>
      <c r="N673" s="116"/>
      <c r="O673" s="116"/>
      <c r="P673" s="116"/>
      <c r="Q673" s="116"/>
      <c r="R673" s="116"/>
      <c r="S673" s="116"/>
      <c r="T673" s="116"/>
      <c r="U673" s="116"/>
      <c r="V673" s="116"/>
      <c r="W673" s="116"/>
      <c r="X673" s="116"/>
      <c r="Y673" s="116"/>
      <c r="Z673" s="116"/>
      <c r="AA673" s="116"/>
      <c r="AB673" s="116"/>
      <c r="AC673" s="116"/>
      <c r="AD673" s="116"/>
      <c r="AE673" s="116"/>
      <c r="AF673" s="116"/>
      <c r="AG673" s="116"/>
      <c r="AH673" s="116"/>
      <c r="AI673" s="116"/>
      <c r="AJ673" s="116"/>
    </row>
    <row r="674" ht="12.75" customHeight="1">
      <c r="A674" s="12"/>
      <c r="B674" s="12"/>
      <c r="C674" s="117"/>
      <c r="D674" s="117"/>
      <c r="E674" s="115"/>
      <c r="F674" s="116"/>
      <c r="G674" s="116"/>
      <c r="H674" s="116"/>
      <c r="I674" s="116"/>
      <c r="J674" s="116"/>
      <c r="K674" s="116"/>
      <c r="L674" s="116"/>
      <c r="M674" s="116"/>
      <c r="N674" s="116"/>
      <c r="O674" s="116"/>
      <c r="P674" s="116"/>
      <c r="Q674" s="116"/>
      <c r="R674" s="116"/>
      <c r="S674" s="116"/>
      <c r="T674" s="116"/>
      <c r="U674" s="116"/>
      <c r="V674" s="116"/>
      <c r="W674" s="116"/>
      <c r="X674" s="116"/>
      <c r="Y674" s="116"/>
      <c r="Z674" s="116"/>
      <c r="AA674" s="116"/>
      <c r="AB674" s="116"/>
      <c r="AC674" s="116"/>
      <c r="AD674" s="116"/>
      <c r="AE674" s="116"/>
      <c r="AF674" s="116"/>
      <c r="AG674" s="116"/>
      <c r="AH674" s="116"/>
      <c r="AI674" s="116"/>
      <c r="AJ674" s="116"/>
    </row>
    <row r="675" ht="12.75" customHeight="1">
      <c r="A675" s="12"/>
      <c r="B675" s="12"/>
      <c r="C675" s="117"/>
      <c r="D675" s="117"/>
      <c r="E675" s="115"/>
      <c r="F675" s="116"/>
      <c r="G675" s="116"/>
      <c r="H675" s="116"/>
      <c r="I675" s="116"/>
      <c r="J675" s="116"/>
      <c r="K675" s="116"/>
      <c r="L675" s="116"/>
      <c r="M675" s="116"/>
      <c r="N675" s="116"/>
      <c r="O675" s="116"/>
      <c r="P675" s="116"/>
      <c r="Q675" s="116"/>
      <c r="R675" s="116"/>
      <c r="S675" s="116"/>
      <c r="T675" s="116"/>
      <c r="U675" s="116"/>
      <c r="V675" s="116"/>
      <c r="W675" s="116"/>
      <c r="X675" s="116"/>
      <c r="Y675" s="116"/>
      <c r="Z675" s="116"/>
      <c r="AA675" s="116"/>
      <c r="AB675" s="116"/>
      <c r="AC675" s="116"/>
      <c r="AD675" s="116"/>
      <c r="AE675" s="116"/>
      <c r="AF675" s="116"/>
      <c r="AG675" s="116"/>
      <c r="AH675" s="116"/>
      <c r="AI675" s="116"/>
      <c r="AJ675" s="116"/>
    </row>
    <row r="676" ht="12.75" customHeight="1">
      <c r="A676" s="12"/>
      <c r="B676" s="12"/>
      <c r="C676" s="117"/>
      <c r="D676" s="117"/>
      <c r="E676" s="115"/>
      <c r="F676" s="116"/>
      <c r="G676" s="116"/>
      <c r="H676" s="116"/>
      <c r="I676" s="116"/>
      <c r="J676" s="116"/>
      <c r="K676" s="116"/>
      <c r="L676" s="116"/>
      <c r="M676" s="116"/>
      <c r="N676" s="116"/>
      <c r="O676" s="116"/>
      <c r="P676" s="116"/>
      <c r="Q676" s="116"/>
      <c r="R676" s="116"/>
      <c r="S676" s="116"/>
      <c r="T676" s="116"/>
      <c r="U676" s="116"/>
      <c r="V676" s="116"/>
      <c r="W676" s="116"/>
      <c r="X676" s="116"/>
      <c r="Y676" s="116"/>
      <c r="Z676" s="116"/>
      <c r="AA676" s="116"/>
      <c r="AB676" s="116"/>
      <c r="AC676" s="116"/>
      <c r="AD676" s="116"/>
      <c r="AE676" s="116"/>
      <c r="AF676" s="116"/>
      <c r="AG676" s="116"/>
      <c r="AH676" s="116"/>
      <c r="AI676" s="116"/>
      <c r="AJ676" s="116"/>
    </row>
    <row r="677" ht="12.75" customHeight="1">
      <c r="A677" s="12"/>
      <c r="B677" s="12"/>
      <c r="C677" s="117"/>
      <c r="D677" s="117"/>
      <c r="E677" s="115"/>
      <c r="F677" s="116"/>
      <c r="G677" s="116"/>
      <c r="H677" s="116"/>
      <c r="I677" s="116"/>
      <c r="J677" s="116"/>
      <c r="K677" s="116"/>
      <c r="L677" s="116"/>
      <c r="M677" s="116"/>
      <c r="N677" s="116"/>
      <c r="O677" s="116"/>
      <c r="P677" s="116"/>
      <c r="Q677" s="116"/>
      <c r="R677" s="116"/>
      <c r="S677" s="116"/>
      <c r="T677" s="116"/>
      <c r="U677" s="116"/>
      <c r="V677" s="116"/>
      <c r="W677" s="116"/>
      <c r="X677" s="116"/>
      <c r="Y677" s="116"/>
      <c r="Z677" s="116"/>
      <c r="AA677" s="116"/>
      <c r="AB677" s="116"/>
      <c r="AC677" s="116"/>
      <c r="AD677" s="116"/>
      <c r="AE677" s="116"/>
      <c r="AF677" s="116"/>
      <c r="AG677" s="116"/>
      <c r="AH677" s="116"/>
      <c r="AI677" s="116"/>
      <c r="AJ677" s="116"/>
    </row>
    <row r="678" ht="12.75" customHeight="1">
      <c r="A678" s="12"/>
      <c r="B678" s="12"/>
      <c r="C678" s="117"/>
      <c r="D678" s="117"/>
      <c r="E678" s="115"/>
      <c r="F678" s="116"/>
      <c r="G678" s="116"/>
      <c r="H678" s="116"/>
      <c r="I678" s="116"/>
      <c r="J678" s="116"/>
      <c r="K678" s="116"/>
      <c r="L678" s="116"/>
      <c r="M678" s="116"/>
      <c r="N678" s="116"/>
      <c r="O678" s="116"/>
      <c r="P678" s="116"/>
      <c r="Q678" s="116"/>
      <c r="R678" s="116"/>
      <c r="S678" s="116"/>
      <c r="T678" s="116"/>
      <c r="U678" s="116"/>
      <c r="V678" s="116"/>
      <c r="W678" s="116"/>
      <c r="X678" s="116"/>
      <c r="Y678" s="116"/>
      <c r="Z678" s="116"/>
      <c r="AA678" s="116"/>
      <c r="AB678" s="116"/>
      <c r="AC678" s="116"/>
      <c r="AD678" s="116"/>
      <c r="AE678" s="116"/>
      <c r="AF678" s="116"/>
      <c r="AG678" s="116"/>
      <c r="AH678" s="116"/>
      <c r="AI678" s="116"/>
      <c r="AJ678" s="116"/>
    </row>
    <row r="679" ht="12.75" customHeight="1">
      <c r="A679" s="12"/>
      <c r="B679" s="12"/>
      <c r="C679" s="117"/>
      <c r="D679" s="117"/>
      <c r="E679" s="115"/>
      <c r="F679" s="116"/>
      <c r="G679" s="116"/>
      <c r="H679" s="116"/>
      <c r="I679" s="116"/>
      <c r="J679" s="116"/>
      <c r="K679" s="116"/>
      <c r="L679" s="116"/>
      <c r="M679" s="116"/>
      <c r="N679" s="116"/>
      <c r="O679" s="116"/>
      <c r="P679" s="116"/>
      <c r="Q679" s="116"/>
      <c r="R679" s="116"/>
      <c r="S679" s="116"/>
      <c r="T679" s="116"/>
      <c r="U679" s="116"/>
      <c r="V679" s="116"/>
      <c r="W679" s="116"/>
      <c r="X679" s="116"/>
      <c r="Y679" s="116"/>
      <c r="Z679" s="116"/>
      <c r="AA679" s="116"/>
      <c r="AB679" s="116"/>
      <c r="AC679" s="116"/>
      <c r="AD679" s="116"/>
      <c r="AE679" s="116"/>
      <c r="AF679" s="116"/>
      <c r="AG679" s="116"/>
      <c r="AH679" s="116"/>
      <c r="AI679" s="116"/>
      <c r="AJ679" s="116"/>
    </row>
    <row r="680" ht="12.75" customHeight="1">
      <c r="A680" s="12"/>
      <c r="B680" s="12"/>
      <c r="C680" s="117"/>
      <c r="D680" s="117"/>
      <c r="E680" s="115"/>
      <c r="F680" s="116"/>
      <c r="G680" s="116"/>
      <c r="H680" s="116"/>
      <c r="I680" s="116"/>
      <c r="J680" s="116"/>
      <c r="K680" s="116"/>
      <c r="L680" s="116"/>
      <c r="M680" s="116"/>
      <c r="N680" s="116"/>
      <c r="O680" s="116"/>
      <c r="P680" s="116"/>
      <c r="Q680" s="116"/>
      <c r="R680" s="116"/>
      <c r="S680" s="116"/>
      <c r="T680" s="116"/>
      <c r="U680" s="116"/>
      <c r="V680" s="116"/>
      <c r="W680" s="116"/>
      <c r="X680" s="116"/>
      <c r="Y680" s="116"/>
      <c r="Z680" s="116"/>
      <c r="AA680" s="116"/>
      <c r="AB680" s="116"/>
      <c r="AC680" s="116"/>
      <c r="AD680" s="116"/>
      <c r="AE680" s="116"/>
      <c r="AF680" s="116"/>
      <c r="AG680" s="116"/>
      <c r="AH680" s="116"/>
      <c r="AI680" s="116"/>
      <c r="AJ680" s="116"/>
    </row>
    <row r="681" ht="12.75" customHeight="1">
      <c r="A681" s="12"/>
      <c r="B681" s="12"/>
      <c r="C681" s="117"/>
      <c r="D681" s="117"/>
      <c r="E681" s="115"/>
      <c r="F681" s="116"/>
      <c r="G681" s="116"/>
      <c r="H681" s="116"/>
      <c r="I681" s="116"/>
      <c r="J681" s="116"/>
      <c r="K681" s="116"/>
      <c r="L681" s="116"/>
      <c r="M681" s="116"/>
      <c r="N681" s="116"/>
      <c r="O681" s="116"/>
      <c r="P681" s="116"/>
      <c r="Q681" s="116"/>
      <c r="R681" s="116"/>
      <c r="S681" s="116"/>
      <c r="T681" s="116"/>
      <c r="U681" s="116"/>
      <c r="V681" s="116"/>
      <c r="W681" s="116"/>
      <c r="X681" s="116"/>
      <c r="Y681" s="116"/>
      <c r="Z681" s="116"/>
      <c r="AA681" s="116"/>
      <c r="AB681" s="116"/>
      <c r="AC681" s="116"/>
      <c r="AD681" s="116"/>
      <c r="AE681" s="116"/>
      <c r="AF681" s="116"/>
      <c r="AG681" s="116"/>
      <c r="AH681" s="116"/>
      <c r="AI681" s="116"/>
      <c r="AJ681" s="116"/>
    </row>
    <row r="682" ht="12.75" customHeight="1">
      <c r="A682" s="12"/>
      <c r="B682" s="12"/>
      <c r="C682" s="117"/>
      <c r="D682" s="117"/>
      <c r="E682" s="115"/>
      <c r="F682" s="116"/>
      <c r="G682" s="116"/>
      <c r="H682" s="116"/>
      <c r="I682" s="116"/>
      <c r="J682" s="116"/>
      <c r="K682" s="116"/>
      <c r="L682" s="116"/>
      <c r="M682" s="116"/>
      <c r="N682" s="116"/>
      <c r="O682" s="116"/>
      <c r="P682" s="116"/>
      <c r="Q682" s="116"/>
      <c r="R682" s="116"/>
      <c r="S682" s="116"/>
      <c r="T682" s="116"/>
      <c r="U682" s="116"/>
      <c r="V682" s="116"/>
      <c r="W682" s="116"/>
      <c r="X682" s="116"/>
      <c r="Y682" s="116"/>
      <c r="Z682" s="116"/>
      <c r="AA682" s="116"/>
      <c r="AB682" s="116"/>
      <c r="AC682" s="116"/>
      <c r="AD682" s="116"/>
      <c r="AE682" s="116"/>
      <c r="AF682" s="116"/>
      <c r="AG682" s="116"/>
      <c r="AH682" s="116"/>
      <c r="AI682" s="116"/>
      <c r="AJ682" s="116"/>
    </row>
    <row r="683" ht="12.75" customHeight="1">
      <c r="A683" s="12"/>
      <c r="B683" s="12"/>
      <c r="C683" s="117"/>
      <c r="D683" s="117"/>
      <c r="E683" s="115"/>
      <c r="F683" s="116"/>
      <c r="G683" s="116"/>
      <c r="H683" s="116"/>
      <c r="I683" s="116"/>
      <c r="J683" s="116"/>
      <c r="K683" s="116"/>
      <c r="L683" s="116"/>
      <c r="M683" s="116"/>
      <c r="N683" s="116"/>
      <c r="O683" s="116"/>
      <c r="P683" s="116"/>
      <c r="Q683" s="116"/>
      <c r="R683" s="116"/>
      <c r="S683" s="116"/>
      <c r="T683" s="116"/>
      <c r="U683" s="116"/>
      <c r="V683" s="116"/>
      <c r="W683" s="116"/>
      <c r="X683" s="116"/>
      <c r="Y683" s="116"/>
      <c r="Z683" s="116"/>
      <c r="AA683" s="116"/>
      <c r="AB683" s="116"/>
      <c r="AC683" s="116"/>
      <c r="AD683" s="116"/>
      <c r="AE683" s="116"/>
      <c r="AF683" s="116"/>
      <c r="AG683" s="116"/>
      <c r="AH683" s="116"/>
      <c r="AI683" s="116"/>
      <c r="AJ683" s="116"/>
    </row>
    <row r="684" ht="12.75" customHeight="1">
      <c r="A684" s="12"/>
      <c r="B684" s="12"/>
      <c r="C684" s="117"/>
      <c r="D684" s="117"/>
      <c r="E684" s="115"/>
      <c r="F684" s="116"/>
      <c r="G684" s="116"/>
      <c r="H684" s="116"/>
      <c r="I684" s="116"/>
      <c r="J684" s="116"/>
      <c r="K684" s="116"/>
      <c r="L684" s="116"/>
      <c r="M684" s="116"/>
      <c r="N684" s="116"/>
      <c r="O684" s="116"/>
      <c r="P684" s="116"/>
      <c r="Q684" s="116"/>
      <c r="R684" s="116"/>
      <c r="S684" s="116"/>
      <c r="T684" s="116"/>
      <c r="U684" s="116"/>
      <c r="V684" s="116"/>
      <c r="W684" s="116"/>
      <c r="X684" s="116"/>
      <c r="Y684" s="116"/>
      <c r="Z684" s="116"/>
      <c r="AA684" s="116"/>
      <c r="AB684" s="116"/>
      <c r="AC684" s="116"/>
      <c r="AD684" s="116"/>
      <c r="AE684" s="116"/>
      <c r="AF684" s="116"/>
      <c r="AG684" s="116"/>
      <c r="AH684" s="116"/>
      <c r="AI684" s="116"/>
      <c r="AJ684" s="116"/>
    </row>
    <row r="685" ht="12.75" customHeight="1">
      <c r="A685" s="12"/>
      <c r="B685" s="12"/>
      <c r="C685" s="117"/>
      <c r="D685" s="117"/>
      <c r="E685" s="115"/>
      <c r="F685" s="116"/>
      <c r="G685" s="116"/>
      <c r="H685" s="116"/>
      <c r="I685" s="116"/>
      <c r="J685" s="116"/>
      <c r="K685" s="116"/>
      <c r="L685" s="116"/>
      <c r="M685" s="116"/>
      <c r="N685" s="116"/>
      <c r="O685" s="116"/>
      <c r="P685" s="116"/>
      <c r="Q685" s="116"/>
      <c r="R685" s="116"/>
      <c r="S685" s="116"/>
      <c r="T685" s="116"/>
      <c r="U685" s="116"/>
      <c r="V685" s="116"/>
      <c r="W685" s="116"/>
      <c r="X685" s="116"/>
      <c r="Y685" s="116"/>
      <c r="Z685" s="116"/>
      <c r="AA685" s="116"/>
      <c r="AB685" s="116"/>
      <c r="AC685" s="116"/>
      <c r="AD685" s="116"/>
      <c r="AE685" s="116"/>
      <c r="AF685" s="116"/>
      <c r="AG685" s="116"/>
      <c r="AH685" s="116"/>
      <c r="AI685" s="116"/>
      <c r="AJ685" s="116"/>
    </row>
    <row r="686" ht="12.75" customHeight="1">
      <c r="A686" s="12"/>
      <c r="B686" s="12"/>
      <c r="C686" s="117"/>
      <c r="D686" s="117"/>
      <c r="E686" s="115"/>
      <c r="F686" s="116"/>
      <c r="G686" s="116"/>
      <c r="H686" s="116"/>
      <c r="I686" s="116"/>
      <c r="J686" s="116"/>
      <c r="K686" s="116"/>
      <c r="L686" s="116"/>
      <c r="M686" s="116"/>
      <c r="N686" s="116"/>
      <c r="O686" s="116"/>
      <c r="P686" s="116"/>
      <c r="Q686" s="116"/>
      <c r="R686" s="116"/>
      <c r="S686" s="116"/>
      <c r="T686" s="116"/>
      <c r="U686" s="116"/>
      <c r="V686" s="116"/>
      <c r="W686" s="116"/>
      <c r="X686" s="116"/>
      <c r="Y686" s="116"/>
      <c r="Z686" s="116"/>
      <c r="AA686" s="116"/>
      <c r="AB686" s="116"/>
      <c r="AC686" s="116"/>
      <c r="AD686" s="116"/>
      <c r="AE686" s="116"/>
      <c r="AF686" s="116"/>
      <c r="AG686" s="116"/>
      <c r="AH686" s="116"/>
      <c r="AI686" s="116"/>
      <c r="AJ686" s="116"/>
    </row>
    <row r="687" ht="12.75" customHeight="1">
      <c r="A687" s="12"/>
      <c r="B687" s="12"/>
      <c r="C687" s="117"/>
      <c r="D687" s="117"/>
      <c r="E687" s="115"/>
      <c r="F687" s="116"/>
      <c r="G687" s="116"/>
      <c r="H687" s="116"/>
      <c r="I687" s="116"/>
      <c r="J687" s="116"/>
      <c r="K687" s="116"/>
      <c r="L687" s="116"/>
      <c r="M687" s="116"/>
      <c r="N687" s="116"/>
      <c r="O687" s="116"/>
      <c r="P687" s="116"/>
      <c r="Q687" s="116"/>
      <c r="R687" s="116"/>
      <c r="S687" s="116"/>
      <c r="T687" s="116"/>
      <c r="U687" s="116"/>
      <c r="V687" s="116"/>
      <c r="W687" s="116"/>
      <c r="X687" s="116"/>
      <c r="Y687" s="116"/>
      <c r="Z687" s="116"/>
      <c r="AA687" s="116"/>
      <c r="AB687" s="116"/>
      <c r="AC687" s="116"/>
      <c r="AD687" s="116"/>
      <c r="AE687" s="116"/>
      <c r="AF687" s="116"/>
      <c r="AG687" s="116"/>
      <c r="AH687" s="116"/>
      <c r="AI687" s="116"/>
      <c r="AJ687" s="116"/>
    </row>
    <row r="688" ht="12.75" customHeight="1">
      <c r="A688" s="12"/>
      <c r="B688" s="12"/>
      <c r="C688" s="117"/>
      <c r="D688" s="117"/>
      <c r="E688" s="115"/>
      <c r="F688" s="116"/>
      <c r="G688" s="116"/>
      <c r="H688" s="116"/>
      <c r="I688" s="116"/>
      <c r="J688" s="116"/>
      <c r="K688" s="116"/>
      <c r="L688" s="116"/>
      <c r="M688" s="116"/>
      <c r="N688" s="116"/>
      <c r="O688" s="116"/>
      <c r="P688" s="116"/>
      <c r="Q688" s="116"/>
      <c r="R688" s="116"/>
      <c r="S688" s="116"/>
      <c r="T688" s="116"/>
      <c r="U688" s="116"/>
      <c r="V688" s="116"/>
      <c r="W688" s="116"/>
      <c r="X688" s="116"/>
      <c r="Y688" s="116"/>
      <c r="Z688" s="116"/>
      <c r="AA688" s="116"/>
      <c r="AB688" s="116"/>
      <c r="AC688" s="116"/>
      <c r="AD688" s="116"/>
      <c r="AE688" s="116"/>
      <c r="AF688" s="116"/>
      <c r="AG688" s="116"/>
      <c r="AH688" s="116"/>
      <c r="AI688" s="116"/>
      <c r="AJ688" s="116"/>
    </row>
    <row r="689" ht="12.75" customHeight="1">
      <c r="A689" s="12"/>
      <c r="B689" s="12"/>
      <c r="C689" s="117"/>
      <c r="D689" s="117"/>
      <c r="E689" s="115"/>
      <c r="F689" s="116"/>
      <c r="G689" s="116"/>
      <c r="H689" s="116"/>
      <c r="I689" s="116"/>
      <c r="J689" s="116"/>
      <c r="K689" s="116"/>
      <c r="L689" s="116"/>
      <c r="M689" s="116"/>
      <c r="N689" s="116"/>
      <c r="O689" s="116"/>
      <c r="P689" s="116"/>
      <c r="Q689" s="116"/>
      <c r="R689" s="116"/>
      <c r="S689" s="116"/>
      <c r="T689" s="116"/>
      <c r="U689" s="116"/>
      <c r="V689" s="116"/>
      <c r="W689" s="116"/>
      <c r="X689" s="116"/>
      <c r="Y689" s="116"/>
      <c r="Z689" s="116"/>
      <c r="AA689" s="116"/>
      <c r="AB689" s="116"/>
      <c r="AC689" s="116"/>
      <c r="AD689" s="116"/>
      <c r="AE689" s="116"/>
      <c r="AF689" s="116"/>
      <c r="AG689" s="116"/>
      <c r="AH689" s="116"/>
      <c r="AI689" s="116"/>
      <c r="AJ689" s="116"/>
    </row>
    <row r="690" ht="12.75" customHeight="1">
      <c r="A690" s="12"/>
      <c r="B690" s="12"/>
      <c r="C690" s="117"/>
      <c r="D690" s="117"/>
      <c r="E690" s="115"/>
      <c r="F690" s="116"/>
      <c r="G690" s="116"/>
      <c r="H690" s="116"/>
      <c r="I690" s="116"/>
      <c r="J690" s="116"/>
      <c r="K690" s="116"/>
      <c r="L690" s="116"/>
      <c r="M690" s="116"/>
      <c r="N690" s="116"/>
      <c r="O690" s="116"/>
      <c r="P690" s="116"/>
      <c r="Q690" s="116"/>
      <c r="R690" s="116"/>
      <c r="S690" s="116"/>
      <c r="T690" s="116"/>
      <c r="U690" s="116"/>
      <c r="V690" s="116"/>
      <c r="W690" s="116"/>
      <c r="X690" s="116"/>
      <c r="Y690" s="116"/>
      <c r="Z690" s="116"/>
      <c r="AA690" s="116"/>
      <c r="AB690" s="116"/>
      <c r="AC690" s="116"/>
      <c r="AD690" s="116"/>
      <c r="AE690" s="116"/>
      <c r="AF690" s="116"/>
      <c r="AG690" s="116"/>
      <c r="AH690" s="116"/>
      <c r="AI690" s="116"/>
      <c r="AJ690" s="116"/>
    </row>
    <row r="691" ht="12.75" customHeight="1">
      <c r="A691" s="12"/>
      <c r="B691" s="12"/>
      <c r="C691" s="117"/>
      <c r="D691" s="117"/>
      <c r="E691" s="115"/>
      <c r="F691" s="116"/>
      <c r="G691" s="116"/>
      <c r="H691" s="116"/>
      <c r="I691" s="116"/>
      <c r="J691" s="116"/>
      <c r="K691" s="116"/>
      <c r="L691" s="116"/>
      <c r="M691" s="116"/>
      <c r="N691" s="116"/>
      <c r="O691" s="116"/>
      <c r="P691" s="116"/>
      <c r="Q691" s="116"/>
      <c r="R691" s="116"/>
      <c r="S691" s="116"/>
      <c r="T691" s="116"/>
      <c r="U691" s="116"/>
      <c r="V691" s="116"/>
      <c r="W691" s="116"/>
      <c r="X691" s="116"/>
      <c r="Y691" s="116"/>
      <c r="Z691" s="116"/>
      <c r="AA691" s="116"/>
      <c r="AB691" s="116"/>
      <c r="AC691" s="116"/>
      <c r="AD691" s="116"/>
      <c r="AE691" s="116"/>
      <c r="AF691" s="116"/>
      <c r="AG691" s="116"/>
      <c r="AH691" s="116"/>
      <c r="AI691" s="116"/>
      <c r="AJ691" s="116"/>
    </row>
    <row r="692" ht="12.75" customHeight="1">
      <c r="A692" s="12"/>
      <c r="B692" s="12"/>
      <c r="C692" s="117"/>
      <c r="D692" s="117"/>
      <c r="E692" s="115"/>
      <c r="F692" s="116"/>
      <c r="G692" s="116"/>
      <c r="H692" s="116"/>
      <c r="I692" s="116"/>
      <c r="J692" s="116"/>
      <c r="K692" s="116"/>
      <c r="L692" s="116"/>
      <c r="M692" s="116"/>
      <c r="N692" s="116"/>
      <c r="O692" s="116"/>
      <c r="P692" s="116"/>
      <c r="Q692" s="116"/>
      <c r="R692" s="116"/>
      <c r="S692" s="116"/>
      <c r="T692" s="116"/>
      <c r="U692" s="116"/>
      <c r="V692" s="116"/>
      <c r="W692" s="116"/>
      <c r="X692" s="116"/>
      <c r="Y692" s="116"/>
      <c r="Z692" s="116"/>
      <c r="AA692" s="116"/>
      <c r="AB692" s="116"/>
      <c r="AC692" s="116"/>
      <c r="AD692" s="116"/>
      <c r="AE692" s="116"/>
      <c r="AF692" s="116"/>
      <c r="AG692" s="116"/>
      <c r="AH692" s="116"/>
      <c r="AI692" s="116"/>
      <c r="AJ692" s="116"/>
    </row>
    <row r="693" ht="12.75" customHeight="1">
      <c r="A693" s="12"/>
      <c r="B693" s="12"/>
      <c r="C693" s="117"/>
      <c r="D693" s="117"/>
      <c r="E693" s="115"/>
      <c r="F693" s="116"/>
      <c r="G693" s="116"/>
      <c r="H693" s="116"/>
      <c r="I693" s="116"/>
      <c r="J693" s="116"/>
      <c r="K693" s="116"/>
      <c r="L693" s="116"/>
      <c r="M693" s="116"/>
      <c r="N693" s="116"/>
      <c r="O693" s="116"/>
      <c r="P693" s="116"/>
      <c r="Q693" s="116"/>
      <c r="R693" s="116"/>
      <c r="S693" s="116"/>
      <c r="T693" s="116"/>
      <c r="U693" s="116"/>
      <c r="V693" s="116"/>
      <c r="W693" s="116"/>
      <c r="X693" s="116"/>
      <c r="Y693" s="116"/>
      <c r="Z693" s="116"/>
      <c r="AA693" s="116"/>
      <c r="AB693" s="116"/>
      <c r="AC693" s="116"/>
      <c r="AD693" s="116"/>
      <c r="AE693" s="116"/>
      <c r="AF693" s="116"/>
      <c r="AG693" s="116"/>
      <c r="AH693" s="116"/>
      <c r="AI693" s="116"/>
      <c r="AJ693" s="116"/>
    </row>
    <row r="694" ht="12.75" customHeight="1">
      <c r="A694" s="12"/>
      <c r="B694" s="12"/>
      <c r="C694" s="117"/>
      <c r="D694" s="117"/>
      <c r="E694" s="115"/>
      <c r="F694" s="116"/>
      <c r="G694" s="116"/>
      <c r="H694" s="116"/>
      <c r="I694" s="116"/>
      <c r="J694" s="116"/>
      <c r="K694" s="116"/>
      <c r="L694" s="116"/>
      <c r="M694" s="116"/>
      <c r="N694" s="116"/>
      <c r="O694" s="116"/>
      <c r="P694" s="116"/>
      <c r="Q694" s="116"/>
      <c r="R694" s="116"/>
      <c r="S694" s="116"/>
      <c r="T694" s="116"/>
      <c r="U694" s="116"/>
      <c r="V694" s="116"/>
      <c r="W694" s="116"/>
      <c r="X694" s="116"/>
      <c r="Y694" s="116"/>
      <c r="Z694" s="116"/>
      <c r="AA694" s="116"/>
      <c r="AB694" s="116"/>
      <c r="AC694" s="116"/>
      <c r="AD694" s="116"/>
      <c r="AE694" s="116"/>
      <c r="AF694" s="116"/>
      <c r="AG694" s="116"/>
      <c r="AH694" s="116"/>
      <c r="AI694" s="116"/>
      <c r="AJ694" s="116"/>
    </row>
    <row r="695" ht="12.75" customHeight="1">
      <c r="A695" s="12"/>
      <c r="B695" s="12"/>
      <c r="C695" s="117"/>
      <c r="D695" s="117"/>
      <c r="E695" s="115"/>
      <c r="F695" s="116"/>
      <c r="G695" s="116"/>
      <c r="H695" s="116"/>
      <c r="I695" s="116"/>
      <c r="J695" s="116"/>
      <c r="K695" s="116"/>
      <c r="L695" s="116"/>
      <c r="M695" s="116"/>
      <c r="N695" s="116"/>
      <c r="O695" s="116"/>
      <c r="P695" s="116"/>
      <c r="Q695" s="116"/>
      <c r="R695" s="116"/>
      <c r="S695" s="116"/>
      <c r="T695" s="116"/>
      <c r="U695" s="116"/>
      <c r="V695" s="116"/>
      <c r="W695" s="116"/>
      <c r="X695" s="116"/>
      <c r="Y695" s="116"/>
      <c r="Z695" s="116"/>
      <c r="AA695" s="116"/>
      <c r="AB695" s="116"/>
      <c r="AC695" s="116"/>
      <c r="AD695" s="116"/>
      <c r="AE695" s="116"/>
      <c r="AF695" s="116"/>
      <c r="AG695" s="116"/>
      <c r="AH695" s="116"/>
      <c r="AI695" s="116"/>
      <c r="AJ695" s="116"/>
    </row>
    <row r="696" ht="12.75" customHeight="1">
      <c r="A696" s="12"/>
      <c r="B696" s="12"/>
      <c r="C696" s="117"/>
      <c r="D696" s="117"/>
      <c r="E696" s="115"/>
      <c r="F696" s="116"/>
      <c r="G696" s="116"/>
      <c r="H696" s="116"/>
      <c r="I696" s="116"/>
      <c r="J696" s="116"/>
      <c r="K696" s="116"/>
      <c r="L696" s="116"/>
      <c r="M696" s="116"/>
      <c r="N696" s="116"/>
      <c r="O696" s="116"/>
      <c r="P696" s="116"/>
      <c r="Q696" s="116"/>
      <c r="R696" s="116"/>
      <c r="S696" s="116"/>
      <c r="T696" s="116"/>
      <c r="U696" s="116"/>
      <c r="V696" s="116"/>
      <c r="W696" s="116"/>
      <c r="X696" s="116"/>
      <c r="Y696" s="116"/>
      <c r="Z696" s="116"/>
      <c r="AA696" s="116"/>
      <c r="AB696" s="116"/>
      <c r="AC696" s="116"/>
      <c r="AD696" s="116"/>
      <c r="AE696" s="116"/>
      <c r="AF696" s="116"/>
      <c r="AG696" s="116"/>
      <c r="AH696" s="116"/>
      <c r="AI696" s="116"/>
      <c r="AJ696" s="116"/>
    </row>
    <row r="697" ht="12.75" customHeight="1">
      <c r="A697" s="12"/>
      <c r="B697" s="12"/>
      <c r="C697" s="117"/>
      <c r="D697" s="117"/>
      <c r="E697" s="115"/>
      <c r="F697" s="116"/>
      <c r="G697" s="116"/>
      <c r="H697" s="116"/>
      <c r="I697" s="116"/>
      <c r="J697" s="116"/>
      <c r="K697" s="116"/>
      <c r="L697" s="116"/>
      <c r="M697" s="116"/>
      <c r="N697" s="116"/>
      <c r="O697" s="116"/>
      <c r="P697" s="116"/>
      <c r="Q697" s="116"/>
      <c r="R697" s="116"/>
      <c r="S697" s="116"/>
      <c r="T697" s="116"/>
      <c r="U697" s="116"/>
      <c r="V697" s="116"/>
      <c r="W697" s="116"/>
      <c r="X697" s="116"/>
      <c r="Y697" s="116"/>
      <c r="Z697" s="116"/>
      <c r="AA697" s="116"/>
      <c r="AB697" s="116"/>
      <c r="AC697" s="116"/>
      <c r="AD697" s="116"/>
      <c r="AE697" s="116"/>
      <c r="AF697" s="116"/>
      <c r="AG697" s="116"/>
      <c r="AH697" s="116"/>
      <c r="AI697" s="116"/>
      <c r="AJ697" s="116"/>
    </row>
    <row r="698" ht="12.75" customHeight="1">
      <c r="A698" s="12"/>
      <c r="B698" s="12"/>
      <c r="C698" s="117"/>
      <c r="D698" s="117"/>
      <c r="E698" s="115"/>
      <c r="F698" s="116"/>
      <c r="G698" s="116"/>
      <c r="H698" s="116"/>
      <c r="I698" s="116"/>
      <c r="J698" s="116"/>
      <c r="K698" s="116"/>
      <c r="L698" s="116"/>
      <c r="M698" s="116"/>
      <c r="N698" s="116"/>
      <c r="O698" s="116"/>
      <c r="P698" s="116"/>
      <c r="Q698" s="116"/>
      <c r="R698" s="116"/>
      <c r="S698" s="116"/>
      <c r="T698" s="116"/>
      <c r="U698" s="116"/>
      <c r="V698" s="116"/>
      <c r="W698" s="116"/>
      <c r="X698" s="116"/>
      <c r="Y698" s="116"/>
      <c r="Z698" s="116"/>
      <c r="AA698" s="116"/>
      <c r="AB698" s="116"/>
      <c r="AC698" s="116"/>
      <c r="AD698" s="116"/>
      <c r="AE698" s="116"/>
      <c r="AF698" s="116"/>
      <c r="AG698" s="116"/>
      <c r="AH698" s="116"/>
      <c r="AI698" s="116"/>
      <c r="AJ698" s="116"/>
    </row>
    <row r="699" ht="12.75" customHeight="1">
      <c r="A699" s="12"/>
      <c r="B699" s="12"/>
      <c r="C699" s="117"/>
      <c r="D699" s="117"/>
      <c r="E699" s="115"/>
      <c r="F699" s="116"/>
      <c r="G699" s="116"/>
      <c r="H699" s="116"/>
      <c r="I699" s="116"/>
      <c r="J699" s="116"/>
      <c r="K699" s="116"/>
      <c r="L699" s="116"/>
      <c r="M699" s="116"/>
      <c r="N699" s="116"/>
      <c r="O699" s="116"/>
      <c r="P699" s="116"/>
      <c r="Q699" s="116"/>
      <c r="R699" s="116"/>
      <c r="S699" s="116"/>
      <c r="T699" s="116"/>
      <c r="U699" s="116"/>
      <c r="V699" s="116"/>
      <c r="W699" s="116"/>
      <c r="X699" s="116"/>
      <c r="Y699" s="116"/>
      <c r="Z699" s="116"/>
      <c r="AA699" s="116"/>
      <c r="AB699" s="116"/>
      <c r="AC699" s="116"/>
      <c r="AD699" s="116"/>
      <c r="AE699" s="116"/>
      <c r="AF699" s="116"/>
      <c r="AG699" s="116"/>
      <c r="AH699" s="116"/>
      <c r="AI699" s="116"/>
      <c r="AJ699" s="116"/>
    </row>
    <row r="700" ht="12.75" customHeight="1">
      <c r="A700" s="12"/>
      <c r="B700" s="12"/>
      <c r="C700" s="117"/>
      <c r="D700" s="117"/>
      <c r="E700" s="115"/>
      <c r="F700" s="116"/>
      <c r="G700" s="116"/>
      <c r="H700" s="116"/>
      <c r="I700" s="116"/>
      <c r="J700" s="116"/>
      <c r="K700" s="116"/>
      <c r="L700" s="116"/>
      <c r="M700" s="116"/>
      <c r="N700" s="116"/>
      <c r="O700" s="116"/>
      <c r="P700" s="116"/>
      <c r="Q700" s="116"/>
      <c r="R700" s="116"/>
      <c r="S700" s="116"/>
      <c r="T700" s="116"/>
      <c r="U700" s="116"/>
      <c r="V700" s="116"/>
      <c r="W700" s="116"/>
      <c r="X700" s="116"/>
      <c r="Y700" s="116"/>
      <c r="Z700" s="116"/>
      <c r="AA700" s="116"/>
      <c r="AB700" s="116"/>
      <c r="AC700" s="116"/>
      <c r="AD700" s="116"/>
      <c r="AE700" s="116"/>
      <c r="AF700" s="116"/>
      <c r="AG700" s="116"/>
      <c r="AH700" s="116"/>
      <c r="AI700" s="116"/>
      <c r="AJ700" s="116"/>
    </row>
    <row r="701" ht="12.75" customHeight="1">
      <c r="A701" s="12"/>
      <c r="B701" s="12"/>
      <c r="C701" s="117"/>
      <c r="D701" s="117"/>
      <c r="E701" s="115"/>
      <c r="F701" s="116"/>
      <c r="G701" s="116"/>
      <c r="H701" s="116"/>
      <c r="I701" s="116"/>
      <c r="J701" s="116"/>
      <c r="K701" s="116"/>
      <c r="L701" s="116"/>
      <c r="M701" s="116"/>
      <c r="N701" s="116"/>
      <c r="O701" s="116"/>
      <c r="P701" s="116"/>
      <c r="Q701" s="116"/>
      <c r="R701" s="116"/>
      <c r="S701" s="116"/>
      <c r="T701" s="116"/>
      <c r="U701" s="116"/>
      <c r="V701" s="116"/>
      <c r="W701" s="116"/>
      <c r="X701" s="116"/>
      <c r="Y701" s="116"/>
      <c r="Z701" s="116"/>
      <c r="AA701" s="116"/>
      <c r="AB701" s="116"/>
      <c r="AC701" s="116"/>
      <c r="AD701" s="116"/>
      <c r="AE701" s="116"/>
      <c r="AF701" s="116"/>
      <c r="AG701" s="116"/>
      <c r="AH701" s="116"/>
      <c r="AI701" s="116"/>
      <c r="AJ701" s="116"/>
    </row>
    <row r="702" ht="12.75" customHeight="1">
      <c r="A702" s="12"/>
      <c r="B702" s="12"/>
      <c r="C702" s="117"/>
      <c r="D702" s="117"/>
      <c r="E702" s="115"/>
      <c r="F702" s="116"/>
      <c r="G702" s="116"/>
      <c r="H702" s="116"/>
      <c r="I702" s="116"/>
      <c r="J702" s="116"/>
      <c r="K702" s="116"/>
      <c r="L702" s="116"/>
      <c r="M702" s="116"/>
      <c r="N702" s="116"/>
      <c r="O702" s="116"/>
      <c r="P702" s="116"/>
      <c r="Q702" s="116"/>
      <c r="R702" s="116"/>
      <c r="S702" s="116"/>
      <c r="T702" s="116"/>
      <c r="U702" s="116"/>
      <c r="V702" s="116"/>
      <c r="W702" s="116"/>
      <c r="X702" s="116"/>
      <c r="Y702" s="116"/>
      <c r="Z702" s="116"/>
      <c r="AA702" s="116"/>
      <c r="AB702" s="116"/>
      <c r="AC702" s="116"/>
      <c r="AD702" s="116"/>
      <c r="AE702" s="116"/>
      <c r="AF702" s="116"/>
      <c r="AG702" s="116"/>
      <c r="AH702" s="116"/>
      <c r="AI702" s="116"/>
      <c r="AJ702" s="116"/>
    </row>
    <row r="703" ht="12.75" customHeight="1">
      <c r="A703" s="12"/>
      <c r="B703" s="12"/>
      <c r="C703" s="117"/>
      <c r="D703" s="117"/>
      <c r="E703" s="115"/>
      <c r="F703" s="116"/>
      <c r="G703" s="116"/>
      <c r="H703" s="116"/>
      <c r="I703" s="116"/>
      <c r="J703" s="116"/>
      <c r="K703" s="116"/>
      <c r="L703" s="116"/>
      <c r="M703" s="116"/>
      <c r="N703" s="116"/>
      <c r="O703" s="116"/>
      <c r="P703" s="116"/>
      <c r="Q703" s="116"/>
      <c r="R703" s="116"/>
      <c r="S703" s="116"/>
      <c r="T703" s="116"/>
      <c r="U703" s="116"/>
      <c r="V703" s="116"/>
      <c r="W703" s="116"/>
      <c r="X703" s="116"/>
      <c r="Y703" s="116"/>
      <c r="Z703" s="116"/>
      <c r="AA703" s="116"/>
      <c r="AB703" s="116"/>
      <c r="AC703" s="116"/>
      <c r="AD703" s="116"/>
      <c r="AE703" s="116"/>
      <c r="AF703" s="116"/>
      <c r="AG703" s="116"/>
      <c r="AH703" s="116"/>
      <c r="AI703" s="116"/>
      <c r="AJ703" s="116"/>
    </row>
    <row r="704" ht="12.75" customHeight="1">
      <c r="A704" s="12"/>
      <c r="B704" s="12"/>
      <c r="C704" s="117"/>
      <c r="D704" s="117"/>
      <c r="E704" s="115"/>
      <c r="F704" s="116"/>
      <c r="G704" s="116"/>
      <c r="H704" s="116"/>
      <c r="I704" s="116"/>
      <c r="J704" s="116"/>
      <c r="K704" s="116"/>
      <c r="L704" s="116"/>
      <c r="M704" s="116"/>
      <c r="N704" s="116"/>
      <c r="O704" s="116"/>
      <c r="P704" s="116"/>
      <c r="Q704" s="116"/>
      <c r="R704" s="116"/>
      <c r="S704" s="116"/>
      <c r="T704" s="116"/>
      <c r="U704" s="116"/>
      <c r="V704" s="116"/>
      <c r="W704" s="116"/>
      <c r="X704" s="116"/>
      <c r="Y704" s="116"/>
      <c r="Z704" s="116"/>
      <c r="AA704" s="116"/>
      <c r="AB704" s="116"/>
      <c r="AC704" s="116"/>
      <c r="AD704" s="116"/>
      <c r="AE704" s="116"/>
      <c r="AF704" s="116"/>
      <c r="AG704" s="116"/>
      <c r="AH704" s="116"/>
      <c r="AI704" s="116"/>
      <c r="AJ704" s="116"/>
    </row>
    <row r="705" ht="12.75" customHeight="1">
      <c r="A705" s="12"/>
      <c r="B705" s="12"/>
      <c r="C705" s="117"/>
      <c r="D705" s="117"/>
      <c r="E705" s="115"/>
      <c r="F705" s="116"/>
      <c r="G705" s="116"/>
      <c r="H705" s="116"/>
      <c r="I705" s="116"/>
      <c r="J705" s="116"/>
      <c r="K705" s="116"/>
      <c r="L705" s="116"/>
      <c r="M705" s="116"/>
      <c r="N705" s="116"/>
      <c r="O705" s="116"/>
      <c r="P705" s="116"/>
      <c r="Q705" s="116"/>
      <c r="R705" s="116"/>
      <c r="S705" s="116"/>
      <c r="T705" s="116"/>
      <c r="U705" s="116"/>
      <c r="V705" s="116"/>
      <c r="W705" s="116"/>
      <c r="X705" s="116"/>
      <c r="Y705" s="116"/>
      <c r="Z705" s="116"/>
      <c r="AA705" s="116"/>
      <c r="AB705" s="116"/>
      <c r="AC705" s="116"/>
      <c r="AD705" s="116"/>
      <c r="AE705" s="116"/>
      <c r="AF705" s="116"/>
      <c r="AG705" s="116"/>
      <c r="AH705" s="116"/>
      <c r="AI705" s="116"/>
      <c r="AJ705" s="116"/>
    </row>
    <row r="706" ht="12.75" customHeight="1">
      <c r="A706" s="12"/>
      <c r="B706" s="12"/>
      <c r="C706" s="117"/>
      <c r="D706" s="117"/>
      <c r="E706" s="115"/>
      <c r="F706" s="116"/>
      <c r="G706" s="116"/>
      <c r="H706" s="116"/>
      <c r="I706" s="116"/>
      <c r="J706" s="116"/>
      <c r="K706" s="116"/>
      <c r="L706" s="116"/>
      <c r="M706" s="116"/>
      <c r="N706" s="116"/>
      <c r="O706" s="116"/>
      <c r="P706" s="116"/>
      <c r="Q706" s="116"/>
      <c r="R706" s="116"/>
      <c r="S706" s="116"/>
      <c r="T706" s="116"/>
      <c r="U706" s="116"/>
      <c r="V706" s="116"/>
      <c r="W706" s="116"/>
      <c r="X706" s="116"/>
      <c r="Y706" s="116"/>
      <c r="Z706" s="116"/>
      <c r="AA706" s="116"/>
      <c r="AB706" s="116"/>
      <c r="AC706" s="116"/>
      <c r="AD706" s="116"/>
      <c r="AE706" s="116"/>
      <c r="AF706" s="116"/>
      <c r="AG706" s="116"/>
      <c r="AH706" s="116"/>
      <c r="AI706" s="116"/>
      <c r="AJ706" s="116"/>
    </row>
    <row r="707" ht="12.75" customHeight="1">
      <c r="A707" s="12"/>
      <c r="B707" s="12"/>
      <c r="C707" s="117"/>
      <c r="D707" s="117"/>
      <c r="E707" s="115"/>
      <c r="F707" s="116"/>
      <c r="G707" s="116"/>
      <c r="H707" s="116"/>
      <c r="I707" s="116"/>
      <c r="J707" s="116"/>
      <c r="K707" s="116"/>
      <c r="L707" s="116"/>
      <c r="M707" s="116"/>
      <c r="N707" s="116"/>
      <c r="O707" s="116"/>
      <c r="P707" s="116"/>
      <c r="Q707" s="116"/>
      <c r="R707" s="116"/>
      <c r="S707" s="116"/>
      <c r="T707" s="116"/>
      <c r="U707" s="116"/>
      <c r="V707" s="116"/>
      <c r="W707" s="116"/>
      <c r="X707" s="116"/>
      <c r="Y707" s="116"/>
      <c r="Z707" s="116"/>
      <c r="AA707" s="116"/>
      <c r="AB707" s="116"/>
      <c r="AC707" s="116"/>
      <c r="AD707" s="116"/>
      <c r="AE707" s="116"/>
      <c r="AF707" s="116"/>
      <c r="AG707" s="116"/>
      <c r="AH707" s="116"/>
      <c r="AI707" s="116"/>
      <c r="AJ707" s="116"/>
    </row>
    <row r="708" ht="12.75" customHeight="1">
      <c r="A708" s="12"/>
      <c r="B708" s="12"/>
      <c r="C708" s="117"/>
      <c r="D708" s="117"/>
      <c r="E708" s="115"/>
      <c r="F708" s="116"/>
      <c r="G708" s="116"/>
      <c r="H708" s="116"/>
      <c r="I708" s="116"/>
      <c r="J708" s="116"/>
      <c r="K708" s="116"/>
      <c r="L708" s="116"/>
      <c r="M708" s="116"/>
      <c r="N708" s="116"/>
      <c r="O708" s="116"/>
      <c r="P708" s="116"/>
      <c r="Q708" s="116"/>
      <c r="R708" s="116"/>
      <c r="S708" s="116"/>
      <c r="T708" s="116"/>
      <c r="U708" s="116"/>
      <c r="V708" s="116"/>
      <c r="W708" s="116"/>
      <c r="X708" s="116"/>
      <c r="Y708" s="116"/>
      <c r="Z708" s="116"/>
      <c r="AA708" s="116"/>
      <c r="AB708" s="116"/>
      <c r="AC708" s="116"/>
      <c r="AD708" s="116"/>
      <c r="AE708" s="116"/>
      <c r="AF708" s="116"/>
      <c r="AG708" s="116"/>
      <c r="AH708" s="116"/>
      <c r="AI708" s="116"/>
      <c r="AJ708" s="116"/>
    </row>
    <row r="709" ht="12.75" customHeight="1">
      <c r="A709" s="12"/>
      <c r="B709" s="12"/>
      <c r="C709" s="117"/>
      <c r="D709" s="117"/>
      <c r="E709" s="115"/>
      <c r="F709" s="116"/>
      <c r="G709" s="116"/>
      <c r="H709" s="116"/>
      <c r="I709" s="116"/>
      <c r="J709" s="116"/>
      <c r="K709" s="116"/>
      <c r="L709" s="116"/>
      <c r="M709" s="116"/>
      <c r="N709" s="116"/>
      <c r="O709" s="116"/>
      <c r="P709" s="116"/>
      <c r="Q709" s="116"/>
      <c r="R709" s="116"/>
      <c r="S709" s="116"/>
      <c r="T709" s="116"/>
      <c r="U709" s="116"/>
      <c r="V709" s="116"/>
      <c r="W709" s="116"/>
      <c r="X709" s="116"/>
      <c r="Y709" s="116"/>
      <c r="Z709" s="116"/>
      <c r="AA709" s="116"/>
      <c r="AB709" s="116"/>
      <c r="AC709" s="116"/>
      <c r="AD709" s="116"/>
      <c r="AE709" s="116"/>
      <c r="AF709" s="116"/>
      <c r="AG709" s="116"/>
      <c r="AH709" s="116"/>
      <c r="AI709" s="116"/>
      <c r="AJ709" s="116"/>
    </row>
    <row r="710" ht="12.75" customHeight="1">
      <c r="A710" s="12"/>
      <c r="B710" s="12"/>
      <c r="C710" s="117"/>
      <c r="D710" s="117"/>
      <c r="E710" s="115"/>
      <c r="F710" s="116"/>
      <c r="G710" s="116"/>
      <c r="H710" s="116"/>
      <c r="I710" s="116"/>
      <c r="J710" s="116"/>
      <c r="K710" s="116"/>
      <c r="L710" s="116"/>
      <c r="M710" s="116"/>
      <c r="N710" s="116"/>
      <c r="O710" s="116"/>
      <c r="P710" s="116"/>
      <c r="Q710" s="116"/>
      <c r="R710" s="116"/>
      <c r="S710" s="116"/>
      <c r="T710" s="116"/>
      <c r="U710" s="116"/>
      <c r="V710" s="116"/>
      <c r="W710" s="116"/>
      <c r="X710" s="116"/>
      <c r="Y710" s="116"/>
      <c r="Z710" s="116"/>
      <c r="AA710" s="116"/>
      <c r="AB710" s="116"/>
      <c r="AC710" s="116"/>
      <c r="AD710" s="116"/>
      <c r="AE710" s="116"/>
      <c r="AF710" s="116"/>
      <c r="AG710" s="116"/>
      <c r="AH710" s="116"/>
      <c r="AI710" s="116"/>
      <c r="AJ710" s="116"/>
    </row>
    <row r="711" ht="12.75" customHeight="1">
      <c r="A711" s="12"/>
      <c r="B711" s="12"/>
      <c r="C711" s="117"/>
      <c r="D711" s="117"/>
      <c r="E711" s="115"/>
      <c r="F711" s="116"/>
      <c r="G711" s="116"/>
      <c r="H711" s="116"/>
      <c r="I711" s="116"/>
      <c r="J711" s="116"/>
      <c r="K711" s="116"/>
      <c r="L711" s="116"/>
      <c r="M711" s="116"/>
      <c r="N711" s="116"/>
      <c r="O711" s="116"/>
      <c r="P711" s="116"/>
      <c r="Q711" s="116"/>
      <c r="R711" s="116"/>
      <c r="S711" s="116"/>
      <c r="T711" s="116"/>
      <c r="U711" s="116"/>
      <c r="V711" s="116"/>
      <c r="W711" s="116"/>
      <c r="X711" s="116"/>
      <c r="Y711" s="116"/>
      <c r="Z711" s="116"/>
      <c r="AA711" s="116"/>
      <c r="AB711" s="116"/>
      <c r="AC711" s="116"/>
      <c r="AD711" s="116"/>
      <c r="AE711" s="116"/>
      <c r="AF711" s="116"/>
      <c r="AG711" s="116"/>
      <c r="AH711" s="116"/>
      <c r="AI711" s="116"/>
      <c r="AJ711" s="116"/>
    </row>
    <row r="712" ht="12.75" customHeight="1">
      <c r="A712" s="12"/>
      <c r="B712" s="12"/>
      <c r="C712" s="117"/>
      <c r="D712" s="117"/>
      <c r="E712" s="115"/>
      <c r="F712" s="116"/>
      <c r="G712" s="116"/>
      <c r="H712" s="116"/>
      <c r="I712" s="116"/>
      <c r="J712" s="116"/>
      <c r="K712" s="116"/>
      <c r="L712" s="116"/>
      <c r="M712" s="116"/>
      <c r="N712" s="116"/>
      <c r="O712" s="116"/>
      <c r="P712" s="116"/>
      <c r="Q712" s="116"/>
      <c r="R712" s="116"/>
      <c r="S712" s="116"/>
      <c r="T712" s="116"/>
      <c r="U712" s="116"/>
      <c r="V712" s="116"/>
      <c r="W712" s="116"/>
      <c r="X712" s="116"/>
      <c r="Y712" s="116"/>
      <c r="Z712" s="116"/>
      <c r="AA712" s="116"/>
      <c r="AB712" s="116"/>
      <c r="AC712" s="116"/>
      <c r="AD712" s="116"/>
      <c r="AE712" s="116"/>
      <c r="AF712" s="116"/>
      <c r="AG712" s="116"/>
      <c r="AH712" s="116"/>
      <c r="AI712" s="116"/>
      <c r="AJ712" s="116"/>
    </row>
    <row r="713" ht="12.75" customHeight="1">
      <c r="A713" s="12"/>
      <c r="B713" s="12"/>
      <c r="C713" s="117"/>
      <c r="D713" s="117"/>
      <c r="E713" s="115"/>
      <c r="F713" s="116"/>
      <c r="G713" s="116"/>
      <c r="H713" s="116"/>
      <c r="I713" s="116"/>
      <c r="J713" s="116"/>
      <c r="K713" s="116"/>
      <c r="L713" s="116"/>
      <c r="M713" s="116"/>
      <c r="N713" s="116"/>
      <c r="O713" s="116"/>
      <c r="P713" s="116"/>
      <c r="Q713" s="116"/>
      <c r="R713" s="116"/>
      <c r="S713" s="116"/>
      <c r="T713" s="116"/>
      <c r="U713" s="116"/>
      <c r="V713" s="116"/>
      <c r="W713" s="116"/>
      <c r="X713" s="116"/>
      <c r="Y713" s="116"/>
      <c r="Z713" s="116"/>
      <c r="AA713" s="116"/>
      <c r="AB713" s="116"/>
      <c r="AC713" s="116"/>
      <c r="AD713" s="116"/>
      <c r="AE713" s="116"/>
      <c r="AF713" s="116"/>
      <c r="AG713" s="116"/>
      <c r="AH713" s="116"/>
      <c r="AI713" s="116"/>
      <c r="AJ713" s="116"/>
    </row>
    <row r="714" ht="12.75" customHeight="1">
      <c r="A714" s="12"/>
      <c r="B714" s="12"/>
      <c r="C714" s="117"/>
      <c r="D714" s="117"/>
      <c r="E714" s="115"/>
      <c r="F714" s="116"/>
      <c r="G714" s="116"/>
      <c r="H714" s="116"/>
      <c r="I714" s="116"/>
      <c r="J714" s="116"/>
      <c r="K714" s="116"/>
      <c r="L714" s="116"/>
      <c r="M714" s="116"/>
      <c r="N714" s="116"/>
      <c r="O714" s="116"/>
      <c r="P714" s="116"/>
      <c r="Q714" s="116"/>
      <c r="R714" s="116"/>
      <c r="S714" s="116"/>
      <c r="T714" s="116"/>
      <c r="U714" s="116"/>
      <c r="V714" s="116"/>
      <c r="W714" s="116"/>
      <c r="X714" s="116"/>
      <c r="Y714" s="116"/>
      <c r="Z714" s="116"/>
      <c r="AA714" s="116"/>
      <c r="AB714" s="116"/>
      <c r="AC714" s="116"/>
      <c r="AD714" s="116"/>
      <c r="AE714" s="116"/>
      <c r="AF714" s="116"/>
      <c r="AG714" s="116"/>
      <c r="AH714" s="116"/>
      <c r="AI714" s="116"/>
      <c r="AJ714" s="116"/>
    </row>
    <row r="715" ht="12.75" customHeight="1">
      <c r="A715" s="12"/>
      <c r="B715" s="12"/>
      <c r="C715" s="117"/>
      <c r="D715" s="117"/>
      <c r="E715" s="115"/>
      <c r="F715" s="116"/>
      <c r="G715" s="116"/>
      <c r="H715" s="116"/>
      <c r="I715" s="116"/>
      <c r="J715" s="116"/>
      <c r="K715" s="116"/>
      <c r="L715" s="116"/>
      <c r="M715" s="116"/>
      <c r="N715" s="116"/>
      <c r="O715" s="116"/>
      <c r="P715" s="116"/>
      <c r="Q715" s="116"/>
      <c r="R715" s="116"/>
      <c r="S715" s="116"/>
      <c r="T715" s="116"/>
      <c r="U715" s="116"/>
      <c r="V715" s="116"/>
      <c r="W715" s="116"/>
      <c r="X715" s="116"/>
      <c r="Y715" s="116"/>
      <c r="Z715" s="116"/>
      <c r="AA715" s="116"/>
      <c r="AB715" s="116"/>
      <c r="AC715" s="116"/>
      <c r="AD715" s="116"/>
      <c r="AE715" s="116"/>
      <c r="AF715" s="116"/>
      <c r="AG715" s="116"/>
      <c r="AH715" s="116"/>
      <c r="AI715" s="116"/>
      <c r="AJ715" s="116"/>
    </row>
    <row r="716" ht="12.75" customHeight="1">
      <c r="A716" s="12"/>
      <c r="B716" s="12"/>
      <c r="C716" s="117"/>
      <c r="D716" s="117"/>
      <c r="E716" s="115"/>
      <c r="F716" s="116"/>
      <c r="G716" s="116"/>
      <c r="H716" s="116"/>
      <c r="I716" s="116"/>
      <c r="J716" s="116"/>
      <c r="K716" s="116"/>
      <c r="L716" s="116"/>
      <c r="M716" s="116"/>
      <c r="N716" s="116"/>
      <c r="O716" s="116"/>
      <c r="P716" s="116"/>
      <c r="Q716" s="116"/>
      <c r="R716" s="116"/>
      <c r="S716" s="116"/>
      <c r="T716" s="116"/>
      <c r="U716" s="116"/>
      <c r="V716" s="116"/>
      <c r="W716" s="116"/>
      <c r="X716" s="116"/>
      <c r="Y716" s="116"/>
      <c r="Z716" s="116"/>
      <c r="AA716" s="116"/>
      <c r="AB716" s="116"/>
      <c r="AC716" s="116"/>
      <c r="AD716" s="116"/>
      <c r="AE716" s="116"/>
      <c r="AF716" s="116"/>
      <c r="AG716" s="116"/>
      <c r="AH716" s="116"/>
      <c r="AI716" s="116"/>
      <c r="AJ716" s="116"/>
    </row>
    <row r="717" ht="12.75" customHeight="1">
      <c r="A717" s="12"/>
      <c r="B717" s="12"/>
      <c r="C717" s="117"/>
      <c r="D717" s="117"/>
      <c r="E717" s="115"/>
      <c r="F717" s="116"/>
      <c r="G717" s="116"/>
      <c r="H717" s="116"/>
      <c r="I717" s="116"/>
      <c r="J717" s="116"/>
      <c r="K717" s="116"/>
      <c r="L717" s="116"/>
      <c r="M717" s="116"/>
      <c r="N717" s="116"/>
      <c r="O717" s="116"/>
      <c r="P717" s="116"/>
      <c r="Q717" s="116"/>
      <c r="R717" s="116"/>
      <c r="S717" s="116"/>
      <c r="T717" s="116"/>
      <c r="U717" s="116"/>
      <c r="V717" s="116"/>
      <c r="W717" s="116"/>
      <c r="X717" s="116"/>
      <c r="Y717" s="116"/>
      <c r="Z717" s="116"/>
      <c r="AA717" s="116"/>
      <c r="AB717" s="116"/>
      <c r="AC717" s="116"/>
      <c r="AD717" s="116"/>
      <c r="AE717" s="116"/>
      <c r="AF717" s="116"/>
      <c r="AG717" s="116"/>
      <c r="AH717" s="116"/>
      <c r="AI717" s="116"/>
      <c r="AJ717" s="116"/>
    </row>
    <row r="718" ht="12.75" customHeight="1">
      <c r="A718" s="12"/>
      <c r="B718" s="12"/>
      <c r="C718" s="117"/>
      <c r="D718" s="117"/>
      <c r="E718" s="115"/>
      <c r="F718" s="116"/>
      <c r="G718" s="116"/>
      <c r="H718" s="116"/>
      <c r="I718" s="116"/>
      <c r="J718" s="116"/>
      <c r="K718" s="116"/>
      <c r="L718" s="116"/>
      <c r="M718" s="116"/>
      <c r="N718" s="116"/>
      <c r="O718" s="116"/>
      <c r="P718" s="116"/>
      <c r="Q718" s="116"/>
      <c r="R718" s="116"/>
      <c r="S718" s="116"/>
      <c r="T718" s="116"/>
      <c r="U718" s="116"/>
      <c r="V718" s="116"/>
      <c r="W718" s="116"/>
      <c r="X718" s="116"/>
      <c r="Y718" s="116"/>
      <c r="Z718" s="116"/>
      <c r="AA718" s="116"/>
      <c r="AB718" s="116"/>
      <c r="AC718" s="116"/>
      <c r="AD718" s="116"/>
      <c r="AE718" s="116"/>
      <c r="AF718" s="116"/>
      <c r="AG718" s="116"/>
      <c r="AH718" s="116"/>
      <c r="AI718" s="116"/>
      <c r="AJ718" s="116"/>
    </row>
    <row r="719" ht="12.75" customHeight="1">
      <c r="A719" s="12"/>
      <c r="B719" s="12"/>
      <c r="C719" s="117"/>
      <c r="D719" s="117"/>
      <c r="E719" s="115"/>
      <c r="F719" s="116"/>
      <c r="G719" s="116"/>
      <c r="H719" s="116"/>
      <c r="I719" s="116"/>
      <c r="J719" s="116"/>
      <c r="K719" s="116"/>
      <c r="L719" s="116"/>
      <c r="M719" s="116"/>
      <c r="N719" s="116"/>
      <c r="O719" s="116"/>
      <c r="P719" s="116"/>
      <c r="Q719" s="116"/>
      <c r="R719" s="116"/>
      <c r="S719" s="116"/>
      <c r="T719" s="116"/>
      <c r="U719" s="116"/>
      <c r="V719" s="116"/>
      <c r="W719" s="116"/>
      <c r="X719" s="116"/>
      <c r="Y719" s="116"/>
      <c r="Z719" s="116"/>
      <c r="AA719" s="116"/>
      <c r="AB719" s="116"/>
      <c r="AC719" s="116"/>
      <c r="AD719" s="116"/>
      <c r="AE719" s="116"/>
      <c r="AF719" s="116"/>
      <c r="AG719" s="116"/>
      <c r="AH719" s="116"/>
      <c r="AI719" s="116"/>
      <c r="AJ719" s="116"/>
    </row>
    <row r="720" ht="12.75" customHeight="1">
      <c r="A720" s="12"/>
      <c r="B720" s="12"/>
      <c r="C720" s="117"/>
      <c r="D720" s="117"/>
      <c r="E720" s="115"/>
      <c r="F720" s="116"/>
      <c r="G720" s="116"/>
      <c r="H720" s="116"/>
      <c r="I720" s="116"/>
      <c r="J720" s="116"/>
      <c r="K720" s="116"/>
      <c r="L720" s="116"/>
      <c r="M720" s="116"/>
      <c r="N720" s="116"/>
      <c r="O720" s="116"/>
      <c r="P720" s="116"/>
      <c r="Q720" s="116"/>
      <c r="R720" s="116"/>
      <c r="S720" s="116"/>
      <c r="T720" s="116"/>
      <c r="U720" s="116"/>
      <c r="V720" s="116"/>
      <c r="W720" s="116"/>
      <c r="X720" s="116"/>
      <c r="Y720" s="116"/>
      <c r="Z720" s="116"/>
      <c r="AA720" s="116"/>
      <c r="AB720" s="116"/>
      <c r="AC720" s="116"/>
      <c r="AD720" s="116"/>
      <c r="AE720" s="116"/>
      <c r="AF720" s="116"/>
      <c r="AG720" s="116"/>
      <c r="AH720" s="116"/>
      <c r="AI720" s="116"/>
      <c r="AJ720" s="116"/>
    </row>
    <row r="721" ht="12.75" customHeight="1">
      <c r="A721" s="12"/>
      <c r="B721" s="12"/>
      <c r="C721" s="117"/>
      <c r="D721" s="117"/>
      <c r="E721" s="115"/>
      <c r="F721" s="116"/>
      <c r="G721" s="116"/>
      <c r="H721" s="116"/>
      <c r="I721" s="116"/>
      <c r="J721" s="116"/>
      <c r="K721" s="116"/>
      <c r="L721" s="116"/>
      <c r="M721" s="116"/>
      <c r="N721" s="116"/>
      <c r="O721" s="116"/>
      <c r="P721" s="116"/>
      <c r="Q721" s="116"/>
      <c r="R721" s="116"/>
      <c r="S721" s="116"/>
      <c r="T721" s="116"/>
      <c r="U721" s="116"/>
      <c r="V721" s="116"/>
      <c r="W721" s="116"/>
      <c r="X721" s="116"/>
      <c r="Y721" s="116"/>
      <c r="Z721" s="116"/>
      <c r="AA721" s="116"/>
      <c r="AB721" s="116"/>
      <c r="AC721" s="116"/>
      <c r="AD721" s="116"/>
      <c r="AE721" s="116"/>
      <c r="AF721" s="116"/>
      <c r="AG721" s="116"/>
      <c r="AH721" s="116"/>
      <c r="AI721" s="116"/>
      <c r="AJ721" s="116"/>
    </row>
    <row r="722" ht="12.75" customHeight="1">
      <c r="A722" s="12"/>
      <c r="B722" s="12"/>
      <c r="C722" s="117"/>
      <c r="D722" s="117"/>
      <c r="E722" s="115"/>
      <c r="F722" s="116"/>
      <c r="G722" s="116"/>
      <c r="H722" s="116"/>
      <c r="I722" s="116"/>
      <c r="J722" s="116"/>
      <c r="K722" s="116"/>
      <c r="L722" s="116"/>
      <c r="M722" s="116"/>
      <c r="N722" s="116"/>
      <c r="O722" s="116"/>
      <c r="P722" s="116"/>
      <c r="Q722" s="116"/>
      <c r="R722" s="116"/>
      <c r="S722" s="116"/>
      <c r="T722" s="116"/>
      <c r="U722" s="116"/>
      <c r="V722" s="116"/>
      <c r="W722" s="116"/>
      <c r="X722" s="116"/>
      <c r="Y722" s="116"/>
      <c r="Z722" s="116"/>
      <c r="AA722" s="116"/>
      <c r="AB722" s="116"/>
      <c r="AC722" s="116"/>
      <c r="AD722" s="116"/>
      <c r="AE722" s="116"/>
      <c r="AF722" s="116"/>
      <c r="AG722" s="116"/>
      <c r="AH722" s="116"/>
      <c r="AI722" s="116"/>
      <c r="AJ722" s="116"/>
    </row>
    <row r="723" ht="12.75" customHeight="1">
      <c r="A723" s="12"/>
      <c r="B723" s="12"/>
      <c r="C723" s="117"/>
      <c r="D723" s="117"/>
      <c r="E723" s="115"/>
      <c r="F723" s="116"/>
      <c r="G723" s="116"/>
      <c r="H723" s="116"/>
      <c r="I723" s="116"/>
      <c r="J723" s="116"/>
      <c r="K723" s="116"/>
      <c r="L723" s="116"/>
      <c r="M723" s="116"/>
      <c r="N723" s="116"/>
      <c r="O723" s="116"/>
      <c r="P723" s="116"/>
      <c r="Q723" s="116"/>
      <c r="R723" s="116"/>
      <c r="S723" s="116"/>
      <c r="T723" s="116"/>
      <c r="U723" s="116"/>
      <c r="V723" s="116"/>
      <c r="W723" s="116"/>
      <c r="X723" s="116"/>
      <c r="Y723" s="116"/>
      <c r="Z723" s="116"/>
      <c r="AA723" s="116"/>
      <c r="AB723" s="116"/>
      <c r="AC723" s="116"/>
      <c r="AD723" s="116"/>
      <c r="AE723" s="116"/>
      <c r="AF723" s="116"/>
      <c r="AG723" s="116"/>
      <c r="AH723" s="116"/>
      <c r="AI723" s="116"/>
      <c r="AJ723" s="116"/>
    </row>
    <row r="724" ht="12.75" customHeight="1">
      <c r="A724" s="12"/>
      <c r="B724" s="12"/>
      <c r="C724" s="117"/>
      <c r="D724" s="117"/>
      <c r="E724" s="115"/>
      <c r="F724" s="116"/>
      <c r="G724" s="116"/>
      <c r="H724" s="116"/>
      <c r="I724" s="116"/>
      <c r="J724" s="116"/>
      <c r="K724" s="116"/>
      <c r="L724" s="116"/>
      <c r="M724" s="116"/>
      <c r="N724" s="116"/>
      <c r="O724" s="116"/>
      <c r="P724" s="116"/>
      <c r="Q724" s="116"/>
      <c r="R724" s="116"/>
      <c r="S724" s="116"/>
      <c r="T724" s="116"/>
      <c r="U724" s="116"/>
      <c r="V724" s="116"/>
      <c r="W724" s="116"/>
      <c r="X724" s="116"/>
      <c r="Y724" s="116"/>
      <c r="Z724" s="116"/>
      <c r="AA724" s="116"/>
      <c r="AB724" s="116"/>
      <c r="AC724" s="116"/>
      <c r="AD724" s="116"/>
      <c r="AE724" s="116"/>
      <c r="AF724" s="116"/>
      <c r="AG724" s="116"/>
      <c r="AH724" s="116"/>
      <c r="AI724" s="116"/>
      <c r="AJ724" s="116"/>
    </row>
    <row r="725" ht="12.75" customHeight="1">
      <c r="A725" s="12"/>
      <c r="B725" s="12"/>
      <c r="C725" s="117"/>
      <c r="D725" s="117"/>
      <c r="E725" s="115"/>
      <c r="F725" s="116"/>
      <c r="G725" s="116"/>
      <c r="H725" s="116"/>
      <c r="I725" s="116"/>
      <c r="J725" s="116"/>
      <c r="K725" s="116"/>
      <c r="L725" s="116"/>
      <c r="M725" s="116"/>
      <c r="N725" s="116"/>
      <c r="O725" s="116"/>
      <c r="P725" s="116"/>
      <c r="Q725" s="116"/>
      <c r="R725" s="116"/>
      <c r="S725" s="116"/>
      <c r="T725" s="116"/>
      <c r="U725" s="116"/>
      <c r="V725" s="116"/>
      <c r="W725" s="116"/>
      <c r="X725" s="116"/>
      <c r="Y725" s="116"/>
      <c r="Z725" s="116"/>
      <c r="AA725" s="116"/>
      <c r="AB725" s="116"/>
      <c r="AC725" s="116"/>
      <c r="AD725" s="116"/>
      <c r="AE725" s="116"/>
      <c r="AF725" s="116"/>
      <c r="AG725" s="116"/>
      <c r="AH725" s="116"/>
      <c r="AI725" s="116"/>
      <c r="AJ725" s="116"/>
    </row>
    <row r="726" ht="12.75" customHeight="1">
      <c r="A726" s="12"/>
      <c r="B726" s="12"/>
      <c r="C726" s="117"/>
      <c r="D726" s="117"/>
      <c r="E726" s="115"/>
      <c r="F726" s="116"/>
      <c r="G726" s="116"/>
      <c r="H726" s="116"/>
      <c r="I726" s="116"/>
      <c r="J726" s="116"/>
      <c r="K726" s="116"/>
      <c r="L726" s="116"/>
      <c r="M726" s="116"/>
      <c r="N726" s="116"/>
      <c r="O726" s="116"/>
      <c r="P726" s="116"/>
      <c r="Q726" s="116"/>
      <c r="R726" s="116"/>
      <c r="S726" s="116"/>
      <c r="T726" s="116"/>
      <c r="U726" s="116"/>
      <c r="V726" s="116"/>
      <c r="W726" s="116"/>
      <c r="X726" s="116"/>
      <c r="Y726" s="116"/>
      <c r="Z726" s="116"/>
      <c r="AA726" s="116"/>
      <c r="AB726" s="116"/>
      <c r="AC726" s="116"/>
      <c r="AD726" s="116"/>
      <c r="AE726" s="116"/>
      <c r="AF726" s="116"/>
      <c r="AG726" s="116"/>
      <c r="AH726" s="116"/>
      <c r="AI726" s="116"/>
      <c r="AJ726" s="116"/>
    </row>
    <row r="727" ht="12.75" customHeight="1">
      <c r="A727" s="12"/>
      <c r="B727" s="12"/>
      <c r="C727" s="117"/>
      <c r="D727" s="117"/>
      <c r="E727" s="115"/>
      <c r="F727" s="116"/>
      <c r="G727" s="116"/>
      <c r="H727" s="116"/>
      <c r="I727" s="116"/>
      <c r="J727" s="116"/>
      <c r="K727" s="116"/>
      <c r="L727" s="116"/>
      <c r="M727" s="116"/>
      <c r="N727" s="116"/>
      <c r="O727" s="116"/>
      <c r="P727" s="116"/>
      <c r="Q727" s="116"/>
      <c r="R727" s="116"/>
      <c r="S727" s="116"/>
      <c r="T727" s="116"/>
      <c r="U727" s="116"/>
      <c r="V727" s="116"/>
      <c r="W727" s="116"/>
      <c r="X727" s="116"/>
      <c r="Y727" s="116"/>
      <c r="Z727" s="116"/>
      <c r="AA727" s="116"/>
      <c r="AB727" s="116"/>
      <c r="AC727" s="116"/>
      <c r="AD727" s="116"/>
      <c r="AE727" s="116"/>
      <c r="AF727" s="116"/>
      <c r="AG727" s="116"/>
      <c r="AH727" s="116"/>
      <c r="AI727" s="116"/>
      <c r="AJ727" s="116"/>
    </row>
    <row r="728" ht="12.75" customHeight="1">
      <c r="A728" s="12"/>
      <c r="B728" s="12"/>
      <c r="C728" s="117"/>
      <c r="D728" s="117"/>
      <c r="E728" s="115"/>
      <c r="F728" s="116"/>
      <c r="G728" s="116"/>
      <c r="H728" s="116"/>
      <c r="I728" s="116"/>
      <c r="J728" s="116"/>
      <c r="K728" s="116"/>
      <c r="L728" s="116"/>
      <c r="M728" s="116"/>
      <c r="N728" s="116"/>
      <c r="O728" s="116"/>
      <c r="P728" s="116"/>
      <c r="Q728" s="116"/>
      <c r="R728" s="116"/>
      <c r="S728" s="116"/>
      <c r="T728" s="116"/>
      <c r="U728" s="116"/>
      <c r="V728" s="116"/>
      <c r="W728" s="116"/>
      <c r="X728" s="116"/>
      <c r="Y728" s="116"/>
      <c r="Z728" s="116"/>
      <c r="AA728" s="116"/>
      <c r="AB728" s="116"/>
      <c r="AC728" s="116"/>
      <c r="AD728" s="116"/>
      <c r="AE728" s="116"/>
      <c r="AF728" s="116"/>
      <c r="AG728" s="116"/>
      <c r="AH728" s="116"/>
      <c r="AI728" s="116"/>
      <c r="AJ728" s="116"/>
    </row>
    <row r="729" ht="12.75" customHeight="1">
      <c r="A729" s="12"/>
      <c r="B729" s="12"/>
      <c r="C729" s="117"/>
      <c r="D729" s="117"/>
      <c r="E729" s="115"/>
      <c r="F729" s="116"/>
      <c r="G729" s="116"/>
      <c r="H729" s="116"/>
      <c r="I729" s="116"/>
      <c r="J729" s="116"/>
      <c r="K729" s="116"/>
      <c r="L729" s="116"/>
      <c r="M729" s="116"/>
      <c r="N729" s="116"/>
      <c r="O729" s="116"/>
      <c r="P729" s="116"/>
      <c r="Q729" s="116"/>
      <c r="R729" s="116"/>
      <c r="S729" s="116"/>
      <c r="T729" s="116"/>
      <c r="U729" s="116"/>
      <c r="V729" s="116"/>
      <c r="W729" s="116"/>
      <c r="X729" s="116"/>
      <c r="Y729" s="116"/>
      <c r="Z729" s="116"/>
      <c r="AA729" s="116"/>
      <c r="AB729" s="116"/>
      <c r="AC729" s="116"/>
      <c r="AD729" s="116"/>
      <c r="AE729" s="116"/>
      <c r="AF729" s="116"/>
      <c r="AG729" s="116"/>
      <c r="AH729" s="116"/>
      <c r="AI729" s="116"/>
      <c r="AJ729" s="116"/>
    </row>
    <row r="730" ht="12.75" customHeight="1">
      <c r="A730" s="12"/>
      <c r="B730" s="12"/>
      <c r="C730" s="117"/>
      <c r="D730" s="117"/>
      <c r="E730" s="115"/>
      <c r="F730" s="116"/>
      <c r="G730" s="116"/>
      <c r="H730" s="116"/>
      <c r="I730" s="116"/>
      <c r="J730" s="116"/>
      <c r="K730" s="116"/>
      <c r="L730" s="116"/>
      <c r="M730" s="116"/>
      <c r="N730" s="116"/>
      <c r="O730" s="116"/>
      <c r="P730" s="116"/>
      <c r="Q730" s="116"/>
      <c r="R730" s="116"/>
      <c r="S730" s="116"/>
      <c r="T730" s="116"/>
      <c r="U730" s="116"/>
      <c r="V730" s="116"/>
      <c r="W730" s="116"/>
      <c r="X730" s="116"/>
      <c r="Y730" s="116"/>
      <c r="Z730" s="116"/>
      <c r="AA730" s="116"/>
      <c r="AB730" s="116"/>
      <c r="AC730" s="116"/>
      <c r="AD730" s="116"/>
      <c r="AE730" s="116"/>
      <c r="AF730" s="116"/>
      <c r="AG730" s="116"/>
      <c r="AH730" s="116"/>
      <c r="AI730" s="116"/>
      <c r="AJ730" s="116"/>
    </row>
    <row r="731" ht="12.75" customHeight="1">
      <c r="A731" s="12"/>
      <c r="B731" s="12"/>
      <c r="C731" s="117"/>
      <c r="D731" s="117"/>
      <c r="E731" s="115"/>
      <c r="F731" s="116"/>
      <c r="G731" s="116"/>
      <c r="H731" s="116"/>
      <c r="I731" s="116"/>
      <c r="J731" s="116"/>
      <c r="K731" s="116"/>
      <c r="L731" s="116"/>
      <c r="M731" s="116"/>
      <c r="N731" s="116"/>
      <c r="O731" s="116"/>
      <c r="P731" s="116"/>
      <c r="Q731" s="116"/>
      <c r="R731" s="116"/>
      <c r="S731" s="116"/>
      <c r="T731" s="116"/>
      <c r="U731" s="116"/>
      <c r="V731" s="116"/>
      <c r="W731" s="116"/>
      <c r="X731" s="116"/>
      <c r="Y731" s="116"/>
      <c r="Z731" s="116"/>
      <c r="AA731" s="116"/>
      <c r="AB731" s="116"/>
      <c r="AC731" s="116"/>
      <c r="AD731" s="116"/>
      <c r="AE731" s="116"/>
      <c r="AF731" s="116"/>
      <c r="AG731" s="116"/>
      <c r="AH731" s="116"/>
      <c r="AI731" s="116"/>
      <c r="AJ731" s="116"/>
    </row>
    <row r="732" ht="12.75" customHeight="1">
      <c r="A732" s="12"/>
      <c r="B732" s="12"/>
      <c r="C732" s="117"/>
      <c r="D732" s="117"/>
      <c r="E732" s="115"/>
      <c r="F732" s="116"/>
      <c r="G732" s="116"/>
      <c r="H732" s="116"/>
      <c r="I732" s="116"/>
      <c r="J732" s="116"/>
      <c r="K732" s="116"/>
      <c r="L732" s="116"/>
      <c r="M732" s="116"/>
      <c r="N732" s="116"/>
      <c r="O732" s="116"/>
      <c r="P732" s="116"/>
      <c r="Q732" s="116"/>
      <c r="R732" s="116"/>
      <c r="S732" s="116"/>
      <c r="T732" s="116"/>
      <c r="U732" s="116"/>
      <c r="V732" s="116"/>
      <c r="W732" s="116"/>
      <c r="X732" s="116"/>
      <c r="Y732" s="116"/>
      <c r="Z732" s="116"/>
      <c r="AA732" s="116"/>
      <c r="AB732" s="116"/>
      <c r="AC732" s="116"/>
      <c r="AD732" s="116"/>
      <c r="AE732" s="116"/>
      <c r="AF732" s="116"/>
      <c r="AG732" s="116"/>
      <c r="AH732" s="116"/>
      <c r="AI732" s="116"/>
      <c r="AJ732" s="116"/>
    </row>
    <row r="733" ht="12.75" customHeight="1">
      <c r="A733" s="12"/>
      <c r="B733" s="12"/>
      <c r="C733" s="117"/>
      <c r="D733" s="117"/>
      <c r="E733" s="115"/>
      <c r="F733" s="116"/>
      <c r="G733" s="116"/>
      <c r="H733" s="116"/>
      <c r="I733" s="116"/>
      <c r="J733" s="116"/>
      <c r="K733" s="116"/>
      <c r="L733" s="116"/>
      <c r="M733" s="116"/>
      <c r="N733" s="116"/>
      <c r="O733" s="116"/>
      <c r="P733" s="116"/>
      <c r="Q733" s="116"/>
      <c r="R733" s="116"/>
      <c r="S733" s="116"/>
      <c r="T733" s="116"/>
      <c r="U733" s="116"/>
      <c r="V733" s="116"/>
      <c r="W733" s="116"/>
      <c r="X733" s="116"/>
      <c r="Y733" s="116"/>
      <c r="Z733" s="116"/>
      <c r="AA733" s="116"/>
      <c r="AB733" s="116"/>
      <c r="AC733" s="116"/>
      <c r="AD733" s="116"/>
      <c r="AE733" s="116"/>
      <c r="AF733" s="116"/>
      <c r="AG733" s="116"/>
      <c r="AH733" s="116"/>
      <c r="AI733" s="116"/>
      <c r="AJ733" s="116"/>
    </row>
    <row r="734" ht="12.75" customHeight="1">
      <c r="A734" s="12"/>
      <c r="B734" s="12"/>
      <c r="C734" s="117"/>
      <c r="D734" s="117"/>
      <c r="E734" s="115"/>
      <c r="F734" s="116"/>
      <c r="G734" s="116"/>
      <c r="H734" s="116"/>
      <c r="I734" s="116"/>
      <c r="J734" s="116"/>
      <c r="K734" s="116"/>
      <c r="L734" s="116"/>
      <c r="M734" s="116"/>
      <c r="N734" s="116"/>
      <c r="O734" s="116"/>
      <c r="P734" s="116"/>
      <c r="Q734" s="116"/>
      <c r="R734" s="116"/>
      <c r="S734" s="116"/>
      <c r="T734" s="116"/>
      <c r="U734" s="116"/>
      <c r="V734" s="116"/>
      <c r="W734" s="116"/>
      <c r="X734" s="116"/>
      <c r="Y734" s="116"/>
      <c r="Z734" s="116"/>
      <c r="AA734" s="116"/>
      <c r="AB734" s="116"/>
      <c r="AC734" s="116"/>
      <c r="AD734" s="116"/>
      <c r="AE734" s="116"/>
      <c r="AF734" s="116"/>
      <c r="AG734" s="116"/>
      <c r="AH734" s="116"/>
      <c r="AI734" s="116"/>
      <c r="AJ734" s="116"/>
    </row>
    <row r="735" ht="12.75" customHeight="1">
      <c r="A735" s="12"/>
      <c r="B735" s="12"/>
      <c r="C735" s="117"/>
      <c r="D735" s="117"/>
      <c r="E735" s="115"/>
      <c r="F735" s="116"/>
      <c r="G735" s="116"/>
      <c r="H735" s="116"/>
      <c r="I735" s="116"/>
      <c r="J735" s="116"/>
      <c r="K735" s="116"/>
      <c r="L735" s="116"/>
      <c r="M735" s="116"/>
      <c r="N735" s="116"/>
      <c r="O735" s="116"/>
      <c r="P735" s="116"/>
      <c r="Q735" s="116"/>
      <c r="R735" s="116"/>
      <c r="S735" s="116"/>
      <c r="T735" s="116"/>
      <c r="U735" s="116"/>
      <c r="V735" s="116"/>
      <c r="W735" s="116"/>
      <c r="X735" s="116"/>
      <c r="Y735" s="116"/>
      <c r="Z735" s="116"/>
      <c r="AA735" s="116"/>
      <c r="AB735" s="116"/>
      <c r="AC735" s="116"/>
      <c r="AD735" s="116"/>
      <c r="AE735" s="116"/>
      <c r="AF735" s="116"/>
      <c r="AG735" s="116"/>
      <c r="AH735" s="116"/>
      <c r="AI735" s="116"/>
      <c r="AJ735" s="116"/>
    </row>
    <row r="736" ht="12.75" customHeight="1">
      <c r="A736" s="12"/>
      <c r="B736" s="12"/>
      <c r="C736" s="117"/>
      <c r="D736" s="117"/>
      <c r="E736" s="115"/>
      <c r="F736" s="116"/>
      <c r="G736" s="116"/>
      <c r="H736" s="116"/>
      <c r="I736" s="116"/>
      <c r="J736" s="116"/>
      <c r="K736" s="116"/>
      <c r="L736" s="116"/>
      <c r="M736" s="116"/>
      <c r="N736" s="116"/>
      <c r="O736" s="116"/>
      <c r="P736" s="116"/>
      <c r="Q736" s="116"/>
      <c r="R736" s="116"/>
      <c r="S736" s="116"/>
      <c r="T736" s="116"/>
      <c r="U736" s="116"/>
      <c r="V736" s="116"/>
      <c r="W736" s="116"/>
      <c r="X736" s="116"/>
      <c r="Y736" s="116"/>
      <c r="Z736" s="116"/>
      <c r="AA736" s="116"/>
      <c r="AB736" s="116"/>
      <c r="AC736" s="116"/>
      <c r="AD736" s="116"/>
      <c r="AE736" s="116"/>
      <c r="AF736" s="116"/>
      <c r="AG736" s="116"/>
      <c r="AH736" s="116"/>
      <c r="AI736" s="116"/>
      <c r="AJ736" s="116"/>
    </row>
    <row r="737" ht="12.75" customHeight="1">
      <c r="A737" s="12"/>
      <c r="B737" s="12"/>
      <c r="C737" s="117"/>
      <c r="D737" s="117"/>
      <c r="E737" s="115"/>
      <c r="F737" s="116"/>
      <c r="G737" s="116"/>
      <c r="H737" s="116"/>
      <c r="I737" s="116"/>
      <c r="J737" s="116"/>
      <c r="K737" s="116"/>
      <c r="L737" s="116"/>
      <c r="M737" s="116"/>
      <c r="N737" s="116"/>
      <c r="O737" s="116"/>
      <c r="P737" s="116"/>
      <c r="Q737" s="116"/>
      <c r="R737" s="116"/>
      <c r="S737" s="116"/>
      <c r="T737" s="116"/>
      <c r="U737" s="116"/>
      <c r="V737" s="116"/>
      <c r="W737" s="116"/>
      <c r="X737" s="116"/>
      <c r="Y737" s="116"/>
      <c r="Z737" s="116"/>
      <c r="AA737" s="116"/>
      <c r="AB737" s="116"/>
      <c r="AC737" s="116"/>
      <c r="AD737" s="116"/>
      <c r="AE737" s="116"/>
      <c r="AF737" s="116"/>
      <c r="AG737" s="116"/>
      <c r="AH737" s="116"/>
      <c r="AI737" s="116"/>
      <c r="AJ737" s="116"/>
    </row>
    <row r="738" ht="12.75" customHeight="1">
      <c r="A738" s="12"/>
      <c r="B738" s="12"/>
      <c r="C738" s="117"/>
      <c r="D738" s="117"/>
      <c r="E738" s="115"/>
      <c r="F738" s="116"/>
      <c r="G738" s="116"/>
      <c r="H738" s="116"/>
      <c r="I738" s="116"/>
      <c r="J738" s="116"/>
      <c r="K738" s="116"/>
      <c r="L738" s="116"/>
      <c r="M738" s="116"/>
      <c r="N738" s="116"/>
      <c r="O738" s="116"/>
      <c r="P738" s="116"/>
      <c r="Q738" s="116"/>
      <c r="R738" s="116"/>
      <c r="S738" s="116"/>
      <c r="T738" s="116"/>
      <c r="U738" s="116"/>
      <c r="V738" s="116"/>
      <c r="W738" s="116"/>
      <c r="X738" s="116"/>
      <c r="Y738" s="116"/>
      <c r="Z738" s="116"/>
      <c r="AA738" s="116"/>
      <c r="AB738" s="116"/>
      <c r="AC738" s="116"/>
      <c r="AD738" s="116"/>
      <c r="AE738" s="116"/>
      <c r="AF738" s="116"/>
      <c r="AG738" s="116"/>
      <c r="AH738" s="116"/>
      <c r="AI738" s="116"/>
      <c r="AJ738" s="116"/>
    </row>
    <row r="739" ht="12.75" customHeight="1">
      <c r="A739" s="12"/>
      <c r="B739" s="12"/>
      <c r="C739" s="117"/>
      <c r="D739" s="117"/>
      <c r="E739" s="115"/>
      <c r="F739" s="116"/>
      <c r="G739" s="116"/>
      <c r="H739" s="116"/>
      <c r="I739" s="116"/>
      <c r="J739" s="116"/>
      <c r="K739" s="116"/>
      <c r="L739" s="116"/>
      <c r="M739" s="116"/>
      <c r="N739" s="116"/>
      <c r="O739" s="116"/>
      <c r="P739" s="116"/>
      <c r="Q739" s="116"/>
      <c r="R739" s="116"/>
      <c r="S739" s="116"/>
      <c r="T739" s="116"/>
      <c r="U739" s="116"/>
      <c r="V739" s="116"/>
      <c r="W739" s="116"/>
      <c r="X739" s="116"/>
      <c r="Y739" s="116"/>
      <c r="Z739" s="116"/>
      <c r="AA739" s="116"/>
      <c r="AB739" s="116"/>
      <c r="AC739" s="116"/>
      <c r="AD739" s="116"/>
      <c r="AE739" s="116"/>
      <c r="AF739" s="116"/>
      <c r="AG739" s="116"/>
      <c r="AH739" s="116"/>
      <c r="AI739" s="116"/>
      <c r="AJ739" s="116"/>
    </row>
    <row r="740" ht="12.75" customHeight="1">
      <c r="A740" s="12"/>
      <c r="B740" s="12"/>
      <c r="C740" s="117"/>
      <c r="D740" s="117"/>
      <c r="E740" s="115"/>
      <c r="F740" s="116"/>
      <c r="G740" s="116"/>
      <c r="H740" s="116"/>
      <c r="I740" s="116"/>
      <c r="J740" s="116"/>
      <c r="K740" s="116"/>
      <c r="L740" s="116"/>
      <c r="M740" s="116"/>
      <c r="N740" s="116"/>
      <c r="O740" s="116"/>
      <c r="P740" s="116"/>
      <c r="Q740" s="116"/>
      <c r="R740" s="116"/>
      <c r="S740" s="116"/>
      <c r="T740" s="116"/>
      <c r="U740" s="116"/>
      <c r="V740" s="116"/>
      <c r="W740" s="116"/>
      <c r="X740" s="116"/>
      <c r="Y740" s="116"/>
      <c r="Z740" s="116"/>
      <c r="AA740" s="116"/>
      <c r="AB740" s="116"/>
      <c r="AC740" s="116"/>
      <c r="AD740" s="116"/>
      <c r="AE740" s="116"/>
      <c r="AF740" s="116"/>
      <c r="AG740" s="116"/>
      <c r="AH740" s="116"/>
      <c r="AI740" s="116"/>
      <c r="AJ740" s="116"/>
    </row>
    <row r="741" ht="12.75" customHeight="1">
      <c r="A741" s="12"/>
      <c r="B741" s="12"/>
      <c r="C741" s="117"/>
      <c r="D741" s="117"/>
      <c r="E741" s="115"/>
      <c r="F741" s="116"/>
      <c r="G741" s="116"/>
      <c r="H741" s="116"/>
      <c r="I741" s="116"/>
      <c r="J741" s="116"/>
      <c r="K741" s="116"/>
      <c r="L741" s="116"/>
      <c r="M741" s="116"/>
      <c r="N741" s="116"/>
      <c r="O741" s="116"/>
      <c r="P741" s="116"/>
      <c r="Q741" s="116"/>
      <c r="R741" s="116"/>
      <c r="S741" s="116"/>
      <c r="T741" s="116"/>
      <c r="U741" s="116"/>
      <c r="V741" s="116"/>
      <c r="W741" s="116"/>
      <c r="X741" s="116"/>
      <c r="Y741" s="116"/>
      <c r="Z741" s="116"/>
      <c r="AA741" s="116"/>
      <c r="AB741" s="116"/>
      <c r="AC741" s="116"/>
      <c r="AD741" s="116"/>
      <c r="AE741" s="116"/>
      <c r="AF741" s="116"/>
      <c r="AG741" s="116"/>
      <c r="AH741" s="116"/>
      <c r="AI741" s="116"/>
      <c r="AJ741" s="116"/>
    </row>
    <row r="742" ht="12.75" customHeight="1">
      <c r="A742" s="12"/>
      <c r="B742" s="12"/>
      <c r="C742" s="117"/>
      <c r="D742" s="117"/>
      <c r="E742" s="115"/>
      <c r="F742" s="116"/>
      <c r="G742" s="116"/>
      <c r="H742" s="116"/>
      <c r="I742" s="116"/>
      <c r="J742" s="116"/>
      <c r="K742" s="116"/>
      <c r="L742" s="116"/>
      <c r="M742" s="116"/>
      <c r="N742" s="116"/>
      <c r="O742" s="116"/>
      <c r="P742" s="116"/>
      <c r="Q742" s="116"/>
      <c r="R742" s="116"/>
      <c r="S742" s="116"/>
      <c r="T742" s="116"/>
      <c r="U742" s="116"/>
      <c r="V742" s="116"/>
      <c r="W742" s="116"/>
      <c r="X742" s="116"/>
      <c r="Y742" s="116"/>
      <c r="Z742" s="116"/>
      <c r="AA742" s="116"/>
      <c r="AB742" s="116"/>
      <c r="AC742" s="116"/>
      <c r="AD742" s="116"/>
      <c r="AE742" s="116"/>
      <c r="AF742" s="116"/>
      <c r="AG742" s="116"/>
      <c r="AH742" s="116"/>
      <c r="AI742" s="116"/>
      <c r="AJ742" s="116"/>
    </row>
    <row r="743" ht="12.75" customHeight="1">
      <c r="A743" s="12"/>
      <c r="B743" s="12"/>
      <c r="C743" s="117"/>
      <c r="D743" s="117"/>
      <c r="E743" s="115"/>
      <c r="F743" s="116"/>
      <c r="G743" s="116"/>
      <c r="H743" s="116"/>
      <c r="I743" s="116"/>
      <c r="J743" s="116"/>
      <c r="K743" s="116"/>
      <c r="L743" s="116"/>
      <c r="M743" s="116"/>
      <c r="N743" s="116"/>
      <c r="O743" s="116"/>
      <c r="P743" s="116"/>
      <c r="Q743" s="116"/>
      <c r="R743" s="116"/>
      <c r="S743" s="116"/>
      <c r="T743" s="116"/>
      <c r="U743" s="116"/>
      <c r="V743" s="116"/>
      <c r="W743" s="116"/>
      <c r="X743" s="116"/>
      <c r="Y743" s="116"/>
      <c r="Z743" s="116"/>
      <c r="AA743" s="116"/>
      <c r="AB743" s="116"/>
      <c r="AC743" s="116"/>
      <c r="AD743" s="116"/>
      <c r="AE743" s="116"/>
      <c r="AF743" s="116"/>
      <c r="AG743" s="116"/>
      <c r="AH743" s="116"/>
      <c r="AI743" s="116"/>
      <c r="AJ743" s="116"/>
    </row>
    <row r="744" ht="12.75" customHeight="1">
      <c r="A744" s="12"/>
      <c r="B744" s="12"/>
      <c r="C744" s="117"/>
      <c r="D744" s="117"/>
      <c r="E744" s="115"/>
      <c r="F744" s="116"/>
      <c r="G744" s="116"/>
      <c r="H744" s="116"/>
      <c r="I744" s="116"/>
      <c r="J744" s="116"/>
      <c r="K744" s="116"/>
      <c r="L744" s="116"/>
      <c r="M744" s="116"/>
      <c r="N744" s="116"/>
      <c r="O744" s="116"/>
      <c r="P744" s="116"/>
      <c r="Q744" s="116"/>
      <c r="R744" s="116"/>
      <c r="S744" s="116"/>
      <c r="T744" s="116"/>
      <c r="U744" s="116"/>
      <c r="V744" s="116"/>
      <c r="W744" s="116"/>
      <c r="X744" s="116"/>
      <c r="Y744" s="116"/>
      <c r="Z744" s="116"/>
      <c r="AA744" s="116"/>
      <c r="AB744" s="116"/>
      <c r="AC744" s="116"/>
      <c r="AD744" s="116"/>
      <c r="AE744" s="116"/>
      <c r="AF744" s="116"/>
      <c r="AG744" s="116"/>
      <c r="AH744" s="116"/>
      <c r="AI744" s="116"/>
      <c r="AJ744" s="116"/>
    </row>
    <row r="745" ht="12.75" customHeight="1">
      <c r="A745" s="12"/>
      <c r="B745" s="12"/>
      <c r="C745" s="117"/>
      <c r="D745" s="117"/>
      <c r="E745" s="115"/>
      <c r="F745" s="116"/>
      <c r="G745" s="116"/>
      <c r="H745" s="116"/>
      <c r="I745" s="116"/>
      <c r="J745" s="116"/>
      <c r="K745" s="116"/>
      <c r="L745" s="116"/>
      <c r="M745" s="116"/>
      <c r="N745" s="116"/>
      <c r="O745" s="116"/>
      <c r="P745" s="116"/>
      <c r="Q745" s="116"/>
      <c r="R745" s="116"/>
      <c r="S745" s="116"/>
      <c r="T745" s="116"/>
      <c r="U745" s="116"/>
      <c r="V745" s="116"/>
      <c r="W745" s="116"/>
      <c r="X745" s="116"/>
      <c r="Y745" s="116"/>
      <c r="Z745" s="116"/>
      <c r="AA745" s="116"/>
      <c r="AB745" s="116"/>
      <c r="AC745" s="116"/>
      <c r="AD745" s="116"/>
      <c r="AE745" s="116"/>
      <c r="AF745" s="116"/>
      <c r="AG745" s="116"/>
      <c r="AH745" s="116"/>
      <c r="AI745" s="116"/>
      <c r="AJ745" s="116"/>
    </row>
    <row r="746" ht="12.75" customHeight="1">
      <c r="A746" s="12"/>
      <c r="B746" s="12"/>
      <c r="C746" s="117"/>
      <c r="D746" s="117"/>
      <c r="E746" s="115"/>
      <c r="F746" s="116"/>
      <c r="G746" s="116"/>
      <c r="H746" s="116"/>
      <c r="I746" s="116"/>
      <c r="J746" s="116"/>
      <c r="K746" s="116"/>
      <c r="L746" s="116"/>
      <c r="M746" s="116"/>
      <c r="N746" s="116"/>
      <c r="O746" s="116"/>
      <c r="P746" s="116"/>
      <c r="Q746" s="116"/>
      <c r="R746" s="116"/>
      <c r="S746" s="116"/>
      <c r="T746" s="116"/>
      <c r="U746" s="116"/>
      <c r="V746" s="116"/>
      <c r="W746" s="116"/>
      <c r="X746" s="116"/>
      <c r="Y746" s="116"/>
      <c r="Z746" s="116"/>
      <c r="AA746" s="116"/>
      <c r="AB746" s="116"/>
      <c r="AC746" s="116"/>
      <c r="AD746" s="116"/>
      <c r="AE746" s="116"/>
      <c r="AF746" s="116"/>
      <c r="AG746" s="116"/>
      <c r="AH746" s="116"/>
      <c r="AI746" s="116"/>
      <c r="AJ746" s="116"/>
    </row>
    <row r="747" ht="12.75" customHeight="1">
      <c r="A747" s="12"/>
      <c r="B747" s="12"/>
      <c r="C747" s="117"/>
      <c r="D747" s="117"/>
      <c r="E747" s="115"/>
      <c r="F747" s="116"/>
      <c r="G747" s="116"/>
      <c r="H747" s="116"/>
      <c r="I747" s="116"/>
      <c r="J747" s="116"/>
      <c r="K747" s="116"/>
      <c r="L747" s="116"/>
      <c r="M747" s="116"/>
      <c r="N747" s="116"/>
      <c r="O747" s="116"/>
      <c r="P747" s="116"/>
      <c r="Q747" s="116"/>
      <c r="R747" s="116"/>
      <c r="S747" s="116"/>
      <c r="T747" s="116"/>
      <c r="U747" s="116"/>
      <c r="V747" s="116"/>
      <c r="W747" s="116"/>
      <c r="X747" s="116"/>
      <c r="Y747" s="116"/>
      <c r="Z747" s="116"/>
      <c r="AA747" s="116"/>
      <c r="AB747" s="116"/>
      <c r="AC747" s="116"/>
      <c r="AD747" s="116"/>
      <c r="AE747" s="116"/>
      <c r="AF747" s="116"/>
      <c r="AG747" s="116"/>
      <c r="AH747" s="116"/>
      <c r="AI747" s="116"/>
      <c r="AJ747" s="116"/>
    </row>
    <row r="748" ht="12.75" customHeight="1">
      <c r="A748" s="12"/>
      <c r="B748" s="12"/>
      <c r="C748" s="117"/>
      <c r="D748" s="117"/>
      <c r="E748" s="115"/>
      <c r="F748" s="116"/>
      <c r="G748" s="116"/>
      <c r="H748" s="116"/>
      <c r="I748" s="116"/>
      <c r="J748" s="116"/>
      <c r="K748" s="116"/>
      <c r="L748" s="116"/>
      <c r="M748" s="116"/>
      <c r="N748" s="116"/>
      <c r="O748" s="116"/>
      <c r="P748" s="116"/>
      <c r="Q748" s="116"/>
      <c r="R748" s="116"/>
      <c r="S748" s="116"/>
      <c r="T748" s="116"/>
      <c r="U748" s="116"/>
      <c r="V748" s="116"/>
      <c r="W748" s="116"/>
      <c r="X748" s="116"/>
      <c r="Y748" s="116"/>
      <c r="Z748" s="116"/>
      <c r="AA748" s="116"/>
      <c r="AB748" s="116"/>
      <c r="AC748" s="116"/>
      <c r="AD748" s="116"/>
      <c r="AE748" s="116"/>
      <c r="AF748" s="116"/>
      <c r="AG748" s="116"/>
      <c r="AH748" s="116"/>
      <c r="AI748" s="116"/>
      <c r="AJ748" s="116"/>
    </row>
    <row r="749" ht="12.75" customHeight="1">
      <c r="A749" s="12"/>
      <c r="B749" s="12"/>
      <c r="C749" s="117"/>
      <c r="D749" s="117"/>
      <c r="E749" s="115"/>
      <c r="F749" s="116"/>
      <c r="G749" s="116"/>
      <c r="H749" s="116"/>
      <c r="I749" s="116"/>
      <c r="J749" s="116"/>
      <c r="K749" s="116"/>
      <c r="L749" s="116"/>
      <c r="M749" s="116"/>
      <c r="N749" s="116"/>
      <c r="O749" s="116"/>
      <c r="P749" s="116"/>
      <c r="Q749" s="116"/>
      <c r="R749" s="116"/>
      <c r="S749" s="116"/>
      <c r="T749" s="116"/>
      <c r="U749" s="116"/>
      <c r="V749" s="116"/>
      <c r="W749" s="116"/>
      <c r="X749" s="116"/>
      <c r="Y749" s="116"/>
      <c r="Z749" s="116"/>
      <c r="AA749" s="116"/>
      <c r="AB749" s="116"/>
      <c r="AC749" s="116"/>
      <c r="AD749" s="116"/>
      <c r="AE749" s="116"/>
      <c r="AF749" s="116"/>
      <c r="AG749" s="116"/>
      <c r="AH749" s="116"/>
      <c r="AI749" s="116"/>
      <c r="AJ749" s="116"/>
    </row>
    <row r="750" ht="12.75" customHeight="1">
      <c r="A750" s="12"/>
      <c r="B750" s="12"/>
      <c r="C750" s="117"/>
      <c r="D750" s="117"/>
      <c r="E750" s="115"/>
      <c r="F750" s="116"/>
      <c r="G750" s="116"/>
      <c r="H750" s="116"/>
      <c r="I750" s="116"/>
      <c r="J750" s="116"/>
      <c r="K750" s="116"/>
      <c r="L750" s="116"/>
      <c r="M750" s="116"/>
      <c r="N750" s="116"/>
      <c r="O750" s="116"/>
      <c r="P750" s="116"/>
      <c r="Q750" s="116"/>
      <c r="R750" s="116"/>
      <c r="S750" s="116"/>
      <c r="T750" s="116"/>
      <c r="U750" s="116"/>
      <c r="V750" s="116"/>
      <c r="W750" s="116"/>
      <c r="X750" s="116"/>
      <c r="Y750" s="116"/>
      <c r="Z750" s="116"/>
      <c r="AA750" s="116"/>
      <c r="AB750" s="116"/>
      <c r="AC750" s="116"/>
      <c r="AD750" s="116"/>
      <c r="AE750" s="116"/>
      <c r="AF750" s="116"/>
      <c r="AG750" s="116"/>
      <c r="AH750" s="116"/>
      <c r="AI750" s="116"/>
      <c r="AJ750" s="116"/>
    </row>
    <row r="751" ht="12.75" customHeight="1">
      <c r="A751" s="12"/>
      <c r="B751" s="12"/>
      <c r="C751" s="117"/>
      <c r="D751" s="117"/>
      <c r="E751" s="115"/>
      <c r="F751" s="116"/>
      <c r="G751" s="116"/>
      <c r="H751" s="116"/>
      <c r="I751" s="116"/>
      <c r="J751" s="116"/>
      <c r="K751" s="116"/>
      <c r="L751" s="116"/>
      <c r="M751" s="116"/>
      <c r="N751" s="116"/>
      <c r="O751" s="116"/>
      <c r="P751" s="116"/>
      <c r="Q751" s="116"/>
      <c r="R751" s="116"/>
      <c r="S751" s="116"/>
      <c r="T751" s="116"/>
      <c r="U751" s="116"/>
      <c r="V751" s="116"/>
      <c r="W751" s="116"/>
      <c r="X751" s="116"/>
      <c r="Y751" s="116"/>
      <c r="Z751" s="116"/>
      <c r="AA751" s="116"/>
      <c r="AB751" s="116"/>
      <c r="AC751" s="116"/>
      <c r="AD751" s="116"/>
      <c r="AE751" s="116"/>
      <c r="AF751" s="116"/>
      <c r="AG751" s="116"/>
      <c r="AH751" s="116"/>
      <c r="AI751" s="116"/>
      <c r="AJ751" s="116"/>
    </row>
    <row r="752" ht="12.75" customHeight="1">
      <c r="A752" s="12"/>
      <c r="B752" s="12"/>
      <c r="C752" s="117"/>
      <c r="D752" s="117"/>
      <c r="E752" s="115"/>
      <c r="F752" s="116"/>
      <c r="G752" s="116"/>
      <c r="H752" s="116"/>
      <c r="I752" s="116"/>
      <c r="J752" s="116"/>
      <c r="K752" s="116"/>
      <c r="L752" s="116"/>
      <c r="M752" s="116"/>
      <c r="N752" s="116"/>
      <c r="O752" s="116"/>
      <c r="P752" s="116"/>
      <c r="Q752" s="116"/>
      <c r="R752" s="116"/>
      <c r="S752" s="116"/>
      <c r="T752" s="116"/>
      <c r="U752" s="116"/>
      <c r="V752" s="116"/>
      <c r="W752" s="116"/>
      <c r="X752" s="116"/>
      <c r="Y752" s="116"/>
      <c r="Z752" s="116"/>
      <c r="AA752" s="116"/>
      <c r="AB752" s="116"/>
      <c r="AC752" s="116"/>
      <c r="AD752" s="116"/>
      <c r="AE752" s="116"/>
      <c r="AF752" s="116"/>
      <c r="AG752" s="116"/>
      <c r="AH752" s="116"/>
      <c r="AI752" s="116"/>
      <c r="AJ752" s="116"/>
    </row>
    <row r="753" ht="12.75" customHeight="1">
      <c r="A753" s="12"/>
      <c r="B753" s="12"/>
      <c r="C753" s="117"/>
      <c r="D753" s="117"/>
      <c r="E753" s="115"/>
      <c r="F753" s="116"/>
      <c r="G753" s="116"/>
      <c r="H753" s="116"/>
      <c r="I753" s="116"/>
      <c r="J753" s="116"/>
      <c r="K753" s="116"/>
      <c r="L753" s="116"/>
      <c r="M753" s="116"/>
      <c r="N753" s="116"/>
      <c r="O753" s="116"/>
      <c r="P753" s="116"/>
      <c r="Q753" s="116"/>
      <c r="R753" s="116"/>
      <c r="S753" s="116"/>
      <c r="T753" s="116"/>
      <c r="U753" s="116"/>
      <c r="V753" s="116"/>
      <c r="W753" s="116"/>
      <c r="X753" s="116"/>
      <c r="Y753" s="116"/>
      <c r="Z753" s="116"/>
      <c r="AA753" s="116"/>
      <c r="AB753" s="116"/>
      <c r="AC753" s="116"/>
      <c r="AD753" s="116"/>
      <c r="AE753" s="116"/>
      <c r="AF753" s="116"/>
      <c r="AG753" s="116"/>
      <c r="AH753" s="116"/>
      <c r="AI753" s="116"/>
      <c r="AJ753" s="116"/>
    </row>
    <row r="754" ht="12.75" customHeight="1">
      <c r="A754" s="12"/>
      <c r="B754" s="12"/>
      <c r="C754" s="117"/>
      <c r="D754" s="117"/>
      <c r="E754" s="115"/>
      <c r="F754" s="116"/>
      <c r="G754" s="116"/>
      <c r="H754" s="116"/>
      <c r="I754" s="116"/>
      <c r="J754" s="116"/>
      <c r="K754" s="116"/>
      <c r="L754" s="116"/>
      <c r="M754" s="116"/>
      <c r="N754" s="116"/>
      <c r="O754" s="116"/>
      <c r="P754" s="116"/>
      <c r="Q754" s="116"/>
      <c r="R754" s="116"/>
      <c r="S754" s="116"/>
      <c r="T754" s="116"/>
      <c r="U754" s="116"/>
      <c r="V754" s="116"/>
      <c r="W754" s="116"/>
      <c r="X754" s="116"/>
      <c r="Y754" s="116"/>
      <c r="Z754" s="116"/>
      <c r="AA754" s="116"/>
      <c r="AB754" s="116"/>
      <c r="AC754" s="116"/>
      <c r="AD754" s="116"/>
      <c r="AE754" s="116"/>
      <c r="AF754" s="116"/>
      <c r="AG754" s="116"/>
      <c r="AH754" s="116"/>
      <c r="AI754" s="116"/>
      <c r="AJ754" s="116"/>
    </row>
    <row r="755" ht="12.75" customHeight="1">
      <c r="A755" s="12"/>
      <c r="B755" s="12"/>
      <c r="C755" s="117"/>
      <c r="D755" s="117"/>
      <c r="E755" s="115"/>
      <c r="F755" s="116"/>
      <c r="G755" s="116"/>
      <c r="H755" s="116"/>
      <c r="I755" s="116"/>
      <c r="J755" s="116"/>
      <c r="K755" s="116"/>
      <c r="L755" s="116"/>
      <c r="M755" s="116"/>
      <c r="N755" s="116"/>
      <c r="O755" s="116"/>
      <c r="P755" s="116"/>
      <c r="Q755" s="116"/>
      <c r="R755" s="116"/>
      <c r="S755" s="116"/>
      <c r="T755" s="116"/>
      <c r="U755" s="116"/>
      <c r="V755" s="116"/>
      <c r="W755" s="116"/>
      <c r="X755" s="116"/>
      <c r="Y755" s="116"/>
      <c r="Z755" s="116"/>
      <c r="AA755" s="116"/>
      <c r="AB755" s="116"/>
      <c r="AC755" s="116"/>
      <c r="AD755" s="116"/>
      <c r="AE755" s="116"/>
      <c r="AF755" s="116"/>
      <c r="AG755" s="116"/>
      <c r="AH755" s="116"/>
      <c r="AI755" s="116"/>
      <c r="AJ755" s="116"/>
    </row>
    <row r="756" ht="12.75" customHeight="1">
      <c r="A756" s="12"/>
      <c r="B756" s="12"/>
      <c r="C756" s="117"/>
      <c r="D756" s="117"/>
      <c r="E756" s="115"/>
      <c r="F756" s="116"/>
      <c r="G756" s="116"/>
      <c r="H756" s="116"/>
      <c r="I756" s="116"/>
      <c r="J756" s="116"/>
      <c r="K756" s="116"/>
      <c r="L756" s="116"/>
      <c r="M756" s="116"/>
      <c r="N756" s="116"/>
      <c r="O756" s="116"/>
      <c r="P756" s="116"/>
      <c r="Q756" s="116"/>
      <c r="R756" s="116"/>
      <c r="S756" s="116"/>
      <c r="T756" s="116"/>
      <c r="U756" s="116"/>
      <c r="V756" s="116"/>
      <c r="W756" s="116"/>
      <c r="X756" s="116"/>
      <c r="Y756" s="116"/>
      <c r="Z756" s="116"/>
      <c r="AA756" s="116"/>
      <c r="AB756" s="116"/>
      <c r="AC756" s="116"/>
      <c r="AD756" s="116"/>
      <c r="AE756" s="116"/>
      <c r="AF756" s="116"/>
      <c r="AG756" s="116"/>
      <c r="AH756" s="116"/>
      <c r="AI756" s="116"/>
      <c r="AJ756" s="116"/>
    </row>
    <row r="757" ht="12.75" customHeight="1">
      <c r="A757" s="12"/>
      <c r="B757" s="12"/>
      <c r="C757" s="117"/>
      <c r="D757" s="117"/>
      <c r="E757" s="115"/>
      <c r="F757" s="116"/>
      <c r="G757" s="116"/>
      <c r="H757" s="116"/>
      <c r="I757" s="116"/>
      <c r="J757" s="116"/>
      <c r="K757" s="116"/>
      <c r="L757" s="116"/>
      <c r="M757" s="116"/>
      <c r="N757" s="116"/>
      <c r="O757" s="116"/>
      <c r="P757" s="116"/>
      <c r="Q757" s="116"/>
      <c r="R757" s="116"/>
      <c r="S757" s="116"/>
      <c r="T757" s="116"/>
      <c r="U757" s="116"/>
      <c r="V757" s="116"/>
      <c r="W757" s="116"/>
      <c r="X757" s="116"/>
      <c r="Y757" s="116"/>
      <c r="Z757" s="116"/>
      <c r="AA757" s="116"/>
      <c r="AB757" s="116"/>
      <c r="AC757" s="116"/>
      <c r="AD757" s="116"/>
      <c r="AE757" s="116"/>
      <c r="AF757" s="116"/>
      <c r="AG757" s="116"/>
      <c r="AH757" s="116"/>
      <c r="AI757" s="116"/>
      <c r="AJ757" s="116"/>
    </row>
    <row r="758" ht="12.75" customHeight="1">
      <c r="A758" s="12"/>
      <c r="B758" s="12"/>
      <c r="C758" s="117"/>
      <c r="D758" s="117"/>
      <c r="E758" s="115"/>
      <c r="F758" s="116"/>
      <c r="G758" s="116"/>
      <c r="H758" s="116"/>
      <c r="I758" s="116"/>
      <c r="J758" s="116"/>
      <c r="K758" s="116"/>
      <c r="L758" s="116"/>
      <c r="M758" s="116"/>
      <c r="N758" s="116"/>
      <c r="O758" s="116"/>
      <c r="P758" s="116"/>
      <c r="Q758" s="116"/>
      <c r="R758" s="116"/>
      <c r="S758" s="116"/>
      <c r="T758" s="116"/>
      <c r="U758" s="116"/>
      <c r="V758" s="116"/>
      <c r="W758" s="116"/>
      <c r="X758" s="116"/>
      <c r="Y758" s="116"/>
      <c r="Z758" s="116"/>
      <c r="AA758" s="116"/>
      <c r="AB758" s="116"/>
      <c r="AC758" s="116"/>
      <c r="AD758" s="116"/>
      <c r="AE758" s="116"/>
      <c r="AF758" s="116"/>
      <c r="AG758" s="116"/>
      <c r="AH758" s="116"/>
      <c r="AI758" s="116"/>
      <c r="AJ758" s="116"/>
    </row>
    <row r="759" ht="12.75" customHeight="1">
      <c r="A759" s="12"/>
      <c r="B759" s="12"/>
      <c r="C759" s="117"/>
      <c r="D759" s="117"/>
      <c r="E759" s="115"/>
      <c r="F759" s="116"/>
      <c r="G759" s="116"/>
      <c r="H759" s="116"/>
      <c r="I759" s="116"/>
      <c r="J759" s="116"/>
      <c r="K759" s="116"/>
      <c r="L759" s="116"/>
      <c r="M759" s="116"/>
      <c r="N759" s="116"/>
      <c r="O759" s="116"/>
      <c r="P759" s="116"/>
      <c r="Q759" s="116"/>
      <c r="R759" s="116"/>
      <c r="S759" s="116"/>
      <c r="T759" s="116"/>
      <c r="U759" s="116"/>
      <c r="V759" s="116"/>
      <c r="W759" s="116"/>
      <c r="X759" s="116"/>
      <c r="Y759" s="116"/>
      <c r="Z759" s="116"/>
      <c r="AA759" s="116"/>
      <c r="AB759" s="116"/>
      <c r="AC759" s="116"/>
      <c r="AD759" s="116"/>
      <c r="AE759" s="116"/>
      <c r="AF759" s="116"/>
      <c r="AG759" s="116"/>
      <c r="AH759" s="116"/>
      <c r="AI759" s="116"/>
      <c r="AJ759" s="116"/>
    </row>
    <row r="760" ht="12.75" customHeight="1">
      <c r="A760" s="12"/>
      <c r="B760" s="12"/>
      <c r="C760" s="117"/>
      <c r="D760" s="117"/>
      <c r="E760" s="115"/>
      <c r="F760" s="116"/>
      <c r="G760" s="116"/>
      <c r="H760" s="116"/>
      <c r="I760" s="116"/>
      <c r="J760" s="116"/>
      <c r="K760" s="116"/>
      <c r="L760" s="116"/>
      <c r="M760" s="116"/>
      <c r="N760" s="116"/>
      <c r="O760" s="116"/>
      <c r="P760" s="116"/>
      <c r="Q760" s="116"/>
      <c r="R760" s="116"/>
      <c r="S760" s="116"/>
      <c r="T760" s="116"/>
      <c r="U760" s="116"/>
      <c r="V760" s="116"/>
      <c r="W760" s="116"/>
      <c r="X760" s="116"/>
      <c r="Y760" s="116"/>
      <c r="Z760" s="116"/>
      <c r="AA760" s="116"/>
      <c r="AB760" s="116"/>
      <c r="AC760" s="116"/>
      <c r="AD760" s="116"/>
      <c r="AE760" s="116"/>
      <c r="AF760" s="116"/>
      <c r="AG760" s="116"/>
      <c r="AH760" s="116"/>
      <c r="AI760" s="116"/>
      <c r="AJ760" s="116"/>
    </row>
    <row r="761" ht="12.75" customHeight="1">
      <c r="A761" s="12"/>
      <c r="B761" s="12"/>
      <c r="C761" s="117"/>
      <c r="D761" s="117"/>
      <c r="E761" s="115"/>
      <c r="F761" s="116"/>
      <c r="G761" s="116"/>
      <c r="H761" s="116"/>
      <c r="I761" s="116"/>
      <c r="J761" s="116"/>
      <c r="K761" s="116"/>
      <c r="L761" s="116"/>
      <c r="M761" s="116"/>
      <c r="N761" s="116"/>
      <c r="O761" s="116"/>
      <c r="P761" s="116"/>
      <c r="Q761" s="116"/>
      <c r="R761" s="116"/>
      <c r="S761" s="116"/>
      <c r="T761" s="116"/>
      <c r="U761" s="116"/>
      <c r="V761" s="116"/>
      <c r="W761" s="116"/>
      <c r="X761" s="116"/>
      <c r="Y761" s="116"/>
      <c r="Z761" s="116"/>
      <c r="AA761" s="116"/>
      <c r="AB761" s="116"/>
      <c r="AC761" s="116"/>
      <c r="AD761" s="116"/>
      <c r="AE761" s="116"/>
      <c r="AF761" s="116"/>
      <c r="AG761" s="116"/>
      <c r="AH761" s="116"/>
      <c r="AI761" s="116"/>
      <c r="AJ761" s="116"/>
    </row>
    <row r="762" ht="12.75" customHeight="1">
      <c r="A762" s="12"/>
      <c r="B762" s="12"/>
      <c r="C762" s="117"/>
      <c r="D762" s="117"/>
      <c r="E762" s="115"/>
      <c r="F762" s="116"/>
      <c r="G762" s="116"/>
      <c r="H762" s="116"/>
      <c r="I762" s="116"/>
      <c r="J762" s="116"/>
      <c r="K762" s="116"/>
      <c r="L762" s="116"/>
      <c r="M762" s="116"/>
      <c r="N762" s="116"/>
      <c r="O762" s="116"/>
      <c r="P762" s="116"/>
      <c r="Q762" s="116"/>
      <c r="R762" s="116"/>
      <c r="S762" s="116"/>
      <c r="T762" s="116"/>
      <c r="U762" s="116"/>
      <c r="V762" s="116"/>
      <c r="W762" s="116"/>
      <c r="X762" s="116"/>
      <c r="Y762" s="116"/>
      <c r="Z762" s="116"/>
      <c r="AA762" s="116"/>
      <c r="AB762" s="116"/>
      <c r="AC762" s="116"/>
      <c r="AD762" s="116"/>
      <c r="AE762" s="116"/>
      <c r="AF762" s="116"/>
      <c r="AG762" s="116"/>
      <c r="AH762" s="116"/>
      <c r="AI762" s="116"/>
      <c r="AJ762" s="116"/>
    </row>
    <row r="763" ht="12.75" customHeight="1">
      <c r="A763" s="12"/>
      <c r="B763" s="12"/>
      <c r="C763" s="117"/>
      <c r="D763" s="117"/>
      <c r="E763" s="115"/>
      <c r="F763" s="116"/>
      <c r="G763" s="116"/>
      <c r="H763" s="116"/>
      <c r="I763" s="116"/>
      <c r="J763" s="116"/>
      <c r="K763" s="116"/>
      <c r="L763" s="116"/>
      <c r="M763" s="116"/>
      <c r="N763" s="116"/>
      <c r="O763" s="116"/>
      <c r="P763" s="116"/>
      <c r="Q763" s="116"/>
      <c r="R763" s="116"/>
      <c r="S763" s="116"/>
      <c r="T763" s="116"/>
      <c r="U763" s="116"/>
      <c r="V763" s="116"/>
      <c r="W763" s="116"/>
      <c r="X763" s="116"/>
      <c r="Y763" s="116"/>
      <c r="Z763" s="116"/>
      <c r="AA763" s="116"/>
      <c r="AB763" s="116"/>
      <c r="AC763" s="116"/>
      <c r="AD763" s="116"/>
      <c r="AE763" s="116"/>
      <c r="AF763" s="116"/>
      <c r="AG763" s="116"/>
      <c r="AH763" s="116"/>
      <c r="AI763" s="116"/>
      <c r="AJ763" s="116"/>
    </row>
    <row r="764" ht="12.75" customHeight="1">
      <c r="A764" s="12"/>
      <c r="B764" s="12"/>
      <c r="C764" s="117"/>
      <c r="D764" s="117"/>
      <c r="E764" s="115"/>
      <c r="F764" s="116"/>
      <c r="G764" s="116"/>
      <c r="H764" s="116"/>
      <c r="I764" s="116"/>
      <c r="J764" s="116"/>
      <c r="K764" s="116"/>
      <c r="L764" s="116"/>
      <c r="M764" s="116"/>
      <c r="N764" s="116"/>
      <c r="O764" s="116"/>
      <c r="P764" s="116"/>
      <c r="Q764" s="116"/>
      <c r="R764" s="116"/>
      <c r="S764" s="116"/>
      <c r="T764" s="116"/>
      <c r="U764" s="116"/>
      <c r="V764" s="116"/>
      <c r="W764" s="116"/>
      <c r="X764" s="116"/>
      <c r="Y764" s="116"/>
      <c r="Z764" s="116"/>
      <c r="AA764" s="116"/>
      <c r="AB764" s="116"/>
      <c r="AC764" s="116"/>
      <c r="AD764" s="116"/>
      <c r="AE764" s="116"/>
      <c r="AF764" s="116"/>
      <c r="AG764" s="116"/>
      <c r="AH764" s="116"/>
      <c r="AI764" s="116"/>
      <c r="AJ764" s="116"/>
    </row>
    <row r="765" ht="12.75" customHeight="1">
      <c r="A765" s="12"/>
      <c r="B765" s="12"/>
      <c r="C765" s="117"/>
      <c r="D765" s="117"/>
      <c r="E765" s="115"/>
      <c r="F765" s="116"/>
      <c r="G765" s="116"/>
      <c r="H765" s="116"/>
      <c r="I765" s="116"/>
      <c r="J765" s="116"/>
      <c r="K765" s="116"/>
      <c r="L765" s="116"/>
      <c r="M765" s="116"/>
      <c r="N765" s="116"/>
      <c r="O765" s="116"/>
      <c r="P765" s="116"/>
      <c r="Q765" s="116"/>
      <c r="R765" s="116"/>
      <c r="S765" s="116"/>
      <c r="T765" s="116"/>
      <c r="U765" s="116"/>
      <c r="V765" s="116"/>
      <c r="W765" s="116"/>
      <c r="X765" s="116"/>
      <c r="Y765" s="116"/>
      <c r="Z765" s="116"/>
      <c r="AA765" s="116"/>
      <c r="AB765" s="116"/>
      <c r="AC765" s="116"/>
      <c r="AD765" s="116"/>
      <c r="AE765" s="116"/>
      <c r="AF765" s="116"/>
      <c r="AG765" s="116"/>
      <c r="AH765" s="116"/>
      <c r="AI765" s="116"/>
      <c r="AJ765" s="116"/>
    </row>
    <row r="766" ht="12.75" customHeight="1">
      <c r="A766" s="12"/>
      <c r="B766" s="12"/>
      <c r="C766" s="117"/>
      <c r="D766" s="117"/>
      <c r="E766" s="115"/>
      <c r="F766" s="116"/>
      <c r="G766" s="116"/>
      <c r="H766" s="116"/>
      <c r="I766" s="116"/>
      <c r="J766" s="116"/>
      <c r="K766" s="116"/>
      <c r="L766" s="116"/>
      <c r="M766" s="116"/>
      <c r="N766" s="116"/>
      <c r="O766" s="116"/>
      <c r="P766" s="116"/>
      <c r="Q766" s="116"/>
      <c r="R766" s="116"/>
      <c r="S766" s="116"/>
      <c r="T766" s="116"/>
      <c r="U766" s="116"/>
      <c r="V766" s="116"/>
      <c r="W766" s="116"/>
      <c r="X766" s="116"/>
      <c r="Y766" s="116"/>
      <c r="Z766" s="116"/>
      <c r="AA766" s="116"/>
      <c r="AB766" s="116"/>
      <c r="AC766" s="116"/>
      <c r="AD766" s="116"/>
      <c r="AE766" s="116"/>
      <c r="AF766" s="116"/>
      <c r="AG766" s="116"/>
      <c r="AH766" s="116"/>
      <c r="AI766" s="116"/>
      <c r="AJ766" s="116"/>
    </row>
    <row r="767" ht="12.75" customHeight="1">
      <c r="A767" s="12"/>
      <c r="B767" s="12"/>
      <c r="C767" s="117"/>
      <c r="D767" s="117"/>
      <c r="E767" s="115"/>
      <c r="F767" s="116"/>
      <c r="G767" s="116"/>
      <c r="H767" s="116"/>
      <c r="I767" s="116"/>
      <c r="J767" s="116"/>
      <c r="K767" s="116"/>
      <c r="L767" s="116"/>
      <c r="M767" s="116"/>
      <c r="N767" s="116"/>
      <c r="O767" s="116"/>
      <c r="P767" s="116"/>
      <c r="Q767" s="116"/>
      <c r="R767" s="116"/>
      <c r="S767" s="116"/>
      <c r="T767" s="116"/>
      <c r="U767" s="116"/>
      <c r="V767" s="116"/>
      <c r="W767" s="116"/>
      <c r="X767" s="116"/>
      <c r="Y767" s="116"/>
      <c r="Z767" s="116"/>
      <c r="AA767" s="116"/>
      <c r="AB767" s="116"/>
      <c r="AC767" s="116"/>
      <c r="AD767" s="116"/>
      <c r="AE767" s="116"/>
      <c r="AF767" s="116"/>
      <c r="AG767" s="116"/>
      <c r="AH767" s="116"/>
      <c r="AI767" s="116"/>
      <c r="AJ767" s="116"/>
    </row>
    <row r="768" ht="12.75" customHeight="1">
      <c r="A768" s="12"/>
      <c r="B768" s="12"/>
      <c r="C768" s="117"/>
      <c r="D768" s="117"/>
      <c r="E768" s="115"/>
      <c r="F768" s="116"/>
      <c r="G768" s="116"/>
      <c r="H768" s="116"/>
      <c r="I768" s="116"/>
      <c r="J768" s="116"/>
      <c r="K768" s="116"/>
      <c r="L768" s="116"/>
      <c r="M768" s="116"/>
      <c r="N768" s="116"/>
      <c r="O768" s="116"/>
      <c r="P768" s="116"/>
      <c r="Q768" s="116"/>
      <c r="R768" s="116"/>
      <c r="S768" s="116"/>
      <c r="T768" s="116"/>
      <c r="U768" s="116"/>
      <c r="V768" s="116"/>
      <c r="W768" s="116"/>
      <c r="X768" s="116"/>
      <c r="Y768" s="116"/>
      <c r="Z768" s="116"/>
      <c r="AA768" s="116"/>
      <c r="AB768" s="116"/>
      <c r="AC768" s="116"/>
      <c r="AD768" s="116"/>
      <c r="AE768" s="116"/>
      <c r="AF768" s="116"/>
      <c r="AG768" s="116"/>
      <c r="AH768" s="116"/>
      <c r="AI768" s="116"/>
      <c r="AJ768" s="116"/>
    </row>
    <row r="769" ht="12.75" customHeight="1">
      <c r="A769" s="12"/>
      <c r="B769" s="12"/>
      <c r="C769" s="117"/>
      <c r="D769" s="117"/>
      <c r="E769" s="115"/>
      <c r="F769" s="116"/>
      <c r="G769" s="116"/>
      <c r="H769" s="116"/>
      <c r="I769" s="116"/>
      <c r="J769" s="116"/>
      <c r="K769" s="116"/>
      <c r="L769" s="116"/>
      <c r="M769" s="116"/>
      <c r="N769" s="116"/>
      <c r="O769" s="116"/>
      <c r="P769" s="116"/>
      <c r="Q769" s="116"/>
      <c r="R769" s="116"/>
      <c r="S769" s="116"/>
      <c r="T769" s="116"/>
      <c r="U769" s="116"/>
      <c r="V769" s="116"/>
      <c r="W769" s="116"/>
      <c r="X769" s="116"/>
      <c r="Y769" s="116"/>
      <c r="Z769" s="116"/>
      <c r="AA769" s="116"/>
      <c r="AB769" s="116"/>
      <c r="AC769" s="116"/>
      <c r="AD769" s="116"/>
      <c r="AE769" s="116"/>
      <c r="AF769" s="116"/>
      <c r="AG769" s="116"/>
      <c r="AH769" s="116"/>
      <c r="AI769" s="116"/>
      <c r="AJ769" s="116"/>
    </row>
    <row r="770" ht="12.75" customHeight="1">
      <c r="A770" s="12"/>
      <c r="B770" s="12"/>
      <c r="C770" s="117"/>
      <c r="D770" s="117"/>
      <c r="E770" s="115"/>
      <c r="F770" s="116"/>
      <c r="G770" s="116"/>
      <c r="H770" s="116"/>
      <c r="I770" s="116"/>
      <c r="J770" s="116"/>
      <c r="K770" s="116"/>
      <c r="L770" s="116"/>
      <c r="M770" s="116"/>
      <c r="N770" s="116"/>
      <c r="O770" s="116"/>
      <c r="P770" s="116"/>
      <c r="Q770" s="116"/>
      <c r="R770" s="116"/>
      <c r="S770" s="116"/>
      <c r="T770" s="116"/>
      <c r="U770" s="116"/>
      <c r="V770" s="116"/>
      <c r="W770" s="116"/>
      <c r="X770" s="116"/>
      <c r="Y770" s="116"/>
      <c r="Z770" s="116"/>
      <c r="AA770" s="116"/>
      <c r="AB770" s="116"/>
      <c r="AC770" s="116"/>
      <c r="AD770" s="116"/>
      <c r="AE770" s="116"/>
      <c r="AF770" s="116"/>
      <c r="AG770" s="116"/>
      <c r="AH770" s="116"/>
      <c r="AI770" s="116"/>
      <c r="AJ770" s="116"/>
    </row>
    <row r="771" ht="12.75" customHeight="1">
      <c r="A771" s="12"/>
      <c r="B771" s="12"/>
      <c r="C771" s="117"/>
      <c r="D771" s="117"/>
      <c r="E771" s="115"/>
      <c r="F771" s="116"/>
      <c r="G771" s="116"/>
      <c r="H771" s="116"/>
      <c r="I771" s="116"/>
      <c r="J771" s="116"/>
      <c r="K771" s="116"/>
      <c r="L771" s="116"/>
      <c r="M771" s="116"/>
      <c r="N771" s="116"/>
      <c r="O771" s="116"/>
      <c r="P771" s="116"/>
      <c r="Q771" s="116"/>
      <c r="R771" s="116"/>
      <c r="S771" s="116"/>
      <c r="T771" s="116"/>
      <c r="U771" s="116"/>
      <c r="V771" s="116"/>
      <c r="W771" s="116"/>
      <c r="X771" s="116"/>
      <c r="Y771" s="116"/>
      <c r="Z771" s="116"/>
      <c r="AA771" s="116"/>
      <c r="AB771" s="116"/>
      <c r="AC771" s="116"/>
      <c r="AD771" s="116"/>
      <c r="AE771" s="116"/>
      <c r="AF771" s="116"/>
      <c r="AG771" s="116"/>
      <c r="AH771" s="116"/>
      <c r="AI771" s="116"/>
      <c r="AJ771" s="116"/>
    </row>
    <row r="772" ht="12.75" customHeight="1">
      <c r="A772" s="12"/>
      <c r="B772" s="12"/>
      <c r="C772" s="117"/>
      <c r="D772" s="117"/>
      <c r="E772" s="115"/>
      <c r="F772" s="116"/>
      <c r="G772" s="116"/>
      <c r="H772" s="116"/>
      <c r="I772" s="116"/>
      <c r="J772" s="116"/>
      <c r="K772" s="116"/>
      <c r="L772" s="116"/>
      <c r="M772" s="116"/>
      <c r="N772" s="116"/>
      <c r="O772" s="116"/>
      <c r="P772" s="116"/>
      <c r="Q772" s="116"/>
      <c r="R772" s="116"/>
      <c r="S772" s="116"/>
      <c r="T772" s="116"/>
      <c r="U772" s="116"/>
      <c r="V772" s="116"/>
      <c r="W772" s="116"/>
      <c r="X772" s="116"/>
      <c r="Y772" s="116"/>
      <c r="Z772" s="116"/>
      <c r="AA772" s="116"/>
      <c r="AB772" s="116"/>
      <c r="AC772" s="116"/>
      <c r="AD772" s="116"/>
      <c r="AE772" s="116"/>
      <c r="AF772" s="116"/>
      <c r="AG772" s="116"/>
      <c r="AH772" s="116"/>
      <c r="AI772" s="116"/>
      <c r="AJ772" s="116"/>
    </row>
    <row r="773" ht="12.75" customHeight="1">
      <c r="A773" s="12"/>
      <c r="B773" s="12"/>
      <c r="C773" s="117"/>
      <c r="D773" s="117"/>
      <c r="E773" s="115"/>
      <c r="F773" s="116"/>
      <c r="G773" s="116"/>
      <c r="H773" s="116"/>
      <c r="I773" s="116"/>
      <c r="J773" s="116"/>
      <c r="K773" s="116"/>
      <c r="L773" s="116"/>
      <c r="M773" s="116"/>
      <c r="N773" s="116"/>
      <c r="O773" s="116"/>
      <c r="P773" s="116"/>
      <c r="Q773" s="116"/>
      <c r="R773" s="116"/>
      <c r="S773" s="116"/>
      <c r="T773" s="116"/>
      <c r="U773" s="116"/>
      <c r="V773" s="116"/>
      <c r="W773" s="116"/>
      <c r="X773" s="116"/>
      <c r="Y773" s="116"/>
      <c r="Z773" s="116"/>
      <c r="AA773" s="116"/>
      <c r="AB773" s="116"/>
      <c r="AC773" s="116"/>
      <c r="AD773" s="116"/>
      <c r="AE773" s="116"/>
      <c r="AF773" s="116"/>
      <c r="AG773" s="116"/>
      <c r="AH773" s="116"/>
      <c r="AI773" s="116"/>
      <c r="AJ773" s="116"/>
    </row>
    <row r="774" ht="12.75" customHeight="1">
      <c r="A774" s="12"/>
      <c r="B774" s="12"/>
      <c r="C774" s="117"/>
      <c r="D774" s="117"/>
      <c r="E774" s="115"/>
      <c r="F774" s="116"/>
      <c r="G774" s="116"/>
      <c r="H774" s="116"/>
      <c r="I774" s="116"/>
      <c r="J774" s="116"/>
      <c r="K774" s="116"/>
      <c r="L774" s="116"/>
      <c r="M774" s="116"/>
      <c r="N774" s="116"/>
      <c r="O774" s="116"/>
      <c r="P774" s="116"/>
      <c r="Q774" s="116"/>
      <c r="R774" s="116"/>
      <c r="S774" s="116"/>
      <c r="T774" s="116"/>
      <c r="U774" s="116"/>
      <c r="V774" s="116"/>
      <c r="W774" s="116"/>
      <c r="X774" s="116"/>
      <c r="Y774" s="116"/>
      <c r="Z774" s="116"/>
      <c r="AA774" s="116"/>
      <c r="AB774" s="116"/>
      <c r="AC774" s="116"/>
      <c r="AD774" s="116"/>
      <c r="AE774" s="116"/>
      <c r="AF774" s="116"/>
      <c r="AG774" s="116"/>
      <c r="AH774" s="116"/>
      <c r="AI774" s="116"/>
      <c r="AJ774" s="116"/>
    </row>
    <row r="775" ht="12.75" customHeight="1">
      <c r="A775" s="12"/>
      <c r="B775" s="12"/>
      <c r="C775" s="117"/>
      <c r="D775" s="117"/>
      <c r="E775" s="115"/>
      <c r="F775" s="116"/>
      <c r="G775" s="116"/>
      <c r="H775" s="116"/>
      <c r="I775" s="116"/>
      <c r="J775" s="116"/>
      <c r="K775" s="116"/>
      <c r="L775" s="116"/>
      <c r="M775" s="116"/>
      <c r="N775" s="116"/>
      <c r="O775" s="116"/>
      <c r="P775" s="116"/>
      <c r="Q775" s="116"/>
      <c r="R775" s="116"/>
      <c r="S775" s="116"/>
      <c r="T775" s="116"/>
      <c r="U775" s="116"/>
      <c r="V775" s="116"/>
      <c r="W775" s="116"/>
      <c r="X775" s="116"/>
      <c r="Y775" s="116"/>
      <c r="Z775" s="116"/>
      <c r="AA775" s="116"/>
      <c r="AB775" s="116"/>
      <c r="AC775" s="116"/>
      <c r="AD775" s="116"/>
      <c r="AE775" s="116"/>
      <c r="AF775" s="116"/>
      <c r="AG775" s="116"/>
      <c r="AH775" s="116"/>
      <c r="AI775" s="116"/>
      <c r="AJ775" s="116"/>
    </row>
    <row r="776" ht="12.75" customHeight="1">
      <c r="A776" s="12"/>
      <c r="B776" s="12"/>
      <c r="C776" s="117"/>
      <c r="D776" s="117"/>
      <c r="E776" s="115"/>
      <c r="F776" s="116"/>
      <c r="G776" s="116"/>
      <c r="H776" s="116"/>
      <c r="I776" s="116"/>
      <c r="J776" s="116"/>
      <c r="K776" s="116"/>
      <c r="L776" s="116"/>
      <c r="M776" s="116"/>
      <c r="N776" s="116"/>
      <c r="O776" s="116"/>
      <c r="P776" s="116"/>
      <c r="Q776" s="116"/>
      <c r="R776" s="116"/>
      <c r="S776" s="116"/>
      <c r="T776" s="116"/>
      <c r="U776" s="116"/>
      <c r="V776" s="116"/>
      <c r="W776" s="116"/>
      <c r="X776" s="116"/>
      <c r="Y776" s="116"/>
      <c r="Z776" s="116"/>
      <c r="AA776" s="116"/>
      <c r="AB776" s="116"/>
      <c r="AC776" s="116"/>
      <c r="AD776" s="116"/>
      <c r="AE776" s="116"/>
      <c r="AF776" s="116"/>
      <c r="AG776" s="116"/>
      <c r="AH776" s="116"/>
      <c r="AI776" s="116"/>
      <c r="AJ776" s="116"/>
    </row>
    <row r="777" ht="12.75" customHeight="1">
      <c r="A777" s="12"/>
      <c r="B777" s="12"/>
      <c r="C777" s="117"/>
      <c r="D777" s="117"/>
      <c r="E777" s="115"/>
      <c r="F777" s="116"/>
      <c r="G777" s="116"/>
      <c r="H777" s="116"/>
      <c r="I777" s="116"/>
      <c r="J777" s="116"/>
      <c r="K777" s="116"/>
      <c r="L777" s="116"/>
      <c r="M777" s="116"/>
      <c r="N777" s="116"/>
      <c r="O777" s="116"/>
      <c r="P777" s="116"/>
      <c r="Q777" s="116"/>
      <c r="R777" s="116"/>
      <c r="S777" s="116"/>
      <c r="T777" s="116"/>
      <c r="U777" s="116"/>
      <c r="V777" s="116"/>
      <c r="W777" s="116"/>
      <c r="X777" s="116"/>
      <c r="Y777" s="116"/>
      <c r="Z777" s="116"/>
      <c r="AA777" s="116"/>
      <c r="AB777" s="116"/>
      <c r="AC777" s="116"/>
      <c r="AD777" s="116"/>
      <c r="AE777" s="116"/>
      <c r="AF777" s="116"/>
      <c r="AG777" s="116"/>
      <c r="AH777" s="116"/>
      <c r="AI777" s="116"/>
      <c r="AJ777" s="116"/>
    </row>
    <row r="778" ht="12.75" customHeight="1">
      <c r="A778" s="12"/>
      <c r="B778" s="12"/>
      <c r="C778" s="117"/>
      <c r="D778" s="117"/>
      <c r="E778" s="115"/>
      <c r="F778" s="116"/>
      <c r="G778" s="116"/>
      <c r="H778" s="116"/>
      <c r="I778" s="116"/>
      <c r="J778" s="116"/>
      <c r="K778" s="116"/>
      <c r="L778" s="116"/>
      <c r="M778" s="116"/>
      <c r="N778" s="116"/>
      <c r="O778" s="116"/>
      <c r="P778" s="116"/>
      <c r="Q778" s="116"/>
      <c r="R778" s="116"/>
      <c r="S778" s="116"/>
      <c r="T778" s="116"/>
      <c r="U778" s="116"/>
      <c r="V778" s="116"/>
      <c r="W778" s="116"/>
      <c r="X778" s="116"/>
      <c r="Y778" s="116"/>
      <c r="Z778" s="116"/>
      <c r="AA778" s="116"/>
      <c r="AB778" s="116"/>
      <c r="AC778" s="116"/>
      <c r="AD778" s="116"/>
      <c r="AE778" s="116"/>
      <c r="AF778" s="116"/>
      <c r="AG778" s="116"/>
      <c r="AH778" s="116"/>
      <c r="AI778" s="116"/>
      <c r="AJ778" s="116"/>
    </row>
    <row r="779" ht="12.75" customHeight="1">
      <c r="A779" s="12"/>
      <c r="B779" s="12"/>
      <c r="C779" s="117"/>
      <c r="D779" s="117"/>
      <c r="E779" s="115"/>
      <c r="F779" s="116"/>
      <c r="G779" s="116"/>
      <c r="H779" s="116"/>
      <c r="I779" s="116"/>
      <c r="J779" s="116"/>
      <c r="K779" s="116"/>
      <c r="L779" s="116"/>
      <c r="M779" s="116"/>
      <c r="N779" s="116"/>
      <c r="O779" s="116"/>
      <c r="P779" s="116"/>
      <c r="Q779" s="116"/>
      <c r="R779" s="116"/>
      <c r="S779" s="116"/>
      <c r="T779" s="116"/>
      <c r="U779" s="116"/>
      <c r="V779" s="116"/>
      <c r="W779" s="116"/>
      <c r="X779" s="116"/>
      <c r="Y779" s="116"/>
      <c r="Z779" s="116"/>
      <c r="AA779" s="116"/>
      <c r="AB779" s="116"/>
      <c r="AC779" s="116"/>
      <c r="AD779" s="116"/>
      <c r="AE779" s="116"/>
      <c r="AF779" s="116"/>
      <c r="AG779" s="116"/>
      <c r="AH779" s="116"/>
      <c r="AI779" s="116"/>
      <c r="AJ779" s="116"/>
    </row>
    <row r="780" ht="12.75" customHeight="1">
      <c r="A780" s="12"/>
      <c r="B780" s="12"/>
      <c r="C780" s="117"/>
      <c r="D780" s="117"/>
      <c r="E780" s="115"/>
      <c r="F780" s="116"/>
      <c r="G780" s="116"/>
      <c r="H780" s="116"/>
      <c r="I780" s="116"/>
      <c r="J780" s="116"/>
      <c r="K780" s="116"/>
      <c r="L780" s="116"/>
      <c r="M780" s="116"/>
      <c r="N780" s="116"/>
      <c r="O780" s="116"/>
      <c r="P780" s="116"/>
      <c r="Q780" s="116"/>
      <c r="R780" s="116"/>
      <c r="S780" s="116"/>
      <c r="T780" s="116"/>
      <c r="U780" s="116"/>
      <c r="V780" s="116"/>
      <c r="W780" s="116"/>
      <c r="X780" s="116"/>
      <c r="Y780" s="116"/>
      <c r="Z780" s="116"/>
      <c r="AA780" s="116"/>
      <c r="AB780" s="116"/>
      <c r="AC780" s="116"/>
      <c r="AD780" s="116"/>
      <c r="AE780" s="116"/>
      <c r="AF780" s="116"/>
      <c r="AG780" s="116"/>
      <c r="AH780" s="116"/>
      <c r="AI780" s="116"/>
      <c r="AJ780" s="116"/>
    </row>
    <row r="781" ht="12.75" customHeight="1">
      <c r="A781" s="12"/>
      <c r="B781" s="12"/>
      <c r="C781" s="117"/>
      <c r="D781" s="117"/>
      <c r="E781" s="115"/>
      <c r="F781" s="116"/>
      <c r="G781" s="116"/>
      <c r="H781" s="116"/>
      <c r="I781" s="116"/>
      <c r="J781" s="116"/>
      <c r="K781" s="116"/>
      <c r="L781" s="116"/>
      <c r="M781" s="116"/>
      <c r="N781" s="116"/>
      <c r="O781" s="116"/>
      <c r="P781" s="116"/>
      <c r="Q781" s="116"/>
      <c r="R781" s="116"/>
      <c r="S781" s="116"/>
      <c r="T781" s="116"/>
      <c r="U781" s="116"/>
      <c r="V781" s="116"/>
      <c r="W781" s="116"/>
      <c r="X781" s="116"/>
      <c r="Y781" s="116"/>
      <c r="Z781" s="116"/>
      <c r="AA781" s="116"/>
      <c r="AB781" s="116"/>
      <c r="AC781" s="116"/>
      <c r="AD781" s="116"/>
      <c r="AE781" s="116"/>
      <c r="AF781" s="116"/>
      <c r="AG781" s="116"/>
      <c r="AH781" s="116"/>
      <c r="AI781" s="116"/>
      <c r="AJ781" s="116"/>
    </row>
    <row r="782" ht="12.75" customHeight="1">
      <c r="A782" s="12"/>
      <c r="B782" s="12"/>
      <c r="C782" s="117"/>
      <c r="D782" s="117"/>
      <c r="E782" s="115"/>
      <c r="F782" s="116"/>
      <c r="G782" s="116"/>
      <c r="H782" s="116"/>
      <c r="I782" s="116"/>
      <c r="J782" s="116"/>
      <c r="K782" s="116"/>
      <c r="L782" s="116"/>
      <c r="M782" s="116"/>
      <c r="N782" s="116"/>
      <c r="O782" s="116"/>
      <c r="P782" s="116"/>
      <c r="Q782" s="116"/>
      <c r="R782" s="116"/>
      <c r="S782" s="116"/>
      <c r="T782" s="116"/>
      <c r="U782" s="116"/>
      <c r="V782" s="116"/>
      <c r="W782" s="116"/>
      <c r="X782" s="116"/>
      <c r="Y782" s="116"/>
      <c r="Z782" s="116"/>
      <c r="AA782" s="116"/>
      <c r="AB782" s="116"/>
      <c r="AC782" s="116"/>
      <c r="AD782" s="116"/>
      <c r="AE782" s="116"/>
      <c r="AF782" s="116"/>
      <c r="AG782" s="116"/>
      <c r="AH782" s="116"/>
      <c r="AI782" s="116"/>
      <c r="AJ782" s="116"/>
    </row>
    <row r="783" ht="12.75" customHeight="1">
      <c r="A783" s="12"/>
      <c r="B783" s="12"/>
      <c r="C783" s="117"/>
      <c r="D783" s="117"/>
      <c r="E783" s="115"/>
      <c r="F783" s="116"/>
      <c r="G783" s="116"/>
      <c r="H783" s="116"/>
      <c r="I783" s="116"/>
      <c r="J783" s="116"/>
      <c r="K783" s="116"/>
      <c r="L783" s="116"/>
      <c r="M783" s="116"/>
      <c r="N783" s="116"/>
      <c r="O783" s="116"/>
      <c r="P783" s="116"/>
      <c r="Q783" s="116"/>
      <c r="R783" s="116"/>
      <c r="S783" s="116"/>
      <c r="T783" s="116"/>
      <c r="U783" s="116"/>
      <c r="V783" s="116"/>
      <c r="W783" s="116"/>
      <c r="X783" s="116"/>
      <c r="Y783" s="116"/>
      <c r="Z783" s="116"/>
      <c r="AA783" s="116"/>
      <c r="AB783" s="116"/>
      <c r="AC783" s="116"/>
      <c r="AD783" s="116"/>
      <c r="AE783" s="116"/>
      <c r="AF783" s="116"/>
      <c r="AG783" s="116"/>
      <c r="AH783" s="116"/>
      <c r="AI783" s="116"/>
      <c r="AJ783" s="116"/>
    </row>
    <row r="784" ht="12.75" customHeight="1">
      <c r="A784" s="12"/>
      <c r="B784" s="12"/>
      <c r="C784" s="117"/>
      <c r="D784" s="117"/>
      <c r="E784" s="115"/>
      <c r="F784" s="116"/>
      <c r="G784" s="116"/>
      <c r="H784" s="116"/>
      <c r="I784" s="116"/>
      <c r="J784" s="116"/>
      <c r="K784" s="116"/>
      <c r="L784" s="116"/>
      <c r="M784" s="116"/>
      <c r="N784" s="116"/>
      <c r="O784" s="116"/>
      <c r="P784" s="116"/>
      <c r="Q784" s="116"/>
      <c r="R784" s="116"/>
      <c r="S784" s="116"/>
      <c r="T784" s="116"/>
      <c r="U784" s="116"/>
      <c r="V784" s="116"/>
      <c r="W784" s="116"/>
      <c r="X784" s="116"/>
      <c r="Y784" s="116"/>
      <c r="Z784" s="116"/>
      <c r="AA784" s="116"/>
      <c r="AB784" s="116"/>
      <c r="AC784" s="116"/>
      <c r="AD784" s="116"/>
      <c r="AE784" s="116"/>
      <c r="AF784" s="116"/>
      <c r="AG784" s="116"/>
      <c r="AH784" s="116"/>
      <c r="AI784" s="116"/>
      <c r="AJ784" s="116"/>
    </row>
    <row r="785" ht="12.75" customHeight="1">
      <c r="A785" s="12"/>
      <c r="B785" s="12"/>
      <c r="C785" s="117"/>
      <c r="D785" s="117"/>
      <c r="E785" s="115"/>
      <c r="F785" s="116"/>
      <c r="G785" s="116"/>
      <c r="H785" s="116"/>
      <c r="I785" s="116"/>
      <c r="J785" s="116"/>
      <c r="K785" s="116"/>
      <c r="L785" s="116"/>
      <c r="M785" s="116"/>
      <c r="N785" s="116"/>
      <c r="O785" s="116"/>
      <c r="P785" s="116"/>
      <c r="Q785" s="116"/>
      <c r="R785" s="116"/>
      <c r="S785" s="116"/>
      <c r="T785" s="116"/>
      <c r="U785" s="116"/>
      <c r="V785" s="116"/>
      <c r="W785" s="116"/>
      <c r="X785" s="116"/>
      <c r="Y785" s="116"/>
      <c r="Z785" s="116"/>
      <c r="AA785" s="116"/>
      <c r="AB785" s="116"/>
      <c r="AC785" s="116"/>
      <c r="AD785" s="116"/>
      <c r="AE785" s="116"/>
      <c r="AF785" s="116"/>
      <c r="AG785" s="116"/>
      <c r="AH785" s="116"/>
      <c r="AI785" s="116"/>
      <c r="AJ785" s="116"/>
    </row>
    <row r="786" ht="12.75" customHeight="1">
      <c r="A786" s="12"/>
      <c r="B786" s="12"/>
      <c r="C786" s="117"/>
      <c r="D786" s="117"/>
      <c r="E786" s="115"/>
      <c r="F786" s="116"/>
      <c r="G786" s="116"/>
      <c r="H786" s="116"/>
      <c r="I786" s="116"/>
      <c r="J786" s="116"/>
      <c r="K786" s="116"/>
      <c r="L786" s="116"/>
      <c r="M786" s="116"/>
      <c r="N786" s="116"/>
      <c r="O786" s="116"/>
      <c r="P786" s="116"/>
      <c r="Q786" s="116"/>
      <c r="R786" s="116"/>
      <c r="S786" s="116"/>
      <c r="T786" s="116"/>
      <c r="U786" s="116"/>
      <c r="V786" s="116"/>
      <c r="W786" s="116"/>
      <c r="X786" s="116"/>
      <c r="Y786" s="116"/>
      <c r="Z786" s="116"/>
      <c r="AA786" s="116"/>
      <c r="AB786" s="116"/>
      <c r="AC786" s="116"/>
      <c r="AD786" s="116"/>
      <c r="AE786" s="116"/>
      <c r="AF786" s="116"/>
      <c r="AG786" s="116"/>
      <c r="AH786" s="116"/>
      <c r="AI786" s="116"/>
      <c r="AJ786" s="116"/>
    </row>
    <row r="787" ht="12.75" customHeight="1">
      <c r="A787" s="12"/>
      <c r="B787" s="12"/>
      <c r="C787" s="117"/>
      <c r="D787" s="117"/>
      <c r="E787" s="115"/>
      <c r="F787" s="116"/>
      <c r="G787" s="116"/>
      <c r="H787" s="116"/>
      <c r="I787" s="116"/>
      <c r="J787" s="116"/>
      <c r="K787" s="116"/>
      <c r="L787" s="116"/>
      <c r="M787" s="116"/>
      <c r="N787" s="116"/>
      <c r="O787" s="116"/>
      <c r="P787" s="116"/>
      <c r="Q787" s="116"/>
      <c r="R787" s="116"/>
      <c r="S787" s="116"/>
      <c r="T787" s="116"/>
      <c r="U787" s="116"/>
      <c r="V787" s="116"/>
      <c r="W787" s="116"/>
      <c r="X787" s="116"/>
      <c r="Y787" s="116"/>
      <c r="Z787" s="116"/>
      <c r="AA787" s="116"/>
      <c r="AB787" s="116"/>
      <c r="AC787" s="116"/>
      <c r="AD787" s="116"/>
      <c r="AE787" s="116"/>
      <c r="AF787" s="116"/>
      <c r="AG787" s="116"/>
      <c r="AH787" s="116"/>
      <c r="AI787" s="116"/>
      <c r="AJ787" s="116"/>
    </row>
    <row r="788" ht="12.75" customHeight="1">
      <c r="A788" s="12"/>
      <c r="B788" s="12"/>
      <c r="C788" s="117"/>
      <c r="D788" s="117"/>
      <c r="E788" s="115"/>
      <c r="F788" s="116"/>
      <c r="G788" s="116"/>
      <c r="H788" s="116"/>
      <c r="I788" s="116"/>
      <c r="J788" s="116"/>
      <c r="K788" s="116"/>
      <c r="L788" s="116"/>
      <c r="M788" s="116"/>
      <c r="N788" s="116"/>
      <c r="O788" s="116"/>
      <c r="P788" s="116"/>
      <c r="Q788" s="116"/>
      <c r="R788" s="116"/>
      <c r="S788" s="116"/>
      <c r="T788" s="116"/>
      <c r="U788" s="116"/>
      <c r="V788" s="116"/>
      <c r="W788" s="116"/>
      <c r="X788" s="116"/>
      <c r="Y788" s="116"/>
      <c r="Z788" s="116"/>
      <c r="AA788" s="116"/>
      <c r="AB788" s="116"/>
      <c r="AC788" s="116"/>
      <c r="AD788" s="116"/>
      <c r="AE788" s="116"/>
      <c r="AF788" s="116"/>
      <c r="AG788" s="116"/>
      <c r="AH788" s="116"/>
      <c r="AI788" s="116"/>
      <c r="AJ788" s="116"/>
    </row>
    <row r="789" ht="12.75" customHeight="1">
      <c r="A789" s="12"/>
      <c r="B789" s="12"/>
      <c r="C789" s="117"/>
      <c r="D789" s="117"/>
      <c r="E789" s="115"/>
      <c r="F789" s="116"/>
      <c r="G789" s="116"/>
      <c r="H789" s="116"/>
      <c r="I789" s="116"/>
      <c r="J789" s="116"/>
      <c r="K789" s="116"/>
      <c r="L789" s="116"/>
      <c r="M789" s="116"/>
      <c r="N789" s="116"/>
      <c r="O789" s="116"/>
      <c r="P789" s="116"/>
      <c r="Q789" s="116"/>
      <c r="R789" s="116"/>
      <c r="S789" s="116"/>
      <c r="T789" s="116"/>
      <c r="U789" s="116"/>
      <c r="V789" s="116"/>
      <c r="W789" s="116"/>
      <c r="X789" s="116"/>
      <c r="Y789" s="116"/>
      <c r="Z789" s="116"/>
      <c r="AA789" s="116"/>
      <c r="AB789" s="116"/>
      <c r="AC789" s="116"/>
      <c r="AD789" s="116"/>
      <c r="AE789" s="116"/>
      <c r="AF789" s="116"/>
      <c r="AG789" s="116"/>
      <c r="AH789" s="116"/>
      <c r="AI789" s="116"/>
      <c r="AJ789" s="116"/>
    </row>
    <row r="790" ht="12.75" customHeight="1">
      <c r="A790" s="12"/>
      <c r="B790" s="12"/>
      <c r="C790" s="117"/>
      <c r="D790" s="117"/>
      <c r="E790" s="115"/>
      <c r="F790" s="116"/>
      <c r="G790" s="116"/>
      <c r="H790" s="116"/>
      <c r="I790" s="116"/>
      <c r="J790" s="116"/>
      <c r="K790" s="116"/>
      <c r="L790" s="116"/>
      <c r="M790" s="116"/>
      <c r="N790" s="116"/>
      <c r="O790" s="116"/>
      <c r="P790" s="116"/>
      <c r="Q790" s="116"/>
      <c r="R790" s="116"/>
      <c r="S790" s="116"/>
      <c r="T790" s="116"/>
      <c r="U790" s="116"/>
      <c r="V790" s="116"/>
      <c r="W790" s="116"/>
      <c r="X790" s="116"/>
      <c r="Y790" s="116"/>
      <c r="Z790" s="116"/>
      <c r="AA790" s="116"/>
      <c r="AB790" s="116"/>
      <c r="AC790" s="116"/>
      <c r="AD790" s="116"/>
      <c r="AE790" s="116"/>
      <c r="AF790" s="116"/>
      <c r="AG790" s="116"/>
      <c r="AH790" s="116"/>
      <c r="AI790" s="116"/>
      <c r="AJ790" s="116"/>
    </row>
    <row r="791" ht="12.75" customHeight="1">
      <c r="A791" s="12"/>
      <c r="B791" s="12"/>
      <c r="C791" s="117"/>
      <c r="D791" s="117"/>
      <c r="E791" s="115"/>
      <c r="F791" s="116"/>
      <c r="G791" s="116"/>
      <c r="H791" s="116"/>
      <c r="I791" s="116"/>
      <c r="J791" s="116"/>
      <c r="K791" s="116"/>
      <c r="L791" s="116"/>
      <c r="M791" s="116"/>
      <c r="N791" s="116"/>
      <c r="O791" s="116"/>
      <c r="P791" s="116"/>
      <c r="Q791" s="116"/>
      <c r="R791" s="116"/>
      <c r="S791" s="116"/>
      <c r="T791" s="116"/>
      <c r="U791" s="116"/>
      <c r="V791" s="116"/>
      <c r="W791" s="116"/>
      <c r="X791" s="116"/>
      <c r="Y791" s="116"/>
      <c r="Z791" s="116"/>
      <c r="AA791" s="116"/>
      <c r="AB791" s="116"/>
      <c r="AC791" s="116"/>
      <c r="AD791" s="116"/>
      <c r="AE791" s="116"/>
      <c r="AF791" s="116"/>
      <c r="AG791" s="116"/>
      <c r="AH791" s="116"/>
      <c r="AI791" s="116"/>
      <c r="AJ791" s="116"/>
    </row>
    <row r="792" ht="12.75" customHeight="1">
      <c r="A792" s="12"/>
      <c r="B792" s="12"/>
      <c r="C792" s="117"/>
      <c r="D792" s="117"/>
      <c r="E792" s="115"/>
      <c r="F792" s="116"/>
      <c r="G792" s="116"/>
      <c r="H792" s="116"/>
      <c r="I792" s="116"/>
      <c r="J792" s="116"/>
      <c r="K792" s="116"/>
      <c r="L792" s="116"/>
      <c r="M792" s="116"/>
      <c r="N792" s="116"/>
      <c r="O792" s="116"/>
      <c r="P792" s="116"/>
      <c r="Q792" s="116"/>
      <c r="R792" s="116"/>
      <c r="S792" s="116"/>
      <c r="T792" s="116"/>
      <c r="U792" s="116"/>
      <c r="V792" s="116"/>
      <c r="W792" s="116"/>
      <c r="X792" s="116"/>
      <c r="Y792" s="116"/>
      <c r="Z792" s="116"/>
      <c r="AA792" s="116"/>
      <c r="AB792" s="116"/>
      <c r="AC792" s="116"/>
      <c r="AD792" s="116"/>
      <c r="AE792" s="116"/>
      <c r="AF792" s="116"/>
      <c r="AG792" s="116"/>
      <c r="AH792" s="116"/>
      <c r="AI792" s="116"/>
      <c r="AJ792" s="116"/>
    </row>
    <row r="793" ht="12.75" customHeight="1">
      <c r="A793" s="12"/>
      <c r="B793" s="12"/>
      <c r="C793" s="117"/>
      <c r="D793" s="117"/>
      <c r="E793" s="115"/>
      <c r="F793" s="116"/>
      <c r="G793" s="116"/>
      <c r="H793" s="116"/>
      <c r="I793" s="116"/>
      <c r="J793" s="116"/>
      <c r="K793" s="116"/>
      <c r="L793" s="116"/>
      <c r="M793" s="116"/>
      <c r="N793" s="116"/>
      <c r="O793" s="116"/>
      <c r="P793" s="116"/>
      <c r="Q793" s="116"/>
      <c r="R793" s="116"/>
      <c r="S793" s="116"/>
      <c r="T793" s="116"/>
      <c r="U793" s="116"/>
      <c r="V793" s="116"/>
      <c r="W793" s="116"/>
      <c r="X793" s="116"/>
      <c r="Y793" s="116"/>
      <c r="Z793" s="116"/>
      <c r="AA793" s="116"/>
      <c r="AB793" s="116"/>
      <c r="AC793" s="116"/>
      <c r="AD793" s="116"/>
      <c r="AE793" s="116"/>
      <c r="AF793" s="116"/>
      <c r="AG793" s="116"/>
      <c r="AH793" s="116"/>
      <c r="AI793" s="116"/>
      <c r="AJ793" s="116"/>
    </row>
    <row r="794" ht="12.75" customHeight="1">
      <c r="A794" s="12"/>
      <c r="B794" s="12"/>
      <c r="C794" s="117"/>
      <c r="D794" s="117"/>
      <c r="E794" s="115"/>
      <c r="F794" s="116"/>
      <c r="G794" s="116"/>
      <c r="H794" s="116"/>
      <c r="I794" s="116"/>
      <c r="J794" s="116"/>
      <c r="K794" s="116"/>
      <c r="L794" s="116"/>
      <c r="M794" s="116"/>
      <c r="N794" s="116"/>
      <c r="O794" s="116"/>
      <c r="P794" s="116"/>
      <c r="Q794" s="116"/>
      <c r="R794" s="116"/>
      <c r="S794" s="116"/>
      <c r="T794" s="116"/>
      <c r="U794" s="116"/>
      <c r="V794" s="116"/>
      <c r="W794" s="116"/>
      <c r="X794" s="116"/>
      <c r="Y794" s="116"/>
      <c r="Z794" s="116"/>
      <c r="AA794" s="116"/>
      <c r="AB794" s="116"/>
      <c r="AC794" s="116"/>
      <c r="AD794" s="116"/>
      <c r="AE794" s="116"/>
      <c r="AF794" s="116"/>
      <c r="AG794" s="116"/>
      <c r="AH794" s="116"/>
      <c r="AI794" s="116"/>
      <c r="AJ794" s="116"/>
    </row>
    <row r="795" ht="12.75" customHeight="1">
      <c r="A795" s="12"/>
      <c r="B795" s="12"/>
      <c r="C795" s="117"/>
      <c r="D795" s="117"/>
      <c r="E795" s="115"/>
      <c r="F795" s="116"/>
      <c r="G795" s="116"/>
      <c r="H795" s="116"/>
      <c r="I795" s="116"/>
      <c r="J795" s="116"/>
      <c r="K795" s="116"/>
      <c r="L795" s="116"/>
      <c r="M795" s="116"/>
      <c r="N795" s="116"/>
      <c r="O795" s="116"/>
      <c r="P795" s="116"/>
      <c r="Q795" s="116"/>
      <c r="R795" s="116"/>
      <c r="S795" s="116"/>
      <c r="T795" s="116"/>
      <c r="U795" s="116"/>
      <c r="V795" s="116"/>
      <c r="W795" s="116"/>
      <c r="X795" s="116"/>
      <c r="Y795" s="116"/>
      <c r="Z795" s="116"/>
      <c r="AA795" s="116"/>
      <c r="AB795" s="116"/>
      <c r="AC795" s="116"/>
      <c r="AD795" s="116"/>
      <c r="AE795" s="116"/>
      <c r="AF795" s="116"/>
      <c r="AG795" s="116"/>
      <c r="AH795" s="116"/>
      <c r="AI795" s="116"/>
      <c r="AJ795" s="116"/>
    </row>
    <row r="796" ht="12.75" customHeight="1">
      <c r="A796" s="12"/>
      <c r="B796" s="12"/>
      <c r="C796" s="117"/>
      <c r="D796" s="117"/>
      <c r="E796" s="115"/>
      <c r="F796" s="116"/>
      <c r="G796" s="116"/>
      <c r="H796" s="116"/>
      <c r="I796" s="116"/>
      <c r="J796" s="116"/>
      <c r="K796" s="116"/>
      <c r="L796" s="116"/>
      <c r="M796" s="116"/>
      <c r="N796" s="116"/>
      <c r="O796" s="116"/>
      <c r="P796" s="116"/>
      <c r="Q796" s="116"/>
      <c r="R796" s="116"/>
      <c r="S796" s="116"/>
      <c r="T796" s="116"/>
      <c r="U796" s="116"/>
      <c r="V796" s="116"/>
      <c r="W796" s="116"/>
      <c r="X796" s="116"/>
      <c r="Y796" s="116"/>
      <c r="Z796" s="116"/>
      <c r="AA796" s="116"/>
      <c r="AB796" s="116"/>
      <c r="AC796" s="116"/>
      <c r="AD796" s="116"/>
      <c r="AE796" s="116"/>
      <c r="AF796" s="116"/>
      <c r="AG796" s="116"/>
      <c r="AH796" s="116"/>
      <c r="AI796" s="116"/>
      <c r="AJ796" s="116"/>
    </row>
    <row r="797" ht="12.75" customHeight="1">
      <c r="A797" s="12"/>
      <c r="B797" s="12"/>
      <c r="C797" s="117"/>
      <c r="D797" s="117"/>
      <c r="E797" s="115"/>
      <c r="F797" s="116"/>
      <c r="G797" s="116"/>
      <c r="H797" s="116"/>
      <c r="I797" s="116"/>
      <c r="J797" s="116"/>
      <c r="K797" s="116"/>
      <c r="L797" s="116"/>
      <c r="M797" s="116"/>
      <c r="N797" s="116"/>
      <c r="O797" s="116"/>
      <c r="P797" s="116"/>
      <c r="Q797" s="116"/>
      <c r="R797" s="116"/>
      <c r="S797" s="116"/>
      <c r="T797" s="116"/>
      <c r="U797" s="116"/>
      <c r="V797" s="116"/>
      <c r="W797" s="116"/>
      <c r="X797" s="116"/>
      <c r="Y797" s="116"/>
      <c r="Z797" s="116"/>
      <c r="AA797" s="116"/>
      <c r="AB797" s="116"/>
      <c r="AC797" s="116"/>
      <c r="AD797" s="116"/>
      <c r="AE797" s="116"/>
      <c r="AF797" s="116"/>
      <c r="AG797" s="116"/>
      <c r="AH797" s="116"/>
      <c r="AI797" s="116"/>
      <c r="AJ797" s="116"/>
    </row>
    <row r="798" ht="12.75" customHeight="1">
      <c r="A798" s="12"/>
      <c r="B798" s="12"/>
      <c r="C798" s="117"/>
      <c r="D798" s="117"/>
      <c r="E798" s="115"/>
      <c r="F798" s="116"/>
      <c r="G798" s="116"/>
      <c r="H798" s="116"/>
      <c r="I798" s="116"/>
      <c r="J798" s="116"/>
      <c r="K798" s="116"/>
      <c r="L798" s="116"/>
      <c r="M798" s="116"/>
      <c r="N798" s="116"/>
      <c r="O798" s="116"/>
      <c r="P798" s="116"/>
      <c r="Q798" s="116"/>
      <c r="R798" s="116"/>
      <c r="S798" s="116"/>
      <c r="T798" s="116"/>
      <c r="U798" s="116"/>
      <c r="V798" s="116"/>
      <c r="W798" s="116"/>
      <c r="X798" s="116"/>
      <c r="Y798" s="116"/>
      <c r="Z798" s="116"/>
      <c r="AA798" s="116"/>
      <c r="AB798" s="116"/>
      <c r="AC798" s="116"/>
      <c r="AD798" s="116"/>
      <c r="AE798" s="116"/>
      <c r="AF798" s="116"/>
      <c r="AG798" s="116"/>
      <c r="AH798" s="116"/>
      <c r="AI798" s="116"/>
      <c r="AJ798" s="116"/>
    </row>
    <row r="799" ht="12.75" customHeight="1">
      <c r="A799" s="12"/>
      <c r="B799" s="12"/>
      <c r="C799" s="117"/>
      <c r="D799" s="117"/>
      <c r="E799" s="115"/>
      <c r="F799" s="116"/>
      <c r="G799" s="116"/>
      <c r="H799" s="116"/>
      <c r="I799" s="116"/>
      <c r="J799" s="116"/>
      <c r="K799" s="116"/>
      <c r="L799" s="116"/>
      <c r="M799" s="116"/>
      <c r="N799" s="116"/>
      <c r="O799" s="116"/>
      <c r="P799" s="116"/>
      <c r="Q799" s="116"/>
      <c r="R799" s="116"/>
      <c r="S799" s="116"/>
      <c r="T799" s="116"/>
      <c r="U799" s="116"/>
      <c r="V799" s="116"/>
      <c r="W799" s="116"/>
      <c r="X799" s="116"/>
      <c r="Y799" s="116"/>
      <c r="Z799" s="116"/>
      <c r="AA799" s="116"/>
      <c r="AB799" s="116"/>
      <c r="AC799" s="116"/>
      <c r="AD799" s="116"/>
      <c r="AE799" s="116"/>
      <c r="AF799" s="116"/>
      <c r="AG799" s="116"/>
      <c r="AH799" s="116"/>
      <c r="AI799" s="116"/>
      <c r="AJ799" s="116"/>
    </row>
    <row r="800" ht="12.75" customHeight="1">
      <c r="A800" s="12"/>
      <c r="B800" s="12"/>
      <c r="C800" s="117"/>
      <c r="D800" s="117"/>
      <c r="E800" s="115"/>
      <c r="F800" s="116"/>
      <c r="G800" s="116"/>
      <c r="H800" s="116"/>
      <c r="I800" s="116"/>
      <c r="J800" s="116"/>
      <c r="K800" s="116"/>
      <c r="L800" s="116"/>
      <c r="M800" s="116"/>
      <c r="N800" s="116"/>
      <c r="O800" s="116"/>
      <c r="P800" s="116"/>
      <c r="Q800" s="116"/>
      <c r="R800" s="116"/>
      <c r="S800" s="116"/>
      <c r="T800" s="116"/>
      <c r="U800" s="116"/>
      <c r="V800" s="116"/>
      <c r="W800" s="116"/>
      <c r="X800" s="116"/>
      <c r="Y800" s="116"/>
      <c r="Z800" s="116"/>
      <c r="AA800" s="116"/>
      <c r="AB800" s="116"/>
      <c r="AC800" s="116"/>
      <c r="AD800" s="116"/>
      <c r="AE800" s="116"/>
      <c r="AF800" s="116"/>
      <c r="AG800" s="116"/>
      <c r="AH800" s="116"/>
      <c r="AI800" s="116"/>
      <c r="AJ800" s="116"/>
    </row>
    <row r="801" ht="12.75" customHeight="1">
      <c r="A801" s="12"/>
      <c r="B801" s="12"/>
      <c r="C801" s="117"/>
      <c r="D801" s="117"/>
      <c r="E801" s="115"/>
      <c r="F801" s="116"/>
      <c r="G801" s="116"/>
      <c r="H801" s="116"/>
      <c r="I801" s="116"/>
      <c r="J801" s="116"/>
      <c r="K801" s="116"/>
      <c r="L801" s="116"/>
      <c r="M801" s="116"/>
      <c r="N801" s="116"/>
      <c r="O801" s="116"/>
      <c r="P801" s="116"/>
      <c r="Q801" s="116"/>
      <c r="R801" s="116"/>
      <c r="S801" s="116"/>
      <c r="T801" s="116"/>
      <c r="U801" s="116"/>
      <c r="V801" s="116"/>
      <c r="W801" s="116"/>
      <c r="X801" s="116"/>
      <c r="Y801" s="116"/>
      <c r="Z801" s="116"/>
      <c r="AA801" s="116"/>
      <c r="AB801" s="116"/>
      <c r="AC801" s="116"/>
      <c r="AD801" s="116"/>
      <c r="AE801" s="116"/>
      <c r="AF801" s="116"/>
      <c r="AG801" s="116"/>
      <c r="AH801" s="116"/>
      <c r="AI801" s="116"/>
      <c r="AJ801" s="116"/>
    </row>
    <row r="802" ht="12.75" customHeight="1">
      <c r="A802" s="12"/>
      <c r="B802" s="12"/>
      <c r="C802" s="117"/>
      <c r="D802" s="117"/>
      <c r="E802" s="115"/>
      <c r="F802" s="116"/>
      <c r="G802" s="116"/>
      <c r="H802" s="116"/>
      <c r="I802" s="116"/>
      <c r="J802" s="116"/>
      <c r="K802" s="116"/>
      <c r="L802" s="116"/>
      <c r="M802" s="116"/>
      <c r="N802" s="116"/>
      <c r="O802" s="116"/>
      <c r="P802" s="116"/>
      <c r="Q802" s="116"/>
      <c r="R802" s="116"/>
      <c r="S802" s="116"/>
      <c r="T802" s="116"/>
      <c r="U802" s="116"/>
      <c r="V802" s="116"/>
      <c r="W802" s="116"/>
      <c r="X802" s="116"/>
      <c r="Y802" s="116"/>
      <c r="Z802" s="116"/>
      <c r="AA802" s="116"/>
      <c r="AB802" s="116"/>
      <c r="AC802" s="116"/>
      <c r="AD802" s="116"/>
      <c r="AE802" s="116"/>
      <c r="AF802" s="116"/>
      <c r="AG802" s="116"/>
      <c r="AH802" s="116"/>
      <c r="AI802" s="116"/>
      <c r="AJ802" s="116"/>
    </row>
    <row r="803" ht="12.75" customHeight="1">
      <c r="A803" s="12"/>
      <c r="B803" s="12"/>
      <c r="C803" s="117"/>
      <c r="D803" s="117"/>
      <c r="E803" s="115"/>
      <c r="F803" s="116"/>
      <c r="G803" s="116"/>
      <c r="H803" s="116"/>
      <c r="I803" s="116"/>
      <c r="J803" s="116"/>
      <c r="K803" s="116"/>
      <c r="L803" s="116"/>
      <c r="M803" s="116"/>
      <c r="N803" s="116"/>
      <c r="O803" s="116"/>
      <c r="P803" s="116"/>
      <c r="Q803" s="116"/>
      <c r="R803" s="116"/>
      <c r="S803" s="116"/>
      <c r="T803" s="116"/>
      <c r="U803" s="116"/>
      <c r="V803" s="116"/>
      <c r="W803" s="116"/>
      <c r="X803" s="116"/>
      <c r="Y803" s="116"/>
      <c r="Z803" s="116"/>
      <c r="AA803" s="116"/>
      <c r="AB803" s="116"/>
      <c r="AC803" s="116"/>
      <c r="AD803" s="116"/>
      <c r="AE803" s="116"/>
      <c r="AF803" s="116"/>
      <c r="AG803" s="116"/>
      <c r="AH803" s="116"/>
      <c r="AI803" s="116"/>
      <c r="AJ803" s="116"/>
    </row>
    <row r="804" ht="12.75" customHeight="1">
      <c r="A804" s="12"/>
      <c r="B804" s="12"/>
      <c r="C804" s="117"/>
      <c r="D804" s="117"/>
      <c r="E804" s="115"/>
      <c r="F804" s="116"/>
      <c r="G804" s="116"/>
      <c r="H804" s="116"/>
      <c r="I804" s="116"/>
      <c r="J804" s="116"/>
      <c r="K804" s="116"/>
      <c r="L804" s="116"/>
      <c r="M804" s="116"/>
      <c r="N804" s="116"/>
      <c r="O804" s="116"/>
      <c r="P804" s="116"/>
      <c r="Q804" s="116"/>
      <c r="R804" s="116"/>
      <c r="S804" s="116"/>
      <c r="T804" s="116"/>
      <c r="U804" s="116"/>
      <c r="V804" s="116"/>
      <c r="W804" s="116"/>
      <c r="X804" s="116"/>
      <c r="Y804" s="116"/>
      <c r="Z804" s="116"/>
      <c r="AA804" s="116"/>
      <c r="AB804" s="116"/>
      <c r="AC804" s="116"/>
      <c r="AD804" s="116"/>
      <c r="AE804" s="116"/>
      <c r="AF804" s="116"/>
      <c r="AG804" s="116"/>
      <c r="AH804" s="116"/>
      <c r="AI804" s="116"/>
      <c r="AJ804" s="116"/>
    </row>
    <row r="805" ht="12.75" customHeight="1">
      <c r="A805" s="12"/>
      <c r="B805" s="12"/>
      <c r="C805" s="117"/>
      <c r="D805" s="117"/>
      <c r="E805" s="115"/>
      <c r="F805" s="116"/>
      <c r="G805" s="116"/>
      <c r="H805" s="116"/>
      <c r="I805" s="116"/>
      <c r="J805" s="116"/>
      <c r="K805" s="116"/>
      <c r="L805" s="116"/>
      <c r="M805" s="116"/>
      <c r="N805" s="116"/>
      <c r="O805" s="116"/>
      <c r="P805" s="116"/>
      <c r="Q805" s="116"/>
      <c r="R805" s="116"/>
      <c r="S805" s="116"/>
      <c r="T805" s="116"/>
      <c r="U805" s="116"/>
      <c r="V805" s="116"/>
      <c r="W805" s="116"/>
      <c r="X805" s="116"/>
      <c r="Y805" s="116"/>
      <c r="Z805" s="116"/>
      <c r="AA805" s="116"/>
      <c r="AB805" s="116"/>
      <c r="AC805" s="116"/>
      <c r="AD805" s="116"/>
      <c r="AE805" s="116"/>
      <c r="AF805" s="116"/>
      <c r="AG805" s="116"/>
      <c r="AH805" s="116"/>
      <c r="AI805" s="116"/>
      <c r="AJ805" s="116"/>
    </row>
    <row r="806" ht="12.75" customHeight="1">
      <c r="A806" s="12"/>
      <c r="B806" s="12"/>
      <c r="C806" s="117"/>
      <c r="D806" s="117"/>
      <c r="E806" s="115"/>
      <c r="F806" s="116"/>
      <c r="G806" s="116"/>
      <c r="H806" s="116"/>
      <c r="I806" s="116"/>
      <c r="J806" s="116"/>
      <c r="K806" s="116"/>
      <c r="L806" s="116"/>
      <c r="M806" s="116"/>
      <c r="N806" s="116"/>
      <c r="O806" s="116"/>
      <c r="P806" s="116"/>
      <c r="Q806" s="116"/>
      <c r="R806" s="116"/>
      <c r="S806" s="116"/>
      <c r="T806" s="116"/>
      <c r="U806" s="116"/>
      <c r="V806" s="116"/>
      <c r="W806" s="116"/>
      <c r="X806" s="116"/>
      <c r="Y806" s="116"/>
      <c r="Z806" s="116"/>
      <c r="AA806" s="116"/>
      <c r="AB806" s="116"/>
      <c r="AC806" s="116"/>
      <c r="AD806" s="116"/>
      <c r="AE806" s="116"/>
      <c r="AF806" s="116"/>
      <c r="AG806" s="116"/>
      <c r="AH806" s="116"/>
      <c r="AI806" s="116"/>
      <c r="AJ806" s="116"/>
    </row>
    <row r="807" ht="12.75" customHeight="1">
      <c r="A807" s="12"/>
      <c r="B807" s="12"/>
      <c r="C807" s="117"/>
      <c r="D807" s="117"/>
      <c r="E807" s="115"/>
      <c r="F807" s="116"/>
      <c r="G807" s="116"/>
      <c r="H807" s="116"/>
      <c r="I807" s="116"/>
      <c r="J807" s="116"/>
      <c r="K807" s="116"/>
      <c r="L807" s="116"/>
      <c r="M807" s="116"/>
      <c r="N807" s="116"/>
      <c r="O807" s="116"/>
      <c r="P807" s="116"/>
      <c r="Q807" s="116"/>
      <c r="R807" s="116"/>
      <c r="S807" s="116"/>
      <c r="T807" s="116"/>
      <c r="U807" s="116"/>
      <c r="V807" s="116"/>
      <c r="W807" s="116"/>
      <c r="X807" s="116"/>
      <c r="Y807" s="116"/>
      <c r="Z807" s="116"/>
      <c r="AA807" s="116"/>
      <c r="AB807" s="116"/>
      <c r="AC807" s="116"/>
      <c r="AD807" s="116"/>
      <c r="AE807" s="116"/>
      <c r="AF807" s="116"/>
      <c r="AG807" s="116"/>
      <c r="AH807" s="116"/>
      <c r="AI807" s="116"/>
      <c r="AJ807" s="116"/>
    </row>
    <row r="808" ht="12.75" customHeight="1">
      <c r="A808" s="12"/>
      <c r="B808" s="12"/>
      <c r="C808" s="117"/>
      <c r="D808" s="117"/>
      <c r="E808" s="115"/>
      <c r="F808" s="116"/>
      <c r="G808" s="116"/>
      <c r="H808" s="116"/>
      <c r="I808" s="116"/>
      <c r="J808" s="116"/>
      <c r="K808" s="116"/>
      <c r="L808" s="116"/>
      <c r="M808" s="116"/>
      <c r="N808" s="116"/>
      <c r="O808" s="116"/>
      <c r="P808" s="116"/>
      <c r="Q808" s="116"/>
      <c r="R808" s="116"/>
      <c r="S808" s="116"/>
      <c r="T808" s="116"/>
      <c r="U808" s="116"/>
      <c r="V808" s="116"/>
      <c r="W808" s="116"/>
      <c r="X808" s="116"/>
      <c r="Y808" s="116"/>
      <c r="Z808" s="116"/>
      <c r="AA808" s="116"/>
      <c r="AB808" s="116"/>
      <c r="AC808" s="116"/>
      <c r="AD808" s="116"/>
      <c r="AE808" s="116"/>
      <c r="AF808" s="116"/>
      <c r="AG808" s="116"/>
      <c r="AH808" s="116"/>
      <c r="AI808" s="116"/>
      <c r="AJ808" s="116"/>
    </row>
    <row r="809" ht="12.75" customHeight="1">
      <c r="A809" s="12"/>
      <c r="B809" s="12"/>
      <c r="C809" s="117"/>
      <c r="D809" s="117"/>
      <c r="E809" s="115"/>
      <c r="F809" s="116"/>
      <c r="G809" s="116"/>
      <c r="H809" s="116"/>
      <c r="I809" s="116"/>
      <c r="J809" s="116"/>
      <c r="K809" s="116"/>
      <c r="L809" s="116"/>
      <c r="M809" s="116"/>
      <c r="N809" s="116"/>
      <c r="O809" s="116"/>
      <c r="P809" s="116"/>
      <c r="Q809" s="116"/>
      <c r="R809" s="116"/>
      <c r="S809" s="116"/>
      <c r="T809" s="116"/>
      <c r="U809" s="116"/>
      <c r="V809" s="116"/>
      <c r="W809" s="116"/>
      <c r="X809" s="116"/>
      <c r="Y809" s="116"/>
      <c r="Z809" s="116"/>
      <c r="AA809" s="116"/>
      <c r="AB809" s="116"/>
      <c r="AC809" s="116"/>
      <c r="AD809" s="116"/>
      <c r="AE809" s="116"/>
      <c r="AF809" s="116"/>
      <c r="AG809" s="116"/>
      <c r="AH809" s="116"/>
      <c r="AI809" s="116"/>
      <c r="AJ809" s="116"/>
    </row>
    <row r="810" ht="12.75" customHeight="1">
      <c r="A810" s="12"/>
      <c r="B810" s="12"/>
      <c r="C810" s="117"/>
      <c r="D810" s="117"/>
      <c r="E810" s="115"/>
      <c r="F810" s="116"/>
      <c r="G810" s="116"/>
      <c r="H810" s="116"/>
      <c r="I810" s="116"/>
      <c r="J810" s="116"/>
      <c r="K810" s="116"/>
      <c r="L810" s="116"/>
      <c r="M810" s="116"/>
      <c r="N810" s="116"/>
      <c r="O810" s="116"/>
      <c r="P810" s="116"/>
      <c r="Q810" s="116"/>
      <c r="R810" s="116"/>
      <c r="S810" s="116"/>
      <c r="T810" s="116"/>
      <c r="U810" s="116"/>
      <c r="V810" s="116"/>
      <c r="W810" s="116"/>
      <c r="X810" s="116"/>
      <c r="Y810" s="116"/>
      <c r="Z810" s="116"/>
      <c r="AA810" s="116"/>
      <c r="AB810" s="116"/>
      <c r="AC810" s="116"/>
      <c r="AD810" s="116"/>
      <c r="AE810" s="116"/>
      <c r="AF810" s="116"/>
      <c r="AG810" s="116"/>
      <c r="AH810" s="116"/>
      <c r="AI810" s="116"/>
      <c r="AJ810" s="116"/>
    </row>
    <row r="811" ht="12.75" customHeight="1">
      <c r="A811" s="12"/>
      <c r="B811" s="12"/>
      <c r="C811" s="117"/>
      <c r="D811" s="117"/>
      <c r="E811" s="115"/>
      <c r="F811" s="116"/>
      <c r="G811" s="116"/>
      <c r="H811" s="116"/>
      <c r="I811" s="116"/>
      <c r="J811" s="116"/>
      <c r="K811" s="116"/>
      <c r="L811" s="116"/>
      <c r="M811" s="116"/>
      <c r="N811" s="116"/>
      <c r="O811" s="116"/>
      <c r="P811" s="116"/>
      <c r="Q811" s="116"/>
      <c r="R811" s="116"/>
      <c r="S811" s="116"/>
      <c r="T811" s="116"/>
      <c r="U811" s="116"/>
      <c r="V811" s="116"/>
      <c r="W811" s="116"/>
      <c r="X811" s="116"/>
      <c r="Y811" s="116"/>
      <c r="Z811" s="116"/>
      <c r="AA811" s="116"/>
      <c r="AB811" s="116"/>
      <c r="AC811" s="116"/>
      <c r="AD811" s="116"/>
      <c r="AE811" s="116"/>
      <c r="AF811" s="116"/>
      <c r="AG811" s="116"/>
      <c r="AH811" s="116"/>
      <c r="AI811" s="116"/>
      <c r="AJ811" s="116"/>
    </row>
    <row r="812" ht="12.75" customHeight="1">
      <c r="A812" s="12"/>
      <c r="B812" s="12"/>
      <c r="C812" s="117"/>
      <c r="D812" s="117"/>
      <c r="E812" s="115"/>
      <c r="F812" s="116"/>
      <c r="G812" s="116"/>
      <c r="H812" s="116"/>
      <c r="I812" s="116"/>
      <c r="J812" s="116"/>
      <c r="K812" s="116"/>
      <c r="L812" s="116"/>
      <c r="M812" s="116"/>
      <c r="N812" s="116"/>
      <c r="O812" s="116"/>
      <c r="P812" s="116"/>
      <c r="Q812" s="116"/>
      <c r="R812" s="116"/>
      <c r="S812" s="116"/>
      <c r="T812" s="116"/>
      <c r="U812" s="116"/>
      <c r="V812" s="116"/>
      <c r="W812" s="116"/>
      <c r="X812" s="116"/>
      <c r="Y812" s="116"/>
      <c r="Z812" s="116"/>
      <c r="AA812" s="116"/>
      <c r="AB812" s="116"/>
      <c r="AC812" s="116"/>
      <c r="AD812" s="116"/>
      <c r="AE812" s="116"/>
      <c r="AF812" s="116"/>
      <c r="AG812" s="116"/>
      <c r="AH812" s="116"/>
      <c r="AI812" s="116"/>
      <c r="AJ812" s="116"/>
    </row>
    <row r="813" ht="12.75" customHeight="1">
      <c r="A813" s="12"/>
      <c r="B813" s="12"/>
      <c r="C813" s="117"/>
      <c r="D813" s="117"/>
      <c r="E813" s="115"/>
      <c r="F813" s="116"/>
      <c r="G813" s="116"/>
      <c r="H813" s="116"/>
      <c r="I813" s="116"/>
      <c r="J813" s="116"/>
      <c r="K813" s="116"/>
      <c r="L813" s="116"/>
      <c r="M813" s="116"/>
      <c r="N813" s="116"/>
      <c r="O813" s="116"/>
      <c r="P813" s="116"/>
      <c r="Q813" s="116"/>
      <c r="R813" s="116"/>
      <c r="S813" s="116"/>
      <c r="T813" s="116"/>
      <c r="U813" s="116"/>
      <c r="V813" s="116"/>
      <c r="W813" s="116"/>
      <c r="X813" s="116"/>
      <c r="Y813" s="116"/>
      <c r="Z813" s="116"/>
      <c r="AA813" s="116"/>
      <c r="AB813" s="116"/>
      <c r="AC813" s="116"/>
      <c r="AD813" s="116"/>
      <c r="AE813" s="116"/>
      <c r="AF813" s="116"/>
      <c r="AG813" s="116"/>
      <c r="AH813" s="116"/>
      <c r="AI813" s="116"/>
      <c r="AJ813" s="116"/>
    </row>
    <row r="814" ht="12.75" customHeight="1">
      <c r="A814" s="12"/>
      <c r="B814" s="12"/>
      <c r="C814" s="117"/>
      <c r="D814" s="117"/>
      <c r="E814" s="115"/>
      <c r="F814" s="116"/>
      <c r="G814" s="116"/>
      <c r="H814" s="116"/>
      <c r="I814" s="116"/>
      <c r="J814" s="116"/>
      <c r="K814" s="116"/>
      <c r="L814" s="116"/>
      <c r="M814" s="116"/>
      <c r="N814" s="116"/>
      <c r="O814" s="116"/>
      <c r="P814" s="116"/>
      <c r="Q814" s="116"/>
      <c r="R814" s="116"/>
      <c r="S814" s="116"/>
      <c r="T814" s="116"/>
      <c r="U814" s="116"/>
      <c r="V814" s="116"/>
      <c r="W814" s="116"/>
      <c r="X814" s="116"/>
      <c r="Y814" s="116"/>
      <c r="Z814" s="116"/>
      <c r="AA814" s="116"/>
      <c r="AB814" s="116"/>
      <c r="AC814" s="116"/>
      <c r="AD814" s="116"/>
      <c r="AE814" s="116"/>
      <c r="AF814" s="116"/>
      <c r="AG814" s="116"/>
      <c r="AH814" s="116"/>
      <c r="AI814" s="116"/>
      <c r="AJ814" s="116"/>
    </row>
    <row r="815" ht="12.75" customHeight="1">
      <c r="A815" s="12"/>
      <c r="B815" s="12"/>
      <c r="C815" s="117"/>
      <c r="D815" s="117"/>
      <c r="E815" s="115"/>
      <c r="F815" s="116"/>
      <c r="G815" s="116"/>
      <c r="H815" s="116"/>
      <c r="I815" s="116"/>
      <c r="J815" s="116"/>
      <c r="K815" s="116"/>
      <c r="L815" s="116"/>
      <c r="M815" s="116"/>
      <c r="N815" s="116"/>
      <c r="O815" s="116"/>
      <c r="P815" s="116"/>
      <c r="Q815" s="116"/>
      <c r="R815" s="116"/>
      <c r="S815" s="116"/>
      <c r="T815" s="116"/>
      <c r="U815" s="116"/>
      <c r="V815" s="116"/>
      <c r="W815" s="116"/>
      <c r="X815" s="116"/>
      <c r="Y815" s="116"/>
      <c r="Z815" s="116"/>
      <c r="AA815" s="116"/>
      <c r="AB815" s="116"/>
      <c r="AC815" s="116"/>
      <c r="AD815" s="116"/>
      <c r="AE815" s="116"/>
      <c r="AF815" s="116"/>
      <c r="AG815" s="116"/>
      <c r="AH815" s="116"/>
      <c r="AI815" s="116"/>
      <c r="AJ815" s="116"/>
    </row>
    <row r="816" ht="12.75" customHeight="1">
      <c r="A816" s="12"/>
      <c r="B816" s="12"/>
      <c r="C816" s="117"/>
      <c r="D816" s="117"/>
      <c r="E816" s="115"/>
      <c r="F816" s="116"/>
      <c r="G816" s="116"/>
      <c r="H816" s="116"/>
      <c r="I816" s="116"/>
      <c r="J816" s="116"/>
      <c r="K816" s="116"/>
      <c r="L816" s="116"/>
      <c r="M816" s="116"/>
      <c r="N816" s="116"/>
      <c r="O816" s="116"/>
      <c r="P816" s="116"/>
      <c r="Q816" s="116"/>
      <c r="R816" s="116"/>
      <c r="S816" s="116"/>
      <c r="T816" s="116"/>
      <c r="U816" s="116"/>
      <c r="V816" s="116"/>
      <c r="W816" s="116"/>
      <c r="X816" s="116"/>
      <c r="Y816" s="116"/>
      <c r="Z816" s="116"/>
      <c r="AA816" s="116"/>
      <c r="AB816" s="116"/>
      <c r="AC816" s="116"/>
      <c r="AD816" s="116"/>
      <c r="AE816" s="116"/>
      <c r="AF816" s="116"/>
      <c r="AG816" s="116"/>
      <c r="AH816" s="116"/>
      <c r="AI816" s="116"/>
      <c r="AJ816" s="116"/>
    </row>
    <row r="817" ht="12.75" customHeight="1">
      <c r="A817" s="12"/>
      <c r="B817" s="12"/>
      <c r="C817" s="117"/>
      <c r="D817" s="117"/>
      <c r="E817" s="115"/>
      <c r="F817" s="116"/>
      <c r="G817" s="116"/>
      <c r="H817" s="116"/>
      <c r="I817" s="116"/>
      <c r="J817" s="116"/>
      <c r="K817" s="116"/>
      <c r="L817" s="116"/>
      <c r="M817" s="116"/>
      <c r="N817" s="116"/>
      <c r="O817" s="116"/>
      <c r="P817" s="116"/>
      <c r="Q817" s="116"/>
      <c r="R817" s="116"/>
      <c r="S817" s="116"/>
      <c r="T817" s="116"/>
      <c r="U817" s="116"/>
      <c r="V817" s="116"/>
      <c r="W817" s="116"/>
      <c r="X817" s="116"/>
      <c r="Y817" s="116"/>
      <c r="Z817" s="116"/>
      <c r="AA817" s="116"/>
      <c r="AB817" s="116"/>
      <c r="AC817" s="116"/>
      <c r="AD817" s="116"/>
      <c r="AE817" s="116"/>
      <c r="AF817" s="116"/>
      <c r="AG817" s="116"/>
      <c r="AH817" s="116"/>
      <c r="AI817" s="116"/>
      <c r="AJ817" s="116"/>
    </row>
    <row r="818" ht="12.75" customHeight="1">
      <c r="A818" s="12"/>
      <c r="B818" s="12"/>
      <c r="C818" s="117"/>
      <c r="D818" s="117"/>
      <c r="E818" s="115"/>
      <c r="F818" s="116"/>
      <c r="G818" s="116"/>
      <c r="H818" s="116"/>
      <c r="I818" s="116"/>
      <c r="J818" s="116"/>
      <c r="K818" s="116"/>
      <c r="L818" s="116"/>
      <c r="M818" s="116"/>
      <c r="N818" s="116"/>
      <c r="O818" s="116"/>
      <c r="P818" s="116"/>
      <c r="Q818" s="116"/>
      <c r="R818" s="116"/>
      <c r="S818" s="116"/>
      <c r="T818" s="116"/>
      <c r="U818" s="116"/>
      <c r="V818" s="116"/>
      <c r="W818" s="116"/>
      <c r="X818" s="116"/>
      <c r="Y818" s="116"/>
      <c r="Z818" s="116"/>
      <c r="AA818" s="116"/>
      <c r="AB818" s="116"/>
      <c r="AC818" s="116"/>
      <c r="AD818" s="116"/>
      <c r="AE818" s="116"/>
      <c r="AF818" s="116"/>
      <c r="AG818" s="116"/>
      <c r="AH818" s="116"/>
      <c r="AI818" s="116"/>
      <c r="AJ818" s="116"/>
    </row>
    <row r="819" ht="12.75" customHeight="1">
      <c r="A819" s="12"/>
      <c r="B819" s="12"/>
      <c r="C819" s="117"/>
      <c r="D819" s="117"/>
      <c r="E819" s="115"/>
      <c r="F819" s="116"/>
      <c r="G819" s="116"/>
      <c r="H819" s="116"/>
      <c r="I819" s="116"/>
      <c r="J819" s="116"/>
      <c r="K819" s="116"/>
      <c r="L819" s="116"/>
      <c r="M819" s="116"/>
      <c r="N819" s="116"/>
      <c r="O819" s="116"/>
      <c r="P819" s="116"/>
      <c r="Q819" s="116"/>
      <c r="R819" s="116"/>
      <c r="S819" s="116"/>
      <c r="T819" s="116"/>
      <c r="U819" s="116"/>
      <c r="V819" s="116"/>
      <c r="W819" s="116"/>
      <c r="X819" s="116"/>
      <c r="Y819" s="116"/>
      <c r="Z819" s="116"/>
      <c r="AA819" s="116"/>
      <c r="AB819" s="116"/>
      <c r="AC819" s="116"/>
      <c r="AD819" s="116"/>
      <c r="AE819" s="116"/>
      <c r="AF819" s="116"/>
      <c r="AG819" s="116"/>
      <c r="AH819" s="116"/>
      <c r="AI819" s="116"/>
      <c r="AJ819" s="116"/>
    </row>
    <row r="820" ht="12.75" customHeight="1">
      <c r="A820" s="12"/>
      <c r="B820" s="12"/>
      <c r="C820" s="117"/>
      <c r="D820" s="117"/>
      <c r="E820" s="115"/>
      <c r="F820" s="116"/>
      <c r="G820" s="116"/>
      <c r="H820" s="116"/>
      <c r="I820" s="116"/>
      <c r="J820" s="116"/>
      <c r="K820" s="116"/>
      <c r="L820" s="116"/>
      <c r="M820" s="116"/>
      <c r="N820" s="116"/>
      <c r="O820" s="116"/>
      <c r="P820" s="116"/>
      <c r="Q820" s="116"/>
      <c r="R820" s="116"/>
      <c r="S820" s="116"/>
      <c r="T820" s="116"/>
      <c r="U820" s="116"/>
      <c r="V820" s="116"/>
      <c r="W820" s="116"/>
      <c r="X820" s="116"/>
      <c r="Y820" s="116"/>
      <c r="Z820" s="116"/>
      <c r="AA820" s="116"/>
      <c r="AB820" s="116"/>
      <c r="AC820" s="116"/>
      <c r="AD820" s="116"/>
      <c r="AE820" s="116"/>
      <c r="AF820" s="116"/>
      <c r="AG820" s="116"/>
      <c r="AH820" s="116"/>
      <c r="AI820" s="116"/>
      <c r="AJ820" s="116"/>
    </row>
    <row r="821" ht="12.75" customHeight="1">
      <c r="A821" s="12"/>
      <c r="B821" s="12"/>
      <c r="C821" s="117"/>
      <c r="D821" s="117"/>
      <c r="E821" s="115"/>
      <c r="F821" s="116"/>
      <c r="G821" s="116"/>
      <c r="H821" s="116"/>
      <c r="I821" s="116"/>
      <c r="J821" s="116"/>
      <c r="K821" s="116"/>
      <c r="L821" s="116"/>
      <c r="M821" s="116"/>
      <c r="N821" s="116"/>
      <c r="O821" s="116"/>
      <c r="P821" s="116"/>
      <c r="Q821" s="116"/>
      <c r="R821" s="116"/>
      <c r="S821" s="116"/>
      <c r="T821" s="116"/>
      <c r="U821" s="116"/>
      <c r="V821" s="116"/>
      <c r="W821" s="116"/>
      <c r="X821" s="116"/>
      <c r="Y821" s="116"/>
      <c r="Z821" s="116"/>
      <c r="AA821" s="116"/>
      <c r="AB821" s="116"/>
      <c r="AC821" s="116"/>
      <c r="AD821" s="116"/>
      <c r="AE821" s="116"/>
      <c r="AF821" s="116"/>
      <c r="AG821" s="116"/>
      <c r="AH821" s="116"/>
      <c r="AI821" s="116"/>
      <c r="AJ821" s="116"/>
    </row>
    <row r="822" ht="12.75" customHeight="1">
      <c r="A822" s="12"/>
      <c r="B822" s="12"/>
      <c r="C822" s="117"/>
      <c r="D822" s="117"/>
      <c r="E822" s="115"/>
      <c r="F822" s="116"/>
      <c r="G822" s="116"/>
      <c r="H822" s="116"/>
      <c r="I822" s="116"/>
      <c r="J822" s="116"/>
      <c r="K822" s="116"/>
      <c r="L822" s="116"/>
      <c r="M822" s="116"/>
      <c r="N822" s="116"/>
      <c r="O822" s="116"/>
      <c r="P822" s="116"/>
      <c r="Q822" s="116"/>
      <c r="R822" s="116"/>
      <c r="S822" s="116"/>
      <c r="T822" s="116"/>
      <c r="U822" s="116"/>
      <c r="V822" s="116"/>
      <c r="W822" s="116"/>
      <c r="X822" s="116"/>
      <c r="Y822" s="116"/>
      <c r="Z822" s="116"/>
      <c r="AA822" s="116"/>
      <c r="AB822" s="116"/>
      <c r="AC822" s="116"/>
      <c r="AD822" s="116"/>
      <c r="AE822" s="116"/>
      <c r="AF822" s="116"/>
      <c r="AG822" s="116"/>
      <c r="AH822" s="116"/>
      <c r="AI822" s="116"/>
      <c r="AJ822" s="116"/>
    </row>
    <row r="823" ht="12.75" customHeight="1">
      <c r="A823" s="12"/>
      <c r="B823" s="12"/>
      <c r="C823" s="117"/>
      <c r="D823" s="117"/>
      <c r="E823" s="115"/>
      <c r="F823" s="116"/>
      <c r="G823" s="116"/>
      <c r="H823" s="116"/>
      <c r="I823" s="116"/>
      <c r="J823" s="116"/>
      <c r="K823" s="116"/>
      <c r="L823" s="116"/>
      <c r="M823" s="116"/>
      <c r="N823" s="116"/>
      <c r="O823" s="116"/>
      <c r="P823" s="116"/>
      <c r="Q823" s="116"/>
      <c r="R823" s="116"/>
      <c r="S823" s="116"/>
      <c r="T823" s="116"/>
      <c r="U823" s="116"/>
      <c r="V823" s="116"/>
      <c r="W823" s="116"/>
      <c r="X823" s="116"/>
      <c r="Y823" s="116"/>
      <c r="Z823" s="116"/>
      <c r="AA823" s="116"/>
      <c r="AB823" s="116"/>
      <c r="AC823" s="116"/>
      <c r="AD823" s="116"/>
      <c r="AE823" s="116"/>
      <c r="AF823" s="116"/>
      <c r="AG823" s="116"/>
      <c r="AH823" s="116"/>
      <c r="AI823" s="116"/>
      <c r="AJ823" s="116"/>
    </row>
    <row r="824" ht="12.75" customHeight="1">
      <c r="A824" s="12"/>
      <c r="B824" s="12"/>
      <c r="C824" s="117"/>
      <c r="D824" s="117"/>
      <c r="E824" s="115"/>
      <c r="F824" s="116"/>
      <c r="G824" s="116"/>
      <c r="H824" s="116"/>
      <c r="I824" s="116"/>
      <c r="J824" s="116"/>
      <c r="K824" s="116"/>
      <c r="L824" s="116"/>
      <c r="M824" s="116"/>
      <c r="N824" s="116"/>
      <c r="O824" s="116"/>
      <c r="P824" s="116"/>
      <c r="Q824" s="116"/>
      <c r="R824" s="116"/>
      <c r="S824" s="116"/>
      <c r="T824" s="116"/>
      <c r="U824" s="116"/>
      <c r="V824" s="116"/>
      <c r="W824" s="116"/>
      <c r="X824" s="116"/>
      <c r="Y824" s="116"/>
      <c r="Z824" s="116"/>
      <c r="AA824" s="116"/>
      <c r="AB824" s="116"/>
      <c r="AC824" s="116"/>
      <c r="AD824" s="116"/>
      <c r="AE824" s="116"/>
      <c r="AF824" s="116"/>
      <c r="AG824" s="116"/>
      <c r="AH824" s="116"/>
      <c r="AI824" s="116"/>
      <c r="AJ824" s="116"/>
    </row>
    <row r="825" ht="12.75" customHeight="1">
      <c r="A825" s="12"/>
      <c r="B825" s="12"/>
      <c r="C825" s="117"/>
      <c r="D825" s="117"/>
      <c r="E825" s="115"/>
      <c r="F825" s="116"/>
      <c r="G825" s="116"/>
      <c r="H825" s="116"/>
      <c r="I825" s="116"/>
      <c r="J825" s="116"/>
      <c r="K825" s="116"/>
      <c r="L825" s="116"/>
      <c r="M825" s="116"/>
      <c r="N825" s="116"/>
      <c r="O825" s="116"/>
      <c r="P825" s="116"/>
      <c r="Q825" s="116"/>
      <c r="R825" s="116"/>
      <c r="S825" s="116"/>
      <c r="T825" s="116"/>
      <c r="U825" s="116"/>
      <c r="V825" s="116"/>
      <c r="W825" s="116"/>
      <c r="X825" s="116"/>
      <c r="Y825" s="116"/>
      <c r="Z825" s="116"/>
      <c r="AA825" s="116"/>
      <c r="AB825" s="116"/>
      <c r="AC825" s="116"/>
      <c r="AD825" s="116"/>
      <c r="AE825" s="116"/>
      <c r="AF825" s="116"/>
      <c r="AG825" s="116"/>
      <c r="AH825" s="116"/>
      <c r="AI825" s="116"/>
      <c r="AJ825" s="116"/>
    </row>
    <row r="826" ht="12.75" customHeight="1">
      <c r="A826" s="12"/>
      <c r="B826" s="12"/>
      <c r="C826" s="117"/>
      <c r="D826" s="117"/>
      <c r="E826" s="115"/>
      <c r="F826" s="116"/>
      <c r="G826" s="116"/>
      <c r="H826" s="116"/>
      <c r="I826" s="116"/>
      <c r="J826" s="116"/>
      <c r="K826" s="116"/>
      <c r="L826" s="116"/>
      <c r="M826" s="116"/>
      <c r="N826" s="116"/>
      <c r="O826" s="116"/>
      <c r="P826" s="116"/>
      <c r="Q826" s="116"/>
      <c r="R826" s="116"/>
      <c r="S826" s="116"/>
      <c r="T826" s="116"/>
      <c r="U826" s="116"/>
      <c r="V826" s="116"/>
      <c r="W826" s="116"/>
      <c r="X826" s="116"/>
      <c r="Y826" s="116"/>
      <c r="Z826" s="116"/>
      <c r="AA826" s="116"/>
      <c r="AB826" s="116"/>
      <c r="AC826" s="116"/>
      <c r="AD826" s="116"/>
      <c r="AE826" s="116"/>
      <c r="AF826" s="116"/>
      <c r="AG826" s="116"/>
      <c r="AH826" s="116"/>
      <c r="AI826" s="116"/>
      <c r="AJ826" s="116"/>
    </row>
    <row r="827" ht="12.75" customHeight="1">
      <c r="A827" s="12"/>
      <c r="B827" s="12"/>
      <c r="C827" s="117"/>
      <c r="D827" s="117"/>
      <c r="E827" s="115"/>
      <c r="F827" s="116"/>
      <c r="G827" s="116"/>
      <c r="H827" s="116"/>
      <c r="I827" s="116"/>
      <c r="J827" s="116"/>
      <c r="K827" s="116"/>
      <c r="L827" s="116"/>
      <c r="M827" s="116"/>
      <c r="N827" s="116"/>
      <c r="O827" s="116"/>
      <c r="P827" s="116"/>
      <c r="Q827" s="116"/>
      <c r="R827" s="116"/>
      <c r="S827" s="116"/>
      <c r="T827" s="116"/>
      <c r="U827" s="116"/>
      <c r="V827" s="116"/>
      <c r="W827" s="116"/>
      <c r="X827" s="116"/>
      <c r="Y827" s="116"/>
      <c r="Z827" s="116"/>
      <c r="AA827" s="116"/>
      <c r="AB827" s="116"/>
      <c r="AC827" s="116"/>
      <c r="AD827" s="116"/>
      <c r="AE827" s="116"/>
      <c r="AF827" s="116"/>
      <c r="AG827" s="116"/>
      <c r="AH827" s="116"/>
      <c r="AI827" s="116"/>
      <c r="AJ827" s="116"/>
    </row>
    <row r="828" ht="12.75" customHeight="1">
      <c r="A828" s="12"/>
      <c r="B828" s="12"/>
      <c r="C828" s="117"/>
      <c r="D828" s="117"/>
      <c r="E828" s="115"/>
      <c r="F828" s="116"/>
      <c r="G828" s="116"/>
      <c r="H828" s="116"/>
      <c r="I828" s="116"/>
      <c r="J828" s="116"/>
      <c r="K828" s="116"/>
      <c r="L828" s="116"/>
      <c r="M828" s="116"/>
      <c r="N828" s="116"/>
      <c r="O828" s="116"/>
      <c r="P828" s="116"/>
      <c r="Q828" s="116"/>
      <c r="R828" s="116"/>
      <c r="S828" s="116"/>
      <c r="T828" s="116"/>
      <c r="U828" s="116"/>
      <c r="V828" s="116"/>
      <c r="W828" s="116"/>
      <c r="X828" s="116"/>
      <c r="Y828" s="116"/>
      <c r="Z828" s="116"/>
      <c r="AA828" s="116"/>
      <c r="AB828" s="116"/>
      <c r="AC828" s="116"/>
      <c r="AD828" s="116"/>
      <c r="AE828" s="116"/>
      <c r="AF828" s="116"/>
      <c r="AG828" s="116"/>
      <c r="AH828" s="116"/>
      <c r="AI828" s="116"/>
      <c r="AJ828" s="116"/>
    </row>
    <row r="829" ht="12.75" customHeight="1">
      <c r="A829" s="12"/>
      <c r="B829" s="12"/>
      <c r="C829" s="117"/>
      <c r="D829" s="117"/>
      <c r="E829" s="115"/>
      <c r="F829" s="116"/>
      <c r="G829" s="116"/>
      <c r="H829" s="116"/>
      <c r="I829" s="116"/>
      <c r="J829" s="116"/>
      <c r="K829" s="116"/>
      <c r="L829" s="116"/>
      <c r="M829" s="116"/>
      <c r="N829" s="116"/>
      <c r="O829" s="116"/>
      <c r="P829" s="116"/>
      <c r="Q829" s="116"/>
      <c r="R829" s="116"/>
      <c r="S829" s="116"/>
      <c r="T829" s="116"/>
      <c r="U829" s="116"/>
      <c r="V829" s="116"/>
      <c r="W829" s="116"/>
      <c r="X829" s="116"/>
      <c r="Y829" s="116"/>
      <c r="Z829" s="116"/>
      <c r="AA829" s="116"/>
      <c r="AB829" s="116"/>
      <c r="AC829" s="116"/>
      <c r="AD829" s="116"/>
      <c r="AE829" s="116"/>
      <c r="AF829" s="116"/>
      <c r="AG829" s="116"/>
      <c r="AH829" s="116"/>
      <c r="AI829" s="116"/>
      <c r="AJ829" s="116"/>
    </row>
    <row r="830" ht="12.75" customHeight="1">
      <c r="A830" s="12"/>
      <c r="B830" s="12"/>
      <c r="C830" s="117"/>
      <c r="D830" s="117"/>
      <c r="E830" s="115"/>
      <c r="F830" s="116"/>
      <c r="G830" s="116"/>
      <c r="H830" s="116"/>
      <c r="I830" s="116"/>
      <c r="J830" s="116"/>
      <c r="K830" s="116"/>
      <c r="L830" s="116"/>
      <c r="M830" s="116"/>
      <c r="N830" s="116"/>
      <c r="O830" s="116"/>
      <c r="P830" s="116"/>
      <c r="Q830" s="116"/>
      <c r="R830" s="116"/>
      <c r="S830" s="116"/>
      <c r="T830" s="116"/>
      <c r="U830" s="116"/>
      <c r="V830" s="116"/>
      <c r="W830" s="116"/>
      <c r="X830" s="116"/>
      <c r="Y830" s="116"/>
      <c r="Z830" s="116"/>
      <c r="AA830" s="116"/>
      <c r="AB830" s="116"/>
      <c r="AC830" s="116"/>
      <c r="AD830" s="116"/>
      <c r="AE830" s="116"/>
      <c r="AF830" s="116"/>
      <c r="AG830" s="116"/>
      <c r="AH830" s="116"/>
      <c r="AI830" s="116"/>
      <c r="AJ830" s="116"/>
    </row>
    <row r="831" ht="12.75" customHeight="1">
      <c r="A831" s="12"/>
      <c r="B831" s="12"/>
      <c r="C831" s="117"/>
      <c r="D831" s="117"/>
      <c r="E831" s="115"/>
      <c r="F831" s="116"/>
      <c r="G831" s="116"/>
      <c r="H831" s="116"/>
      <c r="I831" s="116"/>
      <c r="J831" s="116"/>
      <c r="K831" s="116"/>
      <c r="L831" s="116"/>
      <c r="M831" s="116"/>
      <c r="N831" s="116"/>
      <c r="O831" s="116"/>
      <c r="P831" s="116"/>
      <c r="Q831" s="116"/>
      <c r="R831" s="116"/>
      <c r="S831" s="116"/>
      <c r="T831" s="116"/>
      <c r="U831" s="116"/>
      <c r="V831" s="116"/>
      <c r="W831" s="116"/>
      <c r="X831" s="116"/>
      <c r="Y831" s="116"/>
      <c r="Z831" s="116"/>
      <c r="AA831" s="116"/>
      <c r="AB831" s="116"/>
      <c r="AC831" s="116"/>
      <c r="AD831" s="116"/>
      <c r="AE831" s="116"/>
      <c r="AF831" s="116"/>
      <c r="AG831" s="116"/>
      <c r="AH831" s="116"/>
      <c r="AI831" s="116"/>
      <c r="AJ831" s="116"/>
    </row>
    <row r="832" ht="12.75" customHeight="1">
      <c r="A832" s="12"/>
      <c r="B832" s="12"/>
      <c r="C832" s="117"/>
      <c r="D832" s="117"/>
      <c r="E832" s="115"/>
      <c r="F832" s="116"/>
      <c r="G832" s="116"/>
      <c r="H832" s="116"/>
      <c r="I832" s="116"/>
      <c r="J832" s="116"/>
      <c r="K832" s="116"/>
      <c r="L832" s="116"/>
      <c r="M832" s="116"/>
      <c r="N832" s="116"/>
      <c r="O832" s="116"/>
      <c r="P832" s="116"/>
      <c r="Q832" s="116"/>
      <c r="R832" s="116"/>
      <c r="S832" s="116"/>
      <c r="T832" s="116"/>
      <c r="U832" s="116"/>
      <c r="V832" s="116"/>
      <c r="W832" s="116"/>
      <c r="X832" s="116"/>
      <c r="Y832" s="116"/>
      <c r="Z832" s="116"/>
      <c r="AA832" s="116"/>
      <c r="AB832" s="116"/>
      <c r="AC832" s="116"/>
      <c r="AD832" s="116"/>
      <c r="AE832" s="116"/>
      <c r="AF832" s="116"/>
      <c r="AG832" s="116"/>
      <c r="AH832" s="116"/>
      <c r="AI832" s="116"/>
      <c r="AJ832" s="116"/>
    </row>
    <row r="833" ht="12.75" customHeight="1">
      <c r="A833" s="12"/>
      <c r="B833" s="12"/>
      <c r="C833" s="117"/>
      <c r="D833" s="117"/>
      <c r="E833" s="115"/>
      <c r="F833" s="116"/>
      <c r="G833" s="116"/>
      <c r="H833" s="116"/>
      <c r="I833" s="116"/>
      <c r="J833" s="116"/>
      <c r="K833" s="116"/>
      <c r="L833" s="116"/>
      <c r="M833" s="116"/>
      <c r="N833" s="116"/>
      <c r="O833" s="116"/>
      <c r="P833" s="116"/>
      <c r="Q833" s="116"/>
      <c r="R833" s="116"/>
      <c r="S833" s="116"/>
      <c r="T833" s="116"/>
      <c r="U833" s="116"/>
      <c r="V833" s="116"/>
      <c r="W833" s="116"/>
      <c r="X833" s="116"/>
      <c r="Y833" s="116"/>
      <c r="Z833" s="116"/>
      <c r="AA833" s="116"/>
      <c r="AB833" s="116"/>
      <c r="AC833" s="116"/>
      <c r="AD833" s="116"/>
      <c r="AE833" s="116"/>
      <c r="AF833" s="116"/>
      <c r="AG833" s="116"/>
      <c r="AH833" s="116"/>
      <c r="AI833" s="116"/>
      <c r="AJ833" s="116"/>
    </row>
    <row r="834" ht="12.75" customHeight="1">
      <c r="A834" s="12"/>
      <c r="B834" s="12"/>
      <c r="C834" s="117"/>
      <c r="D834" s="117"/>
      <c r="E834" s="115"/>
      <c r="F834" s="116"/>
      <c r="G834" s="116"/>
      <c r="H834" s="116"/>
      <c r="I834" s="116"/>
      <c r="J834" s="116"/>
      <c r="K834" s="116"/>
      <c r="L834" s="116"/>
      <c r="M834" s="116"/>
      <c r="N834" s="116"/>
      <c r="O834" s="116"/>
      <c r="P834" s="116"/>
      <c r="Q834" s="116"/>
      <c r="R834" s="116"/>
      <c r="S834" s="116"/>
      <c r="T834" s="116"/>
      <c r="U834" s="116"/>
      <c r="V834" s="116"/>
      <c r="W834" s="116"/>
      <c r="X834" s="116"/>
      <c r="Y834" s="116"/>
      <c r="Z834" s="116"/>
      <c r="AA834" s="116"/>
      <c r="AB834" s="116"/>
      <c r="AC834" s="116"/>
      <c r="AD834" s="116"/>
      <c r="AE834" s="116"/>
      <c r="AF834" s="116"/>
      <c r="AG834" s="116"/>
      <c r="AH834" s="116"/>
      <c r="AI834" s="116"/>
      <c r="AJ834" s="116"/>
    </row>
    <row r="835" ht="12.75" customHeight="1">
      <c r="A835" s="12"/>
      <c r="B835" s="12"/>
      <c r="C835" s="117"/>
      <c r="D835" s="117"/>
      <c r="E835" s="115"/>
      <c r="F835" s="116"/>
      <c r="G835" s="116"/>
      <c r="H835" s="116"/>
      <c r="I835" s="116"/>
      <c r="J835" s="116"/>
      <c r="K835" s="116"/>
      <c r="L835" s="116"/>
      <c r="M835" s="116"/>
      <c r="N835" s="116"/>
      <c r="O835" s="116"/>
      <c r="P835" s="116"/>
      <c r="Q835" s="116"/>
      <c r="R835" s="116"/>
      <c r="S835" s="116"/>
      <c r="T835" s="116"/>
      <c r="U835" s="116"/>
      <c r="V835" s="116"/>
      <c r="W835" s="116"/>
      <c r="X835" s="116"/>
      <c r="Y835" s="116"/>
      <c r="Z835" s="116"/>
      <c r="AA835" s="116"/>
      <c r="AB835" s="116"/>
      <c r="AC835" s="116"/>
      <c r="AD835" s="116"/>
      <c r="AE835" s="116"/>
      <c r="AF835" s="116"/>
      <c r="AG835" s="116"/>
      <c r="AH835" s="116"/>
      <c r="AI835" s="116"/>
      <c r="AJ835" s="116"/>
    </row>
    <row r="836" ht="12.75" customHeight="1">
      <c r="A836" s="12"/>
      <c r="B836" s="12"/>
      <c r="C836" s="117"/>
      <c r="D836" s="117"/>
      <c r="E836" s="115"/>
      <c r="F836" s="116"/>
      <c r="G836" s="116"/>
      <c r="H836" s="116"/>
      <c r="I836" s="116"/>
      <c r="J836" s="116"/>
      <c r="K836" s="116"/>
      <c r="L836" s="116"/>
      <c r="M836" s="116"/>
      <c r="N836" s="116"/>
      <c r="O836" s="116"/>
      <c r="P836" s="116"/>
      <c r="Q836" s="116"/>
      <c r="R836" s="116"/>
      <c r="S836" s="116"/>
      <c r="T836" s="116"/>
      <c r="U836" s="116"/>
      <c r="V836" s="116"/>
      <c r="W836" s="116"/>
      <c r="X836" s="116"/>
      <c r="Y836" s="116"/>
      <c r="Z836" s="116"/>
      <c r="AA836" s="116"/>
      <c r="AB836" s="116"/>
      <c r="AC836" s="116"/>
      <c r="AD836" s="116"/>
      <c r="AE836" s="116"/>
      <c r="AF836" s="116"/>
      <c r="AG836" s="116"/>
      <c r="AH836" s="116"/>
      <c r="AI836" s="116"/>
      <c r="AJ836" s="116"/>
    </row>
    <row r="837" ht="12.75" customHeight="1">
      <c r="A837" s="12"/>
      <c r="B837" s="12"/>
      <c r="C837" s="117"/>
      <c r="D837" s="117"/>
      <c r="E837" s="115"/>
      <c r="F837" s="116"/>
      <c r="G837" s="116"/>
      <c r="H837" s="116"/>
      <c r="I837" s="116"/>
      <c r="J837" s="116"/>
      <c r="K837" s="116"/>
      <c r="L837" s="116"/>
      <c r="M837" s="116"/>
      <c r="N837" s="116"/>
      <c r="O837" s="116"/>
      <c r="P837" s="116"/>
      <c r="Q837" s="116"/>
      <c r="R837" s="116"/>
      <c r="S837" s="116"/>
      <c r="T837" s="116"/>
      <c r="U837" s="116"/>
      <c r="V837" s="116"/>
      <c r="W837" s="116"/>
      <c r="X837" s="116"/>
      <c r="Y837" s="116"/>
      <c r="Z837" s="116"/>
      <c r="AA837" s="116"/>
      <c r="AB837" s="116"/>
      <c r="AC837" s="116"/>
      <c r="AD837" s="116"/>
      <c r="AE837" s="116"/>
      <c r="AF837" s="116"/>
      <c r="AG837" s="116"/>
      <c r="AH837" s="116"/>
      <c r="AI837" s="116"/>
      <c r="AJ837" s="116"/>
    </row>
    <row r="838" ht="12.75" customHeight="1">
      <c r="A838" s="12"/>
      <c r="B838" s="12"/>
      <c r="C838" s="117"/>
      <c r="D838" s="117"/>
      <c r="E838" s="115"/>
      <c r="F838" s="116"/>
      <c r="G838" s="116"/>
      <c r="H838" s="116"/>
      <c r="I838" s="116"/>
      <c r="J838" s="116"/>
      <c r="K838" s="116"/>
      <c r="L838" s="116"/>
      <c r="M838" s="116"/>
      <c r="N838" s="116"/>
      <c r="O838" s="116"/>
      <c r="P838" s="116"/>
      <c r="Q838" s="116"/>
      <c r="R838" s="116"/>
      <c r="S838" s="116"/>
      <c r="T838" s="116"/>
      <c r="U838" s="116"/>
      <c r="V838" s="116"/>
      <c r="W838" s="116"/>
      <c r="X838" s="116"/>
      <c r="Y838" s="116"/>
      <c r="Z838" s="116"/>
      <c r="AA838" s="116"/>
      <c r="AB838" s="116"/>
      <c r="AC838" s="116"/>
      <c r="AD838" s="116"/>
      <c r="AE838" s="116"/>
      <c r="AF838" s="116"/>
      <c r="AG838" s="116"/>
      <c r="AH838" s="116"/>
      <c r="AI838" s="116"/>
      <c r="AJ838" s="116"/>
    </row>
    <row r="839" ht="12.75" customHeight="1">
      <c r="A839" s="12"/>
      <c r="B839" s="12"/>
      <c r="C839" s="117"/>
      <c r="D839" s="117"/>
      <c r="E839" s="115"/>
      <c r="F839" s="116"/>
      <c r="G839" s="116"/>
      <c r="H839" s="116"/>
      <c r="I839" s="116"/>
      <c r="J839" s="116"/>
      <c r="K839" s="116"/>
      <c r="L839" s="116"/>
      <c r="M839" s="116"/>
      <c r="N839" s="116"/>
      <c r="O839" s="116"/>
      <c r="P839" s="116"/>
      <c r="Q839" s="116"/>
      <c r="R839" s="116"/>
      <c r="S839" s="116"/>
      <c r="T839" s="116"/>
      <c r="U839" s="116"/>
      <c r="V839" s="116"/>
      <c r="W839" s="116"/>
      <c r="X839" s="116"/>
      <c r="Y839" s="116"/>
      <c r="Z839" s="116"/>
      <c r="AA839" s="116"/>
      <c r="AB839" s="116"/>
      <c r="AC839" s="116"/>
      <c r="AD839" s="116"/>
      <c r="AE839" s="116"/>
      <c r="AF839" s="116"/>
      <c r="AG839" s="116"/>
      <c r="AH839" s="116"/>
      <c r="AI839" s="116"/>
      <c r="AJ839" s="116"/>
    </row>
    <row r="840" ht="12.75" customHeight="1">
      <c r="A840" s="12"/>
      <c r="B840" s="12"/>
      <c r="C840" s="117"/>
      <c r="D840" s="117"/>
      <c r="E840" s="115"/>
      <c r="F840" s="116"/>
      <c r="G840" s="116"/>
      <c r="H840" s="116"/>
      <c r="I840" s="116"/>
      <c r="J840" s="116"/>
      <c r="K840" s="116"/>
      <c r="L840" s="116"/>
      <c r="M840" s="116"/>
      <c r="N840" s="116"/>
      <c r="O840" s="116"/>
      <c r="P840" s="116"/>
      <c r="Q840" s="116"/>
      <c r="R840" s="116"/>
      <c r="S840" s="116"/>
      <c r="T840" s="116"/>
      <c r="U840" s="116"/>
      <c r="V840" s="116"/>
      <c r="W840" s="116"/>
      <c r="X840" s="116"/>
      <c r="Y840" s="116"/>
      <c r="Z840" s="116"/>
      <c r="AA840" s="116"/>
      <c r="AB840" s="116"/>
      <c r="AC840" s="116"/>
      <c r="AD840" s="116"/>
      <c r="AE840" s="116"/>
      <c r="AF840" s="116"/>
      <c r="AG840" s="116"/>
      <c r="AH840" s="116"/>
      <c r="AI840" s="116"/>
      <c r="AJ840" s="116"/>
    </row>
    <row r="841" ht="12.75" customHeight="1">
      <c r="A841" s="12"/>
      <c r="B841" s="12"/>
      <c r="C841" s="117"/>
      <c r="D841" s="117"/>
      <c r="E841" s="115"/>
      <c r="F841" s="116"/>
      <c r="G841" s="116"/>
      <c r="H841" s="116"/>
      <c r="I841" s="116"/>
      <c r="J841" s="116"/>
      <c r="K841" s="116"/>
      <c r="L841" s="116"/>
      <c r="M841" s="116"/>
      <c r="N841" s="116"/>
      <c r="O841" s="116"/>
      <c r="P841" s="116"/>
      <c r="Q841" s="116"/>
      <c r="R841" s="116"/>
      <c r="S841" s="116"/>
      <c r="T841" s="116"/>
      <c r="U841" s="116"/>
      <c r="V841" s="116"/>
      <c r="W841" s="116"/>
      <c r="X841" s="116"/>
      <c r="Y841" s="116"/>
      <c r="Z841" s="116"/>
      <c r="AA841" s="116"/>
      <c r="AB841" s="116"/>
      <c r="AC841" s="116"/>
      <c r="AD841" s="116"/>
      <c r="AE841" s="116"/>
      <c r="AF841" s="116"/>
      <c r="AG841" s="116"/>
      <c r="AH841" s="116"/>
      <c r="AI841" s="116"/>
      <c r="AJ841" s="116"/>
    </row>
    <row r="842" ht="12.75" customHeight="1">
      <c r="A842" s="12"/>
      <c r="B842" s="12"/>
      <c r="C842" s="117"/>
      <c r="D842" s="117"/>
      <c r="E842" s="115"/>
      <c r="F842" s="116"/>
      <c r="G842" s="116"/>
      <c r="H842" s="116"/>
      <c r="I842" s="116"/>
      <c r="J842" s="116"/>
      <c r="K842" s="116"/>
      <c r="L842" s="116"/>
      <c r="M842" s="116"/>
      <c r="N842" s="116"/>
      <c r="O842" s="116"/>
      <c r="P842" s="116"/>
      <c r="Q842" s="116"/>
      <c r="R842" s="116"/>
      <c r="S842" s="116"/>
      <c r="T842" s="116"/>
      <c r="U842" s="116"/>
      <c r="V842" s="116"/>
      <c r="W842" s="116"/>
      <c r="X842" s="116"/>
      <c r="Y842" s="116"/>
      <c r="Z842" s="116"/>
      <c r="AA842" s="116"/>
      <c r="AB842" s="116"/>
      <c r="AC842" s="116"/>
      <c r="AD842" s="116"/>
      <c r="AE842" s="116"/>
      <c r="AF842" s="116"/>
      <c r="AG842" s="116"/>
      <c r="AH842" s="116"/>
      <c r="AI842" s="116"/>
      <c r="AJ842" s="116"/>
    </row>
    <row r="843" ht="12.75" customHeight="1">
      <c r="A843" s="12"/>
      <c r="B843" s="12"/>
      <c r="C843" s="117"/>
      <c r="D843" s="117"/>
      <c r="E843" s="115"/>
      <c r="F843" s="116"/>
      <c r="G843" s="116"/>
      <c r="H843" s="116"/>
      <c r="I843" s="116"/>
      <c r="J843" s="116"/>
      <c r="K843" s="116"/>
      <c r="L843" s="116"/>
      <c r="M843" s="116"/>
      <c r="N843" s="116"/>
      <c r="O843" s="116"/>
      <c r="P843" s="116"/>
      <c r="Q843" s="116"/>
      <c r="R843" s="116"/>
      <c r="S843" s="116"/>
      <c r="T843" s="116"/>
      <c r="U843" s="116"/>
      <c r="V843" s="116"/>
      <c r="W843" s="116"/>
      <c r="X843" s="116"/>
      <c r="Y843" s="116"/>
      <c r="Z843" s="116"/>
      <c r="AA843" s="116"/>
      <c r="AB843" s="116"/>
      <c r="AC843" s="116"/>
      <c r="AD843" s="116"/>
      <c r="AE843" s="116"/>
      <c r="AF843" s="116"/>
      <c r="AG843" s="116"/>
      <c r="AH843" s="116"/>
      <c r="AI843" s="116"/>
      <c r="AJ843" s="116"/>
    </row>
    <row r="844" ht="12.75" customHeight="1">
      <c r="A844" s="12"/>
      <c r="B844" s="12"/>
      <c r="C844" s="117"/>
      <c r="D844" s="117"/>
      <c r="E844" s="115"/>
      <c r="F844" s="116"/>
      <c r="G844" s="116"/>
      <c r="H844" s="116"/>
      <c r="I844" s="116"/>
      <c r="J844" s="116"/>
      <c r="K844" s="116"/>
      <c r="L844" s="116"/>
      <c r="M844" s="116"/>
      <c r="N844" s="116"/>
      <c r="O844" s="116"/>
      <c r="P844" s="116"/>
      <c r="Q844" s="116"/>
      <c r="R844" s="116"/>
      <c r="S844" s="116"/>
      <c r="T844" s="116"/>
      <c r="U844" s="116"/>
      <c r="V844" s="116"/>
      <c r="W844" s="116"/>
      <c r="X844" s="116"/>
      <c r="Y844" s="116"/>
      <c r="Z844" s="116"/>
      <c r="AA844" s="116"/>
      <c r="AB844" s="116"/>
      <c r="AC844" s="116"/>
      <c r="AD844" s="116"/>
      <c r="AE844" s="116"/>
      <c r="AF844" s="116"/>
      <c r="AG844" s="116"/>
      <c r="AH844" s="116"/>
      <c r="AI844" s="116"/>
      <c r="AJ844" s="116"/>
    </row>
    <row r="845" ht="12.75" customHeight="1">
      <c r="A845" s="12"/>
      <c r="B845" s="12"/>
      <c r="C845" s="117"/>
      <c r="D845" s="117"/>
      <c r="E845" s="115"/>
      <c r="F845" s="116"/>
      <c r="G845" s="116"/>
      <c r="H845" s="116"/>
      <c r="I845" s="116"/>
      <c r="J845" s="116"/>
      <c r="K845" s="116"/>
      <c r="L845" s="116"/>
      <c r="M845" s="116"/>
      <c r="N845" s="116"/>
      <c r="O845" s="116"/>
      <c r="P845" s="116"/>
      <c r="Q845" s="116"/>
      <c r="R845" s="116"/>
      <c r="S845" s="116"/>
      <c r="T845" s="116"/>
      <c r="U845" s="116"/>
      <c r="V845" s="116"/>
      <c r="W845" s="116"/>
      <c r="X845" s="116"/>
      <c r="Y845" s="116"/>
      <c r="Z845" s="116"/>
      <c r="AA845" s="116"/>
      <c r="AB845" s="116"/>
      <c r="AC845" s="116"/>
      <c r="AD845" s="116"/>
      <c r="AE845" s="116"/>
      <c r="AF845" s="116"/>
      <c r="AG845" s="116"/>
      <c r="AH845" s="116"/>
      <c r="AI845" s="116"/>
      <c r="AJ845" s="116"/>
    </row>
    <row r="846" ht="12.75" customHeight="1">
      <c r="A846" s="12"/>
      <c r="B846" s="12"/>
      <c r="C846" s="117"/>
      <c r="D846" s="117"/>
      <c r="E846" s="115"/>
      <c r="F846" s="116"/>
      <c r="G846" s="116"/>
      <c r="H846" s="116"/>
      <c r="I846" s="116"/>
      <c r="J846" s="116"/>
      <c r="K846" s="116"/>
      <c r="L846" s="116"/>
      <c r="M846" s="116"/>
      <c r="N846" s="116"/>
      <c r="O846" s="116"/>
      <c r="P846" s="116"/>
      <c r="Q846" s="116"/>
      <c r="R846" s="116"/>
      <c r="S846" s="116"/>
      <c r="T846" s="116"/>
      <c r="U846" s="116"/>
      <c r="V846" s="116"/>
      <c r="W846" s="116"/>
      <c r="X846" s="116"/>
      <c r="Y846" s="116"/>
      <c r="Z846" s="116"/>
      <c r="AA846" s="116"/>
      <c r="AB846" s="116"/>
      <c r="AC846" s="116"/>
      <c r="AD846" s="116"/>
      <c r="AE846" s="116"/>
      <c r="AF846" s="116"/>
      <c r="AG846" s="116"/>
      <c r="AH846" s="116"/>
      <c r="AI846" s="116"/>
      <c r="AJ846" s="116"/>
    </row>
    <row r="847" ht="12.75" customHeight="1">
      <c r="A847" s="12"/>
      <c r="B847" s="12"/>
      <c r="C847" s="117"/>
      <c r="D847" s="117"/>
      <c r="E847" s="115"/>
      <c r="F847" s="116"/>
      <c r="G847" s="116"/>
      <c r="H847" s="116"/>
      <c r="I847" s="116"/>
      <c r="J847" s="116"/>
      <c r="K847" s="116"/>
      <c r="L847" s="116"/>
      <c r="M847" s="116"/>
      <c r="N847" s="116"/>
      <c r="O847" s="116"/>
      <c r="P847" s="116"/>
      <c r="Q847" s="116"/>
      <c r="R847" s="116"/>
      <c r="S847" s="116"/>
      <c r="T847" s="116"/>
      <c r="U847" s="116"/>
      <c r="V847" s="116"/>
      <c r="W847" s="116"/>
      <c r="X847" s="116"/>
      <c r="Y847" s="116"/>
      <c r="Z847" s="116"/>
      <c r="AA847" s="116"/>
      <c r="AB847" s="116"/>
      <c r="AC847" s="116"/>
      <c r="AD847" s="116"/>
      <c r="AE847" s="116"/>
      <c r="AF847" s="116"/>
      <c r="AG847" s="116"/>
      <c r="AH847" s="116"/>
      <c r="AI847" s="116"/>
      <c r="AJ847" s="116"/>
    </row>
    <row r="848" ht="12.75" customHeight="1">
      <c r="A848" s="12"/>
      <c r="B848" s="12"/>
      <c r="C848" s="117"/>
      <c r="D848" s="117"/>
      <c r="E848" s="115"/>
      <c r="F848" s="116"/>
      <c r="G848" s="116"/>
      <c r="H848" s="116"/>
      <c r="I848" s="116"/>
      <c r="J848" s="116"/>
      <c r="K848" s="116"/>
      <c r="L848" s="116"/>
      <c r="M848" s="116"/>
      <c r="N848" s="116"/>
      <c r="O848" s="116"/>
      <c r="P848" s="116"/>
      <c r="Q848" s="116"/>
      <c r="R848" s="116"/>
      <c r="S848" s="116"/>
      <c r="T848" s="116"/>
      <c r="U848" s="116"/>
      <c r="V848" s="116"/>
      <c r="W848" s="116"/>
      <c r="X848" s="116"/>
      <c r="Y848" s="116"/>
      <c r="Z848" s="116"/>
      <c r="AA848" s="116"/>
      <c r="AB848" s="116"/>
      <c r="AC848" s="116"/>
      <c r="AD848" s="116"/>
      <c r="AE848" s="116"/>
      <c r="AF848" s="116"/>
      <c r="AG848" s="116"/>
      <c r="AH848" s="116"/>
      <c r="AI848" s="116"/>
      <c r="AJ848" s="116"/>
    </row>
    <row r="849" ht="12.75" customHeight="1">
      <c r="A849" s="12"/>
      <c r="B849" s="12"/>
      <c r="C849" s="117"/>
      <c r="D849" s="117"/>
      <c r="E849" s="115"/>
      <c r="F849" s="116"/>
      <c r="G849" s="116"/>
      <c r="H849" s="116"/>
      <c r="I849" s="116"/>
      <c r="J849" s="116"/>
      <c r="K849" s="116"/>
      <c r="L849" s="116"/>
      <c r="M849" s="116"/>
      <c r="N849" s="116"/>
      <c r="O849" s="116"/>
      <c r="P849" s="116"/>
      <c r="Q849" s="116"/>
      <c r="R849" s="116"/>
      <c r="S849" s="116"/>
      <c r="T849" s="116"/>
      <c r="U849" s="116"/>
      <c r="V849" s="116"/>
      <c r="W849" s="116"/>
      <c r="X849" s="116"/>
      <c r="Y849" s="116"/>
      <c r="Z849" s="116"/>
      <c r="AA849" s="116"/>
      <c r="AB849" s="116"/>
      <c r="AC849" s="116"/>
      <c r="AD849" s="116"/>
      <c r="AE849" s="116"/>
      <c r="AF849" s="116"/>
      <c r="AG849" s="116"/>
      <c r="AH849" s="116"/>
      <c r="AI849" s="116"/>
      <c r="AJ849" s="116"/>
    </row>
    <row r="850" ht="12.75" customHeight="1">
      <c r="A850" s="12"/>
      <c r="B850" s="12"/>
      <c r="C850" s="117"/>
      <c r="D850" s="117"/>
      <c r="E850" s="115"/>
      <c r="F850" s="116"/>
      <c r="G850" s="116"/>
      <c r="H850" s="116"/>
      <c r="I850" s="116"/>
      <c r="J850" s="116"/>
      <c r="K850" s="116"/>
      <c r="L850" s="116"/>
      <c r="M850" s="116"/>
      <c r="N850" s="116"/>
      <c r="O850" s="116"/>
      <c r="P850" s="116"/>
      <c r="Q850" s="116"/>
      <c r="R850" s="116"/>
      <c r="S850" s="116"/>
      <c r="T850" s="116"/>
      <c r="U850" s="116"/>
      <c r="V850" s="116"/>
      <c r="W850" s="116"/>
      <c r="X850" s="116"/>
      <c r="Y850" s="116"/>
      <c r="Z850" s="116"/>
      <c r="AA850" s="116"/>
      <c r="AB850" s="116"/>
      <c r="AC850" s="116"/>
      <c r="AD850" s="116"/>
      <c r="AE850" s="116"/>
      <c r="AF850" s="116"/>
      <c r="AG850" s="116"/>
      <c r="AH850" s="116"/>
      <c r="AI850" s="116"/>
      <c r="AJ850" s="116"/>
    </row>
    <row r="851" ht="12.75" customHeight="1">
      <c r="A851" s="12"/>
      <c r="B851" s="12"/>
      <c r="C851" s="117"/>
      <c r="D851" s="117"/>
      <c r="E851" s="115"/>
      <c r="F851" s="116"/>
      <c r="G851" s="116"/>
      <c r="H851" s="116"/>
      <c r="I851" s="116"/>
      <c r="J851" s="116"/>
      <c r="K851" s="116"/>
      <c r="L851" s="116"/>
      <c r="M851" s="116"/>
      <c r="N851" s="116"/>
      <c r="O851" s="116"/>
      <c r="P851" s="116"/>
      <c r="Q851" s="116"/>
      <c r="R851" s="116"/>
      <c r="S851" s="116"/>
      <c r="T851" s="116"/>
      <c r="U851" s="116"/>
      <c r="V851" s="116"/>
      <c r="W851" s="116"/>
      <c r="X851" s="116"/>
      <c r="Y851" s="116"/>
      <c r="Z851" s="116"/>
      <c r="AA851" s="116"/>
      <c r="AB851" s="116"/>
      <c r="AC851" s="116"/>
      <c r="AD851" s="116"/>
      <c r="AE851" s="116"/>
      <c r="AF851" s="116"/>
      <c r="AG851" s="116"/>
      <c r="AH851" s="116"/>
      <c r="AI851" s="116"/>
      <c r="AJ851" s="116"/>
    </row>
    <row r="852" ht="12.75" customHeight="1">
      <c r="A852" s="12"/>
      <c r="B852" s="12"/>
      <c r="C852" s="117"/>
      <c r="D852" s="117"/>
      <c r="E852" s="115"/>
      <c r="F852" s="116"/>
      <c r="G852" s="116"/>
      <c r="H852" s="116"/>
      <c r="I852" s="116"/>
      <c r="J852" s="116"/>
      <c r="K852" s="116"/>
      <c r="L852" s="116"/>
      <c r="M852" s="116"/>
      <c r="N852" s="116"/>
      <c r="O852" s="116"/>
      <c r="P852" s="116"/>
      <c r="Q852" s="116"/>
      <c r="R852" s="116"/>
      <c r="S852" s="116"/>
      <c r="T852" s="116"/>
      <c r="U852" s="116"/>
      <c r="V852" s="116"/>
      <c r="W852" s="116"/>
      <c r="X852" s="116"/>
      <c r="Y852" s="116"/>
      <c r="Z852" s="116"/>
      <c r="AA852" s="116"/>
      <c r="AB852" s="116"/>
      <c r="AC852" s="116"/>
      <c r="AD852" s="116"/>
      <c r="AE852" s="116"/>
      <c r="AF852" s="116"/>
      <c r="AG852" s="116"/>
      <c r="AH852" s="116"/>
      <c r="AI852" s="116"/>
      <c r="AJ852" s="116"/>
    </row>
    <row r="853" ht="12.75" customHeight="1">
      <c r="A853" s="12"/>
      <c r="B853" s="12"/>
      <c r="C853" s="117"/>
      <c r="D853" s="117"/>
      <c r="E853" s="115"/>
      <c r="F853" s="116"/>
      <c r="G853" s="116"/>
      <c r="H853" s="116"/>
      <c r="I853" s="116"/>
      <c r="J853" s="116"/>
      <c r="K853" s="116"/>
      <c r="L853" s="116"/>
      <c r="M853" s="116"/>
      <c r="N853" s="116"/>
      <c r="O853" s="116"/>
      <c r="P853" s="116"/>
      <c r="Q853" s="116"/>
      <c r="R853" s="116"/>
      <c r="S853" s="116"/>
      <c r="T853" s="116"/>
      <c r="U853" s="116"/>
      <c r="V853" s="116"/>
      <c r="W853" s="116"/>
      <c r="X853" s="116"/>
      <c r="Y853" s="116"/>
      <c r="Z853" s="116"/>
      <c r="AA853" s="116"/>
      <c r="AB853" s="116"/>
      <c r="AC853" s="116"/>
      <c r="AD853" s="116"/>
      <c r="AE853" s="116"/>
      <c r="AF853" s="116"/>
      <c r="AG853" s="116"/>
      <c r="AH853" s="116"/>
      <c r="AI853" s="116"/>
      <c r="AJ853" s="116"/>
    </row>
    <row r="854" ht="12.75" customHeight="1">
      <c r="A854" s="12"/>
      <c r="B854" s="12"/>
      <c r="C854" s="117"/>
      <c r="D854" s="117"/>
      <c r="E854" s="115"/>
      <c r="F854" s="116"/>
      <c r="G854" s="116"/>
      <c r="H854" s="116"/>
      <c r="I854" s="116"/>
      <c r="J854" s="116"/>
      <c r="K854" s="116"/>
      <c r="L854" s="116"/>
      <c r="M854" s="116"/>
      <c r="N854" s="116"/>
      <c r="O854" s="116"/>
      <c r="P854" s="116"/>
      <c r="Q854" s="116"/>
      <c r="R854" s="116"/>
      <c r="S854" s="116"/>
      <c r="T854" s="116"/>
      <c r="U854" s="116"/>
      <c r="V854" s="116"/>
      <c r="W854" s="116"/>
      <c r="X854" s="116"/>
      <c r="Y854" s="116"/>
      <c r="Z854" s="116"/>
      <c r="AA854" s="116"/>
      <c r="AB854" s="116"/>
      <c r="AC854" s="116"/>
      <c r="AD854" s="116"/>
      <c r="AE854" s="116"/>
      <c r="AF854" s="116"/>
      <c r="AG854" s="116"/>
      <c r="AH854" s="116"/>
      <c r="AI854" s="116"/>
      <c r="AJ854" s="116"/>
    </row>
    <row r="855" ht="12.75" customHeight="1">
      <c r="A855" s="12"/>
      <c r="B855" s="12"/>
      <c r="C855" s="117"/>
      <c r="D855" s="117"/>
      <c r="E855" s="115"/>
      <c r="F855" s="116"/>
      <c r="G855" s="116"/>
      <c r="H855" s="116"/>
      <c r="I855" s="116"/>
      <c r="J855" s="116"/>
      <c r="K855" s="116"/>
      <c r="L855" s="116"/>
      <c r="M855" s="116"/>
      <c r="N855" s="116"/>
      <c r="O855" s="116"/>
      <c r="P855" s="116"/>
      <c r="Q855" s="116"/>
      <c r="R855" s="116"/>
      <c r="S855" s="116"/>
      <c r="T855" s="116"/>
      <c r="U855" s="116"/>
      <c r="V855" s="116"/>
      <c r="W855" s="116"/>
      <c r="X855" s="116"/>
      <c r="Y855" s="116"/>
      <c r="Z855" s="116"/>
      <c r="AA855" s="116"/>
      <c r="AB855" s="116"/>
      <c r="AC855" s="116"/>
      <c r="AD855" s="116"/>
      <c r="AE855" s="116"/>
      <c r="AF855" s="116"/>
      <c r="AG855" s="116"/>
      <c r="AH855" s="116"/>
      <c r="AI855" s="116"/>
      <c r="AJ855" s="116"/>
    </row>
    <row r="856" ht="12.75" customHeight="1">
      <c r="A856" s="12"/>
      <c r="B856" s="12"/>
      <c r="C856" s="117"/>
      <c r="D856" s="117"/>
      <c r="E856" s="115"/>
      <c r="F856" s="116"/>
      <c r="G856" s="116"/>
      <c r="H856" s="116"/>
      <c r="I856" s="116"/>
      <c r="J856" s="116"/>
      <c r="K856" s="116"/>
      <c r="L856" s="116"/>
      <c r="M856" s="116"/>
      <c r="N856" s="116"/>
      <c r="O856" s="116"/>
      <c r="P856" s="116"/>
      <c r="Q856" s="116"/>
      <c r="R856" s="116"/>
      <c r="S856" s="116"/>
      <c r="T856" s="116"/>
      <c r="U856" s="116"/>
      <c r="V856" s="116"/>
      <c r="W856" s="116"/>
      <c r="X856" s="116"/>
      <c r="Y856" s="116"/>
      <c r="Z856" s="116"/>
      <c r="AA856" s="116"/>
      <c r="AB856" s="116"/>
      <c r="AC856" s="116"/>
      <c r="AD856" s="116"/>
      <c r="AE856" s="116"/>
      <c r="AF856" s="116"/>
      <c r="AG856" s="116"/>
      <c r="AH856" s="116"/>
      <c r="AI856" s="116"/>
      <c r="AJ856" s="116"/>
    </row>
    <row r="857" ht="12.75" customHeight="1">
      <c r="A857" s="12"/>
      <c r="B857" s="12"/>
      <c r="C857" s="117"/>
      <c r="D857" s="117"/>
      <c r="E857" s="115"/>
      <c r="F857" s="116"/>
      <c r="G857" s="116"/>
      <c r="H857" s="116"/>
      <c r="I857" s="116"/>
      <c r="J857" s="116"/>
      <c r="K857" s="116"/>
      <c r="L857" s="116"/>
      <c r="M857" s="116"/>
      <c r="N857" s="116"/>
      <c r="O857" s="116"/>
      <c r="P857" s="116"/>
      <c r="Q857" s="116"/>
      <c r="R857" s="116"/>
      <c r="S857" s="116"/>
      <c r="T857" s="116"/>
      <c r="U857" s="116"/>
      <c r="V857" s="116"/>
      <c r="W857" s="116"/>
      <c r="X857" s="116"/>
      <c r="Y857" s="116"/>
      <c r="Z857" s="116"/>
      <c r="AA857" s="116"/>
      <c r="AB857" s="116"/>
      <c r="AC857" s="116"/>
      <c r="AD857" s="116"/>
      <c r="AE857" s="116"/>
      <c r="AF857" s="116"/>
      <c r="AG857" s="116"/>
      <c r="AH857" s="116"/>
      <c r="AI857" s="116"/>
      <c r="AJ857" s="116"/>
    </row>
    <row r="858" ht="12.75" customHeight="1">
      <c r="A858" s="12"/>
      <c r="B858" s="12"/>
      <c r="C858" s="117"/>
      <c r="D858" s="117"/>
      <c r="E858" s="115"/>
      <c r="F858" s="116"/>
      <c r="G858" s="116"/>
      <c r="H858" s="116"/>
      <c r="I858" s="116"/>
      <c r="J858" s="116"/>
      <c r="K858" s="116"/>
      <c r="L858" s="116"/>
      <c r="M858" s="116"/>
      <c r="N858" s="116"/>
      <c r="O858" s="116"/>
      <c r="P858" s="116"/>
      <c r="Q858" s="116"/>
      <c r="R858" s="116"/>
      <c r="S858" s="116"/>
      <c r="T858" s="116"/>
      <c r="U858" s="116"/>
      <c r="V858" s="116"/>
      <c r="W858" s="116"/>
      <c r="X858" s="116"/>
      <c r="Y858" s="116"/>
      <c r="Z858" s="116"/>
      <c r="AA858" s="116"/>
      <c r="AB858" s="116"/>
      <c r="AC858" s="116"/>
      <c r="AD858" s="116"/>
      <c r="AE858" s="116"/>
      <c r="AF858" s="116"/>
      <c r="AG858" s="116"/>
      <c r="AH858" s="116"/>
      <c r="AI858" s="116"/>
      <c r="AJ858" s="116"/>
    </row>
    <row r="859" ht="12.75" customHeight="1">
      <c r="A859" s="12"/>
      <c r="B859" s="12"/>
      <c r="C859" s="117"/>
      <c r="D859" s="117"/>
      <c r="E859" s="115"/>
      <c r="F859" s="116"/>
      <c r="G859" s="116"/>
      <c r="H859" s="116"/>
      <c r="I859" s="116"/>
      <c r="J859" s="116"/>
      <c r="K859" s="116"/>
      <c r="L859" s="116"/>
      <c r="M859" s="116"/>
      <c r="N859" s="116"/>
      <c r="O859" s="116"/>
      <c r="P859" s="116"/>
      <c r="Q859" s="116"/>
      <c r="R859" s="116"/>
      <c r="S859" s="116"/>
      <c r="T859" s="116"/>
      <c r="U859" s="116"/>
      <c r="V859" s="116"/>
      <c r="W859" s="116"/>
      <c r="X859" s="116"/>
      <c r="Y859" s="116"/>
      <c r="Z859" s="116"/>
      <c r="AA859" s="116"/>
      <c r="AB859" s="116"/>
      <c r="AC859" s="116"/>
      <c r="AD859" s="116"/>
      <c r="AE859" s="116"/>
      <c r="AF859" s="116"/>
      <c r="AG859" s="116"/>
      <c r="AH859" s="116"/>
      <c r="AI859" s="116"/>
      <c r="AJ859" s="116"/>
    </row>
    <row r="860" ht="12.75" customHeight="1">
      <c r="A860" s="12"/>
      <c r="B860" s="12"/>
      <c r="C860" s="117"/>
      <c r="D860" s="117"/>
      <c r="E860" s="115"/>
      <c r="F860" s="116"/>
      <c r="G860" s="116"/>
      <c r="H860" s="116"/>
      <c r="I860" s="116"/>
      <c r="J860" s="116"/>
      <c r="K860" s="116"/>
      <c r="L860" s="116"/>
      <c r="M860" s="116"/>
      <c r="N860" s="116"/>
      <c r="O860" s="116"/>
      <c r="P860" s="116"/>
      <c r="Q860" s="116"/>
      <c r="R860" s="116"/>
      <c r="S860" s="116"/>
      <c r="T860" s="116"/>
      <c r="U860" s="116"/>
      <c r="V860" s="116"/>
      <c r="W860" s="116"/>
      <c r="X860" s="116"/>
      <c r="Y860" s="116"/>
      <c r="Z860" s="116"/>
      <c r="AA860" s="116"/>
      <c r="AB860" s="116"/>
      <c r="AC860" s="116"/>
      <c r="AD860" s="116"/>
      <c r="AE860" s="116"/>
      <c r="AF860" s="116"/>
      <c r="AG860" s="116"/>
      <c r="AH860" s="116"/>
      <c r="AI860" s="116"/>
      <c r="AJ860" s="116"/>
    </row>
    <row r="861" ht="12.75" customHeight="1">
      <c r="A861" s="12"/>
      <c r="B861" s="12"/>
      <c r="C861" s="117"/>
      <c r="D861" s="117"/>
      <c r="E861" s="115"/>
      <c r="F861" s="116"/>
      <c r="G861" s="116"/>
      <c r="H861" s="116"/>
      <c r="I861" s="116"/>
      <c r="J861" s="116"/>
      <c r="K861" s="116"/>
      <c r="L861" s="116"/>
      <c r="M861" s="116"/>
      <c r="N861" s="116"/>
      <c r="O861" s="116"/>
      <c r="P861" s="116"/>
      <c r="Q861" s="116"/>
      <c r="R861" s="116"/>
      <c r="S861" s="116"/>
      <c r="T861" s="116"/>
      <c r="U861" s="116"/>
      <c r="V861" s="116"/>
      <c r="W861" s="116"/>
      <c r="X861" s="116"/>
      <c r="Y861" s="116"/>
      <c r="Z861" s="116"/>
      <c r="AA861" s="116"/>
      <c r="AB861" s="116"/>
      <c r="AC861" s="116"/>
      <c r="AD861" s="116"/>
      <c r="AE861" s="116"/>
      <c r="AF861" s="116"/>
      <c r="AG861" s="116"/>
      <c r="AH861" s="116"/>
      <c r="AI861" s="116"/>
      <c r="AJ861" s="116"/>
    </row>
    <row r="862" ht="12.75" customHeight="1">
      <c r="A862" s="12"/>
      <c r="B862" s="12"/>
      <c r="C862" s="117"/>
      <c r="D862" s="117"/>
      <c r="E862" s="115"/>
      <c r="F862" s="116"/>
      <c r="G862" s="116"/>
      <c r="H862" s="116"/>
      <c r="I862" s="116"/>
      <c r="J862" s="116"/>
      <c r="K862" s="116"/>
      <c r="L862" s="116"/>
      <c r="M862" s="116"/>
      <c r="N862" s="116"/>
      <c r="O862" s="116"/>
      <c r="P862" s="116"/>
      <c r="Q862" s="116"/>
      <c r="R862" s="116"/>
      <c r="S862" s="116"/>
      <c r="T862" s="116"/>
      <c r="U862" s="116"/>
      <c r="V862" s="116"/>
      <c r="W862" s="116"/>
      <c r="X862" s="116"/>
      <c r="Y862" s="116"/>
      <c r="Z862" s="116"/>
      <c r="AA862" s="116"/>
      <c r="AB862" s="116"/>
      <c r="AC862" s="116"/>
      <c r="AD862" s="116"/>
      <c r="AE862" s="116"/>
      <c r="AF862" s="116"/>
      <c r="AG862" s="116"/>
      <c r="AH862" s="116"/>
      <c r="AI862" s="116"/>
      <c r="AJ862" s="116"/>
    </row>
    <row r="863" ht="12.75" customHeight="1">
      <c r="A863" s="12"/>
      <c r="B863" s="12"/>
      <c r="C863" s="117"/>
      <c r="D863" s="117"/>
      <c r="E863" s="115"/>
      <c r="F863" s="116"/>
      <c r="G863" s="116"/>
      <c r="H863" s="116"/>
      <c r="I863" s="116"/>
      <c r="J863" s="116"/>
      <c r="K863" s="116"/>
      <c r="L863" s="116"/>
      <c r="M863" s="116"/>
      <c r="N863" s="116"/>
      <c r="O863" s="116"/>
      <c r="P863" s="116"/>
      <c r="Q863" s="116"/>
      <c r="R863" s="116"/>
      <c r="S863" s="116"/>
      <c r="T863" s="116"/>
      <c r="U863" s="116"/>
      <c r="V863" s="116"/>
      <c r="W863" s="116"/>
      <c r="X863" s="116"/>
      <c r="Y863" s="116"/>
      <c r="Z863" s="116"/>
      <c r="AA863" s="116"/>
      <c r="AB863" s="116"/>
      <c r="AC863" s="116"/>
      <c r="AD863" s="116"/>
      <c r="AE863" s="116"/>
      <c r="AF863" s="116"/>
      <c r="AG863" s="116"/>
      <c r="AH863" s="116"/>
      <c r="AI863" s="116"/>
      <c r="AJ863" s="116"/>
    </row>
    <row r="864" ht="12.75" customHeight="1">
      <c r="A864" s="12"/>
      <c r="B864" s="12"/>
      <c r="C864" s="117"/>
      <c r="D864" s="117"/>
      <c r="E864" s="115"/>
      <c r="F864" s="116"/>
      <c r="G864" s="116"/>
      <c r="H864" s="116"/>
      <c r="I864" s="116"/>
      <c r="J864" s="116"/>
      <c r="K864" s="116"/>
      <c r="L864" s="116"/>
      <c r="M864" s="116"/>
      <c r="N864" s="116"/>
      <c r="O864" s="116"/>
      <c r="P864" s="116"/>
      <c r="Q864" s="116"/>
      <c r="R864" s="116"/>
      <c r="S864" s="116"/>
      <c r="T864" s="116"/>
      <c r="U864" s="116"/>
      <c r="V864" s="116"/>
      <c r="W864" s="116"/>
      <c r="X864" s="116"/>
      <c r="Y864" s="116"/>
      <c r="Z864" s="116"/>
      <c r="AA864" s="116"/>
      <c r="AB864" s="116"/>
      <c r="AC864" s="116"/>
      <c r="AD864" s="116"/>
      <c r="AE864" s="116"/>
      <c r="AF864" s="116"/>
      <c r="AG864" s="116"/>
      <c r="AH864" s="116"/>
      <c r="AI864" s="116"/>
      <c r="AJ864" s="116"/>
    </row>
    <row r="865" ht="12.75" customHeight="1">
      <c r="A865" s="12"/>
      <c r="B865" s="12"/>
      <c r="C865" s="117"/>
      <c r="D865" s="117"/>
      <c r="E865" s="115"/>
      <c r="F865" s="116"/>
      <c r="G865" s="116"/>
      <c r="H865" s="116"/>
      <c r="I865" s="116"/>
      <c r="J865" s="116"/>
      <c r="K865" s="116"/>
      <c r="L865" s="116"/>
      <c r="M865" s="116"/>
      <c r="N865" s="116"/>
      <c r="O865" s="116"/>
      <c r="P865" s="116"/>
      <c r="Q865" s="116"/>
      <c r="R865" s="116"/>
      <c r="S865" s="116"/>
      <c r="T865" s="116"/>
      <c r="U865" s="116"/>
      <c r="V865" s="116"/>
      <c r="W865" s="116"/>
      <c r="X865" s="116"/>
      <c r="Y865" s="116"/>
      <c r="Z865" s="116"/>
      <c r="AA865" s="116"/>
      <c r="AB865" s="116"/>
      <c r="AC865" s="116"/>
      <c r="AD865" s="116"/>
      <c r="AE865" s="116"/>
      <c r="AF865" s="116"/>
      <c r="AG865" s="116"/>
      <c r="AH865" s="116"/>
      <c r="AI865" s="116"/>
      <c r="AJ865" s="116"/>
    </row>
    <row r="866" ht="12.75" customHeight="1">
      <c r="A866" s="12"/>
      <c r="B866" s="12"/>
      <c r="C866" s="117"/>
      <c r="D866" s="117"/>
      <c r="E866" s="115"/>
      <c r="F866" s="116"/>
      <c r="G866" s="116"/>
      <c r="H866" s="116"/>
      <c r="I866" s="116"/>
      <c r="J866" s="116"/>
      <c r="K866" s="116"/>
      <c r="L866" s="116"/>
      <c r="M866" s="116"/>
      <c r="N866" s="116"/>
      <c r="O866" s="116"/>
      <c r="P866" s="116"/>
      <c r="Q866" s="116"/>
      <c r="R866" s="116"/>
      <c r="S866" s="116"/>
      <c r="T866" s="116"/>
      <c r="U866" s="116"/>
      <c r="V866" s="116"/>
      <c r="W866" s="116"/>
      <c r="X866" s="116"/>
      <c r="Y866" s="116"/>
      <c r="Z866" s="116"/>
      <c r="AA866" s="116"/>
      <c r="AB866" s="116"/>
      <c r="AC866" s="116"/>
      <c r="AD866" s="116"/>
      <c r="AE866" s="116"/>
      <c r="AF866" s="116"/>
      <c r="AG866" s="116"/>
      <c r="AH866" s="116"/>
      <c r="AI866" s="116"/>
      <c r="AJ866" s="116"/>
    </row>
    <row r="867" ht="12.75" customHeight="1">
      <c r="A867" s="12"/>
      <c r="B867" s="12"/>
      <c r="C867" s="117"/>
      <c r="D867" s="117"/>
      <c r="E867" s="115"/>
      <c r="F867" s="116"/>
      <c r="G867" s="116"/>
      <c r="H867" s="116"/>
      <c r="I867" s="116"/>
      <c r="J867" s="116"/>
      <c r="K867" s="116"/>
      <c r="L867" s="116"/>
      <c r="M867" s="116"/>
      <c r="N867" s="116"/>
      <c r="O867" s="116"/>
      <c r="P867" s="116"/>
      <c r="Q867" s="116"/>
      <c r="R867" s="116"/>
      <c r="S867" s="116"/>
      <c r="T867" s="116"/>
      <c r="U867" s="116"/>
      <c r="V867" s="116"/>
      <c r="W867" s="116"/>
      <c r="X867" s="116"/>
      <c r="Y867" s="116"/>
      <c r="Z867" s="116"/>
      <c r="AA867" s="116"/>
      <c r="AB867" s="116"/>
      <c r="AC867" s="116"/>
      <c r="AD867" s="116"/>
      <c r="AE867" s="116"/>
      <c r="AF867" s="116"/>
      <c r="AG867" s="116"/>
      <c r="AH867" s="116"/>
      <c r="AI867" s="116"/>
      <c r="AJ867" s="116"/>
    </row>
    <row r="868" ht="12.75" customHeight="1">
      <c r="A868" s="12"/>
      <c r="B868" s="12"/>
      <c r="C868" s="117"/>
      <c r="D868" s="117"/>
      <c r="E868" s="115"/>
      <c r="F868" s="116"/>
      <c r="G868" s="116"/>
      <c r="H868" s="116"/>
      <c r="I868" s="116"/>
      <c r="J868" s="116"/>
      <c r="K868" s="116"/>
      <c r="L868" s="116"/>
      <c r="M868" s="116"/>
      <c r="N868" s="116"/>
      <c r="O868" s="116"/>
      <c r="P868" s="116"/>
      <c r="Q868" s="116"/>
      <c r="R868" s="116"/>
      <c r="S868" s="116"/>
      <c r="T868" s="116"/>
      <c r="U868" s="116"/>
      <c r="V868" s="116"/>
      <c r="W868" s="116"/>
      <c r="X868" s="116"/>
      <c r="Y868" s="116"/>
      <c r="Z868" s="116"/>
      <c r="AA868" s="116"/>
      <c r="AB868" s="116"/>
      <c r="AC868" s="116"/>
      <c r="AD868" s="116"/>
      <c r="AE868" s="116"/>
      <c r="AF868" s="116"/>
      <c r="AG868" s="116"/>
      <c r="AH868" s="116"/>
      <c r="AI868" s="116"/>
      <c r="AJ868" s="116"/>
    </row>
    <row r="869" ht="12.75" customHeight="1">
      <c r="A869" s="12"/>
      <c r="B869" s="12"/>
      <c r="C869" s="117"/>
      <c r="D869" s="117"/>
      <c r="E869" s="115"/>
      <c r="F869" s="116"/>
      <c r="G869" s="116"/>
      <c r="H869" s="116"/>
      <c r="I869" s="116"/>
      <c r="J869" s="116"/>
      <c r="K869" s="116"/>
      <c r="L869" s="116"/>
      <c r="M869" s="116"/>
      <c r="N869" s="116"/>
      <c r="O869" s="116"/>
      <c r="P869" s="116"/>
      <c r="Q869" s="116"/>
      <c r="R869" s="116"/>
      <c r="S869" s="116"/>
      <c r="T869" s="116"/>
      <c r="U869" s="116"/>
      <c r="V869" s="116"/>
      <c r="W869" s="116"/>
      <c r="X869" s="116"/>
      <c r="Y869" s="116"/>
      <c r="Z869" s="116"/>
      <c r="AA869" s="116"/>
      <c r="AB869" s="116"/>
      <c r="AC869" s="116"/>
      <c r="AD869" s="116"/>
      <c r="AE869" s="116"/>
      <c r="AF869" s="116"/>
      <c r="AG869" s="116"/>
      <c r="AH869" s="116"/>
      <c r="AI869" s="116"/>
      <c r="AJ869" s="116"/>
    </row>
    <row r="870" ht="12.75" customHeight="1">
      <c r="A870" s="12"/>
      <c r="B870" s="12"/>
      <c r="C870" s="117"/>
      <c r="D870" s="117"/>
      <c r="E870" s="115"/>
      <c r="F870" s="116"/>
      <c r="G870" s="116"/>
      <c r="H870" s="116"/>
      <c r="I870" s="116"/>
      <c r="J870" s="116"/>
      <c r="K870" s="116"/>
      <c r="L870" s="116"/>
      <c r="M870" s="116"/>
      <c r="N870" s="116"/>
      <c r="O870" s="116"/>
      <c r="P870" s="116"/>
      <c r="Q870" s="116"/>
      <c r="R870" s="116"/>
      <c r="S870" s="116"/>
      <c r="T870" s="116"/>
      <c r="U870" s="116"/>
      <c r="V870" s="116"/>
      <c r="W870" s="116"/>
      <c r="X870" s="116"/>
      <c r="Y870" s="116"/>
      <c r="Z870" s="116"/>
      <c r="AA870" s="116"/>
      <c r="AB870" s="116"/>
      <c r="AC870" s="116"/>
      <c r="AD870" s="116"/>
      <c r="AE870" s="116"/>
      <c r="AF870" s="116"/>
      <c r="AG870" s="116"/>
      <c r="AH870" s="116"/>
      <c r="AI870" s="116"/>
      <c r="AJ870" s="116"/>
    </row>
    <row r="871" ht="12.75" customHeight="1">
      <c r="A871" s="12"/>
      <c r="B871" s="12"/>
      <c r="C871" s="117"/>
      <c r="D871" s="117"/>
      <c r="E871" s="115"/>
      <c r="F871" s="116"/>
      <c r="G871" s="116"/>
      <c r="H871" s="116"/>
      <c r="I871" s="116"/>
      <c r="J871" s="116"/>
      <c r="K871" s="116"/>
      <c r="L871" s="116"/>
      <c r="M871" s="116"/>
      <c r="N871" s="116"/>
      <c r="O871" s="116"/>
      <c r="P871" s="116"/>
      <c r="Q871" s="116"/>
      <c r="R871" s="116"/>
      <c r="S871" s="116"/>
      <c r="T871" s="116"/>
      <c r="U871" s="116"/>
      <c r="V871" s="116"/>
      <c r="W871" s="116"/>
      <c r="X871" s="116"/>
      <c r="Y871" s="116"/>
      <c r="Z871" s="116"/>
      <c r="AA871" s="116"/>
      <c r="AB871" s="116"/>
      <c r="AC871" s="116"/>
      <c r="AD871" s="116"/>
      <c r="AE871" s="116"/>
      <c r="AF871" s="116"/>
      <c r="AG871" s="116"/>
      <c r="AH871" s="116"/>
      <c r="AI871" s="116"/>
      <c r="AJ871" s="116"/>
    </row>
    <row r="872" ht="12.75" customHeight="1">
      <c r="A872" s="12"/>
      <c r="B872" s="12"/>
      <c r="C872" s="117"/>
      <c r="D872" s="117"/>
      <c r="E872" s="115"/>
      <c r="F872" s="116"/>
      <c r="G872" s="116"/>
      <c r="H872" s="116"/>
      <c r="I872" s="116"/>
      <c r="J872" s="116"/>
      <c r="K872" s="116"/>
      <c r="L872" s="116"/>
      <c r="M872" s="116"/>
      <c r="N872" s="116"/>
      <c r="O872" s="116"/>
      <c r="P872" s="116"/>
      <c r="Q872" s="116"/>
      <c r="R872" s="116"/>
      <c r="S872" s="116"/>
      <c r="T872" s="116"/>
      <c r="U872" s="116"/>
      <c r="V872" s="116"/>
      <c r="W872" s="116"/>
      <c r="X872" s="116"/>
      <c r="Y872" s="116"/>
      <c r="Z872" s="116"/>
      <c r="AA872" s="116"/>
      <c r="AB872" s="116"/>
      <c r="AC872" s="116"/>
      <c r="AD872" s="116"/>
      <c r="AE872" s="116"/>
      <c r="AF872" s="116"/>
      <c r="AG872" s="116"/>
      <c r="AH872" s="116"/>
      <c r="AI872" s="116"/>
      <c r="AJ872" s="116"/>
    </row>
    <row r="873" ht="12.75" customHeight="1">
      <c r="A873" s="12"/>
      <c r="B873" s="12"/>
      <c r="C873" s="117"/>
      <c r="D873" s="117"/>
      <c r="E873" s="115"/>
      <c r="F873" s="116"/>
      <c r="G873" s="116"/>
      <c r="H873" s="116"/>
      <c r="I873" s="116"/>
      <c r="J873" s="116"/>
      <c r="K873" s="116"/>
      <c r="L873" s="116"/>
      <c r="M873" s="116"/>
      <c r="N873" s="116"/>
      <c r="O873" s="116"/>
      <c r="P873" s="116"/>
      <c r="Q873" s="116"/>
      <c r="R873" s="116"/>
      <c r="S873" s="116"/>
      <c r="T873" s="116"/>
      <c r="U873" s="116"/>
      <c r="V873" s="116"/>
      <c r="W873" s="116"/>
      <c r="X873" s="116"/>
      <c r="Y873" s="116"/>
      <c r="Z873" s="116"/>
      <c r="AA873" s="116"/>
      <c r="AB873" s="116"/>
      <c r="AC873" s="116"/>
      <c r="AD873" s="116"/>
      <c r="AE873" s="116"/>
      <c r="AF873" s="116"/>
      <c r="AG873" s="116"/>
      <c r="AH873" s="116"/>
      <c r="AI873" s="116"/>
      <c r="AJ873" s="116"/>
    </row>
    <row r="874" ht="12.75" customHeight="1">
      <c r="A874" s="12"/>
      <c r="B874" s="12"/>
      <c r="C874" s="117"/>
      <c r="D874" s="117"/>
      <c r="E874" s="115"/>
      <c r="F874" s="116"/>
      <c r="G874" s="116"/>
      <c r="H874" s="116"/>
      <c r="I874" s="116"/>
      <c r="J874" s="116"/>
      <c r="K874" s="116"/>
      <c r="L874" s="116"/>
      <c r="M874" s="116"/>
      <c r="N874" s="116"/>
      <c r="O874" s="116"/>
      <c r="P874" s="116"/>
      <c r="Q874" s="116"/>
      <c r="R874" s="116"/>
      <c r="S874" s="116"/>
      <c r="T874" s="116"/>
      <c r="U874" s="116"/>
      <c r="V874" s="116"/>
      <c r="W874" s="116"/>
      <c r="X874" s="116"/>
      <c r="Y874" s="116"/>
      <c r="Z874" s="116"/>
      <c r="AA874" s="116"/>
      <c r="AB874" s="116"/>
      <c r="AC874" s="116"/>
      <c r="AD874" s="116"/>
      <c r="AE874" s="116"/>
      <c r="AF874" s="116"/>
      <c r="AG874" s="116"/>
      <c r="AH874" s="116"/>
      <c r="AI874" s="116"/>
      <c r="AJ874" s="116"/>
    </row>
    <row r="875" ht="12.75" customHeight="1">
      <c r="A875" s="12"/>
      <c r="B875" s="12"/>
      <c r="C875" s="117"/>
      <c r="D875" s="117"/>
      <c r="E875" s="115"/>
      <c r="F875" s="116"/>
      <c r="G875" s="116"/>
      <c r="H875" s="116"/>
      <c r="I875" s="116"/>
      <c r="J875" s="116"/>
      <c r="K875" s="116"/>
      <c r="L875" s="116"/>
      <c r="M875" s="116"/>
      <c r="N875" s="116"/>
      <c r="O875" s="116"/>
      <c r="P875" s="116"/>
      <c r="Q875" s="116"/>
      <c r="R875" s="116"/>
      <c r="S875" s="116"/>
      <c r="T875" s="116"/>
      <c r="U875" s="116"/>
      <c r="V875" s="116"/>
      <c r="W875" s="116"/>
      <c r="X875" s="116"/>
      <c r="Y875" s="116"/>
      <c r="Z875" s="116"/>
      <c r="AA875" s="116"/>
      <c r="AB875" s="116"/>
      <c r="AC875" s="116"/>
      <c r="AD875" s="116"/>
      <c r="AE875" s="116"/>
      <c r="AF875" s="116"/>
      <c r="AG875" s="116"/>
      <c r="AH875" s="116"/>
      <c r="AI875" s="116"/>
      <c r="AJ875" s="116"/>
    </row>
    <row r="876" ht="12.75" customHeight="1">
      <c r="A876" s="12"/>
      <c r="B876" s="12"/>
      <c r="C876" s="117"/>
      <c r="D876" s="117"/>
      <c r="E876" s="115"/>
      <c r="F876" s="116"/>
      <c r="G876" s="116"/>
      <c r="H876" s="116"/>
      <c r="I876" s="116"/>
      <c r="J876" s="116"/>
      <c r="K876" s="116"/>
      <c r="L876" s="116"/>
      <c r="M876" s="116"/>
      <c r="N876" s="116"/>
      <c r="O876" s="116"/>
      <c r="P876" s="116"/>
      <c r="Q876" s="116"/>
      <c r="R876" s="116"/>
      <c r="S876" s="116"/>
      <c r="T876" s="116"/>
      <c r="U876" s="116"/>
      <c r="V876" s="116"/>
      <c r="W876" s="116"/>
      <c r="X876" s="116"/>
      <c r="Y876" s="116"/>
      <c r="Z876" s="116"/>
      <c r="AA876" s="116"/>
      <c r="AB876" s="116"/>
      <c r="AC876" s="116"/>
      <c r="AD876" s="116"/>
      <c r="AE876" s="116"/>
      <c r="AF876" s="116"/>
      <c r="AG876" s="116"/>
      <c r="AH876" s="116"/>
      <c r="AI876" s="116"/>
      <c r="AJ876" s="116"/>
    </row>
    <row r="877" ht="12.75" customHeight="1">
      <c r="A877" s="12"/>
      <c r="B877" s="12"/>
      <c r="C877" s="117"/>
      <c r="D877" s="117"/>
      <c r="E877" s="115"/>
      <c r="F877" s="116"/>
      <c r="G877" s="116"/>
      <c r="H877" s="116"/>
      <c r="I877" s="116"/>
      <c r="J877" s="116"/>
      <c r="K877" s="116"/>
      <c r="L877" s="116"/>
      <c r="M877" s="116"/>
      <c r="N877" s="116"/>
      <c r="O877" s="116"/>
      <c r="P877" s="116"/>
      <c r="Q877" s="116"/>
      <c r="R877" s="116"/>
      <c r="S877" s="116"/>
      <c r="T877" s="116"/>
      <c r="U877" s="116"/>
      <c r="V877" s="116"/>
      <c r="W877" s="116"/>
      <c r="X877" s="116"/>
      <c r="Y877" s="116"/>
      <c r="Z877" s="116"/>
      <c r="AA877" s="116"/>
      <c r="AB877" s="116"/>
      <c r="AC877" s="116"/>
      <c r="AD877" s="116"/>
      <c r="AE877" s="116"/>
      <c r="AF877" s="116"/>
      <c r="AG877" s="116"/>
      <c r="AH877" s="116"/>
      <c r="AI877" s="116"/>
      <c r="AJ877" s="116"/>
    </row>
    <row r="878" ht="12.75" customHeight="1">
      <c r="A878" s="12"/>
      <c r="B878" s="12"/>
      <c r="C878" s="117"/>
      <c r="D878" s="117"/>
      <c r="E878" s="115"/>
      <c r="F878" s="116"/>
      <c r="G878" s="116"/>
      <c r="H878" s="116"/>
      <c r="I878" s="116"/>
      <c r="J878" s="116"/>
      <c r="K878" s="116"/>
      <c r="L878" s="116"/>
      <c r="M878" s="116"/>
      <c r="N878" s="116"/>
      <c r="O878" s="116"/>
      <c r="P878" s="116"/>
      <c r="Q878" s="116"/>
      <c r="R878" s="116"/>
      <c r="S878" s="116"/>
      <c r="T878" s="116"/>
      <c r="U878" s="116"/>
      <c r="V878" s="116"/>
      <c r="W878" s="116"/>
      <c r="X878" s="116"/>
      <c r="Y878" s="116"/>
      <c r="Z878" s="116"/>
      <c r="AA878" s="116"/>
      <c r="AB878" s="116"/>
      <c r="AC878" s="116"/>
      <c r="AD878" s="116"/>
      <c r="AE878" s="116"/>
      <c r="AF878" s="116"/>
      <c r="AG878" s="116"/>
      <c r="AH878" s="116"/>
      <c r="AI878" s="116"/>
      <c r="AJ878" s="116"/>
    </row>
    <row r="879" ht="12.75" customHeight="1">
      <c r="A879" s="12"/>
      <c r="B879" s="12"/>
      <c r="C879" s="117"/>
      <c r="D879" s="117"/>
      <c r="E879" s="115"/>
      <c r="F879" s="116"/>
      <c r="G879" s="116"/>
      <c r="H879" s="116"/>
      <c r="I879" s="116"/>
      <c r="J879" s="116"/>
      <c r="K879" s="116"/>
      <c r="L879" s="116"/>
      <c r="M879" s="116"/>
      <c r="N879" s="116"/>
      <c r="O879" s="116"/>
      <c r="P879" s="116"/>
      <c r="Q879" s="116"/>
      <c r="R879" s="116"/>
      <c r="S879" s="116"/>
      <c r="T879" s="116"/>
      <c r="U879" s="116"/>
      <c r="V879" s="116"/>
      <c r="W879" s="116"/>
      <c r="X879" s="116"/>
      <c r="Y879" s="116"/>
      <c r="Z879" s="116"/>
      <c r="AA879" s="116"/>
      <c r="AB879" s="116"/>
      <c r="AC879" s="116"/>
      <c r="AD879" s="116"/>
      <c r="AE879" s="116"/>
      <c r="AF879" s="116"/>
      <c r="AG879" s="116"/>
      <c r="AH879" s="116"/>
      <c r="AI879" s="116"/>
      <c r="AJ879" s="116"/>
    </row>
    <row r="880" ht="12.75" customHeight="1">
      <c r="A880" s="12"/>
      <c r="B880" s="12"/>
      <c r="C880" s="117"/>
      <c r="D880" s="117"/>
      <c r="E880" s="115"/>
      <c r="F880" s="116"/>
      <c r="G880" s="116"/>
      <c r="H880" s="116"/>
      <c r="I880" s="116"/>
      <c r="J880" s="116"/>
      <c r="K880" s="116"/>
      <c r="L880" s="116"/>
      <c r="M880" s="116"/>
      <c r="N880" s="116"/>
      <c r="O880" s="116"/>
      <c r="P880" s="116"/>
      <c r="Q880" s="116"/>
      <c r="R880" s="116"/>
      <c r="S880" s="116"/>
      <c r="T880" s="116"/>
      <c r="U880" s="116"/>
      <c r="V880" s="116"/>
      <c r="W880" s="116"/>
      <c r="X880" s="116"/>
      <c r="Y880" s="116"/>
      <c r="Z880" s="116"/>
      <c r="AA880" s="116"/>
      <c r="AB880" s="116"/>
      <c r="AC880" s="116"/>
      <c r="AD880" s="116"/>
      <c r="AE880" s="116"/>
      <c r="AF880" s="116"/>
      <c r="AG880" s="116"/>
      <c r="AH880" s="116"/>
      <c r="AI880" s="116"/>
      <c r="AJ880" s="116"/>
    </row>
    <row r="881" ht="12.75" customHeight="1">
      <c r="A881" s="12"/>
      <c r="B881" s="12"/>
      <c r="C881" s="117"/>
      <c r="D881" s="117"/>
      <c r="E881" s="115"/>
      <c r="F881" s="116"/>
      <c r="G881" s="116"/>
      <c r="H881" s="116"/>
      <c r="I881" s="116"/>
      <c r="J881" s="116"/>
      <c r="K881" s="116"/>
      <c r="L881" s="116"/>
      <c r="M881" s="116"/>
      <c r="N881" s="116"/>
      <c r="O881" s="116"/>
      <c r="P881" s="116"/>
      <c r="Q881" s="116"/>
      <c r="R881" s="116"/>
      <c r="S881" s="116"/>
      <c r="T881" s="116"/>
      <c r="U881" s="116"/>
      <c r="V881" s="116"/>
      <c r="W881" s="116"/>
      <c r="X881" s="116"/>
      <c r="Y881" s="116"/>
      <c r="Z881" s="116"/>
      <c r="AA881" s="116"/>
      <c r="AB881" s="116"/>
      <c r="AC881" s="116"/>
      <c r="AD881" s="116"/>
      <c r="AE881" s="116"/>
      <c r="AF881" s="116"/>
      <c r="AG881" s="116"/>
      <c r="AH881" s="116"/>
      <c r="AI881" s="116"/>
      <c r="AJ881" s="116"/>
    </row>
    <row r="882" ht="12.75" customHeight="1">
      <c r="A882" s="12"/>
      <c r="B882" s="12"/>
      <c r="C882" s="117"/>
      <c r="D882" s="117"/>
      <c r="E882" s="115"/>
      <c r="F882" s="116"/>
      <c r="G882" s="116"/>
      <c r="H882" s="116"/>
      <c r="I882" s="116"/>
      <c r="J882" s="116"/>
      <c r="K882" s="116"/>
      <c r="L882" s="116"/>
      <c r="M882" s="116"/>
      <c r="N882" s="116"/>
      <c r="O882" s="116"/>
      <c r="P882" s="116"/>
      <c r="Q882" s="116"/>
      <c r="R882" s="116"/>
      <c r="S882" s="116"/>
      <c r="T882" s="116"/>
      <c r="U882" s="116"/>
      <c r="V882" s="116"/>
      <c r="W882" s="116"/>
      <c r="X882" s="116"/>
      <c r="Y882" s="116"/>
      <c r="Z882" s="116"/>
      <c r="AA882" s="116"/>
      <c r="AB882" s="116"/>
      <c r="AC882" s="116"/>
      <c r="AD882" s="116"/>
      <c r="AE882" s="116"/>
      <c r="AF882" s="116"/>
      <c r="AG882" s="116"/>
      <c r="AH882" s="116"/>
      <c r="AI882" s="116"/>
      <c r="AJ882" s="116"/>
    </row>
    <row r="883" ht="12.75" customHeight="1">
      <c r="A883" s="12"/>
      <c r="B883" s="12"/>
      <c r="C883" s="117"/>
      <c r="D883" s="117"/>
      <c r="E883" s="115"/>
      <c r="F883" s="116"/>
      <c r="G883" s="116"/>
      <c r="H883" s="116"/>
      <c r="I883" s="116"/>
      <c r="J883" s="116"/>
      <c r="K883" s="116"/>
      <c r="L883" s="116"/>
      <c r="M883" s="116"/>
      <c r="N883" s="116"/>
      <c r="O883" s="116"/>
      <c r="P883" s="116"/>
      <c r="Q883" s="116"/>
      <c r="R883" s="116"/>
      <c r="S883" s="116"/>
      <c r="T883" s="116"/>
      <c r="U883" s="116"/>
      <c r="V883" s="116"/>
      <c r="W883" s="116"/>
      <c r="X883" s="116"/>
      <c r="Y883" s="116"/>
      <c r="Z883" s="116"/>
      <c r="AA883" s="116"/>
      <c r="AB883" s="116"/>
      <c r="AC883" s="116"/>
      <c r="AD883" s="116"/>
      <c r="AE883" s="116"/>
      <c r="AF883" s="116"/>
      <c r="AG883" s="116"/>
      <c r="AH883" s="116"/>
      <c r="AI883" s="116"/>
      <c r="AJ883" s="116"/>
    </row>
    <row r="884" ht="12.75" customHeight="1">
      <c r="A884" s="12"/>
      <c r="B884" s="12"/>
      <c r="C884" s="117"/>
      <c r="D884" s="117"/>
      <c r="E884" s="115"/>
      <c r="F884" s="116"/>
      <c r="G884" s="116"/>
      <c r="H884" s="116"/>
      <c r="I884" s="116"/>
      <c r="J884" s="116"/>
      <c r="K884" s="116"/>
      <c r="L884" s="116"/>
      <c r="M884" s="116"/>
      <c r="N884" s="116"/>
      <c r="O884" s="116"/>
      <c r="P884" s="116"/>
      <c r="Q884" s="116"/>
      <c r="R884" s="116"/>
      <c r="S884" s="116"/>
      <c r="T884" s="116"/>
      <c r="U884" s="116"/>
      <c r="V884" s="116"/>
      <c r="W884" s="116"/>
      <c r="X884" s="116"/>
      <c r="Y884" s="116"/>
      <c r="Z884" s="116"/>
      <c r="AA884" s="116"/>
      <c r="AB884" s="116"/>
      <c r="AC884" s="116"/>
      <c r="AD884" s="116"/>
      <c r="AE884" s="116"/>
      <c r="AF884" s="116"/>
      <c r="AG884" s="116"/>
      <c r="AH884" s="116"/>
      <c r="AI884" s="116"/>
      <c r="AJ884" s="116"/>
    </row>
    <row r="885" ht="12.75" customHeight="1">
      <c r="A885" s="12"/>
      <c r="B885" s="12"/>
      <c r="C885" s="117"/>
      <c r="D885" s="117"/>
      <c r="E885" s="115"/>
      <c r="F885" s="116"/>
      <c r="G885" s="116"/>
      <c r="H885" s="116"/>
      <c r="I885" s="116"/>
      <c r="J885" s="116"/>
      <c r="K885" s="116"/>
      <c r="L885" s="116"/>
      <c r="M885" s="116"/>
      <c r="N885" s="116"/>
      <c r="O885" s="116"/>
      <c r="P885" s="116"/>
      <c r="Q885" s="116"/>
      <c r="R885" s="116"/>
      <c r="S885" s="116"/>
      <c r="T885" s="116"/>
      <c r="U885" s="116"/>
      <c r="V885" s="116"/>
      <c r="W885" s="116"/>
      <c r="X885" s="116"/>
      <c r="Y885" s="116"/>
      <c r="Z885" s="116"/>
      <c r="AA885" s="116"/>
      <c r="AB885" s="116"/>
      <c r="AC885" s="116"/>
      <c r="AD885" s="116"/>
      <c r="AE885" s="116"/>
      <c r="AF885" s="116"/>
      <c r="AG885" s="116"/>
      <c r="AH885" s="116"/>
      <c r="AI885" s="116"/>
      <c r="AJ885" s="116"/>
    </row>
    <row r="886" ht="12.75" customHeight="1">
      <c r="A886" s="12"/>
      <c r="B886" s="12"/>
      <c r="C886" s="117"/>
      <c r="D886" s="117"/>
      <c r="E886" s="115"/>
      <c r="F886" s="116"/>
      <c r="G886" s="116"/>
      <c r="H886" s="116"/>
      <c r="I886" s="116"/>
      <c r="J886" s="116"/>
      <c r="K886" s="116"/>
      <c r="L886" s="116"/>
      <c r="M886" s="116"/>
      <c r="N886" s="116"/>
      <c r="O886" s="116"/>
      <c r="P886" s="116"/>
      <c r="Q886" s="116"/>
      <c r="R886" s="116"/>
      <c r="S886" s="116"/>
      <c r="T886" s="116"/>
      <c r="U886" s="116"/>
      <c r="V886" s="116"/>
      <c r="W886" s="116"/>
      <c r="X886" s="116"/>
      <c r="Y886" s="116"/>
      <c r="Z886" s="116"/>
      <c r="AA886" s="116"/>
      <c r="AB886" s="116"/>
      <c r="AC886" s="116"/>
      <c r="AD886" s="116"/>
      <c r="AE886" s="116"/>
      <c r="AF886" s="116"/>
      <c r="AG886" s="116"/>
      <c r="AH886" s="116"/>
      <c r="AI886" s="116"/>
      <c r="AJ886" s="116"/>
    </row>
    <row r="887" ht="12.75" customHeight="1">
      <c r="A887" s="12"/>
      <c r="B887" s="12"/>
      <c r="C887" s="117"/>
      <c r="D887" s="117"/>
      <c r="E887" s="115"/>
      <c r="F887" s="116"/>
      <c r="G887" s="116"/>
      <c r="H887" s="116"/>
      <c r="I887" s="116"/>
      <c r="J887" s="116"/>
      <c r="K887" s="116"/>
      <c r="L887" s="116"/>
      <c r="M887" s="116"/>
      <c r="N887" s="116"/>
      <c r="O887" s="116"/>
      <c r="P887" s="116"/>
      <c r="Q887" s="116"/>
      <c r="R887" s="116"/>
      <c r="S887" s="116"/>
      <c r="T887" s="116"/>
      <c r="U887" s="116"/>
      <c r="V887" s="116"/>
      <c r="W887" s="116"/>
      <c r="X887" s="116"/>
      <c r="Y887" s="116"/>
      <c r="Z887" s="116"/>
      <c r="AA887" s="116"/>
      <c r="AB887" s="116"/>
      <c r="AC887" s="116"/>
      <c r="AD887" s="116"/>
      <c r="AE887" s="116"/>
      <c r="AF887" s="116"/>
      <c r="AG887" s="116"/>
      <c r="AH887" s="116"/>
      <c r="AI887" s="116"/>
      <c r="AJ887" s="116"/>
    </row>
    <row r="888" ht="12.75" customHeight="1">
      <c r="A888" s="12"/>
      <c r="B888" s="12"/>
      <c r="C888" s="117"/>
      <c r="D888" s="117"/>
      <c r="E888" s="115"/>
      <c r="F888" s="116"/>
      <c r="G888" s="116"/>
      <c r="H888" s="116"/>
      <c r="I888" s="116"/>
      <c r="J888" s="116"/>
      <c r="K888" s="116"/>
      <c r="L888" s="116"/>
      <c r="M888" s="116"/>
      <c r="N888" s="116"/>
      <c r="O888" s="116"/>
      <c r="P888" s="116"/>
      <c r="Q888" s="116"/>
      <c r="R888" s="116"/>
      <c r="S888" s="116"/>
      <c r="T888" s="116"/>
      <c r="U888" s="116"/>
      <c r="V888" s="116"/>
      <c r="W888" s="116"/>
      <c r="X888" s="116"/>
      <c r="Y888" s="116"/>
      <c r="Z888" s="116"/>
      <c r="AA888" s="116"/>
      <c r="AB888" s="116"/>
      <c r="AC888" s="116"/>
      <c r="AD888" s="116"/>
      <c r="AE888" s="116"/>
      <c r="AF888" s="116"/>
      <c r="AG888" s="116"/>
      <c r="AH888" s="116"/>
      <c r="AI888" s="116"/>
      <c r="AJ888" s="116"/>
    </row>
    <row r="889" ht="12.75" customHeight="1">
      <c r="A889" s="12"/>
      <c r="B889" s="12"/>
      <c r="C889" s="117"/>
      <c r="D889" s="117"/>
      <c r="E889" s="115"/>
      <c r="F889" s="116"/>
      <c r="G889" s="116"/>
      <c r="H889" s="116"/>
      <c r="I889" s="116"/>
      <c r="J889" s="116"/>
      <c r="K889" s="116"/>
      <c r="L889" s="116"/>
      <c r="M889" s="116"/>
      <c r="N889" s="116"/>
      <c r="O889" s="116"/>
      <c r="P889" s="116"/>
      <c r="Q889" s="116"/>
      <c r="R889" s="116"/>
      <c r="S889" s="116"/>
      <c r="T889" s="116"/>
      <c r="U889" s="116"/>
      <c r="V889" s="116"/>
      <c r="W889" s="116"/>
      <c r="X889" s="116"/>
      <c r="Y889" s="116"/>
      <c r="Z889" s="116"/>
      <c r="AA889" s="116"/>
      <c r="AB889" s="116"/>
      <c r="AC889" s="116"/>
      <c r="AD889" s="116"/>
      <c r="AE889" s="116"/>
      <c r="AF889" s="116"/>
      <c r="AG889" s="116"/>
      <c r="AH889" s="116"/>
      <c r="AI889" s="116"/>
      <c r="AJ889" s="116"/>
    </row>
    <row r="890" ht="12.75" customHeight="1">
      <c r="A890" s="12"/>
      <c r="B890" s="12"/>
      <c r="C890" s="117"/>
      <c r="D890" s="117"/>
      <c r="E890" s="115"/>
      <c r="F890" s="116"/>
      <c r="G890" s="116"/>
      <c r="H890" s="116"/>
      <c r="I890" s="116"/>
      <c r="J890" s="116"/>
      <c r="K890" s="116"/>
      <c r="L890" s="116"/>
      <c r="M890" s="116"/>
      <c r="N890" s="116"/>
      <c r="O890" s="116"/>
      <c r="P890" s="116"/>
      <c r="Q890" s="116"/>
      <c r="R890" s="116"/>
      <c r="S890" s="116"/>
      <c r="T890" s="116"/>
      <c r="U890" s="116"/>
      <c r="V890" s="116"/>
      <c r="W890" s="116"/>
      <c r="X890" s="116"/>
      <c r="Y890" s="116"/>
      <c r="Z890" s="116"/>
      <c r="AA890" s="116"/>
      <c r="AB890" s="116"/>
      <c r="AC890" s="116"/>
      <c r="AD890" s="116"/>
      <c r="AE890" s="116"/>
      <c r="AF890" s="116"/>
      <c r="AG890" s="116"/>
      <c r="AH890" s="116"/>
      <c r="AI890" s="116"/>
      <c r="AJ890" s="116"/>
    </row>
    <row r="891" ht="12.75" customHeight="1">
      <c r="A891" s="12"/>
      <c r="B891" s="12"/>
      <c r="C891" s="117"/>
      <c r="D891" s="117"/>
      <c r="E891" s="115"/>
      <c r="F891" s="116"/>
      <c r="G891" s="116"/>
      <c r="H891" s="116"/>
      <c r="I891" s="116"/>
      <c r="J891" s="116"/>
      <c r="K891" s="116"/>
      <c r="L891" s="116"/>
      <c r="M891" s="116"/>
      <c r="N891" s="116"/>
      <c r="O891" s="116"/>
      <c r="P891" s="116"/>
      <c r="Q891" s="116"/>
      <c r="R891" s="116"/>
      <c r="S891" s="116"/>
      <c r="T891" s="116"/>
      <c r="U891" s="116"/>
      <c r="V891" s="116"/>
      <c r="W891" s="116"/>
      <c r="X891" s="116"/>
      <c r="Y891" s="116"/>
      <c r="Z891" s="116"/>
      <c r="AA891" s="116"/>
      <c r="AB891" s="116"/>
      <c r="AC891" s="116"/>
      <c r="AD891" s="116"/>
      <c r="AE891" s="116"/>
      <c r="AF891" s="116"/>
      <c r="AG891" s="116"/>
      <c r="AH891" s="116"/>
      <c r="AI891" s="116"/>
      <c r="AJ891" s="116"/>
    </row>
    <row r="892" ht="12.75" customHeight="1">
      <c r="A892" s="12"/>
      <c r="B892" s="12"/>
      <c r="C892" s="117"/>
      <c r="D892" s="117"/>
      <c r="E892" s="115"/>
      <c r="F892" s="116"/>
      <c r="G892" s="116"/>
      <c r="H892" s="116"/>
      <c r="I892" s="116"/>
      <c r="J892" s="116"/>
      <c r="K892" s="116"/>
      <c r="L892" s="116"/>
      <c r="M892" s="116"/>
      <c r="N892" s="116"/>
      <c r="O892" s="116"/>
      <c r="P892" s="116"/>
      <c r="Q892" s="116"/>
      <c r="R892" s="116"/>
      <c r="S892" s="116"/>
      <c r="T892" s="116"/>
      <c r="U892" s="116"/>
      <c r="V892" s="116"/>
      <c r="W892" s="116"/>
      <c r="X892" s="116"/>
      <c r="Y892" s="116"/>
      <c r="Z892" s="116"/>
      <c r="AA892" s="116"/>
      <c r="AB892" s="116"/>
      <c r="AC892" s="116"/>
      <c r="AD892" s="116"/>
      <c r="AE892" s="116"/>
      <c r="AF892" s="116"/>
      <c r="AG892" s="116"/>
      <c r="AH892" s="116"/>
      <c r="AI892" s="116"/>
      <c r="AJ892" s="116"/>
    </row>
    <row r="893" ht="12.75" customHeight="1">
      <c r="A893" s="12"/>
      <c r="B893" s="12"/>
      <c r="C893" s="117"/>
      <c r="D893" s="117"/>
      <c r="E893" s="115"/>
      <c r="F893" s="116"/>
      <c r="G893" s="116"/>
      <c r="H893" s="116"/>
      <c r="I893" s="116"/>
      <c r="J893" s="116"/>
      <c r="K893" s="116"/>
      <c r="L893" s="116"/>
      <c r="M893" s="116"/>
      <c r="N893" s="116"/>
      <c r="O893" s="116"/>
      <c r="P893" s="116"/>
      <c r="Q893" s="116"/>
      <c r="R893" s="116"/>
      <c r="S893" s="116"/>
      <c r="T893" s="116"/>
      <c r="U893" s="116"/>
      <c r="V893" s="116"/>
      <c r="W893" s="116"/>
      <c r="X893" s="116"/>
      <c r="Y893" s="116"/>
      <c r="Z893" s="116"/>
      <c r="AA893" s="116"/>
      <c r="AB893" s="116"/>
      <c r="AC893" s="116"/>
      <c r="AD893" s="116"/>
      <c r="AE893" s="116"/>
      <c r="AF893" s="116"/>
      <c r="AG893" s="116"/>
      <c r="AH893" s="116"/>
      <c r="AI893" s="116"/>
      <c r="AJ893" s="116"/>
    </row>
    <row r="894" ht="12.75" customHeight="1">
      <c r="A894" s="12"/>
      <c r="B894" s="12"/>
      <c r="C894" s="117"/>
      <c r="D894" s="117"/>
      <c r="E894" s="115"/>
      <c r="F894" s="116"/>
      <c r="G894" s="116"/>
      <c r="H894" s="116"/>
      <c r="I894" s="116"/>
      <c r="J894" s="116"/>
      <c r="K894" s="116"/>
      <c r="L894" s="116"/>
      <c r="M894" s="116"/>
      <c r="N894" s="116"/>
      <c r="O894" s="116"/>
      <c r="P894" s="116"/>
      <c r="Q894" s="116"/>
      <c r="R894" s="116"/>
      <c r="S894" s="116"/>
      <c r="T894" s="116"/>
      <c r="U894" s="116"/>
      <c r="V894" s="116"/>
      <c r="W894" s="116"/>
      <c r="X894" s="116"/>
      <c r="Y894" s="116"/>
      <c r="Z894" s="116"/>
      <c r="AA894" s="116"/>
      <c r="AB894" s="116"/>
      <c r="AC894" s="116"/>
      <c r="AD894" s="116"/>
      <c r="AE894" s="116"/>
      <c r="AF894" s="116"/>
      <c r="AG894" s="116"/>
      <c r="AH894" s="116"/>
      <c r="AI894" s="116"/>
      <c r="AJ894" s="116"/>
    </row>
    <row r="895" ht="12.75" customHeight="1">
      <c r="A895" s="12"/>
      <c r="B895" s="12"/>
      <c r="C895" s="117"/>
      <c r="D895" s="117"/>
      <c r="E895" s="115"/>
      <c r="F895" s="116"/>
      <c r="G895" s="116"/>
      <c r="H895" s="116"/>
      <c r="I895" s="116"/>
      <c r="J895" s="116"/>
      <c r="K895" s="116"/>
      <c r="L895" s="116"/>
      <c r="M895" s="116"/>
      <c r="N895" s="116"/>
      <c r="O895" s="116"/>
      <c r="P895" s="116"/>
      <c r="Q895" s="116"/>
      <c r="R895" s="116"/>
      <c r="S895" s="116"/>
      <c r="T895" s="116"/>
      <c r="U895" s="116"/>
      <c r="V895" s="116"/>
      <c r="W895" s="116"/>
      <c r="X895" s="116"/>
      <c r="Y895" s="116"/>
      <c r="Z895" s="116"/>
      <c r="AA895" s="116"/>
      <c r="AB895" s="116"/>
      <c r="AC895" s="116"/>
      <c r="AD895" s="116"/>
      <c r="AE895" s="116"/>
      <c r="AF895" s="116"/>
      <c r="AG895" s="116"/>
      <c r="AH895" s="116"/>
      <c r="AI895" s="116"/>
      <c r="AJ895" s="116"/>
    </row>
    <row r="896" ht="12.75" customHeight="1">
      <c r="A896" s="12"/>
      <c r="B896" s="12"/>
      <c r="C896" s="117"/>
      <c r="D896" s="117"/>
      <c r="E896" s="115"/>
      <c r="F896" s="116"/>
      <c r="G896" s="116"/>
      <c r="H896" s="116"/>
      <c r="I896" s="116"/>
      <c r="J896" s="116"/>
      <c r="K896" s="116"/>
      <c r="L896" s="116"/>
      <c r="M896" s="116"/>
      <c r="N896" s="116"/>
      <c r="O896" s="116"/>
      <c r="P896" s="116"/>
      <c r="Q896" s="116"/>
      <c r="R896" s="116"/>
      <c r="S896" s="116"/>
      <c r="T896" s="116"/>
      <c r="U896" s="116"/>
      <c r="V896" s="116"/>
      <c r="W896" s="116"/>
      <c r="X896" s="116"/>
      <c r="Y896" s="116"/>
      <c r="Z896" s="116"/>
      <c r="AA896" s="116"/>
      <c r="AB896" s="116"/>
      <c r="AC896" s="116"/>
      <c r="AD896" s="116"/>
      <c r="AE896" s="116"/>
      <c r="AF896" s="116"/>
      <c r="AG896" s="116"/>
      <c r="AH896" s="116"/>
      <c r="AI896" s="116"/>
      <c r="AJ896" s="116"/>
    </row>
    <row r="897" ht="12.75" customHeight="1">
      <c r="A897" s="12"/>
      <c r="B897" s="12"/>
      <c r="C897" s="117"/>
      <c r="D897" s="117"/>
      <c r="E897" s="115"/>
      <c r="F897" s="116"/>
      <c r="G897" s="116"/>
      <c r="H897" s="116"/>
      <c r="I897" s="116"/>
      <c r="J897" s="116"/>
      <c r="K897" s="116"/>
      <c r="L897" s="116"/>
      <c r="M897" s="116"/>
      <c r="N897" s="116"/>
      <c r="O897" s="116"/>
      <c r="P897" s="116"/>
      <c r="Q897" s="116"/>
      <c r="R897" s="116"/>
      <c r="S897" s="116"/>
      <c r="T897" s="116"/>
      <c r="U897" s="116"/>
      <c r="V897" s="116"/>
      <c r="W897" s="116"/>
      <c r="X897" s="116"/>
      <c r="Y897" s="116"/>
      <c r="Z897" s="116"/>
      <c r="AA897" s="116"/>
      <c r="AB897" s="116"/>
      <c r="AC897" s="116"/>
      <c r="AD897" s="116"/>
      <c r="AE897" s="116"/>
      <c r="AF897" s="116"/>
      <c r="AG897" s="116"/>
      <c r="AH897" s="116"/>
      <c r="AI897" s="116"/>
      <c r="AJ897" s="116"/>
    </row>
    <row r="898" ht="12.75" customHeight="1">
      <c r="A898" s="12"/>
      <c r="B898" s="12"/>
      <c r="C898" s="117"/>
      <c r="D898" s="117"/>
      <c r="E898" s="115"/>
      <c r="F898" s="116"/>
      <c r="G898" s="116"/>
      <c r="H898" s="116"/>
      <c r="I898" s="116"/>
      <c r="J898" s="116"/>
      <c r="K898" s="116"/>
      <c r="L898" s="116"/>
      <c r="M898" s="116"/>
      <c r="N898" s="116"/>
      <c r="O898" s="116"/>
      <c r="P898" s="116"/>
      <c r="Q898" s="116"/>
      <c r="R898" s="116"/>
      <c r="S898" s="116"/>
      <c r="T898" s="116"/>
      <c r="U898" s="116"/>
      <c r="V898" s="116"/>
      <c r="W898" s="116"/>
      <c r="X898" s="116"/>
      <c r="Y898" s="116"/>
      <c r="Z898" s="116"/>
      <c r="AA898" s="116"/>
      <c r="AB898" s="116"/>
      <c r="AC898" s="116"/>
      <c r="AD898" s="116"/>
      <c r="AE898" s="116"/>
      <c r="AF898" s="116"/>
      <c r="AG898" s="116"/>
      <c r="AH898" s="116"/>
      <c r="AI898" s="116"/>
      <c r="AJ898" s="116"/>
    </row>
    <row r="899" ht="12.75" customHeight="1">
      <c r="A899" s="12"/>
      <c r="B899" s="12"/>
      <c r="C899" s="117"/>
      <c r="D899" s="117"/>
      <c r="E899" s="115"/>
      <c r="F899" s="116"/>
      <c r="G899" s="116"/>
      <c r="H899" s="116"/>
      <c r="I899" s="116"/>
      <c r="J899" s="116"/>
      <c r="K899" s="116"/>
      <c r="L899" s="116"/>
      <c r="M899" s="116"/>
      <c r="N899" s="116"/>
      <c r="O899" s="116"/>
      <c r="P899" s="116"/>
      <c r="Q899" s="116"/>
      <c r="R899" s="116"/>
      <c r="S899" s="116"/>
      <c r="T899" s="116"/>
      <c r="U899" s="116"/>
      <c r="V899" s="116"/>
      <c r="W899" s="116"/>
      <c r="X899" s="116"/>
      <c r="Y899" s="116"/>
      <c r="Z899" s="116"/>
      <c r="AA899" s="116"/>
      <c r="AB899" s="116"/>
      <c r="AC899" s="116"/>
      <c r="AD899" s="116"/>
      <c r="AE899" s="116"/>
      <c r="AF899" s="116"/>
      <c r="AG899" s="116"/>
      <c r="AH899" s="116"/>
      <c r="AI899" s="116"/>
      <c r="AJ899" s="116"/>
    </row>
    <row r="900" ht="12.75" customHeight="1">
      <c r="A900" s="12"/>
      <c r="B900" s="12"/>
      <c r="C900" s="117"/>
      <c r="D900" s="117"/>
      <c r="E900" s="115"/>
      <c r="F900" s="116"/>
      <c r="G900" s="116"/>
      <c r="H900" s="116"/>
      <c r="I900" s="116"/>
      <c r="J900" s="116"/>
      <c r="K900" s="116"/>
      <c r="L900" s="116"/>
      <c r="M900" s="116"/>
      <c r="N900" s="116"/>
      <c r="O900" s="116"/>
      <c r="P900" s="116"/>
      <c r="Q900" s="116"/>
      <c r="R900" s="116"/>
      <c r="S900" s="116"/>
      <c r="T900" s="116"/>
      <c r="U900" s="116"/>
      <c r="V900" s="116"/>
      <c r="W900" s="116"/>
      <c r="X900" s="116"/>
      <c r="Y900" s="116"/>
      <c r="Z900" s="116"/>
      <c r="AA900" s="116"/>
      <c r="AB900" s="116"/>
      <c r="AC900" s="116"/>
      <c r="AD900" s="116"/>
      <c r="AE900" s="116"/>
      <c r="AF900" s="116"/>
      <c r="AG900" s="116"/>
      <c r="AH900" s="116"/>
      <c r="AI900" s="116"/>
      <c r="AJ900" s="116"/>
    </row>
    <row r="901" ht="12.75" customHeight="1">
      <c r="A901" s="12"/>
      <c r="B901" s="12"/>
      <c r="C901" s="117"/>
      <c r="D901" s="117"/>
      <c r="E901" s="115"/>
      <c r="F901" s="116"/>
      <c r="G901" s="116"/>
      <c r="H901" s="116"/>
      <c r="I901" s="116"/>
      <c r="J901" s="116"/>
      <c r="K901" s="116"/>
      <c r="L901" s="116"/>
      <c r="M901" s="116"/>
      <c r="N901" s="116"/>
      <c r="O901" s="116"/>
      <c r="P901" s="116"/>
      <c r="Q901" s="116"/>
      <c r="R901" s="116"/>
      <c r="S901" s="116"/>
      <c r="T901" s="116"/>
      <c r="U901" s="116"/>
      <c r="V901" s="116"/>
      <c r="W901" s="116"/>
      <c r="X901" s="116"/>
      <c r="Y901" s="116"/>
      <c r="Z901" s="116"/>
      <c r="AA901" s="116"/>
      <c r="AB901" s="116"/>
      <c r="AC901" s="116"/>
      <c r="AD901" s="116"/>
      <c r="AE901" s="116"/>
      <c r="AF901" s="116"/>
      <c r="AG901" s="116"/>
      <c r="AH901" s="116"/>
      <c r="AI901" s="116"/>
      <c r="AJ901" s="116"/>
    </row>
    <row r="902" ht="12.75" customHeight="1">
      <c r="A902" s="12"/>
      <c r="B902" s="12"/>
      <c r="C902" s="117"/>
      <c r="D902" s="117"/>
      <c r="E902" s="115"/>
      <c r="F902" s="116"/>
      <c r="G902" s="116"/>
      <c r="H902" s="116"/>
      <c r="I902" s="116"/>
      <c r="J902" s="116"/>
      <c r="K902" s="116"/>
      <c r="L902" s="116"/>
      <c r="M902" s="116"/>
      <c r="N902" s="116"/>
      <c r="O902" s="116"/>
      <c r="P902" s="116"/>
      <c r="Q902" s="116"/>
      <c r="R902" s="116"/>
      <c r="S902" s="116"/>
      <c r="T902" s="116"/>
      <c r="U902" s="116"/>
      <c r="V902" s="116"/>
      <c r="W902" s="116"/>
      <c r="X902" s="116"/>
      <c r="Y902" s="116"/>
      <c r="Z902" s="116"/>
      <c r="AA902" s="116"/>
      <c r="AB902" s="116"/>
      <c r="AC902" s="116"/>
      <c r="AD902" s="116"/>
      <c r="AE902" s="116"/>
      <c r="AF902" s="116"/>
      <c r="AG902" s="116"/>
      <c r="AH902" s="116"/>
      <c r="AI902" s="116"/>
      <c r="AJ902" s="116"/>
    </row>
    <row r="903" ht="12.75" customHeight="1">
      <c r="A903" s="12"/>
      <c r="B903" s="12"/>
      <c r="C903" s="117"/>
      <c r="D903" s="117"/>
      <c r="E903" s="115"/>
      <c r="F903" s="116"/>
      <c r="G903" s="116"/>
      <c r="H903" s="116"/>
      <c r="I903" s="116"/>
      <c r="J903" s="116"/>
      <c r="K903" s="116"/>
      <c r="L903" s="116"/>
      <c r="M903" s="116"/>
      <c r="N903" s="116"/>
      <c r="O903" s="116"/>
      <c r="P903" s="116"/>
      <c r="Q903" s="116"/>
      <c r="R903" s="116"/>
      <c r="S903" s="116"/>
      <c r="T903" s="116"/>
      <c r="U903" s="116"/>
      <c r="V903" s="116"/>
      <c r="W903" s="116"/>
      <c r="X903" s="116"/>
      <c r="Y903" s="116"/>
      <c r="Z903" s="116"/>
      <c r="AA903" s="116"/>
      <c r="AB903" s="116"/>
      <c r="AC903" s="116"/>
      <c r="AD903" s="116"/>
      <c r="AE903" s="116"/>
      <c r="AF903" s="116"/>
      <c r="AG903" s="116"/>
      <c r="AH903" s="116"/>
      <c r="AI903" s="116"/>
      <c r="AJ903" s="116"/>
    </row>
    <row r="904" ht="12.75" customHeight="1">
      <c r="A904" s="12"/>
      <c r="B904" s="12"/>
      <c r="C904" s="117"/>
      <c r="D904" s="117"/>
      <c r="E904" s="115"/>
      <c r="F904" s="116"/>
      <c r="G904" s="116"/>
      <c r="H904" s="116"/>
      <c r="I904" s="116"/>
      <c r="J904" s="116"/>
      <c r="K904" s="116"/>
      <c r="L904" s="116"/>
      <c r="M904" s="116"/>
      <c r="N904" s="116"/>
      <c r="O904" s="116"/>
      <c r="P904" s="116"/>
      <c r="Q904" s="116"/>
      <c r="R904" s="116"/>
      <c r="S904" s="116"/>
      <c r="T904" s="116"/>
      <c r="U904" s="116"/>
      <c r="V904" s="116"/>
      <c r="W904" s="116"/>
      <c r="X904" s="116"/>
      <c r="Y904" s="116"/>
      <c r="Z904" s="116"/>
      <c r="AA904" s="116"/>
      <c r="AB904" s="116"/>
      <c r="AC904" s="116"/>
      <c r="AD904" s="116"/>
      <c r="AE904" s="116"/>
      <c r="AF904" s="116"/>
      <c r="AG904" s="116"/>
      <c r="AH904" s="116"/>
      <c r="AI904" s="116"/>
      <c r="AJ904" s="116"/>
    </row>
    <row r="905" ht="12.75" customHeight="1">
      <c r="A905" s="12"/>
      <c r="B905" s="12"/>
      <c r="C905" s="117"/>
      <c r="D905" s="117"/>
      <c r="E905" s="115"/>
      <c r="F905" s="116"/>
      <c r="G905" s="116"/>
      <c r="H905" s="116"/>
      <c r="I905" s="116"/>
      <c r="J905" s="116"/>
      <c r="K905" s="116"/>
      <c r="L905" s="116"/>
      <c r="M905" s="116"/>
      <c r="N905" s="116"/>
      <c r="O905" s="116"/>
      <c r="P905" s="116"/>
      <c r="Q905" s="116"/>
      <c r="R905" s="116"/>
      <c r="S905" s="116"/>
      <c r="T905" s="116"/>
      <c r="U905" s="116"/>
      <c r="V905" s="116"/>
      <c r="W905" s="116"/>
      <c r="X905" s="116"/>
      <c r="Y905" s="116"/>
      <c r="Z905" s="116"/>
      <c r="AA905" s="116"/>
      <c r="AB905" s="116"/>
      <c r="AC905" s="116"/>
      <c r="AD905" s="116"/>
      <c r="AE905" s="116"/>
      <c r="AF905" s="116"/>
      <c r="AG905" s="116"/>
      <c r="AH905" s="116"/>
      <c r="AI905" s="116"/>
      <c r="AJ905" s="116"/>
    </row>
    <row r="906" ht="12.75" customHeight="1">
      <c r="A906" s="12"/>
      <c r="B906" s="12"/>
      <c r="C906" s="117"/>
      <c r="D906" s="117"/>
      <c r="E906" s="115"/>
      <c r="F906" s="116"/>
      <c r="G906" s="116"/>
      <c r="H906" s="116"/>
      <c r="I906" s="116"/>
      <c r="J906" s="116"/>
      <c r="K906" s="116"/>
      <c r="L906" s="116"/>
      <c r="M906" s="116"/>
      <c r="N906" s="116"/>
      <c r="O906" s="116"/>
      <c r="P906" s="116"/>
      <c r="Q906" s="116"/>
      <c r="R906" s="116"/>
      <c r="S906" s="116"/>
      <c r="T906" s="116"/>
      <c r="U906" s="116"/>
      <c r="V906" s="116"/>
      <c r="W906" s="116"/>
      <c r="X906" s="116"/>
      <c r="Y906" s="116"/>
      <c r="Z906" s="116"/>
      <c r="AA906" s="116"/>
      <c r="AB906" s="116"/>
      <c r="AC906" s="116"/>
      <c r="AD906" s="116"/>
      <c r="AE906" s="116"/>
      <c r="AF906" s="116"/>
      <c r="AG906" s="116"/>
      <c r="AH906" s="116"/>
      <c r="AI906" s="116"/>
      <c r="AJ906" s="116"/>
    </row>
    <row r="907" ht="12.75" customHeight="1">
      <c r="A907" s="12"/>
      <c r="B907" s="12"/>
      <c r="C907" s="117"/>
      <c r="D907" s="117"/>
      <c r="E907" s="115"/>
      <c r="F907" s="116"/>
      <c r="G907" s="116"/>
      <c r="H907" s="116"/>
      <c r="I907" s="116"/>
      <c r="J907" s="116"/>
      <c r="K907" s="116"/>
      <c r="L907" s="116"/>
      <c r="M907" s="116"/>
      <c r="N907" s="116"/>
      <c r="O907" s="116"/>
      <c r="P907" s="116"/>
      <c r="Q907" s="116"/>
      <c r="R907" s="116"/>
      <c r="S907" s="116"/>
      <c r="T907" s="116"/>
      <c r="U907" s="116"/>
      <c r="V907" s="116"/>
      <c r="W907" s="116"/>
      <c r="X907" s="116"/>
      <c r="Y907" s="116"/>
      <c r="Z907" s="116"/>
      <c r="AA907" s="116"/>
      <c r="AB907" s="116"/>
      <c r="AC907" s="116"/>
      <c r="AD907" s="116"/>
      <c r="AE907" s="116"/>
      <c r="AF907" s="116"/>
      <c r="AG907" s="116"/>
      <c r="AH907" s="116"/>
      <c r="AI907" s="116"/>
      <c r="AJ907" s="116"/>
    </row>
    <row r="908" ht="12.75" customHeight="1">
      <c r="A908" s="12"/>
      <c r="B908" s="12"/>
      <c r="C908" s="117"/>
      <c r="D908" s="117"/>
      <c r="E908" s="115"/>
      <c r="F908" s="116"/>
      <c r="G908" s="116"/>
      <c r="H908" s="116"/>
      <c r="I908" s="116"/>
      <c r="J908" s="116"/>
      <c r="K908" s="116"/>
      <c r="L908" s="116"/>
      <c r="M908" s="116"/>
      <c r="N908" s="116"/>
      <c r="O908" s="116"/>
      <c r="P908" s="116"/>
      <c r="Q908" s="116"/>
      <c r="R908" s="116"/>
      <c r="S908" s="116"/>
      <c r="T908" s="116"/>
      <c r="U908" s="116"/>
      <c r="V908" s="116"/>
      <c r="W908" s="116"/>
      <c r="X908" s="116"/>
      <c r="Y908" s="116"/>
      <c r="Z908" s="116"/>
      <c r="AA908" s="116"/>
      <c r="AB908" s="116"/>
      <c r="AC908" s="116"/>
      <c r="AD908" s="116"/>
      <c r="AE908" s="116"/>
      <c r="AF908" s="116"/>
      <c r="AG908" s="116"/>
      <c r="AH908" s="116"/>
      <c r="AI908" s="116"/>
      <c r="AJ908" s="116"/>
    </row>
    <row r="909" ht="12.75" customHeight="1">
      <c r="A909" s="12"/>
      <c r="B909" s="12"/>
      <c r="C909" s="117"/>
      <c r="D909" s="117"/>
      <c r="E909" s="115"/>
      <c r="F909" s="116"/>
      <c r="G909" s="116"/>
      <c r="H909" s="116"/>
      <c r="I909" s="116"/>
      <c r="J909" s="116"/>
      <c r="K909" s="116"/>
      <c r="L909" s="116"/>
      <c r="M909" s="116"/>
      <c r="N909" s="116"/>
      <c r="O909" s="116"/>
      <c r="P909" s="116"/>
      <c r="Q909" s="116"/>
      <c r="R909" s="116"/>
      <c r="S909" s="116"/>
      <c r="T909" s="116"/>
      <c r="U909" s="116"/>
      <c r="V909" s="116"/>
      <c r="W909" s="116"/>
      <c r="X909" s="116"/>
      <c r="Y909" s="116"/>
      <c r="Z909" s="116"/>
      <c r="AA909" s="116"/>
      <c r="AB909" s="116"/>
      <c r="AC909" s="116"/>
      <c r="AD909" s="116"/>
      <c r="AE909" s="116"/>
      <c r="AF909" s="116"/>
      <c r="AG909" s="116"/>
      <c r="AH909" s="116"/>
      <c r="AI909" s="116"/>
      <c r="AJ909" s="116"/>
    </row>
    <row r="910" ht="12.75" customHeight="1">
      <c r="A910" s="12"/>
      <c r="B910" s="12"/>
      <c r="C910" s="117"/>
      <c r="D910" s="117"/>
      <c r="E910" s="115"/>
      <c r="F910" s="116"/>
      <c r="G910" s="116"/>
      <c r="H910" s="116"/>
      <c r="I910" s="116"/>
      <c r="J910" s="116"/>
      <c r="K910" s="116"/>
      <c r="L910" s="116"/>
      <c r="M910" s="116"/>
      <c r="N910" s="116"/>
      <c r="O910" s="116"/>
      <c r="P910" s="116"/>
      <c r="Q910" s="116"/>
      <c r="R910" s="116"/>
      <c r="S910" s="116"/>
      <c r="T910" s="116"/>
      <c r="U910" s="116"/>
      <c r="V910" s="116"/>
      <c r="W910" s="116"/>
      <c r="X910" s="116"/>
      <c r="Y910" s="116"/>
      <c r="Z910" s="116"/>
      <c r="AA910" s="116"/>
      <c r="AB910" s="116"/>
      <c r="AC910" s="116"/>
      <c r="AD910" s="116"/>
      <c r="AE910" s="116"/>
      <c r="AF910" s="116"/>
      <c r="AG910" s="116"/>
      <c r="AH910" s="116"/>
      <c r="AI910" s="116"/>
      <c r="AJ910" s="116"/>
    </row>
    <row r="911" ht="12.75" customHeight="1">
      <c r="A911" s="12"/>
      <c r="B911" s="12"/>
      <c r="C911" s="117"/>
      <c r="D911" s="117"/>
      <c r="E911" s="115"/>
      <c r="F911" s="116"/>
      <c r="G911" s="116"/>
      <c r="H911" s="116"/>
      <c r="I911" s="116"/>
      <c r="J911" s="116"/>
      <c r="K911" s="116"/>
      <c r="L911" s="116"/>
      <c r="M911" s="116"/>
      <c r="N911" s="116"/>
      <c r="O911" s="116"/>
      <c r="P911" s="116"/>
      <c r="Q911" s="116"/>
      <c r="R911" s="116"/>
      <c r="S911" s="116"/>
      <c r="T911" s="116"/>
      <c r="U911" s="116"/>
      <c r="V911" s="116"/>
      <c r="W911" s="116"/>
      <c r="X911" s="116"/>
      <c r="Y911" s="116"/>
      <c r="Z911" s="116"/>
      <c r="AA911" s="116"/>
      <c r="AB911" s="116"/>
      <c r="AC911" s="116"/>
      <c r="AD911" s="116"/>
      <c r="AE911" s="116"/>
      <c r="AF911" s="116"/>
      <c r="AG911" s="116"/>
      <c r="AH911" s="116"/>
      <c r="AI911" s="116"/>
      <c r="AJ911" s="116"/>
    </row>
    <row r="912" ht="12.75" customHeight="1">
      <c r="A912" s="12"/>
      <c r="B912" s="12"/>
      <c r="C912" s="117"/>
      <c r="D912" s="117"/>
      <c r="E912" s="115"/>
      <c r="F912" s="116"/>
      <c r="G912" s="116"/>
      <c r="H912" s="116"/>
      <c r="I912" s="116"/>
      <c r="J912" s="116"/>
      <c r="K912" s="116"/>
      <c r="L912" s="116"/>
      <c r="M912" s="116"/>
      <c r="N912" s="116"/>
      <c r="O912" s="116"/>
      <c r="P912" s="116"/>
      <c r="Q912" s="116"/>
      <c r="R912" s="116"/>
      <c r="S912" s="116"/>
      <c r="T912" s="116"/>
      <c r="U912" s="116"/>
      <c r="V912" s="116"/>
      <c r="W912" s="116"/>
      <c r="X912" s="116"/>
      <c r="Y912" s="116"/>
      <c r="Z912" s="116"/>
      <c r="AA912" s="116"/>
      <c r="AB912" s="116"/>
      <c r="AC912" s="116"/>
      <c r="AD912" s="116"/>
      <c r="AE912" s="116"/>
      <c r="AF912" s="116"/>
      <c r="AG912" s="116"/>
      <c r="AH912" s="116"/>
      <c r="AI912" s="116"/>
      <c r="AJ912" s="116"/>
    </row>
    <row r="913" ht="12.75" customHeight="1">
      <c r="A913" s="12"/>
      <c r="B913" s="12"/>
      <c r="C913" s="117"/>
      <c r="D913" s="117"/>
      <c r="E913" s="115"/>
      <c r="F913" s="116"/>
      <c r="G913" s="116"/>
      <c r="H913" s="116"/>
      <c r="I913" s="116"/>
      <c r="J913" s="116"/>
      <c r="K913" s="116"/>
      <c r="L913" s="116"/>
      <c r="M913" s="116"/>
      <c r="N913" s="116"/>
      <c r="O913" s="116"/>
      <c r="P913" s="116"/>
      <c r="Q913" s="116"/>
      <c r="R913" s="116"/>
      <c r="S913" s="116"/>
      <c r="T913" s="116"/>
      <c r="U913" s="116"/>
      <c r="V913" s="116"/>
      <c r="W913" s="116"/>
      <c r="X913" s="116"/>
      <c r="Y913" s="116"/>
      <c r="Z913" s="116"/>
      <c r="AA913" s="116"/>
      <c r="AB913" s="116"/>
      <c r="AC913" s="116"/>
      <c r="AD913" s="116"/>
      <c r="AE913" s="116"/>
      <c r="AF913" s="116"/>
      <c r="AG913" s="116"/>
      <c r="AH913" s="116"/>
      <c r="AI913" s="116"/>
      <c r="AJ913" s="116"/>
    </row>
    <row r="914" ht="12.75" customHeight="1">
      <c r="A914" s="12"/>
      <c r="B914" s="12"/>
      <c r="C914" s="117"/>
      <c r="D914" s="117"/>
      <c r="E914" s="115"/>
      <c r="F914" s="116"/>
      <c r="G914" s="116"/>
      <c r="H914" s="116"/>
      <c r="I914" s="116"/>
      <c r="J914" s="116"/>
      <c r="K914" s="116"/>
      <c r="L914" s="116"/>
      <c r="M914" s="116"/>
      <c r="N914" s="116"/>
      <c r="O914" s="116"/>
      <c r="P914" s="116"/>
      <c r="Q914" s="116"/>
      <c r="R914" s="116"/>
      <c r="S914" s="116"/>
      <c r="T914" s="116"/>
      <c r="U914" s="116"/>
      <c r="V914" s="116"/>
      <c r="W914" s="116"/>
      <c r="X914" s="116"/>
      <c r="Y914" s="116"/>
      <c r="Z914" s="116"/>
      <c r="AA914" s="116"/>
      <c r="AB914" s="116"/>
      <c r="AC914" s="116"/>
      <c r="AD914" s="116"/>
      <c r="AE914" s="116"/>
      <c r="AF914" s="116"/>
      <c r="AG914" s="116"/>
      <c r="AH914" s="116"/>
      <c r="AI914" s="116"/>
      <c r="AJ914" s="116"/>
    </row>
    <row r="915" ht="12.75" customHeight="1">
      <c r="A915" s="12"/>
      <c r="B915" s="12"/>
      <c r="C915" s="117"/>
      <c r="D915" s="117"/>
      <c r="E915" s="115"/>
      <c r="F915" s="116"/>
      <c r="G915" s="116"/>
      <c r="H915" s="116"/>
      <c r="I915" s="116"/>
      <c r="J915" s="116"/>
      <c r="K915" s="116"/>
      <c r="L915" s="116"/>
      <c r="M915" s="116"/>
      <c r="N915" s="116"/>
      <c r="O915" s="116"/>
      <c r="P915" s="116"/>
      <c r="Q915" s="116"/>
      <c r="R915" s="116"/>
      <c r="S915" s="116"/>
      <c r="T915" s="116"/>
      <c r="U915" s="116"/>
      <c r="V915" s="116"/>
      <c r="W915" s="116"/>
      <c r="X915" s="116"/>
      <c r="Y915" s="116"/>
      <c r="Z915" s="116"/>
      <c r="AA915" s="116"/>
      <c r="AB915" s="116"/>
      <c r="AC915" s="116"/>
      <c r="AD915" s="116"/>
      <c r="AE915" s="116"/>
      <c r="AF915" s="116"/>
      <c r="AG915" s="116"/>
      <c r="AH915" s="116"/>
      <c r="AI915" s="116"/>
      <c r="AJ915" s="116"/>
    </row>
    <row r="916" ht="12.75" customHeight="1">
      <c r="A916" s="12"/>
      <c r="B916" s="12"/>
      <c r="C916" s="117"/>
      <c r="D916" s="117"/>
      <c r="E916" s="115"/>
      <c r="F916" s="116"/>
      <c r="G916" s="116"/>
      <c r="H916" s="116"/>
      <c r="I916" s="116"/>
      <c r="J916" s="116"/>
      <c r="K916" s="116"/>
      <c r="L916" s="116"/>
      <c r="M916" s="116"/>
      <c r="N916" s="116"/>
      <c r="O916" s="116"/>
      <c r="P916" s="116"/>
      <c r="Q916" s="116"/>
      <c r="R916" s="116"/>
      <c r="S916" s="116"/>
      <c r="T916" s="116"/>
      <c r="U916" s="116"/>
      <c r="V916" s="116"/>
      <c r="W916" s="116"/>
      <c r="X916" s="116"/>
      <c r="Y916" s="116"/>
      <c r="Z916" s="116"/>
      <c r="AA916" s="116"/>
      <c r="AB916" s="116"/>
      <c r="AC916" s="116"/>
      <c r="AD916" s="116"/>
      <c r="AE916" s="116"/>
      <c r="AF916" s="116"/>
      <c r="AG916" s="116"/>
      <c r="AH916" s="116"/>
      <c r="AI916" s="116"/>
      <c r="AJ916" s="116"/>
    </row>
    <row r="917" ht="12.75" customHeight="1">
      <c r="A917" s="12"/>
      <c r="B917" s="12"/>
      <c r="C917" s="117"/>
      <c r="D917" s="117"/>
      <c r="E917" s="115"/>
      <c r="F917" s="116"/>
      <c r="G917" s="116"/>
      <c r="H917" s="116"/>
      <c r="I917" s="116"/>
      <c r="J917" s="116"/>
      <c r="K917" s="116"/>
      <c r="L917" s="116"/>
      <c r="M917" s="116"/>
      <c r="N917" s="116"/>
      <c r="O917" s="116"/>
      <c r="P917" s="116"/>
      <c r="Q917" s="116"/>
      <c r="R917" s="116"/>
      <c r="S917" s="116"/>
      <c r="T917" s="116"/>
      <c r="U917" s="116"/>
      <c r="V917" s="116"/>
      <c r="W917" s="116"/>
      <c r="X917" s="116"/>
      <c r="Y917" s="116"/>
      <c r="Z917" s="116"/>
      <c r="AA917" s="116"/>
      <c r="AB917" s="116"/>
      <c r="AC917" s="116"/>
      <c r="AD917" s="116"/>
      <c r="AE917" s="116"/>
      <c r="AF917" s="116"/>
      <c r="AG917" s="116"/>
      <c r="AH917" s="116"/>
      <c r="AI917" s="116"/>
      <c r="AJ917" s="116"/>
    </row>
    <row r="918" ht="12.75" customHeight="1">
      <c r="A918" s="12"/>
      <c r="B918" s="12"/>
      <c r="C918" s="117"/>
      <c r="D918" s="117"/>
      <c r="E918" s="115"/>
      <c r="F918" s="116"/>
      <c r="G918" s="116"/>
      <c r="H918" s="116"/>
      <c r="I918" s="116"/>
      <c r="J918" s="116"/>
      <c r="K918" s="116"/>
      <c r="L918" s="116"/>
      <c r="M918" s="116"/>
      <c r="N918" s="116"/>
      <c r="O918" s="116"/>
      <c r="P918" s="116"/>
      <c r="Q918" s="116"/>
      <c r="R918" s="116"/>
      <c r="S918" s="116"/>
      <c r="T918" s="116"/>
      <c r="U918" s="116"/>
      <c r="V918" s="116"/>
      <c r="W918" s="116"/>
      <c r="X918" s="116"/>
      <c r="Y918" s="116"/>
      <c r="Z918" s="116"/>
      <c r="AA918" s="116"/>
      <c r="AB918" s="116"/>
      <c r="AC918" s="116"/>
      <c r="AD918" s="116"/>
      <c r="AE918" s="116"/>
      <c r="AF918" s="116"/>
      <c r="AG918" s="116"/>
      <c r="AH918" s="116"/>
      <c r="AI918" s="116"/>
      <c r="AJ918" s="116"/>
    </row>
    <row r="919" ht="12.75" customHeight="1">
      <c r="A919" s="12"/>
      <c r="B919" s="12"/>
      <c r="C919" s="117"/>
      <c r="D919" s="117"/>
      <c r="E919" s="115"/>
      <c r="F919" s="116"/>
      <c r="G919" s="116"/>
      <c r="H919" s="116"/>
      <c r="I919" s="116"/>
      <c r="J919" s="116"/>
      <c r="K919" s="116"/>
      <c r="L919" s="116"/>
      <c r="M919" s="116"/>
      <c r="N919" s="116"/>
      <c r="O919" s="116"/>
      <c r="P919" s="116"/>
      <c r="Q919" s="116"/>
      <c r="R919" s="116"/>
      <c r="S919" s="116"/>
      <c r="T919" s="116"/>
      <c r="U919" s="116"/>
      <c r="V919" s="116"/>
      <c r="W919" s="116"/>
      <c r="X919" s="116"/>
      <c r="Y919" s="116"/>
      <c r="Z919" s="116"/>
      <c r="AA919" s="116"/>
      <c r="AB919" s="116"/>
      <c r="AC919" s="116"/>
      <c r="AD919" s="116"/>
      <c r="AE919" s="116"/>
      <c r="AF919" s="116"/>
      <c r="AG919" s="116"/>
      <c r="AH919" s="116"/>
      <c r="AI919" s="116"/>
      <c r="AJ919" s="116"/>
    </row>
    <row r="920" ht="12.75" customHeight="1">
      <c r="A920" s="12"/>
      <c r="B920" s="12"/>
      <c r="C920" s="117"/>
      <c r="D920" s="117"/>
      <c r="E920" s="115"/>
      <c r="F920" s="116"/>
      <c r="G920" s="116"/>
      <c r="H920" s="116"/>
      <c r="I920" s="116"/>
      <c r="J920" s="116"/>
      <c r="K920" s="116"/>
      <c r="L920" s="116"/>
      <c r="M920" s="116"/>
      <c r="N920" s="116"/>
      <c r="O920" s="116"/>
      <c r="P920" s="116"/>
      <c r="Q920" s="116"/>
      <c r="R920" s="116"/>
      <c r="S920" s="116"/>
      <c r="T920" s="116"/>
      <c r="U920" s="116"/>
      <c r="V920" s="116"/>
      <c r="W920" s="116"/>
      <c r="X920" s="116"/>
      <c r="Y920" s="116"/>
      <c r="Z920" s="116"/>
      <c r="AA920" s="116"/>
      <c r="AB920" s="116"/>
      <c r="AC920" s="116"/>
      <c r="AD920" s="116"/>
      <c r="AE920" s="116"/>
      <c r="AF920" s="116"/>
      <c r="AG920" s="116"/>
      <c r="AH920" s="116"/>
      <c r="AI920" s="116"/>
      <c r="AJ920" s="116"/>
    </row>
    <row r="921" ht="12.75" customHeight="1">
      <c r="A921" s="12"/>
      <c r="B921" s="12"/>
      <c r="C921" s="117"/>
      <c r="D921" s="117"/>
      <c r="E921" s="115"/>
      <c r="F921" s="116"/>
      <c r="G921" s="116"/>
      <c r="H921" s="116"/>
      <c r="I921" s="116"/>
      <c r="J921" s="116"/>
      <c r="K921" s="116"/>
      <c r="L921" s="116"/>
      <c r="M921" s="116"/>
      <c r="N921" s="116"/>
      <c r="O921" s="116"/>
      <c r="P921" s="116"/>
      <c r="Q921" s="116"/>
      <c r="R921" s="116"/>
      <c r="S921" s="116"/>
      <c r="T921" s="116"/>
      <c r="U921" s="116"/>
      <c r="V921" s="116"/>
      <c r="W921" s="116"/>
      <c r="X921" s="116"/>
      <c r="Y921" s="116"/>
      <c r="Z921" s="116"/>
      <c r="AA921" s="116"/>
      <c r="AB921" s="116"/>
      <c r="AC921" s="116"/>
      <c r="AD921" s="116"/>
      <c r="AE921" s="116"/>
      <c r="AF921" s="116"/>
      <c r="AG921" s="116"/>
      <c r="AH921" s="116"/>
      <c r="AI921" s="116"/>
      <c r="AJ921" s="116"/>
    </row>
    <row r="922" ht="12.75" customHeight="1">
      <c r="A922" s="12"/>
      <c r="B922" s="12"/>
      <c r="C922" s="117"/>
      <c r="D922" s="117"/>
      <c r="E922" s="115"/>
      <c r="F922" s="116"/>
      <c r="G922" s="116"/>
      <c r="H922" s="116"/>
      <c r="I922" s="116"/>
      <c r="J922" s="116"/>
      <c r="K922" s="116"/>
      <c r="L922" s="116"/>
      <c r="M922" s="116"/>
      <c r="N922" s="116"/>
      <c r="O922" s="116"/>
      <c r="P922" s="116"/>
      <c r="Q922" s="116"/>
      <c r="R922" s="116"/>
      <c r="S922" s="116"/>
      <c r="T922" s="116"/>
      <c r="U922" s="116"/>
      <c r="V922" s="116"/>
      <c r="W922" s="116"/>
      <c r="X922" s="116"/>
      <c r="Y922" s="116"/>
      <c r="Z922" s="116"/>
      <c r="AA922" s="116"/>
      <c r="AB922" s="116"/>
      <c r="AC922" s="116"/>
      <c r="AD922" s="116"/>
      <c r="AE922" s="116"/>
      <c r="AF922" s="116"/>
      <c r="AG922" s="116"/>
      <c r="AH922" s="116"/>
      <c r="AI922" s="116"/>
      <c r="AJ922" s="116"/>
    </row>
    <row r="923" ht="12.75" customHeight="1">
      <c r="A923" s="12"/>
      <c r="B923" s="12"/>
      <c r="C923" s="117"/>
      <c r="D923" s="117"/>
      <c r="E923" s="115"/>
      <c r="F923" s="116"/>
      <c r="G923" s="116"/>
      <c r="H923" s="116"/>
      <c r="I923" s="116"/>
      <c r="J923" s="116"/>
      <c r="K923" s="116"/>
      <c r="L923" s="116"/>
      <c r="M923" s="116"/>
      <c r="N923" s="116"/>
      <c r="O923" s="116"/>
      <c r="P923" s="116"/>
      <c r="Q923" s="116"/>
      <c r="R923" s="116"/>
      <c r="S923" s="116"/>
      <c r="T923" s="116"/>
      <c r="U923" s="116"/>
      <c r="V923" s="116"/>
      <c r="W923" s="116"/>
      <c r="X923" s="116"/>
      <c r="Y923" s="116"/>
      <c r="Z923" s="116"/>
      <c r="AA923" s="116"/>
      <c r="AB923" s="116"/>
      <c r="AC923" s="116"/>
      <c r="AD923" s="116"/>
      <c r="AE923" s="116"/>
      <c r="AF923" s="116"/>
      <c r="AG923" s="116"/>
      <c r="AH923" s="116"/>
      <c r="AI923" s="116"/>
      <c r="AJ923" s="116"/>
    </row>
    <row r="924" ht="12.75" customHeight="1">
      <c r="A924" s="12"/>
      <c r="B924" s="12"/>
      <c r="C924" s="117"/>
      <c r="D924" s="117"/>
      <c r="E924" s="115"/>
      <c r="F924" s="116"/>
      <c r="G924" s="116"/>
      <c r="H924" s="116"/>
      <c r="I924" s="116"/>
      <c r="J924" s="116"/>
      <c r="K924" s="116"/>
      <c r="L924" s="116"/>
      <c r="M924" s="116"/>
      <c r="N924" s="116"/>
      <c r="O924" s="116"/>
      <c r="P924" s="116"/>
      <c r="Q924" s="116"/>
      <c r="R924" s="116"/>
      <c r="S924" s="116"/>
      <c r="T924" s="116"/>
      <c r="U924" s="116"/>
      <c r="V924" s="116"/>
      <c r="W924" s="116"/>
      <c r="X924" s="116"/>
      <c r="Y924" s="116"/>
      <c r="Z924" s="116"/>
      <c r="AA924" s="116"/>
      <c r="AB924" s="116"/>
      <c r="AC924" s="116"/>
      <c r="AD924" s="116"/>
      <c r="AE924" s="116"/>
      <c r="AF924" s="116"/>
      <c r="AG924" s="116"/>
      <c r="AH924" s="116"/>
      <c r="AI924" s="116"/>
      <c r="AJ924" s="116"/>
    </row>
    <row r="925" ht="12.75" customHeight="1">
      <c r="A925" s="12"/>
      <c r="B925" s="12"/>
      <c r="C925" s="117"/>
      <c r="D925" s="117"/>
      <c r="E925" s="115"/>
      <c r="F925" s="116"/>
      <c r="G925" s="116"/>
      <c r="H925" s="116"/>
      <c r="I925" s="116"/>
      <c r="J925" s="116"/>
      <c r="K925" s="116"/>
      <c r="L925" s="116"/>
      <c r="M925" s="116"/>
      <c r="N925" s="116"/>
      <c r="O925" s="116"/>
      <c r="P925" s="116"/>
      <c r="Q925" s="116"/>
      <c r="R925" s="116"/>
      <c r="S925" s="116"/>
      <c r="T925" s="116"/>
      <c r="U925" s="116"/>
      <c r="V925" s="116"/>
      <c r="W925" s="116"/>
      <c r="X925" s="116"/>
      <c r="Y925" s="116"/>
      <c r="Z925" s="116"/>
      <c r="AA925" s="116"/>
      <c r="AB925" s="116"/>
      <c r="AC925" s="116"/>
      <c r="AD925" s="116"/>
      <c r="AE925" s="116"/>
      <c r="AF925" s="116"/>
      <c r="AG925" s="116"/>
      <c r="AH925" s="116"/>
      <c r="AI925" s="116"/>
      <c r="AJ925" s="116"/>
    </row>
    <row r="926" ht="12.75" customHeight="1">
      <c r="A926" s="12"/>
      <c r="B926" s="12"/>
      <c r="C926" s="117"/>
      <c r="D926" s="117"/>
      <c r="E926" s="115"/>
      <c r="F926" s="116"/>
      <c r="G926" s="116"/>
      <c r="H926" s="116"/>
      <c r="I926" s="116"/>
      <c r="J926" s="116"/>
      <c r="K926" s="116"/>
      <c r="L926" s="116"/>
      <c r="M926" s="116"/>
      <c r="N926" s="116"/>
      <c r="O926" s="116"/>
      <c r="P926" s="116"/>
      <c r="Q926" s="116"/>
      <c r="R926" s="116"/>
      <c r="S926" s="116"/>
      <c r="T926" s="116"/>
      <c r="U926" s="116"/>
      <c r="V926" s="116"/>
      <c r="W926" s="116"/>
      <c r="X926" s="116"/>
      <c r="Y926" s="116"/>
      <c r="Z926" s="116"/>
      <c r="AA926" s="116"/>
      <c r="AB926" s="116"/>
      <c r="AC926" s="116"/>
      <c r="AD926" s="116"/>
      <c r="AE926" s="116"/>
      <c r="AF926" s="116"/>
      <c r="AG926" s="116"/>
      <c r="AH926" s="116"/>
      <c r="AI926" s="116"/>
      <c r="AJ926" s="116"/>
    </row>
    <row r="927" ht="12.75" customHeight="1">
      <c r="A927" s="12"/>
      <c r="B927" s="12"/>
      <c r="C927" s="117"/>
      <c r="D927" s="117"/>
      <c r="E927" s="115"/>
      <c r="F927" s="116"/>
      <c r="G927" s="116"/>
      <c r="H927" s="116"/>
      <c r="I927" s="116"/>
      <c r="J927" s="116"/>
      <c r="K927" s="116"/>
      <c r="L927" s="116"/>
      <c r="M927" s="116"/>
      <c r="N927" s="116"/>
      <c r="O927" s="116"/>
      <c r="P927" s="116"/>
      <c r="Q927" s="116"/>
      <c r="R927" s="116"/>
      <c r="S927" s="116"/>
      <c r="T927" s="116"/>
      <c r="U927" s="116"/>
      <c r="V927" s="116"/>
      <c r="W927" s="116"/>
      <c r="X927" s="116"/>
      <c r="Y927" s="116"/>
      <c r="Z927" s="116"/>
      <c r="AA927" s="116"/>
      <c r="AB927" s="116"/>
      <c r="AC927" s="116"/>
      <c r="AD927" s="116"/>
      <c r="AE927" s="116"/>
      <c r="AF927" s="116"/>
      <c r="AG927" s="116"/>
      <c r="AH927" s="116"/>
      <c r="AI927" s="116"/>
      <c r="AJ927" s="116"/>
    </row>
    <row r="928" ht="12.75" customHeight="1">
      <c r="A928" s="12"/>
      <c r="B928" s="12"/>
      <c r="C928" s="117"/>
      <c r="D928" s="117"/>
      <c r="E928" s="115"/>
      <c r="F928" s="116"/>
      <c r="G928" s="116"/>
      <c r="H928" s="116"/>
      <c r="I928" s="116"/>
      <c r="J928" s="116"/>
      <c r="K928" s="116"/>
      <c r="L928" s="116"/>
      <c r="M928" s="116"/>
      <c r="N928" s="116"/>
      <c r="O928" s="116"/>
      <c r="P928" s="116"/>
      <c r="Q928" s="116"/>
      <c r="R928" s="116"/>
      <c r="S928" s="116"/>
      <c r="T928" s="116"/>
      <c r="U928" s="116"/>
      <c r="V928" s="116"/>
      <c r="W928" s="116"/>
      <c r="X928" s="116"/>
      <c r="Y928" s="116"/>
      <c r="Z928" s="116"/>
      <c r="AA928" s="116"/>
      <c r="AB928" s="116"/>
      <c r="AC928" s="116"/>
      <c r="AD928" s="116"/>
      <c r="AE928" s="116"/>
      <c r="AF928" s="116"/>
      <c r="AG928" s="116"/>
      <c r="AH928" s="116"/>
      <c r="AI928" s="116"/>
      <c r="AJ928" s="116"/>
    </row>
    <row r="929" ht="12.75" customHeight="1">
      <c r="A929" s="12"/>
      <c r="B929" s="12"/>
      <c r="C929" s="117"/>
      <c r="D929" s="117"/>
      <c r="E929" s="115"/>
      <c r="F929" s="116"/>
      <c r="G929" s="116"/>
      <c r="H929" s="116"/>
      <c r="I929" s="116"/>
      <c r="J929" s="116"/>
      <c r="K929" s="116"/>
      <c r="L929" s="116"/>
      <c r="M929" s="116"/>
      <c r="N929" s="116"/>
      <c r="O929" s="116"/>
      <c r="P929" s="116"/>
      <c r="Q929" s="116"/>
      <c r="R929" s="116"/>
      <c r="S929" s="116"/>
      <c r="T929" s="116"/>
      <c r="U929" s="116"/>
      <c r="V929" s="116"/>
      <c r="W929" s="116"/>
      <c r="X929" s="116"/>
      <c r="Y929" s="116"/>
      <c r="Z929" s="116"/>
      <c r="AA929" s="116"/>
      <c r="AB929" s="116"/>
      <c r="AC929" s="116"/>
      <c r="AD929" s="116"/>
      <c r="AE929" s="116"/>
      <c r="AF929" s="116"/>
      <c r="AG929" s="116"/>
      <c r="AH929" s="116"/>
      <c r="AI929" s="116"/>
      <c r="AJ929" s="116"/>
    </row>
    <row r="930" ht="12.75" customHeight="1">
      <c r="A930" s="12"/>
      <c r="B930" s="12"/>
      <c r="C930" s="117"/>
      <c r="D930" s="117"/>
      <c r="E930" s="115"/>
      <c r="F930" s="116"/>
      <c r="G930" s="116"/>
      <c r="H930" s="116"/>
      <c r="I930" s="116"/>
      <c r="J930" s="116"/>
      <c r="K930" s="116"/>
      <c r="L930" s="116"/>
      <c r="M930" s="116"/>
      <c r="N930" s="116"/>
      <c r="O930" s="116"/>
      <c r="P930" s="116"/>
      <c r="Q930" s="116"/>
      <c r="R930" s="116"/>
      <c r="S930" s="116"/>
      <c r="T930" s="116"/>
      <c r="U930" s="116"/>
      <c r="V930" s="116"/>
      <c r="W930" s="116"/>
      <c r="X930" s="116"/>
      <c r="Y930" s="116"/>
      <c r="Z930" s="116"/>
      <c r="AA930" s="116"/>
      <c r="AB930" s="116"/>
      <c r="AC930" s="116"/>
      <c r="AD930" s="116"/>
      <c r="AE930" s="116"/>
      <c r="AF930" s="116"/>
      <c r="AG930" s="116"/>
      <c r="AH930" s="116"/>
      <c r="AI930" s="116"/>
      <c r="AJ930" s="116"/>
    </row>
    <row r="931" ht="12.75" customHeight="1">
      <c r="A931" s="12"/>
      <c r="B931" s="12"/>
      <c r="C931" s="117"/>
      <c r="D931" s="117"/>
      <c r="E931" s="115"/>
      <c r="F931" s="116"/>
      <c r="G931" s="116"/>
      <c r="H931" s="116"/>
      <c r="I931" s="116"/>
      <c r="J931" s="116"/>
      <c r="K931" s="116"/>
      <c r="L931" s="116"/>
      <c r="M931" s="116"/>
      <c r="N931" s="116"/>
      <c r="O931" s="116"/>
      <c r="P931" s="116"/>
      <c r="Q931" s="116"/>
      <c r="R931" s="116"/>
      <c r="S931" s="116"/>
      <c r="T931" s="116"/>
      <c r="U931" s="116"/>
      <c r="V931" s="116"/>
      <c r="W931" s="116"/>
      <c r="X931" s="116"/>
      <c r="Y931" s="116"/>
      <c r="Z931" s="116"/>
      <c r="AA931" s="116"/>
      <c r="AB931" s="116"/>
      <c r="AC931" s="116"/>
      <c r="AD931" s="116"/>
      <c r="AE931" s="116"/>
      <c r="AF931" s="116"/>
      <c r="AG931" s="116"/>
      <c r="AH931" s="116"/>
      <c r="AI931" s="116"/>
      <c r="AJ931" s="116"/>
    </row>
    <row r="932" ht="12.75" customHeight="1">
      <c r="A932" s="12"/>
      <c r="B932" s="12"/>
      <c r="C932" s="117"/>
      <c r="D932" s="117"/>
      <c r="E932" s="115"/>
      <c r="F932" s="116"/>
      <c r="G932" s="116"/>
      <c r="H932" s="116"/>
      <c r="I932" s="116"/>
      <c r="J932" s="116"/>
      <c r="K932" s="116"/>
      <c r="L932" s="116"/>
      <c r="M932" s="116"/>
      <c r="N932" s="116"/>
      <c r="O932" s="116"/>
      <c r="P932" s="116"/>
      <c r="Q932" s="116"/>
      <c r="R932" s="116"/>
      <c r="S932" s="116"/>
      <c r="T932" s="116"/>
      <c r="U932" s="116"/>
      <c r="V932" s="116"/>
      <c r="W932" s="116"/>
      <c r="X932" s="116"/>
      <c r="Y932" s="116"/>
      <c r="Z932" s="116"/>
      <c r="AA932" s="116"/>
      <c r="AB932" s="116"/>
      <c r="AC932" s="116"/>
      <c r="AD932" s="116"/>
      <c r="AE932" s="116"/>
      <c r="AF932" s="116"/>
      <c r="AG932" s="116"/>
      <c r="AH932" s="116"/>
      <c r="AI932" s="116"/>
      <c r="AJ932" s="116"/>
    </row>
    <row r="933" ht="12.75" customHeight="1">
      <c r="A933" s="12"/>
      <c r="B933" s="12"/>
      <c r="C933" s="117"/>
      <c r="D933" s="117"/>
      <c r="E933" s="115"/>
      <c r="F933" s="116"/>
      <c r="G933" s="116"/>
      <c r="H933" s="116"/>
      <c r="I933" s="116"/>
      <c r="J933" s="116"/>
      <c r="K933" s="116"/>
      <c r="L933" s="116"/>
      <c r="M933" s="116"/>
      <c r="N933" s="116"/>
      <c r="O933" s="116"/>
      <c r="P933" s="116"/>
      <c r="Q933" s="116"/>
      <c r="R933" s="116"/>
      <c r="S933" s="116"/>
      <c r="T933" s="116"/>
      <c r="U933" s="116"/>
      <c r="V933" s="116"/>
      <c r="W933" s="116"/>
      <c r="X933" s="116"/>
      <c r="Y933" s="116"/>
      <c r="Z933" s="116"/>
      <c r="AA933" s="116"/>
      <c r="AB933" s="116"/>
      <c r="AC933" s="116"/>
      <c r="AD933" s="116"/>
      <c r="AE933" s="116"/>
      <c r="AF933" s="116"/>
      <c r="AG933" s="116"/>
      <c r="AH933" s="116"/>
      <c r="AI933" s="116"/>
      <c r="AJ933" s="116"/>
    </row>
    <row r="934" ht="12.75" customHeight="1">
      <c r="A934" s="12"/>
      <c r="B934" s="12"/>
      <c r="C934" s="117"/>
      <c r="D934" s="117"/>
      <c r="E934" s="115"/>
      <c r="F934" s="116"/>
      <c r="G934" s="116"/>
      <c r="H934" s="116"/>
      <c r="I934" s="116"/>
      <c r="J934" s="116"/>
      <c r="K934" s="116"/>
      <c r="L934" s="116"/>
      <c r="M934" s="116"/>
      <c r="N934" s="116"/>
      <c r="O934" s="116"/>
      <c r="P934" s="116"/>
      <c r="Q934" s="116"/>
      <c r="R934" s="116"/>
      <c r="S934" s="116"/>
      <c r="T934" s="116"/>
      <c r="U934" s="116"/>
      <c r="V934" s="116"/>
      <c r="W934" s="116"/>
      <c r="X934" s="116"/>
      <c r="Y934" s="116"/>
      <c r="Z934" s="116"/>
      <c r="AA934" s="116"/>
      <c r="AB934" s="116"/>
      <c r="AC934" s="116"/>
      <c r="AD934" s="116"/>
      <c r="AE934" s="116"/>
      <c r="AF934" s="116"/>
      <c r="AG934" s="116"/>
      <c r="AH934" s="116"/>
      <c r="AI934" s="116"/>
      <c r="AJ934" s="116"/>
    </row>
    <row r="935" ht="12.75" customHeight="1">
      <c r="A935" s="12"/>
      <c r="B935" s="12"/>
      <c r="C935" s="117"/>
      <c r="D935" s="117"/>
      <c r="E935" s="115"/>
      <c r="F935" s="116"/>
      <c r="G935" s="116"/>
      <c r="H935" s="116"/>
      <c r="I935" s="116"/>
      <c r="J935" s="116"/>
      <c r="K935" s="116"/>
      <c r="L935" s="116"/>
      <c r="M935" s="116"/>
      <c r="N935" s="116"/>
      <c r="O935" s="116"/>
      <c r="P935" s="116"/>
      <c r="Q935" s="116"/>
      <c r="R935" s="116"/>
      <c r="S935" s="116"/>
      <c r="T935" s="116"/>
      <c r="U935" s="116"/>
      <c r="V935" s="116"/>
      <c r="W935" s="116"/>
      <c r="X935" s="116"/>
      <c r="Y935" s="116"/>
      <c r="Z935" s="116"/>
      <c r="AA935" s="116"/>
      <c r="AB935" s="116"/>
      <c r="AC935" s="116"/>
      <c r="AD935" s="116"/>
      <c r="AE935" s="116"/>
      <c r="AF935" s="116"/>
      <c r="AG935" s="116"/>
      <c r="AH935" s="116"/>
      <c r="AI935" s="116"/>
      <c r="AJ935" s="116"/>
    </row>
    <row r="936" ht="12.75" customHeight="1">
      <c r="A936" s="12"/>
      <c r="B936" s="12"/>
      <c r="C936" s="117"/>
      <c r="D936" s="117"/>
      <c r="E936" s="115"/>
      <c r="F936" s="116"/>
      <c r="G936" s="116"/>
      <c r="H936" s="116"/>
      <c r="I936" s="116"/>
      <c r="J936" s="116"/>
      <c r="K936" s="116"/>
      <c r="L936" s="116"/>
      <c r="M936" s="116"/>
      <c r="N936" s="116"/>
      <c r="O936" s="116"/>
      <c r="P936" s="116"/>
      <c r="Q936" s="116"/>
      <c r="R936" s="116"/>
      <c r="S936" s="116"/>
      <c r="T936" s="116"/>
      <c r="U936" s="116"/>
      <c r="V936" s="116"/>
      <c r="W936" s="116"/>
      <c r="X936" s="116"/>
      <c r="Y936" s="116"/>
      <c r="Z936" s="116"/>
      <c r="AA936" s="116"/>
      <c r="AB936" s="116"/>
      <c r="AC936" s="116"/>
      <c r="AD936" s="116"/>
      <c r="AE936" s="116"/>
      <c r="AF936" s="116"/>
      <c r="AG936" s="116"/>
      <c r="AH936" s="116"/>
      <c r="AI936" s="116"/>
      <c r="AJ936" s="116"/>
    </row>
    <row r="937" ht="12.75" customHeight="1">
      <c r="A937" s="12"/>
      <c r="B937" s="12"/>
      <c r="C937" s="117"/>
      <c r="D937" s="117"/>
      <c r="E937" s="115"/>
      <c r="F937" s="116"/>
      <c r="G937" s="116"/>
      <c r="H937" s="116"/>
      <c r="I937" s="116"/>
      <c r="J937" s="116"/>
      <c r="K937" s="116"/>
      <c r="L937" s="116"/>
      <c r="M937" s="116"/>
      <c r="N937" s="116"/>
      <c r="O937" s="116"/>
      <c r="P937" s="116"/>
      <c r="Q937" s="116"/>
      <c r="R937" s="116"/>
      <c r="S937" s="116"/>
      <c r="T937" s="116"/>
      <c r="U937" s="116"/>
      <c r="V937" s="116"/>
      <c r="W937" s="116"/>
      <c r="X937" s="116"/>
      <c r="Y937" s="116"/>
      <c r="Z937" s="116"/>
      <c r="AA937" s="116"/>
      <c r="AB937" s="116"/>
      <c r="AC937" s="116"/>
      <c r="AD937" s="116"/>
      <c r="AE937" s="116"/>
      <c r="AF937" s="116"/>
      <c r="AG937" s="116"/>
      <c r="AH937" s="116"/>
      <c r="AI937" s="116"/>
      <c r="AJ937" s="116"/>
    </row>
    <row r="938" ht="12.75" customHeight="1">
      <c r="A938" s="12"/>
      <c r="B938" s="12"/>
      <c r="C938" s="117"/>
      <c r="D938" s="117"/>
      <c r="E938" s="115"/>
      <c r="F938" s="116"/>
      <c r="G938" s="116"/>
      <c r="H938" s="116"/>
      <c r="I938" s="116"/>
      <c r="J938" s="116"/>
      <c r="K938" s="116"/>
      <c r="L938" s="116"/>
      <c r="M938" s="116"/>
      <c r="N938" s="116"/>
      <c r="O938" s="116"/>
      <c r="P938" s="116"/>
      <c r="Q938" s="116"/>
      <c r="R938" s="116"/>
      <c r="S938" s="116"/>
      <c r="T938" s="116"/>
      <c r="U938" s="116"/>
      <c r="V938" s="116"/>
      <c r="W938" s="116"/>
      <c r="X938" s="116"/>
      <c r="Y938" s="116"/>
      <c r="Z938" s="116"/>
      <c r="AA938" s="116"/>
      <c r="AB938" s="116"/>
      <c r="AC938" s="116"/>
      <c r="AD938" s="116"/>
      <c r="AE938" s="116"/>
      <c r="AF938" s="116"/>
      <c r="AG938" s="116"/>
      <c r="AH938" s="116"/>
      <c r="AI938" s="116"/>
      <c r="AJ938" s="116"/>
    </row>
    <row r="939" ht="12.75" customHeight="1">
      <c r="A939" s="12"/>
      <c r="B939" s="12"/>
      <c r="C939" s="117"/>
      <c r="D939" s="117"/>
      <c r="E939" s="115"/>
      <c r="F939" s="116"/>
      <c r="G939" s="116"/>
      <c r="H939" s="116"/>
      <c r="I939" s="116"/>
      <c r="J939" s="116"/>
      <c r="K939" s="116"/>
      <c r="L939" s="116"/>
      <c r="M939" s="116"/>
      <c r="N939" s="116"/>
      <c r="O939" s="116"/>
      <c r="P939" s="116"/>
      <c r="Q939" s="116"/>
      <c r="R939" s="116"/>
      <c r="S939" s="116"/>
      <c r="T939" s="116"/>
      <c r="U939" s="116"/>
      <c r="V939" s="116"/>
      <c r="W939" s="116"/>
      <c r="X939" s="116"/>
      <c r="Y939" s="116"/>
      <c r="Z939" s="116"/>
      <c r="AA939" s="116"/>
      <c r="AB939" s="116"/>
      <c r="AC939" s="116"/>
      <c r="AD939" s="116"/>
      <c r="AE939" s="116"/>
      <c r="AF939" s="116"/>
      <c r="AG939" s="116"/>
      <c r="AH939" s="116"/>
      <c r="AI939" s="116"/>
      <c r="AJ939" s="116"/>
    </row>
    <row r="940" ht="12.75" customHeight="1">
      <c r="A940" s="12"/>
      <c r="B940" s="12"/>
      <c r="C940" s="117"/>
      <c r="D940" s="117"/>
      <c r="E940" s="115"/>
      <c r="F940" s="116"/>
      <c r="G940" s="116"/>
      <c r="H940" s="116"/>
      <c r="I940" s="116"/>
      <c r="J940" s="116"/>
      <c r="K940" s="116"/>
      <c r="L940" s="116"/>
      <c r="M940" s="116"/>
      <c r="N940" s="116"/>
      <c r="O940" s="116"/>
      <c r="P940" s="116"/>
      <c r="Q940" s="116"/>
      <c r="R940" s="116"/>
      <c r="S940" s="116"/>
      <c r="T940" s="116"/>
      <c r="U940" s="116"/>
      <c r="V940" s="116"/>
      <c r="W940" s="116"/>
      <c r="X940" s="116"/>
      <c r="Y940" s="116"/>
      <c r="Z940" s="116"/>
      <c r="AA940" s="116"/>
      <c r="AB940" s="116"/>
      <c r="AC940" s="116"/>
      <c r="AD940" s="116"/>
      <c r="AE940" s="116"/>
      <c r="AF940" s="116"/>
      <c r="AG940" s="116"/>
      <c r="AH940" s="116"/>
      <c r="AI940" s="116"/>
      <c r="AJ940" s="116"/>
    </row>
    <row r="941" ht="12.75" customHeight="1">
      <c r="A941" s="12"/>
      <c r="B941" s="12"/>
      <c r="C941" s="117"/>
      <c r="D941" s="117"/>
      <c r="E941" s="115"/>
      <c r="F941" s="116"/>
      <c r="G941" s="116"/>
      <c r="H941" s="116"/>
      <c r="I941" s="116"/>
      <c r="J941" s="116"/>
      <c r="K941" s="116"/>
      <c r="L941" s="116"/>
      <c r="M941" s="116"/>
      <c r="N941" s="116"/>
      <c r="O941" s="116"/>
      <c r="P941" s="116"/>
      <c r="Q941" s="116"/>
      <c r="R941" s="116"/>
      <c r="S941" s="116"/>
      <c r="T941" s="116"/>
      <c r="U941" s="116"/>
      <c r="V941" s="116"/>
      <c r="W941" s="116"/>
      <c r="X941" s="116"/>
      <c r="Y941" s="116"/>
      <c r="Z941" s="116"/>
      <c r="AA941" s="116"/>
      <c r="AB941" s="116"/>
      <c r="AC941" s="116"/>
      <c r="AD941" s="116"/>
      <c r="AE941" s="116"/>
      <c r="AF941" s="116"/>
      <c r="AG941" s="116"/>
      <c r="AH941" s="116"/>
      <c r="AI941" s="116"/>
      <c r="AJ941" s="116"/>
    </row>
    <row r="942" ht="12.75" customHeight="1">
      <c r="A942" s="12"/>
      <c r="B942" s="12"/>
      <c r="C942" s="117"/>
      <c r="D942" s="117"/>
      <c r="E942" s="115"/>
      <c r="F942" s="116"/>
      <c r="G942" s="116"/>
      <c r="H942" s="116"/>
      <c r="I942" s="116"/>
      <c r="J942" s="116"/>
      <c r="K942" s="116"/>
      <c r="L942" s="116"/>
      <c r="M942" s="116"/>
      <c r="N942" s="116"/>
      <c r="O942" s="116"/>
      <c r="P942" s="116"/>
      <c r="Q942" s="116"/>
      <c r="R942" s="116"/>
      <c r="S942" s="116"/>
      <c r="T942" s="116"/>
      <c r="U942" s="116"/>
      <c r="V942" s="116"/>
      <c r="W942" s="116"/>
      <c r="X942" s="116"/>
      <c r="Y942" s="116"/>
      <c r="Z942" s="116"/>
      <c r="AA942" s="116"/>
      <c r="AB942" s="116"/>
      <c r="AC942" s="116"/>
      <c r="AD942" s="116"/>
      <c r="AE942" s="116"/>
      <c r="AF942" s="116"/>
      <c r="AG942" s="116"/>
      <c r="AH942" s="116"/>
      <c r="AI942" s="116"/>
      <c r="AJ942" s="116"/>
    </row>
    <row r="943" ht="12.75" customHeight="1">
      <c r="A943" s="12"/>
      <c r="B943" s="12"/>
      <c r="C943" s="117"/>
      <c r="D943" s="117"/>
      <c r="E943" s="115"/>
      <c r="F943" s="116"/>
      <c r="G943" s="116"/>
      <c r="H943" s="116"/>
      <c r="I943" s="116"/>
      <c r="J943" s="116"/>
      <c r="K943" s="116"/>
      <c r="L943" s="116"/>
      <c r="M943" s="116"/>
      <c r="N943" s="116"/>
      <c r="O943" s="116"/>
      <c r="P943" s="116"/>
      <c r="Q943" s="116"/>
      <c r="R943" s="116"/>
      <c r="S943" s="116"/>
      <c r="T943" s="116"/>
      <c r="U943" s="116"/>
      <c r="V943" s="116"/>
      <c r="W943" s="116"/>
      <c r="X943" s="116"/>
      <c r="Y943" s="116"/>
      <c r="Z943" s="116"/>
      <c r="AA943" s="116"/>
      <c r="AB943" s="116"/>
      <c r="AC943" s="116"/>
      <c r="AD943" s="116"/>
      <c r="AE943" s="116"/>
      <c r="AF943" s="116"/>
      <c r="AG943" s="116"/>
      <c r="AH943" s="116"/>
      <c r="AI943" s="116"/>
      <c r="AJ943" s="116"/>
    </row>
    <row r="944" ht="12.75" customHeight="1">
      <c r="A944" s="12"/>
      <c r="B944" s="12"/>
      <c r="C944" s="117"/>
      <c r="D944" s="117"/>
      <c r="E944" s="115"/>
      <c r="F944" s="116"/>
      <c r="G944" s="116"/>
      <c r="H944" s="116"/>
      <c r="I944" s="116"/>
      <c r="J944" s="116"/>
      <c r="K944" s="116"/>
      <c r="L944" s="116"/>
      <c r="M944" s="116"/>
      <c r="N944" s="116"/>
      <c r="O944" s="116"/>
      <c r="P944" s="116"/>
      <c r="Q944" s="116"/>
      <c r="R944" s="116"/>
      <c r="S944" s="116"/>
      <c r="T944" s="116"/>
      <c r="U944" s="116"/>
      <c r="V944" s="116"/>
      <c r="W944" s="116"/>
      <c r="X944" s="116"/>
      <c r="Y944" s="116"/>
      <c r="Z944" s="116"/>
      <c r="AA944" s="116"/>
      <c r="AB944" s="116"/>
      <c r="AC944" s="116"/>
      <c r="AD944" s="116"/>
      <c r="AE944" s="116"/>
      <c r="AF944" s="116"/>
      <c r="AG944" s="116"/>
      <c r="AH944" s="116"/>
      <c r="AI944" s="116"/>
      <c r="AJ944" s="116"/>
    </row>
    <row r="945" ht="12.75" customHeight="1">
      <c r="A945" s="12"/>
      <c r="B945" s="12"/>
      <c r="C945" s="117"/>
      <c r="D945" s="117"/>
      <c r="E945" s="115"/>
      <c r="F945" s="116"/>
      <c r="G945" s="116"/>
      <c r="H945" s="116"/>
      <c r="I945" s="116"/>
      <c r="J945" s="116"/>
      <c r="K945" s="116"/>
      <c r="L945" s="116"/>
      <c r="M945" s="116"/>
      <c r="N945" s="116"/>
      <c r="O945" s="116"/>
      <c r="P945" s="116"/>
      <c r="Q945" s="116"/>
      <c r="R945" s="116"/>
      <c r="S945" s="116"/>
      <c r="T945" s="116"/>
      <c r="U945" s="116"/>
      <c r="V945" s="116"/>
      <c r="W945" s="116"/>
      <c r="X945" s="116"/>
      <c r="Y945" s="116"/>
      <c r="Z945" s="116"/>
      <c r="AA945" s="116"/>
      <c r="AB945" s="116"/>
      <c r="AC945" s="116"/>
      <c r="AD945" s="116"/>
      <c r="AE945" s="116"/>
      <c r="AF945" s="116"/>
      <c r="AG945" s="116"/>
      <c r="AH945" s="116"/>
      <c r="AI945" s="116"/>
      <c r="AJ945" s="116"/>
    </row>
    <row r="946" ht="12.75" customHeight="1">
      <c r="A946" s="12"/>
      <c r="B946" s="12"/>
      <c r="C946" s="117"/>
      <c r="D946" s="117"/>
      <c r="E946" s="115"/>
      <c r="F946" s="116"/>
      <c r="G946" s="116"/>
      <c r="H946" s="116"/>
      <c r="I946" s="116"/>
      <c r="J946" s="116"/>
      <c r="K946" s="116"/>
      <c r="L946" s="116"/>
      <c r="M946" s="116"/>
      <c r="N946" s="116"/>
      <c r="O946" s="116"/>
      <c r="P946" s="116"/>
      <c r="Q946" s="116"/>
      <c r="R946" s="116"/>
      <c r="S946" s="116"/>
      <c r="T946" s="116"/>
      <c r="U946" s="116"/>
      <c r="V946" s="116"/>
      <c r="W946" s="116"/>
      <c r="X946" s="116"/>
      <c r="Y946" s="116"/>
      <c r="Z946" s="116"/>
      <c r="AA946" s="116"/>
      <c r="AB946" s="116"/>
      <c r="AC946" s="116"/>
      <c r="AD946" s="116"/>
      <c r="AE946" s="116"/>
      <c r="AF946" s="116"/>
      <c r="AG946" s="116"/>
      <c r="AH946" s="116"/>
      <c r="AI946" s="116"/>
      <c r="AJ946" s="116"/>
    </row>
    <row r="947" ht="12.75" customHeight="1">
      <c r="A947" s="12"/>
      <c r="B947" s="12"/>
      <c r="C947" s="117"/>
      <c r="D947" s="117"/>
      <c r="E947" s="115"/>
      <c r="F947" s="116"/>
      <c r="G947" s="116"/>
      <c r="H947" s="116"/>
      <c r="I947" s="116"/>
      <c r="J947" s="116"/>
      <c r="K947" s="116"/>
      <c r="L947" s="116"/>
      <c r="M947" s="116"/>
      <c r="N947" s="116"/>
      <c r="O947" s="116"/>
      <c r="P947" s="116"/>
      <c r="Q947" s="116"/>
      <c r="R947" s="116"/>
      <c r="S947" s="116"/>
      <c r="T947" s="116"/>
      <c r="U947" s="116"/>
      <c r="V947" s="116"/>
      <c r="W947" s="116"/>
      <c r="X947" s="116"/>
      <c r="Y947" s="116"/>
      <c r="Z947" s="116"/>
      <c r="AA947" s="116"/>
      <c r="AB947" s="116"/>
      <c r="AC947" s="116"/>
      <c r="AD947" s="116"/>
      <c r="AE947" s="116"/>
      <c r="AF947" s="116"/>
      <c r="AG947" s="116"/>
      <c r="AH947" s="116"/>
      <c r="AI947" s="116"/>
      <c r="AJ947" s="116"/>
    </row>
    <row r="948" ht="12.75" customHeight="1">
      <c r="A948" s="12"/>
      <c r="B948" s="12"/>
      <c r="C948" s="117"/>
      <c r="D948" s="117"/>
      <c r="E948" s="115"/>
      <c r="F948" s="116"/>
      <c r="G948" s="116"/>
      <c r="H948" s="116"/>
      <c r="I948" s="116"/>
      <c r="J948" s="116"/>
      <c r="K948" s="116"/>
      <c r="L948" s="116"/>
      <c r="M948" s="116"/>
      <c r="N948" s="116"/>
      <c r="O948" s="116"/>
      <c r="P948" s="116"/>
      <c r="Q948" s="116"/>
      <c r="R948" s="116"/>
      <c r="S948" s="116"/>
      <c r="T948" s="116"/>
      <c r="U948" s="116"/>
      <c r="V948" s="116"/>
      <c r="W948" s="116"/>
      <c r="X948" s="116"/>
      <c r="Y948" s="116"/>
      <c r="Z948" s="116"/>
      <c r="AA948" s="116"/>
      <c r="AB948" s="116"/>
      <c r="AC948" s="116"/>
      <c r="AD948" s="116"/>
      <c r="AE948" s="116"/>
      <c r="AF948" s="116"/>
      <c r="AG948" s="116"/>
      <c r="AH948" s="116"/>
      <c r="AI948" s="116"/>
      <c r="AJ948" s="116"/>
    </row>
    <row r="949" ht="12.75" customHeight="1">
      <c r="A949" s="12"/>
      <c r="B949" s="12"/>
      <c r="C949" s="117"/>
      <c r="D949" s="117"/>
      <c r="E949" s="115"/>
      <c r="F949" s="116"/>
      <c r="G949" s="116"/>
      <c r="H949" s="116"/>
      <c r="I949" s="116"/>
      <c r="J949" s="116"/>
      <c r="K949" s="116"/>
      <c r="L949" s="116"/>
      <c r="M949" s="116"/>
      <c r="N949" s="116"/>
      <c r="O949" s="116"/>
      <c r="P949" s="116"/>
      <c r="Q949" s="116"/>
      <c r="R949" s="116"/>
      <c r="S949" s="116"/>
      <c r="T949" s="116"/>
      <c r="U949" s="116"/>
      <c r="V949" s="116"/>
      <c r="W949" s="116"/>
      <c r="X949" s="116"/>
      <c r="Y949" s="116"/>
      <c r="Z949" s="116"/>
      <c r="AA949" s="116"/>
      <c r="AB949" s="116"/>
      <c r="AC949" s="116"/>
      <c r="AD949" s="116"/>
      <c r="AE949" s="116"/>
      <c r="AF949" s="116"/>
      <c r="AG949" s="116"/>
      <c r="AH949" s="116"/>
      <c r="AI949" s="116"/>
      <c r="AJ949" s="116"/>
    </row>
    <row r="950" ht="12.75" customHeight="1">
      <c r="A950" s="12"/>
      <c r="B950" s="12"/>
      <c r="C950" s="117"/>
      <c r="D950" s="117"/>
      <c r="E950" s="115"/>
      <c r="F950" s="116"/>
      <c r="G950" s="116"/>
      <c r="H950" s="116"/>
      <c r="I950" s="116"/>
      <c r="J950" s="116"/>
      <c r="K950" s="116"/>
      <c r="L950" s="116"/>
      <c r="M950" s="116"/>
      <c r="N950" s="116"/>
      <c r="O950" s="116"/>
      <c r="P950" s="116"/>
      <c r="Q950" s="116"/>
      <c r="R950" s="116"/>
      <c r="S950" s="116"/>
      <c r="T950" s="116"/>
      <c r="U950" s="116"/>
      <c r="V950" s="116"/>
      <c r="W950" s="116"/>
      <c r="X950" s="116"/>
      <c r="Y950" s="116"/>
      <c r="Z950" s="116"/>
      <c r="AA950" s="116"/>
      <c r="AB950" s="116"/>
      <c r="AC950" s="116"/>
      <c r="AD950" s="116"/>
      <c r="AE950" s="116"/>
      <c r="AF950" s="116"/>
      <c r="AG950" s="116"/>
      <c r="AH950" s="116"/>
      <c r="AI950" s="116"/>
      <c r="AJ950" s="116"/>
    </row>
    <row r="951" ht="12.75" customHeight="1">
      <c r="A951" s="12"/>
      <c r="B951" s="12"/>
      <c r="C951" s="117"/>
      <c r="D951" s="117"/>
      <c r="E951" s="115"/>
      <c r="F951" s="116"/>
      <c r="G951" s="116"/>
      <c r="H951" s="116"/>
      <c r="I951" s="116"/>
      <c r="J951" s="116"/>
      <c r="K951" s="116"/>
      <c r="L951" s="116"/>
      <c r="M951" s="116"/>
      <c r="N951" s="116"/>
      <c r="O951" s="116"/>
      <c r="P951" s="116"/>
      <c r="Q951" s="116"/>
      <c r="R951" s="116"/>
      <c r="S951" s="116"/>
      <c r="T951" s="116"/>
      <c r="U951" s="116"/>
      <c r="V951" s="116"/>
      <c r="W951" s="116"/>
      <c r="X951" s="116"/>
      <c r="Y951" s="116"/>
      <c r="Z951" s="116"/>
      <c r="AA951" s="116"/>
      <c r="AB951" s="116"/>
      <c r="AC951" s="116"/>
      <c r="AD951" s="116"/>
      <c r="AE951" s="116"/>
      <c r="AF951" s="116"/>
      <c r="AG951" s="116"/>
      <c r="AH951" s="116"/>
      <c r="AI951" s="116"/>
      <c r="AJ951" s="116"/>
    </row>
    <row r="952" ht="12.75" customHeight="1">
      <c r="A952" s="12"/>
      <c r="B952" s="12"/>
      <c r="C952" s="117"/>
      <c r="D952" s="117"/>
      <c r="E952" s="115"/>
      <c r="F952" s="116"/>
      <c r="G952" s="116"/>
      <c r="H952" s="116"/>
      <c r="I952" s="116"/>
      <c r="J952" s="116"/>
      <c r="K952" s="116"/>
      <c r="L952" s="116"/>
      <c r="M952" s="116"/>
      <c r="N952" s="116"/>
      <c r="O952" s="116"/>
      <c r="P952" s="116"/>
      <c r="Q952" s="116"/>
      <c r="R952" s="116"/>
      <c r="S952" s="116"/>
      <c r="T952" s="116"/>
      <c r="U952" s="116"/>
      <c r="V952" s="116"/>
      <c r="W952" s="116"/>
      <c r="X952" s="116"/>
      <c r="Y952" s="116"/>
      <c r="Z952" s="116"/>
      <c r="AA952" s="116"/>
      <c r="AB952" s="116"/>
      <c r="AC952" s="116"/>
      <c r="AD952" s="116"/>
      <c r="AE952" s="116"/>
      <c r="AF952" s="116"/>
      <c r="AG952" s="116"/>
      <c r="AH952" s="116"/>
      <c r="AI952" s="116"/>
      <c r="AJ952" s="116"/>
    </row>
    <row r="953" ht="12.75" customHeight="1">
      <c r="A953" s="12"/>
      <c r="B953" s="12"/>
      <c r="C953" s="117"/>
      <c r="D953" s="117"/>
      <c r="E953" s="115"/>
      <c r="F953" s="116"/>
      <c r="G953" s="116"/>
      <c r="H953" s="116"/>
      <c r="I953" s="116"/>
      <c r="J953" s="116"/>
      <c r="K953" s="116"/>
      <c r="L953" s="116"/>
      <c r="M953" s="116"/>
      <c r="N953" s="116"/>
      <c r="O953" s="116"/>
      <c r="P953" s="116"/>
      <c r="Q953" s="116"/>
      <c r="R953" s="116"/>
      <c r="S953" s="116"/>
      <c r="T953" s="116"/>
      <c r="U953" s="116"/>
      <c r="V953" s="116"/>
      <c r="W953" s="116"/>
      <c r="X953" s="116"/>
      <c r="Y953" s="116"/>
      <c r="Z953" s="116"/>
      <c r="AA953" s="116"/>
      <c r="AB953" s="116"/>
      <c r="AC953" s="116"/>
      <c r="AD953" s="116"/>
      <c r="AE953" s="116"/>
      <c r="AF953" s="116"/>
      <c r="AG953" s="116"/>
      <c r="AH953" s="116"/>
      <c r="AI953" s="116"/>
      <c r="AJ953" s="116"/>
    </row>
    <row r="954" ht="12.75" customHeight="1">
      <c r="A954" s="12"/>
      <c r="B954" s="12"/>
      <c r="C954" s="117"/>
      <c r="D954" s="117"/>
      <c r="E954" s="115"/>
      <c r="F954" s="116"/>
      <c r="G954" s="116"/>
      <c r="H954" s="116"/>
      <c r="I954" s="116"/>
      <c r="J954" s="116"/>
      <c r="K954" s="116"/>
      <c r="L954" s="116"/>
      <c r="M954" s="116"/>
      <c r="N954" s="116"/>
      <c r="O954" s="116"/>
      <c r="P954" s="116"/>
      <c r="Q954" s="116"/>
      <c r="R954" s="116"/>
      <c r="S954" s="116"/>
      <c r="T954" s="116"/>
      <c r="U954" s="116"/>
      <c r="V954" s="116"/>
      <c r="W954" s="116"/>
      <c r="X954" s="116"/>
      <c r="Y954" s="116"/>
      <c r="Z954" s="116"/>
      <c r="AA954" s="116"/>
      <c r="AB954" s="116"/>
      <c r="AC954" s="116"/>
      <c r="AD954" s="116"/>
      <c r="AE954" s="116"/>
      <c r="AF954" s="116"/>
      <c r="AG954" s="116"/>
      <c r="AH954" s="116"/>
      <c r="AI954" s="116"/>
      <c r="AJ954" s="116"/>
    </row>
    <row r="955" ht="12.75" customHeight="1">
      <c r="A955" s="12"/>
      <c r="B955" s="12"/>
      <c r="C955" s="117"/>
      <c r="D955" s="117"/>
      <c r="E955" s="115"/>
      <c r="F955" s="116"/>
      <c r="G955" s="116"/>
      <c r="H955" s="116"/>
      <c r="I955" s="116"/>
      <c r="J955" s="116"/>
      <c r="K955" s="116"/>
      <c r="L955" s="116"/>
      <c r="M955" s="116"/>
      <c r="N955" s="116"/>
      <c r="O955" s="116"/>
      <c r="P955" s="116"/>
      <c r="Q955" s="116"/>
      <c r="R955" s="116"/>
      <c r="S955" s="116"/>
      <c r="T955" s="116"/>
      <c r="U955" s="116"/>
      <c r="V955" s="116"/>
      <c r="W955" s="116"/>
      <c r="X955" s="116"/>
      <c r="Y955" s="116"/>
      <c r="Z955" s="116"/>
      <c r="AA955" s="116"/>
      <c r="AB955" s="116"/>
      <c r="AC955" s="116"/>
      <c r="AD955" s="116"/>
      <c r="AE955" s="116"/>
      <c r="AF955" s="116"/>
      <c r="AG955" s="116"/>
      <c r="AH955" s="116"/>
      <c r="AI955" s="116"/>
      <c r="AJ955" s="116"/>
    </row>
    <row r="956" ht="12.75" customHeight="1">
      <c r="A956" s="12"/>
      <c r="B956" s="12"/>
      <c r="C956" s="117"/>
      <c r="D956" s="117"/>
      <c r="E956" s="115"/>
      <c r="F956" s="116"/>
      <c r="G956" s="116"/>
      <c r="H956" s="116"/>
      <c r="I956" s="116"/>
      <c r="J956" s="116"/>
      <c r="K956" s="116"/>
      <c r="L956" s="116"/>
      <c r="M956" s="116"/>
      <c r="N956" s="116"/>
      <c r="O956" s="116"/>
      <c r="P956" s="116"/>
      <c r="Q956" s="116"/>
      <c r="R956" s="116"/>
      <c r="S956" s="116"/>
      <c r="T956" s="116"/>
      <c r="U956" s="116"/>
      <c r="V956" s="116"/>
      <c r="W956" s="116"/>
      <c r="X956" s="116"/>
      <c r="Y956" s="116"/>
      <c r="Z956" s="116"/>
      <c r="AA956" s="116"/>
      <c r="AB956" s="116"/>
      <c r="AC956" s="116"/>
      <c r="AD956" s="116"/>
      <c r="AE956" s="116"/>
      <c r="AF956" s="116"/>
      <c r="AG956" s="116"/>
      <c r="AH956" s="116"/>
      <c r="AI956" s="116"/>
      <c r="AJ956" s="116"/>
    </row>
    <row r="957" ht="12.75" customHeight="1">
      <c r="A957" s="12"/>
      <c r="B957" s="12"/>
      <c r="C957" s="117"/>
      <c r="D957" s="117"/>
      <c r="E957" s="115"/>
      <c r="F957" s="116"/>
      <c r="G957" s="116"/>
      <c r="H957" s="116"/>
      <c r="I957" s="116"/>
      <c r="J957" s="116"/>
      <c r="K957" s="116"/>
      <c r="L957" s="116"/>
      <c r="M957" s="116"/>
      <c r="N957" s="116"/>
      <c r="O957" s="116"/>
      <c r="P957" s="116"/>
      <c r="Q957" s="116"/>
      <c r="R957" s="116"/>
      <c r="S957" s="116"/>
      <c r="T957" s="116"/>
      <c r="U957" s="116"/>
      <c r="V957" s="116"/>
      <c r="W957" s="116"/>
      <c r="X957" s="116"/>
      <c r="Y957" s="116"/>
      <c r="Z957" s="116"/>
      <c r="AA957" s="116"/>
      <c r="AB957" s="116"/>
      <c r="AC957" s="116"/>
      <c r="AD957" s="116"/>
      <c r="AE957" s="116"/>
      <c r="AF957" s="116"/>
      <c r="AG957" s="116"/>
      <c r="AH957" s="116"/>
      <c r="AI957" s="116"/>
      <c r="AJ957" s="116"/>
    </row>
    <row r="958" ht="12.75" customHeight="1">
      <c r="A958" s="12"/>
      <c r="B958" s="12"/>
      <c r="C958" s="117"/>
      <c r="D958" s="117"/>
      <c r="E958" s="115"/>
      <c r="F958" s="116"/>
      <c r="G958" s="116"/>
      <c r="H958" s="116"/>
      <c r="I958" s="116"/>
      <c r="J958" s="116"/>
      <c r="K958" s="116"/>
      <c r="L958" s="116"/>
      <c r="M958" s="116"/>
      <c r="N958" s="116"/>
      <c r="O958" s="116"/>
      <c r="P958" s="116"/>
      <c r="Q958" s="116"/>
      <c r="R958" s="116"/>
      <c r="S958" s="116"/>
      <c r="T958" s="116"/>
      <c r="U958" s="116"/>
      <c r="V958" s="116"/>
      <c r="W958" s="116"/>
      <c r="X958" s="116"/>
      <c r="Y958" s="116"/>
      <c r="Z958" s="116"/>
      <c r="AA958" s="116"/>
      <c r="AB958" s="116"/>
      <c r="AC958" s="116"/>
      <c r="AD958" s="116"/>
      <c r="AE958" s="116"/>
      <c r="AF958" s="116"/>
      <c r="AG958" s="116"/>
      <c r="AH958" s="116"/>
      <c r="AI958" s="116"/>
      <c r="AJ958" s="116"/>
    </row>
    <row r="959" ht="12.75" customHeight="1">
      <c r="A959" s="12"/>
      <c r="B959" s="12"/>
      <c r="C959" s="117"/>
      <c r="D959" s="117"/>
      <c r="E959" s="115"/>
      <c r="F959" s="116"/>
      <c r="G959" s="116"/>
      <c r="H959" s="116"/>
      <c r="I959" s="116"/>
      <c r="J959" s="116"/>
      <c r="K959" s="116"/>
      <c r="L959" s="116"/>
      <c r="M959" s="116"/>
      <c r="N959" s="116"/>
      <c r="O959" s="116"/>
      <c r="P959" s="116"/>
      <c r="Q959" s="116"/>
      <c r="R959" s="116"/>
      <c r="S959" s="116"/>
      <c r="T959" s="116"/>
      <c r="U959" s="116"/>
      <c r="V959" s="116"/>
      <c r="W959" s="116"/>
      <c r="X959" s="116"/>
      <c r="Y959" s="116"/>
      <c r="Z959" s="116"/>
      <c r="AA959" s="116"/>
      <c r="AB959" s="116"/>
      <c r="AC959" s="116"/>
      <c r="AD959" s="116"/>
      <c r="AE959" s="116"/>
      <c r="AF959" s="116"/>
      <c r="AG959" s="116"/>
      <c r="AH959" s="116"/>
      <c r="AI959" s="116"/>
      <c r="AJ959" s="116"/>
    </row>
    <row r="960" ht="12.75" customHeight="1">
      <c r="A960" s="12"/>
      <c r="B960" s="12"/>
      <c r="C960" s="117"/>
      <c r="D960" s="117"/>
      <c r="E960" s="115"/>
      <c r="F960" s="116"/>
      <c r="G960" s="116"/>
      <c r="H960" s="116"/>
      <c r="I960" s="116"/>
      <c r="J960" s="116"/>
      <c r="K960" s="116"/>
      <c r="L960" s="116"/>
      <c r="M960" s="116"/>
      <c r="N960" s="116"/>
      <c r="O960" s="116"/>
      <c r="P960" s="116"/>
      <c r="Q960" s="116"/>
      <c r="R960" s="116"/>
      <c r="S960" s="116"/>
      <c r="T960" s="116"/>
      <c r="U960" s="116"/>
      <c r="V960" s="116"/>
      <c r="W960" s="116"/>
      <c r="X960" s="116"/>
      <c r="Y960" s="116"/>
      <c r="Z960" s="116"/>
      <c r="AA960" s="116"/>
      <c r="AB960" s="116"/>
      <c r="AC960" s="116"/>
      <c r="AD960" s="116"/>
      <c r="AE960" s="116"/>
      <c r="AF960" s="116"/>
      <c r="AG960" s="116"/>
      <c r="AH960" s="116"/>
      <c r="AI960" s="116"/>
      <c r="AJ960" s="116"/>
    </row>
    <row r="961" ht="12.75" customHeight="1">
      <c r="A961" s="12"/>
      <c r="B961" s="12"/>
      <c r="C961" s="117"/>
      <c r="D961" s="117"/>
      <c r="E961" s="115"/>
      <c r="F961" s="116"/>
      <c r="G961" s="116"/>
      <c r="H961" s="116"/>
      <c r="I961" s="116"/>
      <c r="J961" s="116"/>
      <c r="K961" s="116"/>
      <c r="L961" s="116"/>
      <c r="M961" s="116"/>
      <c r="N961" s="116"/>
      <c r="O961" s="116"/>
      <c r="P961" s="116"/>
      <c r="Q961" s="116"/>
      <c r="R961" s="116"/>
      <c r="S961" s="116"/>
      <c r="T961" s="116"/>
      <c r="U961" s="116"/>
      <c r="V961" s="116"/>
      <c r="W961" s="116"/>
      <c r="X961" s="116"/>
      <c r="Y961" s="116"/>
      <c r="Z961" s="116"/>
      <c r="AA961" s="116"/>
      <c r="AB961" s="116"/>
      <c r="AC961" s="116"/>
      <c r="AD961" s="116"/>
      <c r="AE961" s="116"/>
      <c r="AF961" s="116"/>
      <c r="AG961" s="116"/>
      <c r="AH961" s="116"/>
      <c r="AI961" s="116"/>
      <c r="AJ961" s="116"/>
    </row>
    <row r="962" ht="12.75" customHeight="1">
      <c r="A962" s="12"/>
      <c r="B962" s="12"/>
      <c r="C962" s="117"/>
      <c r="D962" s="117"/>
      <c r="E962" s="115"/>
      <c r="F962" s="116"/>
      <c r="G962" s="116"/>
      <c r="H962" s="116"/>
      <c r="I962" s="116"/>
      <c r="J962" s="116"/>
      <c r="K962" s="116"/>
      <c r="L962" s="116"/>
      <c r="M962" s="116"/>
      <c r="N962" s="116"/>
      <c r="O962" s="116"/>
      <c r="P962" s="116"/>
      <c r="Q962" s="116"/>
      <c r="R962" s="116"/>
      <c r="S962" s="116"/>
      <c r="T962" s="116"/>
      <c r="U962" s="116"/>
      <c r="V962" s="116"/>
      <c r="W962" s="116"/>
      <c r="X962" s="116"/>
      <c r="Y962" s="116"/>
      <c r="Z962" s="116"/>
      <c r="AA962" s="116"/>
      <c r="AB962" s="116"/>
      <c r="AC962" s="116"/>
      <c r="AD962" s="116"/>
      <c r="AE962" s="116"/>
      <c r="AF962" s="116"/>
      <c r="AG962" s="116"/>
      <c r="AH962" s="116"/>
      <c r="AI962" s="116"/>
      <c r="AJ962" s="116"/>
    </row>
    <row r="963" ht="12.75" customHeight="1">
      <c r="A963" s="12"/>
      <c r="B963" s="12"/>
      <c r="C963" s="117"/>
      <c r="D963" s="117"/>
      <c r="E963" s="115"/>
      <c r="F963" s="116"/>
      <c r="G963" s="116"/>
      <c r="H963" s="116"/>
      <c r="I963" s="116"/>
      <c r="J963" s="116"/>
      <c r="K963" s="116"/>
      <c r="L963" s="116"/>
      <c r="M963" s="116"/>
      <c r="N963" s="116"/>
      <c r="O963" s="116"/>
      <c r="P963" s="116"/>
      <c r="Q963" s="116"/>
      <c r="R963" s="116"/>
      <c r="S963" s="116"/>
      <c r="T963" s="116"/>
      <c r="U963" s="116"/>
      <c r="V963" s="116"/>
      <c r="W963" s="116"/>
      <c r="X963" s="116"/>
      <c r="Y963" s="116"/>
      <c r="Z963" s="116"/>
      <c r="AA963" s="116"/>
      <c r="AB963" s="116"/>
      <c r="AC963" s="116"/>
      <c r="AD963" s="116"/>
      <c r="AE963" s="116"/>
      <c r="AF963" s="116"/>
      <c r="AG963" s="116"/>
      <c r="AH963" s="116"/>
      <c r="AI963" s="116"/>
      <c r="AJ963" s="116"/>
    </row>
    <row r="964" ht="12.75" customHeight="1">
      <c r="A964" s="12"/>
      <c r="B964" s="12"/>
      <c r="C964" s="117"/>
      <c r="D964" s="117"/>
      <c r="E964" s="115"/>
      <c r="F964" s="116"/>
      <c r="G964" s="116"/>
      <c r="H964" s="116"/>
      <c r="I964" s="116"/>
      <c r="J964" s="116"/>
      <c r="K964" s="116"/>
      <c r="L964" s="116"/>
      <c r="M964" s="116"/>
      <c r="N964" s="116"/>
      <c r="O964" s="116"/>
      <c r="P964" s="116"/>
      <c r="Q964" s="116"/>
      <c r="R964" s="116"/>
      <c r="S964" s="116"/>
      <c r="T964" s="116"/>
      <c r="U964" s="116"/>
      <c r="V964" s="116"/>
      <c r="W964" s="116"/>
      <c r="X964" s="116"/>
      <c r="Y964" s="116"/>
      <c r="Z964" s="116"/>
      <c r="AA964" s="116"/>
      <c r="AB964" s="116"/>
      <c r="AC964" s="116"/>
      <c r="AD964" s="116"/>
      <c r="AE964" s="116"/>
      <c r="AF964" s="116"/>
      <c r="AG964" s="116"/>
      <c r="AH964" s="116"/>
      <c r="AI964" s="116"/>
      <c r="AJ964" s="116"/>
    </row>
    <row r="965" ht="12.75" customHeight="1">
      <c r="A965" s="12"/>
      <c r="B965" s="12"/>
      <c r="C965" s="117"/>
      <c r="D965" s="117"/>
      <c r="E965" s="115"/>
      <c r="F965" s="116"/>
      <c r="G965" s="116"/>
      <c r="H965" s="116"/>
      <c r="I965" s="116"/>
      <c r="J965" s="116"/>
      <c r="K965" s="116"/>
      <c r="L965" s="116"/>
      <c r="M965" s="116"/>
      <c r="N965" s="116"/>
      <c r="O965" s="116"/>
      <c r="P965" s="116"/>
      <c r="Q965" s="116"/>
      <c r="R965" s="116"/>
      <c r="S965" s="116"/>
      <c r="T965" s="116"/>
      <c r="U965" s="116"/>
      <c r="V965" s="116"/>
      <c r="W965" s="116"/>
      <c r="X965" s="116"/>
      <c r="Y965" s="116"/>
      <c r="Z965" s="116"/>
      <c r="AA965" s="116"/>
      <c r="AB965" s="116"/>
      <c r="AC965" s="116"/>
      <c r="AD965" s="116"/>
      <c r="AE965" s="116"/>
      <c r="AF965" s="116"/>
      <c r="AG965" s="116"/>
      <c r="AH965" s="116"/>
      <c r="AI965" s="116"/>
      <c r="AJ965" s="116"/>
    </row>
    <row r="966" ht="12.75" customHeight="1">
      <c r="A966" s="12"/>
      <c r="B966" s="12"/>
      <c r="C966" s="117"/>
      <c r="D966" s="117"/>
      <c r="E966" s="115"/>
      <c r="F966" s="116"/>
      <c r="G966" s="116"/>
      <c r="H966" s="116"/>
      <c r="I966" s="116"/>
      <c r="J966" s="116"/>
      <c r="K966" s="116"/>
      <c r="L966" s="116"/>
      <c r="M966" s="116"/>
      <c r="N966" s="116"/>
      <c r="O966" s="116"/>
      <c r="P966" s="116"/>
      <c r="Q966" s="116"/>
      <c r="R966" s="116"/>
      <c r="S966" s="116"/>
      <c r="T966" s="116"/>
      <c r="U966" s="116"/>
      <c r="V966" s="116"/>
      <c r="W966" s="116"/>
      <c r="X966" s="116"/>
      <c r="Y966" s="116"/>
      <c r="Z966" s="116"/>
      <c r="AA966" s="116"/>
      <c r="AB966" s="116"/>
      <c r="AC966" s="116"/>
      <c r="AD966" s="116"/>
      <c r="AE966" s="116"/>
      <c r="AF966" s="116"/>
      <c r="AG966" s="116"/>
      <c r="AH966" s="116"/>
      <c r="AI966" s="116"/>
      <c r="AJ966" s="116"/>
    </row>
    <row r="967" ht="12.75" customHeight="1">
      <c r="A967" s="12"/>
      <c r="B967" s="12"/>
      <c r="C967" s="117"/>
      <c r="D967" s="117"/>
      <c r="E967" s="115"/>
      <c r="F967" s="116"/>
      <c r="G967" s="116"/>
      <c r="H967" s="116"/>
      <c r="I967" s="116"/>
      <c r="J967" s="116"/>
      <c r="K967" s="116"/>
      <c r="L967" s="116"/>
      <c r="M967" s="116"/>
      <c r="N967" s="116"/>
      <c r="O967" s="116"/>
      <c r="P967" s="116"/>
      <c r="Q967" s="116"/>
      <c r="R967" s="116"/>
      <c r="S967" s="116"/>
      <c r="T967" s="116"/>
      <c r="U967" s="116"/>
      <c r="V967" s="116"/>
      <c r="W967" s="116"/>
      <c r="X967" s="116"/>
      <c r="Y967" s="116"/>
      <c r="Z967" s="116"/>
      <c r="AA967" s="116"/>
      <c r="AB967" s="116"/>
      <c r="AC967" s="116"/>
      <c r="AD967" s="116"/>
      <c r="AE967" s="116"/>
      <c r="AF967" s="116"/>
      <c r="AG967" s="116"/>
      <c r="AH967" s="116"/>
      <c r="AI967" s="116"/>
      <c r="AJ967" s="116"/>
    </row>
    <row r="968" ht="12.75" customHeight="1">
      <c r="A968" s="12"/>
      <c r="B968" s="12"/>
      <c r="C968" s="117"/>
      <c r="D968" s="117"/>
      <c r="E968" s="115"/>
      <c r="F968" s="116"/>
      <c r="G968" s="116"/>
      <c r="H968" s="116"/>
      <c r="I968" s="116"/>
      <c r="J968" s="116"/>
      <c r="K968" s="116"/>
      <c r="L968" s="116"/>
      <c r="M968" s="116"/>
      <c r="N968" s="116"/>
      <c r="O968" s="116"/>
      <c r="P968" s="116"/>
      <c r="Q968" s="116"/>
      <c r="R968" s="116"/>
      <c r="S968" s="116"/>
      <c r="T968" s="116"/>
      <c r="U968" s="116"/>
      <c r="V968" s="116"/>
      <c r="W968" s="116"/>
      <c r="X968" s="116"/>
      <c r="Y968" s="116"/>
      <c r="Z968" s="116"/>
      <c r="AA968" s="116"/>
      <c r="AB968" s="116"/>
      <c r="AC968" s="116"/>
      <c r="AD968" s="116"/>
      <c r="AE968" s="116"/>
      <c r="AF968" s="116"/>
      <c r="AG968" s="116"/>
      <c r="AH968" s="116"/>
      <c r="AI968" s="116"/>
      <c r="AJ968" s="116"/>
    </row>
    <row r="969" ht="12.75" customHeight="1">
      <c r="A969" s="12"/>
      <c r="B969" s="12"/>
      <c r="C969" s="117"/>
      <c r="D969" s="117"/>
      <c r="E969" s="115"/>
      <c r="F969" s="116"/>
      <c r="G969" s="116"/>
      <c r="H969" s="116"/>
      <c r="I969" s="116"/>
      <c r="J969" s="116"/>
      <c r="K969" s="116"/>
      <c r="L969" s="116"/>
      <c r="M969" s="116"/>
      <c r="N969" s="116"/>
      <c r="O969" s="116"/>
      <c r="P969" s="116"/>
      <c r="Q969" s="116"/>
      <c r="R969" s="116"/>
      <c r="S969" s="116"/>
      <c r="T969" s="116"/>
      <c r="U969" s="116"/>
      <c r="V969" s="116"/>
      <c r="W969" s="116"/>
      <c r="X969" s="116"/>
      <c r="Y969" s="116"/>
      <c r="Z969" s="116"/>
      <c r="AA969" s="116"/>
      <c r="AB969" s="116"/>
      <c r="AC969" s="116"/>
      <c r="AD969" s="116"/>
      <c r="AE969" s="116"/>
      <c r="AF969" s="116"/>
      <c r="AG969" s="116"/>
      <c r="AH969" s="116"/>
      <c r="AI969" s="116"/>
      <c r="AJ969" s="116"/>
    </row>
    <row r="970" ht="12.75" customHeight="1">
      <c r="A970" s="12"/>
      <c r="B970" s="12"/>
      <c r="C970" s="117"/>
      <c r="D970" s="117"/>
      <c r="E970" s="115"/>
      <c r="F970" s="116"/>
      <c r="G970" s="116"/>
      <c r="H970" s="116"/>
      <c r="I970" s="116"/>
      <c r="J970" s="116"/>
      <c r="K970" s="116"/>
      <c r="L970" s="116"/>
      <c r="M970" s="116"/>
      <c r="N970" s="116"/>
      <c r="O970" s="116"/>
      <c r="P970" s="116"/>
      <c r="Q970" s="116"/>
      <c r="R970" s="116"/>
      <c r="S970" s="116"/>
      <c r="T970" s="116"/>
      <c r="U970" s="116"/>
      <c r="V970" s="116"/>
      <c r="W970" s="116"/>
      <c r="X970" s="116"/>
      <c r="Y970" s="116"/>
      <c r="Z970" s="116"/>
      <c r="AA970" s="116"/>
      <c r="AB970" s="116"/>
      <c r="AC970" s="116"/>
      <c r="AD970" s="116"/>
      <c r="AE970" s="116"/>
      <c r="AF970" s="116"/>
      <c r="AG970" s="116"/>
      <c r="AH970" s="116"/>
      <c r="AI970" s="116"/>
      <c r="AJ970" s="116"/>
    </row>
    <row r="971" ht="12.75" customHeight="1">
      <c r="A971" s="12"/>
      <c r="B971" s="12"/>
      <c r="C971" s="117"/>
      <c r="D971" s="117"/>
      <c r="E971" s="115"/>
      <c r="F971" s="116"/>
      <c r="G971" s="116"/>
      <c r="H971" s="116"/>
      <c r="I971" s="116"/>
      <c r="J971" s="116"/>
      <c r="K971" s="116"/>
      <c r="L971" s="116"/>
      <c r="M971" s="116"/>
      <c r="N971" s="116"/>
      <c r="O971" s="116"/>
      <c r="P971" s="116"/>
      <c r="Q971" s="116"/>
      <c r="R971" s="116"/>
      <c r="S971" s="116"/>
      <c r="T971" s="116"/>
      <c r="U971" s="116"/>
      <c r="V971" s="116"/>
      <c r="W971" s="116"/>
      <c r="X971" s="116"/>
      <c r="Y971" s="116"/>
      <c r="Z971" s="116"/>
      <c r="AA971" s="116"/>
      <c r="AB971" s="116"/>
      <c r="AC971" s="116"/>
      <c r="AD971" s="116"/>
      <c r="AE971" s="116"/>
      <c r="AF971" s="116"/>
      <c r="AG971" s="116"/>
      <c r="AH971" s="116"/>
      <c r="AI971" s="116"/>
      <c r="AJ971" s="116"/>
    </row>
    <row r="972" ht="12.75" customHeight="1">
      <c r="A972" s="12"/>
      <c r="B972" s="12"/>
      <c r="C972" s="117"/>
      <c r="D972" s="117"/>
      <c r="E972" s="115"/>
      <c r="F972" s="116"/>
      <c r="G972" s="116"/>
      <c r="H972" s="116"/>
      <c r="I972" s="116"/>
      <c r="J972" s="116"/>
      <c r="K972" s="116"/>
      <c r="L972" s="116"/>
      <c r="M972" s="116"/>
      <c r="N972" s="116"/>
      <c r="O972" s="116"/>
      <c r="P972" s="116"/>
      <c r="Q972" s="116"/>
      <c r="R972" s="116"/>
      <c r="S972" s="116"/>
      <c r="T972" s="116"/>
      <c r="U972" s="116"/>
      <c r="V972" s="116"/>
      <c r="W972" s="116"/>
      <c r="X972" s="116"/>
      <c r="Y972" s="116"/>
      <c r="Z972" s="116"/>
      <c r="AA972" s="116"/>
      <c r="AB972" s="116"/>
      <c r="AC972" s="116"/>
      <c r="AD972" s="116"/>
      <c r="AE972" s="116"/>
      <c r="AF972" s="116"/>
      <c r="AG972" s="116"/>
      <c r="AH972" s="116"/>
      <c r="AI972" s="116"/>
      <c r="AJ972" s="116"/>
    </row>
    <row r="973" ht="12.75" customHeight="1">
      <c r="A973" s="12"/>
      <c r="B973" s="12"/>
      <c r="C973" s="117"/>
      <c r="D973" s="117"/>
      <c r="E973" s="115"/>
      <c r="F973" s="116"/>
      <c r="G973" s="116"/>
      <c r="H973" s="116"/>
      <c r="I973" s="116"/>
      <c r="J973" s="116"/>
      <c r="K973" s="116"/>
      <c r="L973" s="116"/>
      <c r="M973" s="116"/>
      <c r="N973" s="116"/>
      <c r="O973" s="116"/>
      <c r="P973" s="116"/>
      <c r="Q973" s="116"/>
      <c r="R973" s="116"/>
      <c r="S973" s="116"/>
      <c r="T973" s="116"/>
      <c r="U973" s="116"/>
      <c r="V973" s="116"/>
      <c r="W973" s="116"/>
      <c r="X973" s="116"/>
      <c r="Y973" s="116"/>
      <c r="Z973" s="116"/>
      <c r="AA973" s="116"/>
      <c r="AB973" s="116"/>
      <c r="AC973" s="116"/>
      <c r="AD973" s="116"/>
      <c r="AE973" s="116"/>
      <c r="AF973" s="116"/>
      <c r="AG973" s="116"/>
      <c r="AH973" s="116"/>
      <c r="AI973" s="116"/>
      <c r="AJ973" s="116"/>
    </row>
    <row r="974" ht="12.75" customHeight="1">
      <c r="A974" s="12"/>
      <c r="B974" s="12"/>
      <c r="C974" s="117"/>
      <c r="D974" s="117"/>
      <c r="E974" s="115"/>
      <c r="F974" s="116"/>
      <c r="G974" s="116"/>
      <c r="H974" s="116"/>
      <c r="I974" s="116"/>
      <c r="J974" s="116"/>
      <c r="K974" s="116"/>
      <c r="L974" s="116"/>
      <c r="M974" s="116"/>
      <c r="N974" s="116"/>
      <c r="O974" s="116"/>
      <c r="P974" s="116"/>
      <c r="Q974" s="116"/>
      <c r="R974" s="116"/>
      <c r="S974" s="116"/>
      <c r="T974" s="116"/>
      <c r="U974" s="116"/>
      <c r="V974" s="116"/>
      <c r="W974" s="116"/>
      <c r="X974" s="116"/>
      <c r="Y974" s="116"/>
      <c r="Z974" s="116"/>
      <c r="AA974" s="116"/>
      <c r="AB974" s="116"/>
      <c r="AC974" s="116"/>
      <c r="AD974" s="116"/>
      <c r="AE974" s="116"/>
      <c r="AF974" s="116"/>
      <c r="AG974" s="116"/>
      <c r="AH974" s="116"/>
      <c r="AI974" s="116"/>
      <c r="AJ974" s="116"/>
    </row>
    <row r="975" ht="12.75" customHeight="1">
      <c r="A975" s="12"/>
      <c r="B975" s="12"/>
      <c r="C975" s="117"/>
      <c r="D975" s="117"/>
      <c r="E975" s="115"/>
      <c r="F975" s="116"/>
      <c r="G975" s="116"/>
      <c r="H975" s="116"/>
      <c r="I975" s="116"/>
      <c r="J975" s="116"/>
      <c r="K975" s="116"/>
      <c r="L975" s="116"/>
      <c r="M975" s="116"/>
      <c r="N975" s="116"/>
      <c r="O975" s="116"/>
      <c r="P975" s="116"/>
      <c r="Q975" s="116"/>
      <c r="R975" s="116"/>
      <c r="S975" s="116"/>
      <c r="T975" s="116"/>
      <c r="U975" s="116"/>
      <c r="V975" s="116"/>
      <c r="W975" s="116"/>
      <c r="X975" s="116"/>
      <c r="Y975" s="116"/>
      <c r="Z975" s="116"/>
      <c r="AA975" s="116"/>
      <c r="AB975" s="116"/>
      <c r="AC975" s="116"/>
      <c r="AD975" s="116"/>
      <c r="AE975" s="116"/>
      <c r="AF975" s="116"/>
      <c r="AG975" s="116"/>
      <c r="AH975" s="116"/>
      <c r="AI975" s="116"/>
      <c r="AJ975" s="116"/>
    </row>
    <row r="976" ht="12.75" customHeight="1">
      <c r="A976" s="12"/>
      <c r="B976" s="12"/>
      <c r="C976" s="117"/>
      <c r="D976" s="117"/>
      <c r="E976" s="115"/>
      <c r="F976" s="116"/>
      <c r="G976" s="116"/>
      <c r="H976" s="116"/>
      <c r="I976" s="116"/>
      <c r="J976" s="116"/>
      <c r="K976" s="116"/>
      <c r="L976" s="116"/>
      <c r="M976" s="116"/>
      <c r="N976" s="116"/>
      <c r="O976" s="116"/>
      <c r="P976" s="116"/>
      <c r="Q976" s="116"/>
      <c r="R976" s="116"/>
      <c r="S976" s="116"/>
      <c r="T976" s="116"/>
      <c r="U976" s="116"/>
      <c r="V976" s="116"/>
      <c r="W976" s="116"/>
      <c r="X976" s="116"/>
      <c r="Y976" s="116"/>
      <c r="Z976" s="116"/>
      <c r="AA976" s="116"/>
      <c r="AB976" s="116"/>
      <c r="AC976" s="116"/>
      <c r="AD976" s="116"/>
      <c r="AE976" s="116"/>
      <c r="AF976" s="116"/>
      <c r="AG976" s="116"/>
      <c r="AH976" s="116"/>
      <c r="AI976" s="116"/>
      <c r="AJ976" s="116"/>
    </row>
    <row r="977" ht="12.75" customHeight="1">
      <c r="A977" s="12"/>
      <c r="B977" s="12"/>
      <c r="C977" s="117"/>
      <c r="D977" s="117"/>
      <c r="E977" s="115"/>
      <c r="F977" s="116"/>
      <c r="G977" s="116"/>
      <c r="H977" s="116"/>
      <c r="I977" s="116"/>
      <c r="J977" s="116"/>
      <c r="K977" s="116"/>
      <c r="L977" s="116"/>
      <c r="M977" s="116"/>
      <c r="N977" s="116"/>
      <c r="O977" s="116"/>
      <c r="P977" s="116"/>
      <c r="Q977" s="116"/>
      <c r="R977" s="116"/>
      <c r="S977" s="116"/>
      <c r="T977" s="116"/>
      <c r="U977" s="116"/>
      <c r="V977" s="116"/>
      <c r="W977" s="116"/>
      <c r="X977" s="116"/>
      <c r="Y977" s="116"/>
      <c r="Z977" s="116"/>
      <c r="AA977" s="116"/>
      <c r="AB977" s="116"/>
      <c r="AC977" s="116"/>
      <c r="AD977" s="116"/>
      <c r="AE977" s="116"/>
      <c r="AF977" s="116"/>
      <c r="AG977" s="116"/>
      <c r="AH977" s="116"/>
      <c r="AI977" s="116"/>
      <c r="AJ977" s="116"/>
    </row>
    <row r="978" ht="12.75" customHeight="1">
      <c r="A978" s="12"/>
      <c r="B978" s="12"/>
      <c r="C978" s="117"/>
      <c r="D978" s="117"/>
      <c r="E978" s="115"/>
      <c r="F978" s="116"/>
      <c r="G978" s="116"/>
      <c r="H978" s="116"/>
      <c r="I978" s="116"/>
      <c r="J978" s="116"/>
      <c r="K978" s="116"/>
      <c r="L978" s="116"/>
      <c r="M978" s="116"/>
      <c r="N978" s="116"/>
      <c r="O978" s="116"/>
      <c r="P978" s="116"/>
      <c r="Q978" s="116"/>
      <c r="R978" s="116"/>
      <c r="S978" s="116"/>
      <c r="T978" s="116"/>
      <c r="U978" s="116"/>
      <c r="V978" s="116"/>
      <c r="W978" s="116"/>
      <c r="X978" s="116"/>
      <c r="Y978" s="116"/>
      <c r="Z978" s="116"/>
      <c r="AA978" s="116"/>
      <c r="AB978" s="116"/>
      <c r="AC978" s="116"/>
      <c r="AD978" s="116"/>
      <c r="AE978" s="116"/>
      <c r="AF978" s="116"/>
      <c r="AG978" s="116"/>
      <c r="AH978" s="116"/>
      <c r="AI978" s="116"/>
      <c r="AJ978" s="116"/>
    </row>
    <row r="979" ht="12.75" customHeight="1">
      <c r="A979" s="12"/>
      <c r="B979" s="12"/>
      <c r="C979" s="117"/>
      <c r="D979" s="117"/>
      <c r="E979" s="115"/>
      <c r="F979" s="116"/>
      <c r="G979" s="116"/>
      <c r="H979" s="116"/>
      <c r="I979" s="116"/>
      <c r="J979" s="116"/>
      <c r="K979" s="116"/>
      <c r="L979" s="116"/>
      <c r="M979" s="116"/>
      <c r="N979" s="116"/>
      <c r="O979" s="116"/>
      <c r="P979" s="116"/>
      <c r="Q979" s="116"/>
      <c r="R979" s="116"/>
      <c r="S979" s="116"/>
      <c r="T979" s="116"/>
      <c r="U979" s="116"/>
      <c r="V979" s="116"/>
      <c r="W979" s="116"/>
      <c r="X979" s="116"/>
      <c r="Y979" s="116"/>
      <c r="Z979" s="116"/>
      <c r="AA979" s="116"/>
      <c r="AB979" s="116"/>
      <c r="AC979" s="116"/>
      <c r="AD979" s="116"/>
      <c r="AE979" s="116"/>
      <c r="AF979" s="116"/>
      <c r="AG979" s="116"/>
      <c r="AH979" s="116"/>
      <c r="AI979" s="116"/>
      <c r="AJ979" s="116"/>
    </row>
    <row r="980" ht="12.75" customHeight="1">
      <c r="A980" s="12"/>
      <c r="B980" s="12"/>
      <c r="C980" s="117"/>
      <c r="D980" s="117"/>
      <c r="E980" s="115"/>
      <c r="F980" s="116"/>
      <c r="G980" s="116"/>
      <c r="H980" s="116"/>
      <c r="I980" s="116"/>
      <c r="J980" s="116"/>
      <c r="K980" s="116"/>
      <c r="L980" s="116"/>
      <c r="M980" s="116"/>
      <c r="N980" s="116"/>
      <c r="O980" s="116"/>
      <c r="P980" s="116"/>
      <c r="Q980" s="116"/>
      <c r="R980" s="116"/>
      <c r="S980" s="116"/>
      <c r="T980" s="116"/>
      <c r="U980" s="116"/>
      <c r="V980" s="116"/>
      <c r="W980" s="116"/>
      <c r="X980" s="116"/>
      <c r="Y980" s="116"/>
      <c r="Z980" s="116"/>
      <c r="AA980" s="116"/>
      <c r="AB980" s="116"/>
      <c r="AC980" s="116"/>
      <c r="AD980" s="116"/>
      <c r="AE980" s="116"/>
      <c r="AF980" s="116"/>
      <c r="AG980" s="116"/>
      <c r="AH980" s="116"/>
      <c r="AI980" s="116"/>
      <c r="AJ980" s="116"/>
    </row>
    <row r="981" ht="12.75" customHeight="1">
      <c r="A981" s="12"/>
      <c r="B981" s="12"/>
      <c r="C981" s="117"/>
      <c r="D981" s="117"/>
      <c r="E981" s="115"/>
      <c r="F981" s="116"/>
      <c r="G981" s="116"/>
      <c r="H981" s="116"/>
      <c r="I981" s="116"/>
      <c r="J981" s="116"/>
      <c r="K981" s="116"/>
      <c r="L981" s="116"/>
      <c r="M981" s="116"/>
      <c r="N981" s="116"/>
      <c r="O981" s="116"/>
      <c r="P981" s="116"/>
      <c r="Q981" s="116"/>
      <c r="R981" s="116"/>
      <c r="S981" s="116"/>
      <c r="T981" s="116"/>
      <c r="U981" s="116"/>
      <c r="V981" s="116"/>
      <c r="W981" s="116"/>
      <c r="X981" s="116"/>
      <c r="Y981" s="116"/>
      <c r="Z981" s="116"/>
      <c r="AA981" s="116"/>
      <c r="AB981" s="116"/>
      <c r="AC981" s="116"/>
      <c r="AD981" s="116"/>
      <c r="AE981" s="116"/>
      <c r="AF981" s="116"/>
      <c r="AG981" s="116"/>
      <c r="AH981" s="116"/>
      <c r="AI981" s="116"/>
      <c r="AJ981" s="116"/>
    </row>
    <row r="982" ht="12.75" customHeight="1">
      <c r="A982" s="12"/>
      <c r="B982" s="12"/>
      <c r="C982" s="117"/>
      <c r="D982" s="117"/>
      <c r="E982" s="115"/>
      <c r="F982" s="116"/>
      <c r="G982" s="116"/>
      <c r="H982" s="116"/>
      <c r="I982" s="116"/>
      <c r="J982" s="116"/>
      <c r="K982" s="116"/>
      <c r="L982" s="116"/>
      <c r="M982" s="116"/>
      <c r="N982" s="116"/>
      <c r="O982" s="116"/>
      <c r="P982" s="116"/>
      <c r="Q982" s="116"/>
      <c r="R982" s="116"/>
      <c r="S982" s="116"/>
      <c r="T982" s="116"/>
      <c r="U982" s="116"/>
      <c r="V982" s="116"/>
      <c r="W982" s="116"/>
      <c r="X982" s="116"/>
      <c r="Y982" s="116"/>
      <c r="Z982" s="116"/>
      <c r="AA982" s="116"/>
      <c r="AB982" s="116"/>
      <c r="AC982" s="116"/>
      <c r="AD982" s="116"/>
      <c r="AE982" s="116"/>
      <c r="AF982" s="116"/>
      <c r="AG982" s="116"/>
      <c r="AH982" s="116"/>
      <c r="AI982" s="116"/>
      <c r="AJ982" s="116"/>
    </row>
    <row r="983" ht="12.75" customHeight="1">
      <c r="A983" s="12"/>
      <c r="B983" s="12"/>
      <c r="C983" s="117"/>
      <c r="D983" s="117"/>
      <c r="E983" s="115"/>
      <c r="F983" s="116"/>
      <c r="G983" s="116"/>
      <c r="H983" s="116"/>
      <c r="I983" s="116"/>
      <c r="J983" s="116"/>
      <c r="K983" s="116"/>
      <c r="L983" s="116"/>
      <c r="M983" s="116"/>
      <c r="N983" s="116"/>
      <c r="O983" s="116"/>
      <c r="P983" s="116"/>
      <c r="Q983" s="116"/>
      <c r="R983" s="116"/>
      <c r="S983" s="116"/>
      <c r="T983" s="116"/>
      <c r="U983" s="116"/>
      <c r="V983" s="116"/>
      <c r="W983" s="116"/>
      <c r="X983" s="116"/>
      <c r="Y983" s="116"/>
      <c r="Z983" s="116"/>
      <c r="AA983" s="116"/>
      <c r="AB983" s="116"/>
      <c r="AC983" s="116"/>
      <c r="AD983" s="116"/>
      <c r="AE983" s="116"/>
      <c r="AF983" s="116"/>
      <c r="AG983" s="116"/>
      <c r="AH983" s="116"/>
      <c r="AI983" s="116"/>
      <c r="AJ983" s="116"/>
    </row>
    <row r="984" ht="12.75" customHeight="1">
      <c r="A984" s="12"/>
      <c r="B984" s="12"/>
      <c r="C984" s="117"/>
      <c r="D984" s="117"/>
      <c r="E984" s="115"/>
      <c r="F984" s="116"/>
      <c r="G984" s="116"/>
      <c r="H984" s="116"/>
      <c r="I984" s="116"/>
      <c r="J984" s="116"/>
      <c r="K984" s="116"/>
      <c r="L984" s="116"/>
      <c r="M984" s="116"/>
      <c r="N984" s="116"/>
      <c r="O984" s="116"/>
      <c r="P984" s="116"/>
      <c r="Q984" s="116"/>
      <c r="R984" s="116"/>
      <c r="S984" s="116"/>
      <c r="T984" s="116"/>
      <c r="U984" s="116"/>
      <c r="V984" s="116"/>
      <c r="W984" s="116"/>
      <c r="X984" s="116"/>
      <c r="Y984" s="116"/>
      <c r="Z984" s="116"/>
      <c r="AA984" s="116"/>
      <c r="AB984" s="116"/>
      <c r="AC984" s="116"/>
      <c r="AD984" s="116"/>
      <c r="AE984" s="116"/>
      <c r="AF984" s="116"/>
      <c r="AG984" s="116"/>
      <c r="AH984" s="116"/>
      <c r="AI984" s="116"/>
      <c r="AJ984" s="116"/>
    </row>
    <row r="985" ht="12.75" customHeight="1">
      <c r="A985" s="12"/>
      <c r="B985" s="12"/>
      <c r="C985" s="117"/>
      <c r="D985" s="117"/>
      <c r="E985" s="115"/>
      <c r="F985" s="116"/>
      <c r="G985" s="116"/>
      <c r="H985" s="116"/>
      <c r="I985" s="116"/>
      <c r="J985" s="116"/>
      <c r="K985" s="116"/>
      <c r="L985" s="116"/>
      <c r="M985" s="116"/>
      <c r="N985" s="116"/>
      <c r="O985" s="116"/>
      <c r="P985" s="116"/>
      <c r="Q985" s="116"/>
      <c r="R985" s="116"/>
      <c r="S985" s="116"/>
      <c r="T985" s="116"/>
      <c r="U985" s="116"/>
      <c r="V985" s="116"/>
      <c r="W985" s="116"/>
      <c r="X985" s="116"/>
      <c r="Y985" s="116"/>
      <c r="Z985" s="116"/>
      <c r="AA985" s="116"/>
      <c r="AB985" s="116"/>
      <c r="AC985" s="116"/>
      <c r="AD985" s="116"/>
      <c r="AE985" s="116"/>
      <c r="AF985" s="116"/>
      <c r="AG985" s="116"/>
      <c r="AH985" s="116"/>
      <c r="AI985" s="116"/>
      <c r="AJ985" s="116"/>
    </row>
    <row r="986" ht="12.75" customHeight="1">
      <c r="A986" s="12"/>
      <c r="B986" s="12"/>
      <c r="C986" s="117"/>
      <c r="D986" s="117"/>
      <c r="E986" s="115"/>
      <c r="F986" s="116"/>
      <c r="G986" s="116"/>
      <c r="H986" s="116"/>
      <c r="I986" s="116"/>
      <c r="J986" s="116"/>
      <c r="K986" s="116"/>
      <c r="L986" s="116"/>
      <c r="M986" s="116"/>
      <c r="N986" s="116"/>
      <c r="O986" s="116"/>
      <c r="P986" s="116"/>
      <c r="Q986" s="116"/>
      <c r="R986" s="116"/>
      <c r="S986" s="116"/>
      <c r="T986" s="116"/>
      <c r="U986" s="116"/>
      <c r="V986" s="116"/>
      <c r="W986" s="116"/>
      <c r="X986" s="116"/>
      <c r="Y986" s="116"/>
      <c r="Z986" s="116"/>
      <c r="AA986" s="116"/>
      <c r="AB986" s="116"/>
      <c r="AC986" s="116"/>
      <c r="AD986" s="116"/>
      <c r="AE986" s="116"/>
      <c r="AF986" s="116"/>
      <c r="AG986" s="116"/>
      <c r="AH986" s="116"/>
      <c r="AI986" s="116"/>
      <c r="AJ986" s="116"/>
    </row>
    <row r="987" ht="12.75" customHeight="1">
      <c r="A987" s="12"/>
      <c r="B987" s="12"/>
      <c r="C987" s="117"/>
      <c r="D987" s="117"/>
      <c r="E987" s="115"/>
      <c r="F987" s="116"/>
      <c r="G987" s="116"/>
      <c r="H987" s="116"/>
      <c r="I987" s="116"/>
      <c r="J987" s="116"/>
      <c r="K987" s="116"/>
      <c r="L987" s="116"/>
      <c r="M987" s="116"/>
      <c r="N987" s="116"/>
      <c r="O987" s="116"/>
      <c r="P987" s="116"/>
      <c r="Q987" s="116"/>
      <c r="R987" s="116"/>
      <c r="S987" s="116"/>
      <c r="T987" s="116"/>
      <c r="U987" s="116"/>
      <c r="V987" s="116"/>
      <c r="W987" s="116"/>
      <c r="X987" s="116"/>
      <c r="Y987" s="116"/>
      <c r="Z987" s="116"/>
      <c r="AA987" s="116"/>
      <c r="AB987" s="116"/>
      <c r="AC987" s="116"/>
      <c r="AD987" s="116"/>
      <c r="AE987" s="116"/>
      <c r="AF987" s="116"/>
      <c r="AG987" s="116"/>
      <c r="AH987" s="116"/>
      <c r="AI987" s="116"/>
      <c r="AJ987" s="116"/>
    </row>
    <row r="988" ht="12.75" customHeight="1">
      <c r="A988" s="12"/>
      <c r="B988" s="12"/>
      <c r="C988" s="117"/>
      <c r="D988" s="117"/>
      <c r="E988" s="115"/>
      <c r="F988" s="116"/>
      <c r="G988" s="116"/>
      <c r="H988" s="116"/>
      <c r="I988" s="116"/>
      <c r="J988" s="116"/>
      <c r="K988" s="116"/>
      <c r="L988" s="116"/>
      <c r="M988" s="116"/>
      <c r="N988" s="116"/>
      <c r="O988" s="116"/>
      <c r="P988" s="116"/>
      <c r="Q988" s="116"/>
      <c r="R988" s="116"/>
      <c r="S988" s="116"/>
      <c r="T988" s="116"/>
      <c r="U988" s="116"/>
      <c r="V988" s="116"/>
      <c r="W988" s="116"/>
      <c r="X988" s="116"/>
      <c r="Y988" s="116"/>
      <c r="Z988" s="116"/>
      <c r="AA988" s="116"/>
      <c r="AB988" s="116"/>
      <c r="AC988" s="116"/>
      <c r="AD988" s="116"/>
      <c r="AE988" s="116"/>
      <c r="AF988" s="116"/>
      <c r="AG988" s="116"/>
      <c r="AH988" s="116"/>
      <c r="AI988" s="116"/>
      <c r="AJ988" s="116"/>
    </row>
    <row r="989" ht="12.75" customHeight="1">
      <c r="A989" s="12"/>
      <c r="B989" s="12"/>
      <c r="C989" s="117"/>
      <c r="D989" s="117"/>
      <c r="E989" s="115"/>
      <c r="F989" s="116"/>
      <c r="G989" s="116"/>
      <c r="H989" s="116"/>
      <c r="I989" s="116"/>
      <c r="J989" s="116"/>
      <c r="K989" s="116"/>
      <c r="L989" s="116"/>
      <c r="M989" s="116"/>
      <c r="N989" s="116"/>
      <c r="O989" s="116"/>
      <c r="P989" s="116"/>
      <c r="Q989" s="116"/>
      <c r="R989" s="116"/>
      <c r="S989" s="116"/>
      <c r="T989" s="116"/>
      <c r="U989" s="116"/>
      <c r="V989" s="116"/>
      <c r="W989" s="116"/>
      <c r="X989" s="116"/>
      <c r="Y989" s="116"/>
      <c r="Z989" s="116"/>
      <c r="AA989" s="116"/>
      <c r="AB989" s="116"/>
      <c r="AC989" s="116"/>
      <c r="AD989" s="116"/>
      <c r="AE989" s="116"/>
      <c r="AF989" s="116"/>
      <c r="AG989" s="116"/>
      <c r="AH989" s="116"/>
      <c r="AI989" s="116"/>
      <c r="AJ989" s="116"/>
    </row>
    <row r="990" ht="12.75" customHeight="1">
      <c r="A990" s="12"/>
      <c r="B990" s="12"/>
      <c r="C990" s="117"/>
      <c r="D990" s="117"/>
      <c r="E990" s="115"/>
      <c r="F990" s="116"/>
      <c r="G990" s="116"/>
      <c r="H990" s="116"/>
      <c r="I990" s="116"/>
      <c r="J990" s="116"/>
      <c r="K990" s="116"/>
      <c r="L990" s="116"/>
      <c r="M990" s="116"/>
      <c r="N990" s="116"/>
      <c r="O990" s="116"/>
      <c r="P990" s="116"/>
      <c r="Q990" s="116"/>
      <c r="R990" s="116"/>
      <c r="S990" s="116"/>
      <c r="T990" s="116"/>
      <c r="U990" s="116"/>
      <c r="V990" s="116"/>
      <c r="W990" s="116"/>
      <c r="X990" s="116"/>
      <c r="Y990" s="116"/>
      <c r="Z990" s="116"/>
      <c r="AA990" s="116"/>
      <c r="AB990" s="116"/>
      <c r="AC990" s="116"/>
      <c r="AD990" s="116"/>
      <c r="AE990" s="116"/>
      <c r="AF990" s="116"/>
      <c r="AG990" s="116"/>
      <c r="AH990" s="116"/>
      <c r="AI990" s="116"/>
      <c r="AJ990" s="116"/>
    </row>
    <row r="991" ht="12.75" customHeight="1">
      <c r="A991" s="12"/>
      <c r="B991" s="12"/>
      <c r="C991" s="117"/>
      <c r="D991" s="117"/>
      <c r="E991" s="115"/>
      <c r="F991" s="116"/>
      <c r="G991" s="116"/>
      <c r="H991" s="116"/>
      <c r="I991" s="116"/>
      <c r="J991" s="116"/>
      <c r="K991" s="116"/>
      <c r="L991" s="116"/>
      <c r="M991" s="116"/>
      <c r="N991" s="116"/>
      <c r="O991" s="116"/>
      <c r="P991" s="116"/>
      <c r="Q991" s="116"/>
      <c r="R991" s="116"/>
      <c r="S991" s="116"/>
      <c r="T991" s="116"/>
      <c r="U991" s="116"/>
      <c r="V991" s="116"/>
      <c r="W991" s="116"/>
      <c r="X991" s="116"/>
      <c r="Y991" s="116"/>
      <c r="Z991" s="116"/>
      <c r="AA991" s="116"/>
      <c r="AB991" s="116"/>
      <c r="AC991" s="116"/>
      <c r="AD991" s="116"/>
      <c r="AE991" s="116"/>
      <c r="AF991" s="116"/>
      <c r="AG991" s="116"/>
      <c r="AH991" s="116"/>
      <c r="AI991" s="116"/>
      <c r="AJ991" s="116"/>
    </row>
    <row r="992" ht="12.75" customHeight="1">
      <c r="A992" s="12"/>
      <c r="B992" s="12"/>
      <c r="C992" s="117"/>
      <c r="D992" s="117"/>
      <c r="E992" s="115"/>
      <c r="F992" s="116"/>
      <c r="G992" s="116"/>
      <c r="H992" s="116"/>
      <c r="I992" s="116"/>
      <c r="J992" s="116"/>
      <c r="K992" s="116"/>
      <c r="L992" s="116"/>
      <c r="M992" s="116"/>
      <c r="N992" s="116"/>
      <c r="O992" s="116"/>
      <c r="P992" s="116"/>
      <c r="Q992" s="116"/>
      <c r="R992" s="116"/>
      <c r="S992" s="116"/>
      <c r="T992" s="116"/>
      <c r="U992" s="116"/>
      <c r="V992" s="116"/>
      <c r="W992" s="116"/>
      <c r="X992" s="116"/>
      <c r="Y992" s="116"/>
      <c r="Z992" s="116"/>
      <c r="AA992" s="116"/>
      <c r="AB992" s="116"/>
      <c r="AC992" s="116"/>
      <c r="AD992" s="116"/>
      <c r="AE992" s="116"/>
      <c r="AF992" s="116"/>
      <c r="AG992" s="116"/>
      <c r="AH992" s="116"/>
      <c r="AI992" s="116"/>
      <c r="AJ992" s="116"/>
    </row>
    <row r="993" ht="12.75" customHeight="1">
      <c r="A993" s="12"/>
      <c r="B993" s="12"/>
      <c r="C993" s="117"/>
      <c r="D993" s="117"/>
      <c r="E993" s="115"/>
      <c r="F993" s="116"/>
      <c r="G993" s="116"/>
      <c r="H993" s="116"/>
      <c r="I993" s="116"/>
      <c r="J993" s="116"/>
      <c r="K993" s="116"/>
      <c r="L993" s="116"/>
      <c r="M993" s="116"/>
      <c r="N993" s="116"/>
      <c r="O993" s="116"/>
      <c r="P993" s="116"/>
      <c r="Q993" s="116"/>
      <c r="R993" s="116"/>
      <c r="S993" s="116"/>
      <c r="T993" s="116"/>
      <c r="U993" s="116"/>
      <c r="V993" s="116"/>
      <c r="W993" s="116"/>
      <c r="X993" s="116"/>
      <c r="Y993" s="116"/>
      <c r="Z993" s="116"/>
      <c r="AA993" s="116"/>
      <c r="AB993" s="116"/>
      <c r="AC993" s="116"/>
      <c r="AD993" s="116"/>
      <c r="AE993" s="116"/>
      <c r="AF993" s="116"/>
      <c r="AG993" s="116"/>
      <c r="AH993" s="116"/>
      <c r="AI993" s="116"/>
      <c r="AJ993" s="116"/>
    </row>
    <row r="994" ht="12.75" customHeight="1">
      <c r="A994" s="12"/>
      <c r="B994" s="12"/>
      <c r="C994" s="117"/>
      <c r="D994" s="117"/>
      <c r="E994" s="115"/>
      <c r="F994" s="116"/>
      <c r="G994" s="116"/>
      <c r="H994" s="116"/>
      <c r="I994" s="116"/>
      <c r="J994" s="116"/>
      <c r="K994" s="116"/>
      <c r="L994" s="116"/>
      <c r="M994" s="116"/>
      <c r="N994" s="116"/>
      <c r="O994" s="116"/>
      <c r="P994" s="116"/>
      <c r="Q994" s="116"/>
      <c r="R994" s="116"/>
      <c r="S994" s="116"/>
      <c r="T994" s="116"/>
      <c r="U994" s="116"/>
      <c r="V994" s="116"/>
      <c r="W994" s="116"/>
      <c r="X994" s="116"/>
      <c r="Y994" s="116"/>
      <c r="Z994" s="116"/>
      <c r="AA994" s="116"/>
      <c r="AB994" s="116"/>
      <c r="AC994" s="116"/>
      <c r="AD994" s="116"/>
      <c r="AE994" s="116"/>
      <c r="AF994" s="116"/>
      <c r="AG994" s="116"/>
      <c r="AH994" s="116"/>
      <c r="AI994" s="116"/>
      <c r="AJ994" s="116"/>
    </row>
    <row r="995" ht="12.75" customHeight="1">
      <c r="A995" s="12"/>
      <c r="B995" s="12"/>
      <c r="C995" s="117"/>
      <c r="D995" s="117"/>
      <c r="E995" s="115"/>
      <c r="F995" s="116"/>
      <c r="G995" s="116"/>
      <c r="H995" s="116"/>
      <c r="I995" s="116"/>
      <c r="J995" s="116"/>
      <c r="K995" s="116"/>
      <c r="L995" s="116"/>
      <c r="M995" s="116"/>
      <c r="N995" s="116"/>
      <c r="O995" s="116"/>
      <c r="P995" s="116"/>
      <c r="Q995" s="116"/>
      <c r="R995" s="116"/>
      <c r="S995" s="116"/>
      <c r="T995" s="116"/>
      <c r="U995" s="116"/>
      <c r="V995" s="116"/>
      <c r="W995" s="116"/>
      <c r="X995" s="116"/>
      <c r="Y995" s="116"/>
      <c r="Z995" s="116"/>
      <c r="AA995" s="116"/>
      <c r="AB995" s="116"/>
      <c r="AC995" s="116"/>
      <c r="AD995" s="116"/>
      <c r="AE995" s="116"/>
      <c r="AF995" s="116"/>
      <c r="AG995" s="116"/>
      <c r="AH995" s="116"/>
      <c r="AI995" s="116"/>
      <c r="AJ995" s="116"/>
    </row>
    <row r="996" ht="12.75" customHeight="1">
      <c r="A996" s="12"/>
      <c r="B996" s="12"/>
      <c r="C996" s="117"/>
      <c r="D996" s="117"/>
      <c r="E996" s="115"/>
      <c r="F996" s="116"/>
      <c r="G996" s="116"/>
      <c r="H996" s="116"/>
      <c r="I996" s="116"/>
      <c r="J996" s="116"/>
      <c r="K996" s="116"/>
      <c r="L996" s="116"/>
      <c r="M996" s="116"/>
      <c r="N996" s="116"/>
      <c r="O996" s="116"/>
      <c r="P996" s="116"/>
      <c r="Q996" s="116"/>
      <c r="R996" s="116"/>
      <c r="S996" s="116"/>
      <c r="T996" s="116"/>
      <c r="U996" s="116"/>
      <c r="V996" s="116"/>
      <c r="W996" s="116"/>
      <c r="X996" s="116"/>
      <c r="Y996" s="116"/>
      <c r="Z996" s="116"/>
      <c r="AA996" s="116"/>
      <c r="AB996" s="116"/>
      <c r="AC996" s="116"/>
      <c r="AD996" s="116"/>
      <c r="AE996" s="116"/>
      <c r="AF996" s="116"/>
      <c r="AG996" s="116"/>
      <c r="AH996" s="116"/>
      <c r="AI996" s="116"/>
      <c r="AJ996" s="116"/>
    </row>
    <row r="997" ht="12.75" customHeight="1">
      <c r="A997" s="12"/>
      <c r="B997" s="12"/>
      <c r="C997" s="117"/>
      <c r="D997" s="117"/>
      <c r="E997" s="115"/>
      <c r="F997" s="116"/>
      <c r="G997" s="116"/>
      <c r="H997" s="116"/>
      <c r="I997" s="116"/>
      <c r="J997" s="116"/>
      <c r="K997" s="116"/>
      <c r="L997" s="116"/>
      <c r="M997" s="116"/>
      <c r="N997" s="116"/>
      <c r="O997" s="116"/>
      <c r="P997" s="116"/>
      <c r="Q997" s="116"/>
      <c r="R997" s="116"/>
      <c r="S997" s="116"/>
      <c r="T997" s="116"/>
      <c r="U997" s="116"/>
      <c r="V997" s="116"/>
      <c r="W997" s="116"/>
      <c r="X997" s="116"/>
      <c r="Y997" s="116"/>
      <c r="Z997" s="116"/>
      <c r="AA997" s="116"/>
      <c r="AB997" s="116"/>
      <c r="AC997" s="116"/>
      <c r="AD997" s="116"/>
      <c r="AE997" s="116"/>
      <c r="AF997" s="116"/>
      <c r="AG997" s="116"/>
      <c r="AH997" s="116"/>
      <c r="AI997" s="116"/>
      <c r="AJ997" s="116"/>
    </row>
    <row r="998" ht="12.75" customHeight="1">
      <c r="A998" s="12"/>
      <c r="B998" s="12"/>
      <c r="C998" s="117"/>
      <c r="D998" s="117"/>
      <c r="E998" s="115"/>
      <c r="F998" s="116"/>
      <c r="G998" s="116"/>
      <c r="H998" s="116"/>
      <c r="I998" s="116"/>
      <c r="J998" s="116"/>
      <c r="K998" s="116"/>
      <c r="L998" s="116"/>
      <c r="M998" s="116"/>
      <c r="N998" s="116"/>
      <c r="O998" s="116"/>
      <c r="P998" s="116"/>
      <c r="Q998" s="116"/>
      <c r="R998" s="116"/>
      <c r="S998" s="116"/>
      <c r="T998" s="116"/>
      <c r="U998" s="116"/>
      <c r="V998" s="116"/>
      <c r="W998" s="116"/>
      <c r="X998" s="116"/>
      <c r="Y998" s="116"/>
      <c r="Z998" s="116"/>
      <c r="AA998" s="116"/>
      <c r="AB998" s="116"/>
      <c r="AC998" s="116"/>
      <c r="AD998" s="116"/>
      <c r="AE998" s="116"/>
      <c r="AF998" s="116"/>
      <c r="AG998" s="116"/>
      <c r="AH998" s="116"/>
      <c r="AI998" s="116"/>
      <c r="AJ998" s="116"/>
    </row>
    <row r="999" ht="12.75" customHeight="1">
      <c r="A999" s="12"/>
      <c r="B999" s="12"/>
      <c r="C999" s="117"/>
      <c r="D999" s="117"/>
      <c r="E999" s="115"/>
      <c r="F999" s="116"/>
      <c r="G999" s="116"/>
      <c r="H999" s="116"/>
      <c r="I999" s="116"/>
      <c r="J999" s="116"/>
      <c r="K999" s="116"/>
      <c r="L999" s="116"/>
      <c r="M999" s="116"/>
      <c r="N999" s="116"/>
      <c r="O999" s="116"/>
      <c r="P999" s="116"/>
      <c r="Q999" s="116"/>
      <c r="R999" s="116"/>
      <c r="S999" s="116"/>
      <c r="T999" s="116"/>
      <c r="U999" s="116"/>
      <c r="V999" s="116"/>
      <c r="W999" s="116"/>
      <c r="X999" s="116"/>
      <c r="Y999" s="116"/>
      <c r="Z999" s="116"/>
      <c r="AA999" s="116"/>
      <c r="AB999" s="116"/>
      <c r="AC999" s="116"/>
      <c r="AD999" s="116"/>
      <c r="AE999" s="116"/>
      <c r="AF999" s="116"/>
      <c r="AG999" s="116"/>
      <c r="AH999" s="116"/>
      <c r="AI999" s="116"/>
      <c r="AJ999" s="116"/>
    </row>
  </sheetData>
  <mergeCells count="1">
    <mergeCell ref="E1:AF1"/>
  </mergeCells>
  <printOptions/>
  <pageMargins bottom="1.0" footer="0.0" header="0.0" left="0.7500000000000001" right="0.7500000000000001" top="1.0"/>
  <pageSetup paperSize="8"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38953"/>
    <pageSetUpPr fitToPage="1"/>
  </sheetPr>
  <sheetViews>
    <sheetView workbookViewId="0">
      <pane ySplit="2.0" topLeftCell="A3" activePane="bottomLeft" state="frozen"/>
      <selection activeCell="B4" sqref="B4" pane="bottomLeft"/>
    </sheetView>
  </sheetViews>
  <sheetFormatPr customHeight="1" defaultColWidth="14.43" defaultRowHeight="15.0"/>
  <cols>
    <col customWidth="1" min="1" max="1" width="32.43"/>
    <col customWidth="1" min="2" max="2" width="18.0"/>
    <col customWidth="1" min="3" max="3" width="7.14"/>
    <col customWidth="1" min="4" max="4" width="17.86"/>
    <col customWidth="1" min="5" max="32" width="9.43"/>
    <col customWidth="1" min="33" max="33" width="43.71"/>
    <col customWidth="1" min="34" max="34" width="31.86"/>
    <col customWidth="1" min="35" max="35" width="73.0"/>
    <col customWidth="1" min="36" max="36" width="43.0"/>
  </cols>
  <sheetData>
    <row r="1" ht="15.0" customHeight="1">
      <c r="A1" s="158" t="s">
        <v>133</v>
      </c>
      <c r="B1" s="159"/>
      <c r="C1" s="158"/>
      <c r="D1" s="159"/>
      <c r="E1" s="160" t="s">
        <v>1</v>
      </c>
      <c r="F1" s="19"/>
      <c r="G1" s="19"/>
      <c r="H1" s="19"/>
      <c r="I1" s="19"/>
      <c r="J1" s="19"/>
      <c r="K1" s="19"/>
      <c r="L1" s="19"/>
      <c r="M1" s="19"/>
      <c r="N1" s="19"/>
      <c r="O1" s="19"/>
      <c r="P1" s="19"/>
      <c r="Q1" s="19"/>
      <c r="R1" s="19"/>
      <c r="S1" s="19"/>
      <c r="T1" s="19"/>
      <c r="U1" s="19"/>
      <c r="V1" s="19"/>
      <c r="W1" s="19"/>
      <c r="X1" s="19"/>
      <c r="Y1" s="19"/>
      <c r="Z1" s="19"/>
      <c r="AA1" s="19"/>
      <c r="AB1" s="19"/>
      <c r="AC1" s="19"/>
      <c r="AD1" s="19"/>
      <c r="AE1" s="19"/>
      <c r="AF1" s="21"/>
      <c r="AG1" s="161"/>
      <c r="AH1" s="161"/>
      <c r="AI1" s="162"/>
      <c r="AJ1" s="163"/>
    </row>
    <row r="2" ht="192.75" customHeight="1">
      <c r="A2" s="27" t="s">
        <v>2</v>
      </c>
      <c r="B2" s="84" t="s">
        <v>4</v>
      </c>
      <c r="C2" s="84" t="s">
        <v>6</v>
      </c>
      <c r="D2" s="84" t="s">
        <v>7</v>
      </c>
      <c r="E2" s="85" t="str">
        <f>Competences_compact!B2</f>
        <v>A1. Analyser un système (réél ou virtuel)</v>
      </c>
      <c r="F2" s="85" t="str">
        <f>Competences_compact!B3</f>
        <v>A2. Exploiter un modèle d'un système réél ou virtuel</v>
      </c>
      <c r="G2" s="85" t="str">
        <f>Competences_compact!B4</f>
        <v>A3. Mettre en œuvre une démarche expérimentale</v>
      </c>
      <c r="H2" s="85" t="str">
        <f>Competences_compact!B5</f>
        <v>A4. Concevoir un système répondant à un cahier des charges</v>
      </c>
      <c r="I2" s="85" t="str">
        <f>Competences_compact!B6</f>
        <v>A5. Traiter des données</v>
      </c>
      <c r="J2" s="85" t="str">
        <f>Competences_compact!B7</f>
        <v>A6 - Communiquer une analyse ou une démarche scientifique avec des mises en situation adaptées à leur spécialité</v>
      </c>
      <c r="K2" s="86" t="str">
        <f>Competences_compact!B8</f>
        <v>C1. Appliquer une démarche scientifique (hypothético-déductive) pour traduire et résoudre une problématique biologique</v>
      </c>
      <c r="L2" s="86" t="str">
        <f>Competences_compact!B9</f>
        <v>C2. Concevoir, adapter et optimiser des plans d'expériences en Biosciences</v>
      </c>
      <c r="M2" s="86" t="str">
        <f>Competences_compact!B10</f>
        <v>C3. Collecter, stocker et organiser des données biologiques obtenues in vivo, in vitro et in silico y compris massive (big data)</v>
      </c>
      <c r="N2" s="86" t="str">
        <f>Competences_compact!B11</f>
        <v>C4. Mettre en œuvre des outils d'analyse pour la biologie à haut débit</v>
      </c>
      <c r="O2" s="86" t="str">
        <f>Competences_compact!B12</f>
        <v>C5. Quantifier, caractériser structurellement et purifier des biomolécules</v>
      </c>
      <c r="P2" s="86" t="str">
        <f>Competences_compact!B13</f>
        <v>C6. Mesurer et évaluer l'impact de nouveaux produits de santé ou de méthodes diagnostiques</v>
      </c>
      <c r="Q2" s="86" t="str">
        <f>Competences_compact!B14</f>
        <v>C7. Manipuler des cultures cellulaires, des microorganismes ou des animaux de laboratoire</v>
      </c>
      <c r="R2" s="86" t="str">
        <f>Competences_compact!B15</f>
        <v>C8. Utiliser les principales techniques d'exploration des fonctions biologiques</v>
      </c>
      <c r="S2" s="86" t="str">
        <f>Competences_compact!B16</f>
        <v>C9. Choisir et mettre en œuvre des outils statistiques adaptés aux et à une problématique biologique</v>
      </c>
      <c r="T2" s="86" t="str">
        <f>Competences_compact!B17</f>
        <v>C10. Apprécier les limites de validité d'un modèle et identifier les sources de variabilité et d'incertitudes</v>
      </c>
      <c r="U2" s="86" t="str">
        <f>Competences_compact!B18</f>
        <v>C11. Modéliser et interpréter des données biologiques pour comprendre les processus sous-jacents</v>
      </c>
      <c r="V2" s="86" t="str">
        <f>Competences_compact!B19</f>
        <v>C12. Automatiser le traitement et l'extraction de connaissances à partir de données biologiques.</v>
      </c>
      <c r="W2" s="86" t="str">
        <f>Competences_compact!B20</f>
        <v>C13. Comprendre le référentiel d'assurance qualité et de la réglementation dans le domaine des biotechnologies</v>
      </c>
      <c r="X2" s="86" t="str">
        <f>Competences_compact!B21</f>
        <v>C14. Développer et valider des procédés de fabrication en biotechnologies</v>
      </c>
      <c r="Y2" s="86" t="str">
        <f>Competences_compact!B22</f>
        <v>C15. Contribuer à des études environnementales en y apportant la composante biologique et évolutive</v>
      </c>
      <c r="Z2" s="87" t="str">
        <f>Competences_compact!B23</f>
        <v>B1. Se connaître, se gérer physiquement et mentalement</v>
      </c>
      <c r="AA2" s="87" t="str">
        <f>Competences_compact!B24</f>
        <v>B2. Travailler, apprendre, évoluer de manière autonome</v>
      </c>
      <c r="AB2" s="87" t="str">
        <f>Competences_compact!B25</f>
        <v>B3. Intéragir avec les autres, travailler en équipe</v>
      </c>
      <c r="AC2" s="87" t="str">
        <f>Competences_compact!B26</f>
        <v>B4. Faire preuve de créativité, innover, entreprendre</v>
      </c>
      <c r="AD2" s="87" t="str">
        <f>Competences_compact!B27</f>
        <v>B5. Agir de manière responsable dans un monde complexe</v>
      </c>
      <c r="AE2" s="87" t="str">
        <f>Competences_compact!B28</f>
        <v>B6. Se situer, travailler, évoluer dans une entreprise, une organisation socioproductive</v>
      </c>
      <c r="AF2" s="87" t="str">
        <f>Competences_compact!B29</f>
        <v>B7. Travailler dans un contexte international et interculturel</v>
      </c>
      <c r="AG2" s="88" t="s">
        <v>21</v>
      </c>
      <c r="AH2" s="88" t="s">
        <v>22</v>
      </c>
      <c r="AI2" s="89" t="s">
        <v>23</v>
      </c>
      <c r="AJ2" s="89" t="s">
        <v>24</v>
      </c>
    </row>
    <row r="3" ht="12.75" hidden="1" customHeight="1">
      <c r="A3" s="46" t="str">
        <f>IF(INDIRECT("A1")=ECxComp!$E3,ECxComp!$C3,"")</f>
        <v/>
      </c>
      <c r="B3" s="91" t="str">
        <f>IF(INDIRECT("A1")=ECxComp!$E3,ECxComp!$F3,"")</f>
        <v/>
      </c>
      <c r="C3" s="91" t="str">
        <f>IF(INDIRECT("A1")=ECxComp!$E3,ECxComp!$D3,"")</f>
        <v/>
      </c>
      <c r="D3" s="91" t="str">
        <f>IF(INDIRECT("A1")=ECxComp!$E3,ECxComp!$G3,"")</f>
        <v/>
      </c>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92"/>
      <c r="AJ3" s="13"/>
    </row>
    <row r="4" ht="12.75" hidden="1" customHeight="1">
      <c r="A4" s="46" t="str">
        <f>IF(INDIRECT("A1")=ECxComp!$E4,ECxComp!$C4,"")</f>
        <v/>
      </c>
      <c r="B4" s="91" t="str">
        <f>IF(INDIRECT("A1")=ECxComp!$E4,ECxComp!$F4,"")</f>
        <v/>
      </c>
      <c r="C4" s="91" t="str">
        <f>IF(INDIRECT("A1")=ECxComp!$E4,ECxComp!$D4,"")</f>
        <v/>
      </c>
      <c r="D4" s="91" t="str">
        <f>IF(INDIRECT("A1")=ECxComp!$E4,ECxComp!$G4,"")</f>
        <v/>
      </c>
      <c r="E4" s="59"/>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92"/>
      <c r="AJ4" s="13"/>
    </row>
    <row r="5" ht="12.75" hidden="1" customHeight="1">
      <c r="A5" s="46" t="str">
        <f>IF(INDIRECT("A1")=ECxComp!$E5,ECxComp!$C5,"")</f>
        <v/>
      </c>
      <c r="B5" s="91" t="str">
        <f>IF(INDIRECT("A1")=ECxComp!$E5,ECxComp!$F5,"")</f>
        <v/>
      </c>
      <c r="C5" s="91" t="str">
        <f>IF(INDIRECT("A1")=ECxComp!$E5,ECxComp!$D5,"")</f>
        <v/>
      </c>
      <c r="D5" s="91" t="str">
        <f>IF(INDIRECT("A1")=ECxComp!$E5,ECxComp!$G5,"")</f>
        <v/>
      </c>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92"/>
      <c r="AJ5" s="13"/>
    </row>
    <row r="6" ht="12.75" hidden="1" customHeight="1">
      <c r="A6" s="46" t="str">
        <f>IF(INDIRECT("A1")=ECxComp!$E6,ECxComp!$C6,"")</f>
        <v/>
      </c>
      <c r="B6" s="91" t="str">
        <f>IF(INDIRECT("A1")=ECxComp!$E6,ECxComp!$F6,"")</f>
        <v/>
      </c>
      <c r="C6" s="91" t="str">
        <f>IF(INDIRECT("A1")=ECxComp!$E6,ECxComp!$D6,"")</f>
        <v/>
      </c>
      <c r="D6" s="91" t="str">
        <f>IF(INDIRECT("A1")=ECxComp!$E6,ECxComp!$G6,"")</f>
        <v/>
      </c>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92"/>
      <c r="AJ6" s="13"/>
    </row>
    <row r="7" ht="12.75" hidden="1" customHeight="1">
      <c r="A7" s="46" t="str">
        <f>IF(INDIRECT("A1")=ECxComp!$E7,ECxComp!$C7,"")</f>
        <v/>
      </c>
      <c r="B7" s="91" t="str">
        <f>IF(INDIRECT("A1")=ECxComp!$E7,ECxComp!$F7,"")</f>
        <v/>
      </c>
      <c r="C7" s="91" t="str">
        <f>IF(INDIRECT("A1")=ECxComp!$E7,ECxComp!$D7,"")</f>
        <v/>
      </c>
      <c r="D7" s="91" t="str">
        <f>IF(INDIRECT("A1")=ECxComp!$E7,ECxComp!$G7,"")</f>
        <v/>
      </c>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92"/>
      <c r="AJ7" s="13"/>
    </row>
    <row r="8" ht="12.75" hidden="1" customHeight="1">
      <c r="A8" s="46" t="str">
        <f>IF(INDIRECT("A1")=ECxComp!$E8,ECxComp!$C8,"")</f>
        <v/>
      </c>
      <c r="B8" s="91" t="str">
        <f>IF(INDIRECT("A1")=ECxComp!$E8,ECxComp!$F8,"")</f>
        <v/>
      </c>
      <c r="C8" s="91" t="str">
        <f>IF(INDIRECT("A1")=ECxComp!$E8,ECxComp!$D8,"")</f>
        <v/>
      </c>
      <c r="D8" s="91" t="str">
        <f>IF(INDIRECT("A1")=ECxComp!$E8,ECxComp!$G8,"")</f>
        <v/>
      </c>
      <c r="E8" s="59"/>
      <c r="F8" s="59"/>
      <c r="G8" s="59"/>
      <c r="H8" s="59"/>
      <c r="I8" s="59"/>
      <c r="J8" s="59"/>
      <c r="K8" s="59"/>
      <c r="L8" s="59"/>
      <c r="M8" s="59"/>
      <c r="N8" s="59"/>
      <c r="O8" s="59"/>
      <c r="P8" s="59"/>
      <c r="Q8" s="59"/>
      <c r="R8" s="59"/>
      <c r="S8" s="59"/>
      <c r="T8" s="59"/>
      <c r="U8" s="59"/>
      <c r="V8" s="59"/>
      <c r="W8" s="59"/>
      <c r="X8" s="59"/>
      <c r="Y8" s="59"/>
      <c r="Z8" s="59"/>
      <c r="AA8" s="59"/>
      <c r="AB8" s="59"/>
      <c r="AC8" s="59"/>
      <c r="AD8" s="59"/>
      <c r="AE8" s="59"/>
      <c r="AF8" s="59"/>
      <c r="AG8" s="59"/>
      <c r="AH8" s="59"/>
      <c r="AI8" s="92"/>
      <c r="AJ8" s="13"/>
    </row>
    <row r="9" ht="12.75" hidden="1" customHeight="1">
      <c r="A9" s="46" t="str">
        <f>IF(INDIRECT("A1")=ECxComp!$E9,ECxComp!$C9,"")</f>
        <v/>
      </c>
      <c r="B9" s="91" t="str">
        <f>IF(INDIRECT("A1")=ECxComp!$E9,ECxComp!$F9,"")</f>
        <v/>
      </c>
      <c r="C9" s="91" t="str">
        <f>IF(INDIRECT("A1")=ECxComp!$E9,ECxComp!$D9,"")</f>
        <v/>
      </c>
      <c r="D9" s="91" t="str">
        <f>IF(INDIRECT("A1")=ECxComp!$E9,ECxComp!$G9,"")</f>
        <v/>
      </c>
      <c r="E9" s="59"/>
      <c r="F9" s="59"/>
      <c r="G9" s="59"/>
      <c r="H9" s="59"/>
      <c r="I9" s="59"/>
      <c r="J9" s="59"/>
      <c r="K9" s="59"/>
      <c r="L9" s="59"/>
      <c r="M9" s="59"/>
      <c r="N9" s="59"/>
      <c r="O9" s="59"/>
      <c r="P9" s="59"/>
      <c r="Q9" s="59"/>
      <c r="R9" s="59"/>
      <c r="S9" s="59"/>
      <c r="T9" s="59"/>
      <c r="U9" s="59"/>
      <c r="V9" s="59"/>
      <c r="W9" s="59"/>
      <c r="X9" s="59"/>
      <c r="Y9" s="59"/>
      <c r="Z9" s="59"/>
      <c r="AA9" s="59"/>
      <c r="AB9" s="59"/>
      <c r="AC9" s="59"/>
      <c r="AD9" s="59"/>
      <c r="AE9" s="59"/>
      <c r="AF9" s="59"/>
      <c r="AG9" s="59"/>
      <c r="AH9" s="59"/>
      <c r="AI9" s="92"/>
      <c r="AJ9" s="13"/>
    </row>
    <row r="10" ht="12.75" hidden="1" customHeight="1">
      <c r="A10" s="46" t="str">
        <f>IF(INDIRECT("A1")=ECxComp!$E10,ECxComp!$C10,"")</f>
        <v/>
      </c>
      <c r="B10" s="91" t="str">
        <f>IF(INDIRECT("A1")=ECxComp!$E10,ECxComp!$F10,"")</f>
        <v/>
      </c>
      <c r="C10" s="91" t="str">
        <f>IF(INDIRECT("A1")=ECxComp!$E10,ECxComp!$D10,"")</f>
        <v/>
      </c>
      <c r="D10" s="91" t="str">
        <f>IF(INDIRECT("A1")=ECxComp!$E10,ECxComp!$G10,"")</f>
        <v/>
      </c>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92"/>
      <c r="AJ10" s="13"/>
    </row>
    <row r="11" ht="12.75" hidden="1" customHeight="1">
      <c r="A11" s="46" t="str">
        <f>IF(INDIRECT("A1")=ECxComp!$E11,ECxComp!$C11,"")</f>
        <v/>
      </c>
      <c r="B11" s="91" t="str">
        <f>IF(INDIRECT("A1")=ECxComp!$E11,ECxComp!$F11,"")</f>
        <v/>
      </c>
      <c r="C11" s="91" t="str">
        <f>IF(INDIRECT("A1")=ECxComp!$E11,ECxComp!$D11,"")</f>
        <v/>
      </c>
      <c r="D11" s="91" t="str">
        <f>IF(INDIRECT("A1")=ECxComp!$E11,ECxComp!$G11,"")</f>
        <v/>
      </c>
      <c r="E11" s="59"/>
      <c r="F11" s="59"/>
      <c r="G11" s="59"/>
      <c r="H11" s="59"/>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92"/>
      <c r="AJ11" s="13"/>
    </row>
    <row r="12" ht="148.5" customHeight="1">
      <c r="A12" s="46" t="str">
        <f>IF(INDIRECT("A1")=ECxComp!$E12,ECxComp!$C12,"")</f>
        <v>Langue Vivante I</v>
      </c>
      <c r="B12" s="91" t="str">
        <f>IF(INDIRECT("A1")=ECxComp!$E12,ECxComp!$F12,"")</f>
        <v>HU-L-... à choix (LV1)</v>
      </c>
      <c r="C12" s="91">
        <f>IF(INDIRECT("A1")=ECxComp!$E12,ECxComp!$D12,"")</f>
        <v>2</v>
      </c>
      <c r="D12" s="91" t="str">
        <f>IF(INDIRECT("A1")=ECxComp!$E12,ECxComp!$G12,"")</f>
        <v>BS-BB-3-HUMA_S1</v>
      </c>
      <c r="E12" s="165"/>
      <c r="F12" s="165"/>
      <c r="G12" s="165"/>
      <c r="H12" s="165"/>
      <c r="I12" s="165"/>
      <c r="J12" s="165"/>
      <c r="K12" s="165"/>
      <c r="L12" s="165"/>
      <c r="M12" s="165"/>
      <c r="N12" s="165"/>
      <c r="O12" s="165"/>
      <c r="P12" s="165"/>
      <c r="Q12" s="165"/>
      <c r="R12" s="165"/>
      <c r="S12" s="165"/>
      <c r="T12" s="166"/>
      <c r="U12" s="165"/>
      <c r="V12" s="165"/>
      <c r="W12" s="165"/>
      <c r="X12" s="165"/>
      <c r="Y12" s="165"/>
      <c r="Z12" s="165"/>
      <c r="AA12" s="165"/>
      <c r="AB12" s="165"/>
      <c r="AC12" s="165"/>
      <c r="AD12" s="165"/>
      <c r="AE12" s="165"/>
      <c r="AF12" s="165">
        <v>2.0</v>
      </c>
      <c r="AG12" s="167"/>
      <c r="AH12" s="167"/>
      <c r="AI12" s="168" t="s">
        <v>487</v>
      </c>
      <c r="AJ12" s="63" t="s">
        <v>488</v>
      </c>
    </row>
    <row r="13" ht="261.0" customHeight="1">
      <c r="A13" s="46" t="str">
        <f>IF(INDIRECT("A1")=ECxComp!$E13,ECxComp!$C13,"")</f>
        <v>Langue Vivante II</v>
      </c>
      <c r="B13" s="91" t="str">
        <f>IF(INDIRECT("A1")=ECxComp!$E13,ECxComp!$F13,"")</f>
        <v>HU-L-... à choix (LV2)</v>
      </c>
      <c r="C13" s="91">
        <f>IF(INDIRECT("A1")=ECxComp!$E13,ECxComp!$D13,"")</f>
        <v>2</v>
      </c>
      <c r="D13" s="91" t="str">
        <f>IF(INDIRECT("A1")=ECxComp!$E13,ECxComp!$G13,"")</f>
        <v>BS-BB-3-HUMA_S1</v>
      </c>
      <c r="E13" s="165"/>
      <c r="F13" s="165"/>
      <c r="G13" s="165"/>
      <c r="H13" s="165"/>
      <c r="I13" s="165"/>
      <c r="J13" s="165"/>
      <c r="K13" s="165"/>
      <c r="L13" s="165"/>
      <c r="M13" s="165"/>
      <c r="N13" s="165"/>
      <c r="O13" s="165"/>
      <c r="P13" s="165"/>
      <c r="Q13" s="165"/>
      <c r="R13" s="165"/>
      <c r="S13" s="165"/>
      <c r="T13" s="166"/>
      <c r="U13" s="165"/>
      <c r="V13" s="165"/>
      <c r="W13" s="165"/>
      <c r="X13" s="165"/>
      <c r="Y13" s="165"/>
      <c r="Z13" s="165"/>
      <c r="AA13" s="165"/>
      <c r="AB13" s="165"/>
      <c r="AC13" s="165"/>
      <c r="AD13" s="165"/>
      <c r="AE13" s="165"/>
      <c r="AF13" s="165">
        <v>2.0</v>
      </c>
      <c r="AG13" s="167"/>
      <c r="AH13" s="167"/>
      <c r="AI13" s="167" t="s">
        <v>489</v>
      </c>
      <c r="AJ13" s="63" t="s">
        <v>490</v>
      </c>
    </row>
    <row r="14" ht="165.75" customHeight="1">
      <c r="A14" s="46" t="str">
        <f>IF(INDIRECT("A1")=ECxComp!$E14,ECxComp!$C14,"")</f>
        <v>Economie d'Entreprise</v>
      </c>
      <c r="B14" s="142" t="str">
        <f>IF(INDIRECT("A1")=ECxComp!$E14,ECxComp!$F14,"")</f>
        <v>BS-3-ECOENT.S1</v>
      </c>
      <c r="C14" s="91">
        <f>IF(INDIRECT("A1")=ECxComp!$E14,ECxComp!$D14,"")</f>
        <v>1</v>
      </c>
      <c r="D14" s="91" t="str">
        <f>IF(INDIRECT("A1")=ECxComp!$E14,ECxComp!$G14,"")</f>
        <v>BS-BB-3-HUMA_S1</v>
      </c>
      <c r="E14" s="169"/>
      <c r="F14" s="169"/>
      <c r="G14" s="169"/>
      <c r="H14" s="169"/>
      <c r="I14" s="169"/>
      <c r="J14" s="169"/>
      <c r="K14" s="169"/>
      <c r="L14" s="169"/>
      <c r="M14" s="169"/>
      <c r="N14" s="169"/>
      <c r="O14" s="169"/>
      <c r="P14" s="169"/>
      <c r="Q14" s="169"/>
      <c r="R14" s="169"/>
      <c r="S14" s="169"/>
      <c r="T14" s="169"/>
      <c r="U14" s="169"/>
      <c r="V14" s="169"/>
      <c r="W14" s="169"/>
      <c r="X14" s="169"/>
      <c r="Y14" s="169"/>
      <c r="Z14" s="169"/>
      <c r="AA14" s="169" t="s">
        <v>31</v>
      </c>
      <c r="AB14" s="169" t="s">
        <v>31</v>
      </c>
      <c r="AC14" s="169">
        <v>2.0</v>
      </c>
      <c r="AD14" s="169">
        <v>2.0</v>
      </c>
      <c r="AE14" s="169">
        <v>2.0</v>
      </c>
      <c r="AF14" s="169"/>
      <c r="AG14" s="170" t="s">
        <v>494</v>
      </c>
      <c r="AH14" s="170" t="s">
        <v>495</v>
      </c>
      <c r="AI14" s="170" t="s">
        <v>496</v>
      </c>
      <c r="AJ14" s="63" t="s">
        <v>497</v>
      </c>
    </row>
    <row r="15" ht="408.75" customHeight="1">
      <c r="A15" s="46" t="str">
        <f>IF(INDIRECT("A1")=ECxComp!$E15,ECxComp!$C15,"")</f>
        <v>EPS</v>
      </c>
      <c r="B15" s="142" t="str">
        <f>IF(INDIRECT("A1")=ECxComp!$E15,ECxComp!$F15,"")</f>
        <v>EPS-3-S1</v>
      </c>
      <c r="C15" s="91">
        <f>IF(INDIRECT("A1")=ECxComp!$E15,ECxComp!$D15,"")</f>
        <v>1</v>
      </c>
      <c r="D15" s="91" t="str">
        <f>IF(INDIRECT("A1")=ECxComp!$E15,ECxComp!$G15,"")</f>
        <v>BS-BB-3-HUMA_S1</v>
      </c>
      <c r="E15" s="171"/>
      <c r="F15" s="171"/>
      <c r="G15" s="171"/>
      <c r="H15" s="171"/>
      <c r="I15" s="171"/>
      <c r="J15" s="171"/>
      <c r="K15" s="171"/>
      <c r="L15" s="171"/>
      <c r="M15" s="171"/>
      <c r="N15" s="171"/>
      <c r="O15" s="171"/>
      <c r="P15" s="171"/>
      <c r="Q15" s="171"/>
      <c r="R15" s="171"/>
      <c r="S15" s="171"/>
      <c r="T15" s="171"/>
      <c r="U15" s="171"/>
      <c r="V15" s="171"/>
      <c r="W15" s="171"/>
      <c r="X15" s="171"/>
      <c r="Y15" s="171"/>
      <c r="Z15" s="171"/>
      <c r="AA15" s="171"/>
      <c r="AB15" s="171"/>
      <c r="AC15" s="171"/>
      <c r="AD15" s="171"/>
      <c r="AE15" s="171"/>
      <c r="AF15" s="171"/>
      <c r="AG15" s="172" t="s">
        <v>498</v>
      </c>
      <c r="AH15" s="172" t="s">
        <v>499</v>
      </c>
      <c r="AI15" s="172" t="s">
        <v>500</v>
      </c>
      <c r="AJ15" s="63" t="s">
        <v>501</v>
      </c>
    </row>
    <row r="16" ht="36.75" hidden="1" customHeight="1">
      <c r="A16" s="46" t="str">
        <f>IF(INDIRECT("A1")=ECxComp!$E16,ECxComp!$C16,"")</f>
        <v/>
      </c>
      <c r="B16" s="91" t="str">
        <f>IF(INDIRECT("A1")=ECxComp!$E16,ECxComp!$F16,"")</f>
        <v/>
      </c>
      <c r="C16" s="91" t="str">
        <f>IF(INDIRECT("A1")=ECxComp!$E16,ECxComp!$D16,"")</f>
        <v/>
      </c>
      <c r="D16" s="91" t="str">
        <f>IF(INDIRECT("A1")=ECxComp!$E16,ECxComp!$G16,"")</f>
        <v/>
      </c>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70"/>
      <c r="AH16" s="70"/>
      <c r="AI16" s="98"/>
      <c r="AJ16" s="116"/>
    </row>
    <row r="17" ht="36.75" hidden="1" customHeight="1">
      <c r="A17" s="46" t="str">
        <f>IF(INDIRECT("A1")=ECxComp!$E17,ECxComp!$C17,"")</f>
        <v/>
      </c>
      <c r="B17" s="91" t="str">
        <f>IF(INDIRECT("A1")=ECxComp!$E17,ECxComp!$F17,"")</f>
        <v/>
      </c>
      <c r="C17" s="91" t="str">
        <f>IF(INDIRECT("A1")=ECxComp!$E17,ECxComp!$D17,"")</f>
        <v/>
      </c>
      <c r="D17" s="91" t="str">
        <f>IF(INDIRECT("A1")=ECxComp!$E17,ECxComp!$G17,"")</f>
        <v/>
      </c>
      <c r="E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70"/>
      <c r="AH17" s="70"/>
      <c r="AI17" s="98"/>
      <c r="AJ17" s="116"/>
    </row>
    <row r="18" ht="36.75" hidden="1" customHeight="1">
      <c r="A18" s="46" t="str">
        <f>IF(INDIRECT("A1")=ECxComp!$E18,ECxComp!$C18,"")</f>
        <v/>
      </c>
      <c r="B18" s="91" t="str">
        <f>IF(INDIRECT("A1")=ECxComp!$E18,ECxComp!$F18,"")</f>
        <v/>
      </c>
      <c r="C18" s="91" t="str">
        <f>IF(INDIRECT("A1")=ECxComp!$E18,ECxComp!$D18,"")</f>
        <v/>
      </c>
      <c r="D18" s="91" t="str">
        <f>IF(INDIRECT("A1")=ECxComp!$E18,ECxComp!$G18,"")</f>
        <v/>
      </c>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70"/>
      <c r="AH18" s="70"/>
      <c r="AI18" s="98"/>
      <c r="AJ18" s="116"/>
    </row>
    <row r="19" ht="36.75" hidden="1" customHeight="1">
      <c r="A19" s="46" t="str">
        <f>IF(INDIRECT("A1")=ECxComp!$E19,ECxComp!$C19,"")</f>
        <v/>
      </c>
      <c r="B19" s="91" t="str">
        <f>IF(INDIRECT("A1")=ECxComp!$E19,ECxComp!$F19,"")</f>
        <v/>
      </c>
      <c r="C19" s="91" t="str">
        <f>IF(INDIRECT("A1")=ECxComp!$E19,ECxComp!$D19,"")</f>
        <v/>
      </c>
      <c r="D19" s="91" t="str">
        <f>IF(INDIRECT("A1")=ECxComp!$E19,ECxComp!$G19,"")</f>
        <v/>
      </c>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70"/>
      <c r="AH19" s="70"/>
      <c r="AI19" s="98"/>
      <c r="AJ19" s="116"/>
    </row>
    <row r="20" ht="36.75" hidden="1" customHeight="1">
      <c r="A20" s="46" t="str">
        <f>IF(INDIRECT("A1")=ECxComp!$E20,ECxComp!$C20,"")</f>
        <v/>
      </c>
      <c r="B20" s="91" t="str">
        <f>IF(INDIRECT("A1")=ECxComp!$E20,ECxComp!$F20,"")</f>
        <v/>
      </c>
      <c r="C20" s="91" t="str">
        <f>IF(INDIRECT("A1")=ECxComp!$E20,ECxComp!$D20,"")</f>
        <v/>
      </c>
      <c r="D20" s="91" t="str">
        <f>IF(INDIRECT("A1")=ECxComp!$E20,ECxComp!$G20,"")</f>
        <v/>
      </c>
      <c r="E20" s="54"/>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70"/>
      <c r="AH20" s="70"/>
      <c r="AI20" s="98"/>
      <c r="AJ20" s="116"/>
    </row>
    <row r="21" ht="36.75" hidden="1" customHeight="1">
      <c r="A21" s="46" t="str">
        <f>IF(INDIRECT("A1")=ECxComp!$E21,ECxComp!$C21,"")</f>
        <v/>
      </c>
      <c r="B21" s="91" t="str">
        <f>IF(INDIRECT("A1")=ECxComp!$E21,ECxComp!$F21,"")</f>
        <v/>
      </c>
      <c r="C21" s="91" t="str">
        <f>IF(INDIRECT("A1")=ECxComp!$E21,ECxComp!$D21,"")</f>
        <v/>
      </c>
      <c r="D21" s="91" t="str">
        <f>IF(INDIRECT("A1")=ECxComp!$E21,ECxComp!$G21,"")</f>
        <v/>
      </c>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70"/>
      <c r="AH21" s="70"/>
      <c r="AI21" s="98"/>
      <c r="AJ21" s="116"/>
    </row>
    <row r="22" ht="36.75" hidden="1" customHeight="1">
      <c r="A22" s="46" t="str">
        <f>IF(INDIRECT("A1")=ECxComp!$E22,ECxComp!$C22,"")</f>
        <v/>
      </c>
      <c r="B22" s="91" t="str">
        <f>IF(INDIRECT("A1")=ECxComp!$E22,ECxComp!$F22,"")</f>
        <v/>
      </c>
      <c r="C22" s="91" t="str">
        <f>IF(INDIRECT("A1")=ECxComp!$E22,ECxComp!$D22,"")</f>
        <v/>
      </c>
      <c r="D22" s="91" t="str">
        <f>IF(INDIRECT("A1")=ECxComp!$E22,ECxComp!$G22,"")</f>
        <v/>
      </c>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70"/>
      <c r="AH22" s="70"/>
      <c r="AI22" s="98"/>
      <c r="AJ22" s="116"/>
    </row>
    <row r="23" ht="36.75" hidden="1" customHeight="1">
      <c r="A23" s="46" t="str">
        <f>IF(INDIRECT("A1")=ECxComp!$E23,ECxComp!$C23,"")</f>
        <v/>
      </c>
      <c r="B23" s="91" t="str">
        <f>IF(INDIRECT("A1")=ECxComp!$E23,ECxComp!$F23,"")</f>
        <v/>
      </c>
      <c r="C23" s="91" t="str">
        <f>IF(INDIRECT("A1")=ECxComp!$E23,ECxComp!$D23,"")</f>
        <v/>
      </c>
      <c r="D23" s="91" t="str">
        <f>IF(INDIRECT("A1")=ECxComp!$E23,ECxComp!$G23,"")</f>
        <v/>
      </c>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70"/>
      <c r="AH23" s="70"/>
      <c r="AI23" s="98"/>
      <c r="AJ23" s="116"/>
    </row>
    <row r="24" ht="36.75" hidden="1" customHeight="1">
      <c r="A24" s="46" t="str">
        <f>IF(INDIRECT("A1")=ECxComp!$E24,ECxComp!$C24,"")</f>
        <v/>
      </c>
      <c r="B24" s="91" t="str">
        <f>IF(INDIRECT("A1")=ECxComp!$E24,ECxComp!$F24,"")</f>
        <v/>
      </c>
      <c r="C24" s="91" t="str">
        <f>IF(INDIRECT("A1")=ECxComp!$E24,ECxComp!$D24,"")</f>
        <v/>
      </c>
      <c r="D24" s="91" t="str">
        <f>IF(INDIRECT("A1")=ECxComp!$E24,ECxComp!$G24,"")</f>
        <v/>
      </c>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70"/>
      <c r="AH24" s="70"/>
      <c r="AI24" s="98"/>
      <c r="AJ24" s="116"/>
    </row>
    <row r="25" ht="36.75" hidden="1" customHeight="1">
      <c r="A25" s="46" t="str">
        <f>IF(INDIRECT("A1")=ECxComp!$E25,ECxComp!$C25,"")</f>
        <v/>
      </c>
      <c r="B25" s="91" t="str">
        <f>IF(INDIRECT("A1")=ECxComp!$E25,ECxComp!$F25,"")</f>
        <v/>
      </c>
      <c r="C25" s="91" t="str">
        <f>IF(INDIRECT("A1")=ECxComp!$E25,ECxComp!$D25,"")</f>
        <v/>
      </c>
      <c r="D25" s="91" t="str">
        <f>IF(INDIRECT("A1")=ECxComp!$E25,ECxComp!$G25,"")</f>
        <v/>
      </c>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70"/>
      <c r="AH25" s="70"/>
      <c r="AI25" s="98"/>
      <c r="AJ25" s="116"/>
    </row>
    <row r="26" ht="36.75" hidden="1" customHeight="1">
      <c r="A26" s="46" t="str">
        <f>IF(INDIRECT("A1")=ECxComp!$E26,ECxComp!$C26,"")</f>
        <v/>
      </c>
      <c r="B26" s="91" t="str">
        <f>IF(INDIRECT("A1")=ECxComp!$E26,ECxComp!$F26,"")</f>
        <v/>
      </c>
      <c r="C26" s="91" t="str">
        <f>IF(INDIRECT("A1")=ECxComp!$E26,ECxComp!$D26,"")</f>
        <v/>
      </c>
      <c r="D26" s="91" t="str">
        <f>IF(INDIRECT("A1")=ECxComp!$E26,ECxComp!$G26,"")</f>
        <v/>
      </c>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70"/>
      <c r="AH26" s="46"/>
      <c r="AI26" s="98"/>
      <c r="AJ26" s="116"/>
    </row>
    <row r="27" ht="36.75" customHeight="1">
      <c r="A27" s="46" t="str">
        <f>IF(INDIRECT("A1")=ECxComp!$E27,ECxComp!$C27,"")</f>
        <v>Langue Vivante I</v>
      </c>
      <c r="B27" s="142" t="str">
        <f>IF(INDIRECT("A1")=ECxComp!$E27,ECxComp!$F27,"")</f>
        <v>HU-L-... à choix (LV1)</v>
      </c>
      <c r="C27" s="91">
        <f>IF(INDIRECT("A1")=ECxComp!$E27,ECxComp!$D27,"")</f>
        <v>2</v>
      </c>
      <c r="D27" s="91" t="str">
        <f>IF(INDIRECT("A1")=ECxComp!$E27,ECxComp!$G27,"")</f>
        <v>BS-BB-3-HUMA_S2</v>
      </c>
      <c r="E27" s="165"/>
      <c r="F27" s="165"/>
      <c r="G27" s="165"/>
      <c r="H27" s="165"/>
      <c r="I27" s="165"/>
      <c r="J27" s="165"/>
      <c r="K27" s="165"/>
      <c r="L27" s="165"/>
      <c r="M27" s="165"/>
      <c r="N27" s="165"/>
      <c r="O27" s="165"/>
      <c r="P27" s="165"/>
      <c r="Q27" s="165"/>
      <c r="R27" s="165"/>
      <c r="S27" s="165"/>
      <c r="T27" s="165"/>
      <c r="U27" s="165"/>
      <c r="V27" s="165"/>
      <c r="W27" s="165"/>
      <c r="X27" s="165"/>
      <c r="Y27" s="165"/>
      <c r="Z27" s="165"/>
      <c r="AA27" s="165"/>
      <c r="AB27" s="165"/>
      <c r="AC27" s="165"/>
      <c r="AD27" s="165"/>
      <c r="AE27" s="165"/>
      <c r="AF27" s="165">
        <v>2.0</v>
      </c>
      <c r="AG27" s="167"/>
      <c r="AH27" s="167"/>
      <c r="AI27" s="173" t="s">
        <v>502</v>
      </c>
      <c r="AJ27" s="173" t="s">
        <v>502</v>
      </c>
    </row>
    <row r="28" ht="36.75" customHeight="1">
      <c r="A28" s="46" t="str">
        <f>IF(INDIRECT("A1")=ECxComp!$E28,ECxComp!$C28,"")</f>
        <v>Langue Vivante II</v>
      </c>
      <c r="B28" s="142" t="str">
        <f>IF(INDIRECT("A1")=ECxComp!$E28,ECxComp!$F28,"")</f>
        <v>HU-L-... à choix (LV2)</v>
      </c>
      <c r="C28" s="91">
        <f>IF(INDIRECT("A1")=ECxComp!$E28,ECxComp!$D28,"")</f>
        <v>2</v>
      </c>
      <c r="D28" s="91" t="str">
        <f>IF(INDIRECT("A1")=ECxComp!$E28,ECxComp!$G28,"")</f>
        <v>BS-BB-3-HUMA_S2</v>
      </c>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c r="AF28" s="165">
        <v>2.0</v>
      </c>
      <c r="AG28" s="167"/>
      <c r="AH28" s="167"/>
      <c r="AI28" s="173" t="s">
        <v>502</v>
      </c>
      <c r="AJ28" s="173" t="s">
        <v>502</v>
      </c>
    </row>
    <row r="29" ht="228.75" customHeight="1">
      <c r="A29" s="46" t="str">
        <f>IF(INDIRECT("A1")=ECxComp!$E29,ECxComp!$C29,"")</f>
        <v>Siences Humaines &amp; éthique</v>
      </c>
      <c r="B29" s="142" t="str">
        <f>IF(INDIRECT("A1")=ECxComp!$E29,ECxComp!$F29,"")</f>
        <v>BS-3-SCHUET.S2</v>
      </c>
      <c r="C29" s="91">
        <f>IF(INDIRECT("A1")=ECxComp!$E29,ECxComp!$D29,"")</f>
        <v>1</v>
      </c>
      <c r="D29" s="91" t="str">
        <f>IF(INDIRECT("A1")=ECxComp!$E29,ECxComp!$G29,"")</f>
        <v>BS-BB-3-HUMA_S2</v>
      </c>
      <c r="E29" s="54"/>
      <c r="F29" s="54"/>
      <c r="G29" s="54"/>
      <c r="H29" s="54"/>
      <c r="I29" s="54"/>
      <c r="J29" s="54"/>
      <c r="K29" s="54"/>
      <c r="L29" s="54"/>
      <c r="M29" s="54"/>
      <c r="N29" s="54"/>
      <c r="O29" s="54"/>
      <c r="P29" s="54"/>
      <c r="Q29" s="54"/>
      <c r="R29" s="54"/>
      <c r="S29" s="54"/>
      <c r="T29" s="54"/>
      <c r="U29" s="54"/>
      <c r="V29" s="54"/>
      <c r="W29" s="54"/>
      <c r="X29" s="54"/>
      <c r="Y29" s="54"/>
      <c r="Z29" s="54"/>
      <c r="AA29" s="54" t="s">
        <v>31</v>
      </c>
      <c r="AB29" s="54" t="s">
        <v>31</v>
      </c>
      <c r="AC29" s="54"/>
      <c r="AD29" s="54">
        <v>2.0</v>
      </c>
      <c r="AE29" s="54"/>
      <c r="AF29" s="54"/>
      <c r="AG29" s="70" t="s">
        <v>503</v>
      </c>
      <c r="AH29" s="70" t="s">
        <v>504</v>
      </c>
      <c r="AI29" s="70" t="s">
        <v>505</v>
      </c>
      <c r="AJ29" s="63" t="s">
        <v>506</v>
      </c>
    </row>
    <row r="30" ht="36.75" customHeight="1">
      <c r="A30" s="46" t="str">
        <f>IF(INDIRECT("A1")=ECxComp!$E30,ECxComp!$C30,"")</f>
        <v>EPS</v>
      </c>
      <c r="B30" s="142" t="str">
        <f>IF(INDIRECT("A1")=ECxComp!$E30,ECxComp!$F30,"")</f>
        <v>EPS-3-S2</v>
      </c>
      <c r="C30" s="91">
        <f>IF(INDIRECT("A1")=ECxComp!$E30,ECxComp!$D30,"")</f>
        <v>1</v>
      </c>
      <c r="D30" s="91" t="str">
        <f>IF(INDIRECT("A1")=ECxComp!$E30,ECxComp!$G30,"")</f>
        <v>BS-BB-3-HUMA_S2</v>
      </c>
      <c r="E30" s="171"/>
      <c r="F30" s="171"/>
      <c r="G30" s="171"/>
      <c r="H30" s="171"/>
      <c r="I30" s="171"/>
      <c r="J30" s="171"/>
      <c r="K30" s="171"/>
      <c r="L30" s="171"/>
      <c r="M30" s="171"/>
      <c r="N30" s="171"/>
      <c r="O30" s="171"/>
      <c r="P30" s="171"/>
      <c r="Q30" s="171"/>
      <c r="R30" s="171"/>
      <c r="S30" s="171"/>
      <c r="T30" s="171"/>
      <c r="U30" s="171"/>
      <c r="V30" s="171"/>
      <c r="W30" s="171"/>
      <c r="X30" s="171"/>
      <c r="Y30" s="171"/>
      <c r="Z30" s="171">
        <v>2.0</v>
      </c>
      <c r="AA30" s="171">
        <v>3.0</v>
      </c>
      <c r="AB30" s="171">
        <v>3.0</v>
      </c>
      <c r="AC30" s="171">
        <v>2.0</v>
      </c>
      <c r="AD30" s="171">
        <v>2.0</v>
      </c>
      <c r="AE30" s="171">
        <v>1.0</v>
      </c>
      <c r="AF30" s="171" t="s">
        <v>31</v>
      </c>
      <c r="AG30" s="172" t="s">
        <v>498</v>
      </c>
      <c r="AH30" s="172"/>
      <c r="AI30" s="174" t="s">
        <v>507</v>
      </c>
      <c r="AJ30" s="116"/>
    </row>
    <row r="31" ht="36.75" hidden="1" customHeight="1">
      <c r="A31" s="46" t="str">
        <f>IF(INDIRECT("A1")=ECxComp!$E31,ECxComp!$C31,"")</f>
        <v/>
      </c>
      <c r="B31" s="91" t="str">
        <f>IF(INDIRECT("A1")=ECxComp!$E31,ECxComp!$F31,"")</f>
        <v/>
      </c>
      <c r="C31" s="91" t="str">
        <f>IF(INDIRECT("A1")=ECxComp!$E31,ECxComp!$D31,"")</f>
        <v/>
      </c>
      <c r="D31" s="91" t="str">
        <f>IF(INDIRECT("A1")=ECxComp!$E31,ECxComp!$G31,"")</f>
        <v/>
      </c>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70"/>
      <c r="AH31" s="70"/>
      <c r="AI31" s="98"/>
      <c r="AJ31" s="116"/>
    </row>
    <row r="32" ht="36.75" hidden="1" customHeight="1">
      <c r="A32" s="46" t="str">
        <f>IF(INDIRECT("A1")=ECxComp!$E32,ECxComp!$C32,"")</f>
        <v/>
      </c>
      <c r="B32" s="91" t="str">
        <f>IF(INDIRECT("A1")=ECxComp!$E32,ECxComp!$F32,"")</f>
        <v/>
      </c>
      <c r="C32" s="91" t="str">
        <f>IF(INDIRECT("A1")=ECxComp!$E32,ECxComp!$D32,"")</f>
        <v/>
      </c>
      <c r="D32" s="91" t="str">
        <f>IF(INDIRECT("A1")=ECxComp!$E32,ECxComp!$G32,"")</f>
        <v/>
      </c>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70"/>
      <c r="AH32" s="70"/>
      <c r="AI32" s="98"/>
      <c r="AJ32" s="116"/>
    </row>
    <row r="33" ht="36.75" hidden="1" customHeight="1">
      <c r="A33" s="46" t="str">
        <f>IF(INDIRECT("A1")=ECxComp!$E33,ECxComp!$C33,"")</f>
        <v/>
      </c>
      <c r="B33" s="91" t="str">
        <f>IF(INDIRECT("A1")=ECxComp!$E33,ECxComp!$F33,"")</f>
        <v/>
      </c>
      <c r="C33" s="91" t="str">
        <f>IF(INDIRECT("A1")=ECxComp!$E33,ECxComp!$D33,"")</f>
        <v/>
      </c>
      <c r="D33" s="91" t="str">
        <f>IF(INDIRECT("A1")=ECxComp!$E33,ECxComp!$G33,"")</f>
        <v/>
      </c>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70"/>
      <c r="AH33" s="70"/>
      <c r="AI33" s="98"/>
      <c r="AJ33" s="116"/>
    </row>
    <row r="34" ht="36.75" hidden="1" customHeight="1">
      <c r="A34" s="46" t="str">
        <f>IF(INDIRECT("A1")=ECxComp!$E34,ECxComp!$C34,"")</f>
        <v/>
      </c>
      <c r="B34" s="91" t="str">
        <f>IF(INDIRECT("A1")=ECxComp!$E34,ECxComp!$F34,"")</f>
        <v/>
      </c>
      <c r="C34" s="91" t="str">
        <f>IF(INDIRECT("A1")=ECxComp!$E34,ECxComp!$D34,"")</f>
        <v/>
      </c>
      <c r="D34" s="91" t="str">
        <f>IF(INDIRECT("A1")=ECxComp!$E34,ECxComp!$G34,"")</f>
        <v/>
      </c>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70"/>
      <c r="AH34" s="70"/>
      <c r="AI34" s="98"/>
      <c r="AJ34" s="116"/>
    </row>
    <row r="35" ht="36.75" hidden="1" customHeight="1">
      <c r="A35" s="46" t="str">
        <f>IF(INDIRECT("A1")=ECxComp!$E35,ECxComp!$C35,"")</f>
        <v/>
      </c>
      <c r="B35" s="91" t="str">
        <f>IF(INDIRECT("A1")=ECxComp!$E35,ECxComp!$F35,"")</f>
        <v/>
      </c>
      <c r="C35" s="91" t="str">
        <f>IF(INDIRECT("A1")=ECxComp!$E35,ECxComp!$D35,"")</f>
        <v/>
      </c>
      <c r="D35" s="91" t="str">
        <f>IF(INDIRECT("A1")=ECxComp!$E35,ECxComp!$G35,"")</f>
        <v/>
      </c>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70"/>
      <c r="AH35" s="70"/>
      <c r="AI35" s="98"/>
      <c r="AJ35" s="116"/>
    </row>
    <row r="36" ht="36.75" hidden="1" customHeight="1">
      <c r="A36" s="46" t="str">
        <f>IF(INDIRECT("A1")=ECxComp!$E36,ECxComp!$C36,"")</f>
        <v/>
      </c>
      <c r="B36" s="91" t="str">
        <f>IF(INDIRECT("A1")=ECxComp!$E36,ECxComp!$F36,"")</f>
        <v/>
      </c>
      <c r="C36" s="91" t="str">
        <f>IF(INDIRECT("A1")=ECxComp!$E36,ECxComp!$D36,"")</f>
        <v/>
      </c>
      <c r="D36" s="91" t="str">
        <f>IF(INDIRECT("A1")=ECxComp!$E36,ECxComp!$G36,"")</f>
        <v/>
      </c>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70"/>
      <c r="AH36" s="70"/>
      <c r="AI36" s="98"/>
      <c r="AJ36" s="116"/>
    </row>
    <row r="37" ht="36.75" hidden="1" customHeight="1">
      <c r="A37" s="46" t="str">
        <f>IF(INDIRECT("A1")=ECxComp!$E37,ECxComp!$C37,"")</f>
        <v/>
      </c>
      <c r="B37" s="91" t="str">
        <f>IF(INDIRECT("A1")=ECxComp!$E37,ECxComp!$F37,"")</f>
        <v/>
      </c>
      <c r="C37" s="91" t="str">
        <f>IF(INDIRECT("A1")=ECxComp!$E37,ECxComp!$D37,"")</f>
        <v/>
      </c>
      <c r="D37" s="91" t="str">
        <f>IF(INDIRECT("A1")=ECxComp!$E37,ECxComp!$G37,"")</f>
        <v/>
      </c>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70"/>
      <c r="AH37" s="70"/>
      <c r="AI37" s="98"/>
      <c r="AJ37" s="116"/>
    </row>
    <row r="38" ht="36.75" hidden="1" customHeight="1">
      <c r="A38" s="46" t="str">
        <f>IF(INDIRECT("A1")=ECxComp!$E38,ECxComp!$C38,"")</f>
        <v/>
      </c>
      <c r="B38" s="91" t="str">
        <f>IF(INDIRECT("A1")=ECxComp!$E38,ECxComp!$F38,"")</f>
        <v/>
      </c>
      <c r="C38" s="91" t="str">
        <f>IF(INDIRECT("A1")=ECxComp!$E38,ECxComp!$D38,"")</f>
        <v/>
      </c>
      <c r="D38" s="91" t="str">
        <f>IF(INDIRECT("A1")=ECxComp!$E38,ECxComp!$G38,"")</f>
        <v/>
      </c>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70"/>
      <c r="AH38" s="70"/>
      <c r="AI38" s="98"/>
      <c r="AJ38" s="116"/>
    </row>
    <row r="39" ht="36.75" hidden="1" customHeight="1">
      <c r="A39" s="46" t="str">
        <f>IF(INDIRECT("A1")=ECxComp!$E39,ECxComp!$C39,"")</f>
        <v/>
      </c>
      <c r="B39" s="91" t="str">
        <f>IF(INDIRECT("A1")=ECxComp!$E39,ECxComp!$F39,"")</f>
        <v/>
      </c>
      <c r="C39" s="91" t="str">
        <f>IF(INDIRECT("A1")=ECxComp!$E39,ECxComp!$D39,"")</f>
        <v/>
      </c>
      <c r="D39" s="91" t="str">
        <f>IF(INDIRECT("A1")=ECxComp!$E39,ECxComp!$G39,"")</f>
        <v/>
      </c>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70"/>
      <c r="AH39" s="70"/>
      <c r="AI39" s="98"/>
      <c r="AJ39" s="116"/>
    </row>
    <row r="40" ht="36.75" hidden="1" customHeight="1">
      <c r="A40" s="46" t="str">
        <f>IF(INDIRECT("A1")=ECxComp!$E40,ECxComp!$C40,"")</f>
        <v/>
      </c>
      <c r="B40" s="91" t="str">
        <f>IF(INDIRECT("A1")=ECxComp!$E40,ECxComp!$F40,"")</f>
        <v/>
      </c>
      <c r="C40" s="91" t="str">
        <f>IF(INDIRECT("A1")=ECxComp!$E40,ECxComp!$D40,"")</f>
        <v/>
      </c>
      <c r="D40" s="91" t="str">
        <f>IF(INDIRECT("A1")=ECxComp!$E40,ECxComp!$G40,"")</f>
        <v/>
      </c>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70"/>
      <c r="AH40" s="70"/>
      <c r="AI40" s="98"/>
      <c r="AJ40" s="116"/>
    </row>
    <row r="41" ht="36.75" hidden="1" customHeight="1">
      <c r="A41" s="46" t="str">
        <f>IF(INDIRECT("A1")=ECxComp!$E41,ECxComp!$C41,"")</f>
        <v/>
      </c>
      <c r="B41" s="91" t="str">
        <f>IF(INDIRECT("A1")=ECxComp!$E41,ECxComp!$F41,"")</f>
        <v/>
      </c>
      <c r="C41" s="91" t="str">
        <f>IF(INDIRECT("A1")=ECxComp!$E41,ECxComp!$D41,"")</f>
        <v/>
      </c>
      <c r="D41" s="91" t="str">
        <f>IF(INDIRECT("A1")=ECxComp!$E41,ECxComp!$G41,"")</f>
        <v/>
      </c>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46"/>
      <c r="AH41" s="46"/>
      <c r="AI41" s="98"/>
      <c r="AJ41" s="116"/>
    </row>
    <row r="42" ht="114.75" customHeight="1">
      <c r="A42" s="46" t="str">
        <f>IF(INDIRECT("A1")=ECxComp!$E42,ECxComp!$C42,"")</f>
        <v>Elaboration du projet professionnel</v>
      </c>
      <c r="B42" s="91" t="str">
        <f>IF(INDIRECT("A1")=ECxComp!$E42,ECxComp!$F42,"")</f>
        <v>BS-4-BB.POJPRO.S1</v>
      </c>
      <c r="C42" s="91">
        <f>IF(INDIRECT("A1")=ECxComp!$E42,ECxComp!$D42,"")</f>
        <v>1</v>
      </c>
      <c r="D42" s="91" t="str">
        <f>IF(INDIRECT("A1")=ECxComp!$E42,ECxComp!$G42,"")</f>
        <v>BS-BB-4-HUMA_S1</v>
      </c>
      <c r="E42" s="169"/>
      <c r="F42" s="169"/>
      <c r="G42" s="169"/>
      <c r="H42" s="169"/>
      <c r="I42" s="169"/>
      <c r="J42" s="169"/>
      <c r="K42" s="169"/>
      <c r="L42" s="169"/>
      <c r="M42" s="169"/>
      <c r="N42" s="169"/>
      <c r="O42" s="169"/>
      <c r="P42" s="169"/>
      <c r="Q42" s="169"/>
      <c r="R42" s="169"/>
      <c r="S42" s="169"/>
      <c r="T42" s="169"/>
      <c r="U42" s="169"/>
      <c r="V42" s="169"/>
      <c r="W42" s="169"/>
      <c r="X42" s="169"/>
      <c r="Y42" s="169"/>
      <c r="Z42" s="169">
        <v>2.0</v>
      </c>
      <c r="AA42" s="169" t="s">
        <v>31</v>
      </c>
      <c r="AB42" s="169">
        <v>2.0</v>
      </c>
      <c r="AC42" s="169" t="s">
        <v>31</v>
      </c>
      <c r="AD42" s="169"/>
      <c r="AE42" s="169">
        <v>2.0</v>
      </c>
      <c r="AF42" s="169"/>
      <c r="AG42" s="170" t="s">
        <v>511</v>
      </c>
      <c r="AH42" s="170" t="s">
        <v>512</v>
      </c>
      <c r="AI42" s="170" t="s">
        <v>513</v>
      </c>
      <c r="AJ42" s="63" t="s">
        <v>514</v>
      </c>
    </row>
    <row r="43" ht="36.75" customHeight="1">
      <c r="A43" s="46" t="str">
        <f>IF(INDIRECT("A1")=ECxComp!$E43,ECxComp!$C43,"")</f>
        <v>Langue Vivante</v>
      </c>
      <c r="B43" s="142" t="str">
        <f>IF(INDIRECT("A1")=ECxComp!$E43,ECxComp!$F43,"")</f>
        <v>HU-L-... à choix (LV)</v>
      </c>
      <c r="C43" s="91">
        <f>IF(INDIRECT("A1")=ECxComp!$E43,ECxComp!$D43,"")</f>
        <v>2</v>
      </c>
      <c r="D43" s="91" t="str">
        <f>IF(INDIRECT("A1")=ECxComp!$E43,ECxComp!$G43,"")</f>
        <v>BS-BB-4-HUMA_S1</v>
      </c>
      <c r="E43" s="165"/>
      <c r="F43" s="165"/>
      <c r="G43" s="165"/>
      <c r="H43" s="165"/>
      <c r="I43" s="165"/>
      <c r="J43" s="165"/>
      <c r="K43" s="165"/>
      <c r="L43" s="165"/>
      <c r="M43" s="165"/>
      <c r="N43" s="165"/>
      <c r="O43" s="165"/>
      <c r="P43" s="165"/>
      <c r="Q43" s="165"/>
      <c r="R43" s="165"/>
      <c r="S43" s="165"/>
      <c r="T43" s="165"/>
      <c r="U43" s="165"/>
      <c r="V43" s="165"/>
      <c r="W43" s="165"/>
      <c r="X43" s="165"/>
      <c r="Y43" s="165"/>
      <c r="Z43" s="165"/>
      <c r="AA43" s="165"/>
      <c r="AB43" s="165"/>
      <c r="AC43" s="165"/>
      <c r="AD43" s="165"/>
      <c r="AE43" s="165"/>
      <c r="AF43" s="165">
        <v>3.0</v>
      </c>
      <c r="AG43" s="167"/>
      <c r="AH43" s="167"/>
      <c r="AI43" s="173" t="s">
        <v>507</v>
      </c>
      <c r="AJ43" s="116"/>
    </row>
    <row r="44" ht="36.75" customHeight="1">
      <c r="A44" s="46" t="str">
        <f>IF(INDIRECT("A1")=ECxComp!$E44,ECxComp!$C44,"")</f>
        <v>EPS</v>
      </c>
      <c r="B44" s="142" t="str">
        <f>IF(INDIRECT("A1")=ECxComp!$E44,ECxComp!$F44,"")</f>
        <v>EPS-4-S1</v>
      </c>
      <c r="C44" s="91">
        <f>IF(INDIRECT("A1")=ECxComp!$E44,ECxComp!$D44,"")</f>
        <v>1</v>
      </c>
      <c r="D44" s="91" t="str">
        <f>IF(INDIRECT("A1")=ECxComp!$E44,ECxComp!$G44,"")</f>
        <v>BS-BB-4-HUMA_S1</v>
      </c>
      <c r="E44" s="171"/>
      <c r="F44" s="171"/>
      <c r="G44" s="171"/>
      <c r="H44" s="171"/>
      <c r="I44" s="171"/>
      <c r="J44" s="171"/>
      <c r="K44" s="171"/>
      <c r="L44" s="171"/>
      <c r="M44" s="171"/>
      <c r="N44" s="171"/>
      <c r="O44" s="171"/>
      <c r="P44" s="171"/>
      <c r="Q44" s="171"/>
      <c r="R44" s="171"/>
      <c r="S44" s="171"/>
      <c r="T44" s="171"/>
      <c r="U44" s="171"/>
      <c r="V44" s="171"/>
      <c r="W44" s="171"/>
      <c r="X44" s="171"/>
      <c r="Y44" s="171"/>
      <c r="Z44" s="171">
        <v>2.0</v>
      </c>
      <c r="AA44" s="171">
        <v>3.0</v>
      </c>
      <c r="AB44" s="171">
        <v>3.0</v>
      </c>
      <c r="AC44" s="171">
        <v>2.0</v>
      </c>
      <c r="AD44" s="171">
        <v>2.0</v>
      </c>
      <c r="AE44" s="171">
        <v>1.0</v>
      </c>
      <c r="AF44" s="171" t="s">
        <v>31</v>
      </c>
      <c r="AG44" s="172" t="s">
        <v>498</v>
      </c>
      <c r="AH44" s="172" t="s">
        <v>499</v>
      </c>
      <c r="AI44" s="174" t="s">
        <v>507</v>
      </c>
      <c r="AJ44" s="116"/>
    </row>
    <row r="45" ht="36.75" hidden="1" customHeight="1">
      <c r="A45" s="46" t="str">
        <f>IF(INDIRECT("A1")=ECxComp!$E45,ECxComp!$C45,"")</f>
        <v/>
      </c>
      <c r="B45" s="91" t="str">
        <f>IF(INDIRECT("A1")=ECxComp!$E45,ECxComp!$F45,"")</f>
        <v/>
      </c>
      <c r="C45" s="91" t="str">
        <f>IF(INDIRECT("A1")=ECxComp!$E45,ECxComp!$D45,"")</f>
        <v/>
      </c>
      <c r="D45" s="91" t="str">
        <f>IF(INDIRECT("A1")=ECxComp!$E45,ECxComp!$G45,"")</f>
        <v/>
      </c>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70"/>
      <c r="AH45" s="70"/>
      <c r="AI45" s="98"/>
      <c r="AJ45" s="116"/>
    </row>
    <row r="46" ht="36.75" hidden="1" customHeight="1">
      <c r="A46" s="46" t="str">
        <f>IF(INDIRECT("A1")=ECxComp!$E46,ECxComp!$C46,"")</f>
        <v/>
      </c>
      <c r="B46" s="91" t="str">
        <f>IF(INDIRECT("A1")=ECxComp!$E46,ECxComp!$F46,"")</f>
        <v/>
      </c>
      <c r="C46" s="91" t="str">
        <f>IF(INDIRECT("A1")=ECxComp!$E46,ECxComp!$D46,"")</f>
        <v/>
      </c>
      <c r="D46" s="91" t="str">
        <f>IF(INDIRECT("A1")=ECxComp!$E46,ECxComp!$G46,"")</f>
        <v/>
      </c>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70"/>
      <c r="AH46" s="70"/>
      <c r="AI46" s="98"/>
      <c r="AJ46" s="116"/>
    </row>
    <row r="47" ht="36.75" hidden="1" customHeight="1">
      <c r="A47" s="46" t="str">
        <f>IF(INDIRECT("A1")=ECxComp!$E47,ECxComp!$C47,"")</f>
        <v/>
      </c>
      <c r="B47" s="91" t="str">
        <f>IF(INDIRECT("A1")=ECxComp!$E47,ECxComp!$F47,"")</f>
        <v/>
      </c>
      <c r="C47" s="91" t="str">
        <f>IF(INDIRECT("A1")=ECxComp!$E47,ECxComp!$D47,"")</f>
        <v/>
      </c>
      <c r="D47" s="91" t="str">
        <f>IF(INDIRECT("A1")=ECxComp!$E47,ECxComp!$G47,"")</f>
        <v/>
      </c>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70"/>
      <c r="AH47" s="70"/>
      <c r="AI47" s="98"/>
      <c r="AJ47" s="116"/>
    </row>
    <row r="48" ht="36.75" hidden="1" customHeight="1">
      <c r="A48" s="46" t="str">
        <f>IF(INDIRECT("A1")=ECxComp!$E48,ECxComp!$C48,"")</f>
        <v/>
      </c>
      <c r="B48" s="91" t="str">
        <f>IF(INDIRECT("A1")=ECxComp!$E48,ECxComp!$F48,"")</f>
        <v/>
      </c>
      <c r="C48" s="91" t="str">
        <f>IF(INDIRECT("A1")=ECxComp!$E48,ECxComp!$D48,"")</f>
        <v/>
      </c>
      <c r="D48" s="91" t="str">
        <f>IF(INDIRECT("A1")=ECxComp!$E48,ECxComp!$G48,"")</f>
        <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70"/>
      <c r="AH48" s="70"/>
      <c r="AI48" s="98"/>
      <c r="AJ48" s="116"/>
    </row>
    <row r="49" ht="36.75" hidden="1" customHeight="1">
      <c r="A49" s="46" t="str">
        <f>IF(INDIRECT("A1")=ECxComp!$E49,ECxComp!$C49,"")</f>
        <v/>
      </c>
      <c r="B49" s="91" t="str">
        <f>IF(INDIRECT("A1")=ECxComp!$E49,ECxComp!$F49,"")</f>
        <v/>
      </c>
      <c r="C49" s="91" t="str">
        <f>IF(INDIRECT("A1")=ECxComp!$E49,ECxComp!$D49,"")</f>
        <v/>
      </c>
      <c r="D49" s="91" t="str">
        <f>IF(INDIRECT("A1")=ECxComp!$E49,ECxComp!$G49,"")</f>
        <v/>
      </c>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70"/>
      <c r="AH49" s="70"/>
      <c r="AI49" s="98"/>
      <c r="AJ49" s="116"/>
    </row>
    <row r="50" ht="186.75" customHeight="1">
      <c r="A50" s="46" t="str">
        <f>IF(INDIRECT("A1")=ECxComp!$E50,ECxComp!$C50,"")</f>
        <v>Gestion des Ressources Humaines et Droit Social</v>
      </c>
      <c r="B50" s="142" t="str">
        <f>IF(INDIRECT("A1")=ECxComp!$E50,ECxComp!$F50,"")</f>
        <v>BS-4-GRH.S1-S2</v>
      </c>
      <c r="C50" s="91">
        <f>IF(INDIRECT("A1")=ECxComp!$E50,ECxComp!$D50,"")</f>
        <v>1</v>
      </c>
      <c r="D50" s="91" t="str">
        <f>IF(INDIRECT("A1")=ECxComp!$E50,ECxComp!$G50,"")</f>
        <v>BS-BB-4-HUMA_S2</v>
      </c>
      <c r="E50" s="169"/>
      <c r="F50" s="169"/>
      <c r="G50" s="169"/>
      <c r="H50" s="169"/>
      <c r="I50" s="169"/>
      <c r="J50" s="169"/>
      <c r="K50" s="169"/>
      <c r="L50" s="169"/>
      <c r="M50" s="169"/>
      <c r="N50" s="169"/>
      <c r="O50" s="169"/>
      <c r="P50" s="169"/>
      <c r="Q50" s="169"/>
      <c r="R50" s="169"/>
      <c r="S50" s="169"/>
      <c r="T50" s="169"/>
      <c r="U50" s="169"/>
      <c r="V50" s="169"/>
      <c r="W50" s="169"/>
      <c r="X50" s="169"/>
      <c r="Y50" s="169"/>
      <c r="Z50" s="169"/>
      <c r="AA50" s="169" t="s">
        <v>31</v>
      </c>
      <c r="AB50" s="169" t="s">
        <v>31</v>
      </c>
      <c r="AC50" s="169"/>
      <c r="AD50" s="169">
        <v>2.0</v>
      </c>
      <c r="AE50" s="169">
        <v>2.0</v>
      </c>
      <c r="AF50" s="169"/>
      <c r="AG50" s="170" t="s">
        <v>515</v>
      </c>
      <c r="AH50" s="170" t="s">
        <v>516</v>
      </c>
      <c r="AI50" s="170" t="s">
        <v>517</v>
      </c>
      <c r="AJ50" s="63" t="s">
        <v>518</v>
      </c>
    </row>
    <row r="51" ht="144.0" customHeight="1">
      <c r="A51" s="46" t="str">
        <f>IF(INDIRECT("A1")=ECxComp!$E51,ECxComp!$C51,"")</f>
        <v>Sociologie pour ingénieurs</v>
      </c>
      <c r="B51" s="91" t="str">
        <f>IF(INDIRECT("A1")=ECxComp!$E51,ECxComp!$F51,"")</f>
        <v>BS-4-BB.SOCING.S2</v>
      </c>
      <c r="C51" s="91">
        <f>IF(INDIRECT("A1")=ECxComp!$E51,ECxComp!$D51,"")</f>
        <v>1</v>
      </c>
      <c r="D51" s="91" t="str">
        <f>IF(INDIRECT("A1")=ECxComp!$E51,ECxComp!$G51,"")</f>
        <v>BS-BB-4-HUMA_S2</v>
      </c>
      <c r="E51" s="169"/>
      <c r="F51" s="169"/>
      <c r="G51" s="169"/>
      <c r="H51" s="169"/>
      <c r="I51" s="169"/>
      <c r="J51" s="169"/>
      <c r="K51" s="169"/>
      <c r="L51" s="169"/>
      <c r="M51" s="169"/>
      <c r="N51" s="169"/>
      <c r="O51" s="169"/>
      <c r="P51" s="169"/>
      <c r="Q51" s="169"/>
      <c r="R51" s="169"/>
      <c r="S51" s="169"/>
      <c r="T51" s="169"/>
      <c r="U51" s="169"/>
      <c r="V51" s="169"/>
      <c r="W51" s="169"/>
      <c r="X51" s="169"/>
      <c r="Y51" s="169"/>
      <c r="Z51" s="169"/>
      <c r="AA51" s="169" t="s">
        <v>31</v>
      </c>
      <c r="AB51" s="169" t="s">
        <v>31</v>
      </c>
      <c r="AC51" s="169"/>
      <c r="AD51" s="169">
        <v>2.0</v>
      </c>
      <c r="AE51" s="169"/>
      <c r="AF51" s="169">
        <v>2.0</v>
      </c>
      <c r="AG51" s="170" t="s">
        <v>519</v>
      </c>
      <c r="AH51" s="170" t="s">
        <v>520</v>
      </c>
      <c r="AI51" s="170" t="s">
        <v>521</v>
      </c>
      <c r="AJ51" s="63" t="s">
        <v>522</v>
      </c>
    </row>
    <row r="52" ht="36.75" customHeight="1">
      <c r="A52" s="46" t="str">
        <f>IF(INDIRECT("A1")=ECxComp!$E52,ECxComp!$C52,"")</f>
        <v>EPS</v>
      </c>
      <c r="B52" s="91" t="str">
        <f>IF(INDIRECT("A1")=ECxComp!$E52,ECxComp!$F52,"")</f>
        <v>EPS-4-S1</v>
      </c>
      <c r="C52" s="91">
        <f>IF(INDIRECT("A1")=ECxComp!$E52,ECxComp!$D52,"")</f>
        <v>1</v>
      </c>
      <c r="D52" s="91" t="str">
        <f>IF(INDIRECT("A1")=ECxComp!$E52,ECxComp!$G52,"")</f>
        <v>BS-BB-4-HUMA_S2</v>
      </c>
      <c r="E52" s="171"/>
      <c r="F52" s="171"/>
      <c r="G52" s="171"/>
      <c r="H52" s="171"/>
      <c r="I52" s="171"/>
      <c r="J52" s="171"/>
      <c r="K52" s="171"/>
      <c r="L52" s="171"/>
      <c r="M52" s="171"/>
      <c r="N52" s="171"/>
      <c r="O52" s="171"/>
      <c r="P52" s="171"/>
      <c r="Q52" s="171"/>
      <c r="R52" s="171"/>
      <c r="S52" s="171"/>
      <c r="T52" s="171"/>
      <c r="U52" s="171"/>
      <c r="V52" s="171"/>
      <c r="W52" s="171"/>
      <c r="X52" s="171"/>
      <c r="Y52" s="171"/>
      <c r="Z52" s="171">
        <v>2.0</v>
      </c>
      <c r="AA52" s="171">
        <v>3.0</v>
      </c>
      <c r="AB52" s="171">
        <v>3.0</v>
      </c>
      <c r="AC52" s="171">
        <v>2.0</v>
      </c>
      <c r="AD52" s="171">
        <v>2.0</v>
      </c>
      <c r="AE52" s="171">
        <v>1.0</v>
      </c>
      <c r="AF52" s="171" t="s">
        <v>31</v>
      </c>
      <c r="AG52" s="172" t="s">
        <v>498</v>
      </c>
      <c r="AH52" s="172" t="s">
        <v>499</v>
      </c>
      <c r="AI52" s="174" t="s">
        <v>507</v>
      </c>
      <c r="AJ52" s="116"/>
    </row>
    <row r="53" ht="36.75" customHeight="1">
      <c r="A53" s="46" t="str">
        <f>IF(INDIRECT("A1")=ECxComp!$E53,ECxComp!$C53,"")</f>
        <v>Conférences métiers</v>
      </c>
      <c r="B53" s="91" t="str">
        <f>IF(INDIRECT("A1")=ECxComp!$E53,ECxComp!$F53,"")</f>
        <v>BS-4.BB.ConfMet</v>
      </c>
      <c r="C53" s="91">
        <f>IF(INDIRECT("A1")=ECxComp!$E53,ECxComp!$D53,"")</f>
        <v>1</v>
      </c>
      <c r="D53" s="91" t="str">
        <f>IF(INDIRECT("A1")=ECxComp!$E53,ECxComp!$G53,"")</f>
        <v>BS-BB-4-HUMA_S2</v>
      </c>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70"/>
      <c r="AH53" s="70"/>
      <c r="AI53" s="70" t="s">
        <v>523</v>
      </c>
      <c r="AJ53" s="63" t="s">
        <v>524</v>
      </c>
    </row>
    <row r="54" ht="36.75" hidden="1" customHeight="1">
      <c r="A54" s="46" t="str">
        <f>IF(INDIRECT("A1")=ECxComp!$E54,ECxComp!$C54,"")</f>
        <v/>
      </c>
      <c r="B54" s="91" t="str">
        <f>IF(INDIRECT("A1")=ECxComp!$E54,ECxComp!$F54,"")</f>
        <v/>
      </c>
      <c r="C54" s="91" t="str">
        <f>IF(INDIRECT("A1")=ECxComp!$E54,ECxComp!$D54,"")</f>
        <v/>
      </c>
      <c r="D54" s="91" t="str">
        <f>IF(INDIRECT("A1")=ECxComp!$E54,ECxComp!$G54,"")</f>
        <v/>
      </c>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70"/>
      <c r="AH54" s="70"/>
      <c r="AI54" s="98"/>
      <c r="AJ54" s="116"/>
    </row>
    <row r="55" ht="36.75" hidden="1" customHeight="1">
      <c r="A55" s="46" t="str">
        <f>IF(INDIRECT("A1")=ECxComp!$E55,ECxComp!$C55,"")</f>
        <v/>
      </c>
      <c r="B55" s="91" t="str">
        <f>IF(INDIRECT("A1")=ECxComp!$E55,ECxComp!$F55,"")</f>
        <v/>
      </c>
      <c r="C55" s="91" t="str">
        <f>IF(INDIRECT("A1")=ECxComp!$E55,ECxComp!$D55,"")</f>
        <v/>
      </c>
      <c r="D55" s="91" t="str">
        <f>IF(INDIRECT("A1")=ECxComp!$E55,ECxComp!$G55,"")</f>
        <v/>
      </c>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70"/>
      <c r="AH55" s="70"/>
      <c r="AI55" s="98"/>
      <c r="AJ55" s="116"/>
    </row>
    <row r="56" ht="36.75" hidden="1" customHeight="1">
      <c r="A56" s="46" t="str">
        <f>IF(INDIRECT("A1")=ECxComp!$E56,ECxComp!$C56,"")</f>
        <v/>
      </c>
      <c r="B56" s="91" t="str">
        <f>IF(INDIRECT("A1")=ECxComp!$E56,ECxComp!$F56,"")</f>
        <v/>
      </c>
      <c r="C56" s="91" t="str">
        <f>IF(INDIRECT("A1")=ECxComp!$E56,ECxComp!$D56,"")</f>
        <v/>
      </c>
      <c r="D56" s="91" t="str">
        <f>IF(INDIRECT("A1")=ECxComp!$E56,ECxComp!$G56,"")</f>
        <v/>
      </c>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70"/>
      <c r="AH56" s="70"/>
      <c r="AI56" s="98"/>
      <c r="AJ56" s="116"/>
    </row>
    <row r="57" ht="36.75" hidden="1" customHeight="1">
      <c r="A57" s="46" t="str">
        <f>IF(INDIRECT("A1")=ECxComp!$E57,ECxComp!$C57,"")</f>
        <v/>
      </c>
      <c r="B57" s="91" t="str">
        <f>IF(INDIRECT("A1")=ECxComp!$E57,ECxComp!$F57,"")</f>
        <v/>
      </c>
      <c r="C57" s="91" t="str">
        <f>IF(INDIRECT("A1")=ECxComp!$E57,ECxComp!$D57,"")</f>
        <v/>
      </c>
      <c r="D57" s="91" t="str">
        <f>IF(INDIRECT("A1")=ECxComp!$E57,ECxComp!$G57,"")</f>
        <v/>
      </c>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70"/>
      <c r="AH57" s="70"/>
      <c r="AI57" s="98"/>
      <c r="AJ57" s="116"/>
    </row>
    <row r="58" ht="36.75" hidden="1" customHeight="1">
      <c r="A58" s="46" t="str">
        <f>IF(INDIRECT("A1")=ECxComp!$E58,ECxComp!$C58,"")</f>
        <v/>
      </c>
      <c r="B58" s="91" t="str">
        <f>IF(INDIRECT("A1")=ECxComp!$E58,ECxComp!$F58,"")</f>
        <v/>
      </c>
      <c r="C58" s="91" t="str">
        <f>IF(INDIRECT("A1")=ECxComp!$E58,ECxComp!$D58,"")</f>
        <v/>
      </c>
      <c r="D58" s="91" t="str">
        <f>IF(INDIRECT("A1")=ECxComp!$E58,ECxComp!$G58,"")</f>
        <v/>
      </c>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70"/>
      <c r="AH58" s="70"/>
      <c r="AI58" s="98"/>
      <c r="AJ58" s="116"/>
    </row>
    <row r="59" ht="36.75" hidden="1" customHeight="1">
      <c r="A59" s="46" t="str">
        <f>IF(INDIRECT("A1")=ECxComp!$E59,ECxComp!$C59,"")</f>
        <v/>
      </c>
      <c r="B59" s="91" t="str">
        <f>IF(INDIRECT("A1")=ECxComp!$E59,ECxComp!$F59,"")</f>
        <v/>
      </c>
      <c r="C59" s="91" t="str">
        <f>IF(INDIRECT("A1")=ECxComp!$E59,ECxComp!$D59,"")</f>
        <v/>
      </c>
      <c r="D59" s="91" t="str">
        <f>IF(INDIRECT("A1")=ECxComp!$E59,ECxComp!$G59,"")</f>
        <v/>
      </c>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70"/>
      <c r="AH59" s="70"/>
      <c r="AI59" s="98"/>
      <c r="AJ59" s="116"/>
    </row>
    <row r="60" ht="36.75" hidden="1" customHeight="1">
      <c r="A60" s="46" t="str">
        <f>IF(INDIRECT("A1")=ECxComp!$E60,ECxComp!$C60,"")</f>
        <v/>
      </c>
      <c r="B60" s="91" t="str">
        <f>IF(INDIRECT("A1")=ECxComp!$E60,ECxComp!$F60,"")</f>
        <v/>
      </c>
      <c r="C60" s="91" t="str">
        <f>IF(INDIRECT("A1")=ECxComp!$E60,ECxComp!$D60,"")</f>
        <v/>
      </c>
      <c r="D60" s="91" t="str">
        <f>IF(INDIRECT("A1")=ECxComp!$E60,ECxComp!$G60,"")</f>
        <v/>
      </c>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70"/>
      <c r="AH60" s="70"/>
      <c r="AI60" s="98"/>
      <c r="AJ60" s="116"/>
    </row>
    <row r="61" ht="36.75" hidden="1" customHeight="1">
      <c r="A61" s="46" t="str">
        <f>IF(INDIRECT("A1")=ECxComp!$E61,ECxComp!$C61,"")</f>
        <v/>
      </c>
      <c r="B61" s="91" t="str">
        <f>IF(INDIRECT("A1")=ECxComp!$E61,ECxComp!$F61,"")</f>
        <v/>
      </c>
      <c r="C61" s="91" t="str">
        <f>IF(INDIRECT("A1")=ECxComp!$E61,ECxComp!$D61,"")</f>
        <v/>
      </c>
      <c r="D61" s="91" t="str">
        <f>IF(INDIRECT("A1")=ECxComp!$E61,ECxComp!$G61,"")</f>
        <v/>
      </c>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70"/>
      <c r="AH61" s="70"/>
      <c r="AI61" s="98"/>
      <c r="AJ61" s="116"/>
    </row>
    <row r="62" ht="36.75" hidden="1" customHeight="1">
      <c r="A62" s="46" t="str">
        <f>IF(INDIRECT("A1")=ECxComp!$E62,ECxComp!$C62,"")</f>
        <v/>
      </c>
      <c r="B62" s="91" t="str">
        <f>IF(INDIRECT("A1")=ECxComp!$E62,ECxComp!$F62,"")</f>
        <v/>
      </c>
      <c r="C62" s="91" t="str">
        <f>IF(INDIRECT("A1")=ECxComp!$E62,ECxComp!$D62,"")</f>
        <v/>
      </c>
      <c r="D62" s="91" t="str">
        <f>IF(INDIRECT("A1")=ECxComp!$E62,ECxComp!$G62,"")</f>
        <v/>
      </c>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70"/>
      <c r="AH62" s="70"/>
      <c r="AI62" s="98"/>
      <c r="AJ62" s="116"/>
    </row>
    <row r="63" ht="36.75" hidden="1" customHeight="1">
      <c r="A63" s="46" t="str">
        <f>IF(INDIRECT("A1")=ECxComp!$E63,ECxComp!$C63,"")</f>
        <v/>
      </c>
      <c r="B63" s="91" t="str">
        <f>IF(INDIRECT("A1")=ECxComp!$E63,ECxComp!$F63,"")</f>
        <v/>
      </c>
      <c r="C63" s="91" t="str">
        <f>IF(INDIRECT("A1")=ECxComp!$E63,ECxComp!$D63,"")</f>
        <v/>
      </c>
      <c r="D63" s="91" t="str">
        <f>IF(INDIRECT("A1")=ECxComp!$E63,ECxComp!$G63,"")</f>
        <v/>
      </c>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70"/>
      <c r="AH63" s="70"/>
      <c r="AI63" s="98"/>
      <c r="AJ63" s="116"/>
    </row>
    <row r="64" ht="36.75" customHeight="1">
      <c r="A64" s="46" t="str">
        <f>IF(INDIRECT("A1")=ECxComp!$E64,ECxComp!$C64,"")</f>
        <v>Langue vivante</v>
      </c>
      <c r="B64" s="142" t="str">
        <f>IF(INDIRECT("A1")=ECxComp!$E64,ECxComp!$F64,"")</f>
        <v>HU-L-... à choix (LV)</v>
      </c>
      <c r="C64" s="91">
        <f>IF(INDIRECT("A1")=ECxComp!$E64,ECxComp!$D64,"")</f>
        <v>2</v>
      </c>
      <c r="D64" s="91" t="str">
        <f>IF(INDIRECT("A1")=ECxComp!$E64,ECxComp!$G64,"")</f>
        <v>BS-BB-5-HUMA_S1</v>
      </c>
      <c r="E64" s="165"/>
      <c r="F64" s="165"/>
      <c r="G64" s="165"/>
      <c r="H64" s="165"/>
      <c r="I64" s="165"/>
      <c r="J64" s="165"/>
      <c r="K64" s="165"/>
      <c r="L64" s="165"/>
      <c r="M64" s="165"/>
      <c r="N64" s="165"/>
      <c r="O64" s="165"/>
      <c r="P64" s="165"/>
      <c r="Q64" s="165"/>
      <c r="R64" s="165"/>
      <c r="S64" s="165"/>
      <c r="T64" s="165"/>
      <c r="U64" s="165"/>
      <c r="V64" s="165"/>
      <c r="W64" s="165"/>
      <c r="X64" s="165"/>
      <c r="Y64" s="165"/>
      <c r="Z64" s="165"/>
      <c r="AA64" s="165"/>
      <c r="AB64" s="165"/>
      <c r="AC64" s="165"/>
      <c r="AD64" s="165"/>
      <c r="AE64" s="165"/>
      <c r="AF64" s="165">
        <v>3.0</v>
      </c>
      <c r="AG64" s="167"/>
      <c r="AH64" s="167"/>
      <c r="AI64" s="173" t="s">
        <v>507</v>
      </c>
      <c r="AJ64" s="116"/>
    </row>
    <row r="65" ht="156.75" customHeight="1">
      <c r="A65" s="46" t="str">
        <f>IF(INDIRECT("A1")=ECxComp!$E65,ECxComp!$C65,"")</f>
        <v>Economie de la mondialisation</v>
      </c>
      <c r="B65" s="91" t="str">
        <f>IF(INDIRECT("A1")=ECxComp!$E65,ECxComp!$F65,"")</f>
        <v>BS-5-ECOMOND.S1</v>
      </c>
      <c r="C65" s="91">
        <f>IF(INDIRECT("A1")=ECxComp!$E65,ECxComp!$D65,"")</f>
        <v>2</v>
      </c>
      <c r="D65" s="91" t="str">
        <f>IF(INDIRECT("A1")=ECxComp!$E65,ECxComp!$G65,"")</f>
        <v>BS-BB-5-HUMA_S1</v>
      </c>
      <c r="E65" s="169"/>
      <c r="F65" s="169"/>
      <c r="G65" s="169"/>
      <c r="H65" s="169"/>
      <c r="I65" s="169"/>
      <c r="J65" s="169"/>
      <c r="K65" s="169"/>
      <c r="L65" s="169"/>
      <c r="M65" s="169"/>
      <c r="N65" s="169"/>
      <c r="O65" s="169"/>
      <c r="P65" s="169"/>
      <c r="Q65" s="169"/>
      <c r="R65" s="169"/>
      <c r="S65" s="169"/>
      <c r="T65" s="169"/>
      <c r="U65" s="169"/>
      <c r="V65" s="169"/>
      <c r="W65" s="169"/>
      <c r="X65" s="169"/>
      <c r="Y65" s="169"/>
      <c r="Z65" s="169"/>
      <c r="AA65" s="169" t="s">
        <v>31</v>
      </c>
      <c r="AB65" s="169" t="s">
        <v>31</v>
      </c>
      <c r="AC65" s="169"/>
      <c r="AD65" s="169">
        <v>2.0</v>
      </c>
      <c r="AE65" s="169">
        <v>2.0</v>
      </c>
      <c r="AF65" s="169">
        <v>2.0</v>
      </c>
      <c r="AG65" s="170" t="s">
        <v>527</v>
      </c>
      <c r="AH65" s="170" t="s">
        <v>528</v>
      </c>
      <c r="AI65" s="170" t="s">
        <v>529</v>
      </c>
      <c r="AJ65" s="63" t="s">
        <v>530</v>
      </c>
    </row>
    <row r="66" ht="150.75" customHeight="1">
      <c r="A66" s="46" t="str">
        <f>IF(INDIRECT("A1")=ECxComp!$E66,ECxComp!$C66,"")</f>
        <v>Comment faire faire quelque chose à quelqu'un ?</v>
      </c>
      <c r="B66" s="91" t="str">
        <f>IF(INDIRECT("A1")=ECxComp!$E66,ECxComp!$F66,"")</f>
        <v>BS-5-CFFQCQ.S1</v>
      </c>
      <c r="C66" s="91">
        <f>IF(INDIRECT("A1")=ECxComp!$E66,ECxComp!$D66,"")</f>
        <v>2</v>
      </c>
      <c r="D66" s="91" t="str">
        <f>IF(INDIRECT("A1")=ECxComp!$E66,ECxComp!$G66,"")</f>
        <v>BS-BB-5-HUMA_S1</v>
      </c>
      <c r="E66" s="169"/>
      <c r="F66" s="169"/>
      <c r="G66" s="169"/>
      <c r="H66" s="169"/>
      <c r="I66" s="169"/>
      <c r="J66" s="169"/>
      <c r="K66" s="169"/>
      <c r="L66" s="169"/>
      <c r="M66" s="169"/>
      <c r="N66" s="169"/>
      <c r="O66" s="169"/>
      <c r="P66" s="169"/>
      <c r="Q66" s="169"/>
      <c r="R66" s="169"/>
      <c r="S66" s="169"/>
      <c r="T66" s="169"/>
      <c r="U66" s="169"/>
      <c r="V66" s="169"/>
      <c r="W66" s="169"/>
      <c r="X66" s="169"/>
      <c r="Y66" s="169"/>
      <c r="Z66" s="169"/>
      <c r="AA66" s="169" t="s">
        <v>31</v>
      </c>
      <c r="AB66" s="169" t="s">
        <v>31</v>
      </c>
      <c r="AC66" s="169" t="s">
        <v>31</v>
      </c>
      <c r="AD66" s="169">
        <v>2.0</v>
      </c>
      <c r="AE66" s="169"/>
      <c r="AF66" s="169">
        <v>2.0</v>
      </c>
      <c r="AG66" s="170" t="s">
        <v>531</v>
      </c>
      <c r="AH66" s="170" t="s">
        <v>532</v>
      </c>
      <c r="AI66" s="170" t="s">
        <v>533</v>
      </c>
      <c r="AJ66" s="63" t="s">
        <v>534</v>
      </c>
    </row>
    <row r="67" ht="117.75" customHeight="1">
      <c r="A67" s="46" t="str">
        <f>IF(INDIRECT("A1")=ECxComp!$E67,ECxComp!$C67,"")</f>
        <v>Insertion Professionnelle</v>
      </c>
      <c r="B67" s="91" t="str">
        <f>IF(INDIRECT("A1")=ECxComp!$E67,ECxComp!$F67,"")</f>
        <v>BS-5-BB.INSPRO.S1</v>
      </c>
      <c r="C67" s="91">
        <f>IF(INDIRECT("A1")=ECxComp!$E67,ECxComp!$D67,"")</f>
        <v>1</v>
      </c>
      <c r="D67" s="91" t="str">
        <f>IF(INDIRECT("A1")=ECxComp!$E67,ECxComp!$G67,"")</f>
        <v>BS-BB-5-HUMA_S1</v>
      </c>
      <c r="E67" s="169"/>
      <c r="F67" s="169"/>
      <c r="G67" s="169"/>
      <c r="H67" s="169"/>
      <c r="I67" s="169"/>
      <c r="J67" s="169"/>
      <c r="K67" s="169"/>
      <c r="L67" s="169"/>
      <c r="M67" s="169"/>
      <c r="N67" s="169"/>
      <c r="O67" s="169"/>
      <c r="P67" s="169"/>
      <c r="Q67" s="169"/>
      <c r="R67" s="169"/>
      <c r="S67" s="169"/>
      <c r="T67" s="169"/>
      <c r="U67" s="169"/>
      <c r="V67" s="169"/>
      <c r="W67" s="169"/>
      <c r="X67" s="169"/>
      <c r="Y67" s="169"/>
      <c r="Z67" s="169">
        <v>2.0</v>
      </c>
      <c r="AA67" s="169" t="s">
        <v>31</v>
      </c>
      <c r="AB67" s="169">
        <v>2.0</v>
      </c>
      <c r="AC67" s="169" t="s">
        <v>31</v>
      </c>
      <c r="AD67" s="169"/>
      <c r="AE67" s="169">
        <v>2.0</v>
      </c>
      <c r="AF67" s="169"/>
      <c r="AG67" s="170" t="s">
        <v>535</v>
      </c>
      <c r="AH67" s="170" t="s">
        <v>536</v>
      </c>
      <c r="AI67" s="170" t="s">
        <v>537</v>
      </c>
      <c r="AJ67" s="63" t="s">
        <v>538</v>
      </c>
    </row>
    <row r="68" ht="36.75" customHeight="1">
      <c r="A68" s="46" t="str">
        <f>IF(INDIRECT("A1")=ECxComp!$E68,ECxComp!$C68,"")</f>
        <v>EPS</v>
      </c>
      <c r="B68" s="142" t="str">
        <f>IF(INDIRECT("A1")=ECxComp!$E68,ECxComp!$F68,"")</f>
        <v>EPS-5-S1</v>
      </c>
      <c r="C68" s="91">
        <f>IF(INDIRECT("A1")=ECxComp!$E68,ECxComp!$D68,"")</f>
        <v>1</v>
      </c>
      <c r="D68" s="91" t="str">
        <f>IF(INDIRECT("A1")=ECxComp!$E68,ECxComp!$G68,"")</f>
        <v>BS-BB-5-HUMA_S1</v>
      </c>
      <c r="E68" s="171"/>
      <c r="F68" s="171"/>
      <c r="G68" s="171"/>
      <c r="H68" s="171"/>
      <c r="I68" s="171"/>
      <c r="J68" s="171"/>
      <c r="K68" s="171"/>
      <c r="L68" s="171"/>
      <c r="M68" s="171"/>
      <c r="N68" s="171"/>
      <c r="O68" s="171"/>
      <c r="P68" s="171"/>
      <c r="Q68" s="171"/>
      <c r="R68" s="171"/>
      <c r="S68" s="171"/>
      <c r="T68" s="171"/>
      <c r="U68" s="171"/>
      <c r="V68" s="171"/>
      <c r="W68" s="171"/>
      <c r="X68" s="171"/>
      <c r="Y68" s="171"/>
      <c r="Z68" s="175">
        <v>3.0</v>
      </c>
      <c r="AA68" s="175">
        <v>3.0</v>
      </c>
      <c r="AB68" s="175">
        <v>3.0</v>
      </c>
      <c r="AC68" s="176">
        <v>3.0</v>
      </c>
      <c r="AD68" s="15">
        <v>3.0</v>
      </c>
      <c r="AE68" s="175">
        <v>2.0</v>
      </c>
      <c r="AF68" s="177" t="s">
        <v>31</v>
      </c>
      <c r="AG68" s="172" t="s">
        <v>498</v>
      </c>
      <c r="AH68" s="172" t="s">
        <v>499</v>
      </c>
      <c r="AI68" s="174" t="s">
        <v>507</v>
      </c>
      <c r="AJ68" s="116"/>
    </row>
    <row r="69" ht="150.0" customHeight="1">
      <c r="A69" s="46" t="str">
        <f>IF(INDIRECT("A1")=ECxComp!$E69,ECxComp!$C69,"")</f>
        <v>Projet Personnel en Humanités (PPH)</v>
      </c>
      <c r="B69" s="91" t="str">
        <f>IF(INDIRECT("A1")=ECxComp!$E69,ECxComp!$F69,"")</f>
        <v>HUMA-PPH</v>
      </c>
      <c r="C69" s="91">
        <f>IF(INDIRECT("A1")=ECxComp!$E69,ECxComp!$D69,"")</f>
        <v>1</v>
      </c>
      <c r="D69" s="91" t="str">
        <f>IF(INDIRECT("A1")=ECxComp!$E69,ECxComp!$G69,"")</f>
        <v>HUMA-PPH</v>
      </c>
      <c r="E69" s="54"/>
      <c r="F69" s="54"/>
      <c r="G69" s="54"/>
      <c r="H69" s="54"/>
      <c r="I69" s="54"/>
      <c r="J69" s="54"/>
      <c r="K69" s="54"/>
      <c r="L69" s="54"/>
      <c r="M69" s="54"/>
      <c r="N69" s="54"/>
      <c r="O69" s="54"/>
      <c r="P69" s="54"/>
      <c r="Q69" s="54"/>
      <c r="R69" s="54"/>
      <c r="S69" s="54"/>
      <c r="T69" s="54"/>
      <c r="U69" s="54"/>
      <c r="V69" s="54"/>
      <c r="W69" s="54"/>
      <c r="X69" s="54"/>
      <c r="Y69" s="54"/>
      <c r="Z69" s="54"/>
      <c r="AA69" s="54" t="s">
        <v>31</v>
      </c>
      <c r="AB69" s="54" t="s">
        <v>31</v>
      </c>
      <c r="AC69" s="54"/>
      <c r="AD69" s="54"/>
      <c r="AE69" s="54"/>
      <c r="AF69" s="54"/>
      <c r="AG69" s="70"/>
      <c r="AH69" s="70"/>
      <c r="AI69" s="70" t="s">
        <v>539</v>
      </c>
      <c r="AJ69" s="63" t="s">
        <v>540</v>
      </c>
    </row>
    <row r="70" ht="36.75" hidden="1" customHeight="1">
      <c r="A70" s="46" t="str">
        <f>IF(INDIRECT("A1")=ECxComp!$E70,ECxComp!$C70,"")</f>
        <v/>
      </c>
      <c r="B70" s="91" t="str">
        <f>IF(INDIRECT("A1")=ECxComp!$E70,ECxComp!$F70,"")</f>
        <v/>
      </c>
      <c r="C70" s="91" t="str">
        <f>IF(INDIRECT("A1")=ECxComp!$E70,ECxComp!$D70,"")</f>
        <v/>
      </c>
      <c r="D70" s="91" t="str">
        <f>IF(INDIRECT("A1")=ECxComp!$E70,ECxComp!$G70,"")</f>
        <v/>
      </c>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70"/>
      <c r="AH70" s="70"/>
      <c r="AI70" s="98"/>
      <c r="AJ70" s="116"/>
    </row>
    <row r="71" ht="36.75" hidden="1" customHeight="1">
      <c r="A71" s="46" t="str">
        <f>IF(INDIRECT("A1")=ECxComp!$E71,ECxComp!$C71,"")</f>
        <v/>
      </c>
      <c r="B71" s="91" t="str">
        <f>IF(INDIRECT("A1")=ECxComp!$E71,ECxComp!$F71,"")</f>
        <v/>
      </c>
      <c r="C71" s="91" t="str">
        <f>IF(INDIRECT("A1")=ECxComp!$E71,ECxComp!$D71,"")</f>
        <v/>
      </c>
      <c r="D71" s="91" t="str">
        <f>IF(INDIRECT("A1")=ECxComp!$E71,ECxComp!$G71,"")</f>
        <v/>
      </c>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70"/>
      <c r="AH71" s="70"/>
      <c r="AI71" s="98"/>
      <c r="AJ71" s="116"/>
    </row>
    <row r="72" ht="36.75" hidden="1" customHeight="1">
      <c r="A72" s="46" t="str">
        <f>IF(INDIRECT("A1")=ECxComp!$E72,ECxComp!$C72,"")</f>
        <v/>
      </c>
      <c r="B72" s="91" t="str">
        <f>IF(INDIRECT("A1")=ECxComp!$E72,ECxComp!$F72,"")</f>
        <v/>
      </c>
      <c r="C72" s="91" t="str">
        <f>IF(INDIRECT("A1")=ECxComp!$E72,ECxComp!$D72,"")</f>
        <v/>
      </c>
      <c r="D72" s="91" t="str">
        <f>IF(INDIRECT("A1")=ECxComp!$E72,ECxComp!$G72,"")</f>
        <v/>
      </c>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70"/>
      <c r="AH72" s="70"/>
      <c r="AI72" s="98"/>
      <c r="AJ72" s="116"/>
    </row>
    <row r="73" ht="36.75" hidden="1" customHeight="1">
      <c r="A73" s="46" t="str">
        <f>IF(INDIRECT("A1")=ECxComp!$E73,ECxComp!$C73,"")</f>
        <v/>
      </c>
      <c r="B73" s="91" t="str">
        <f>IF(INDIRECT("A1")=ECxComp!$E73,ECxComp!$F73,"")</f>
        <v/>
      </c>
      <c r="C73" s="91" t="str">
        <f>IF(INDIRECT("A1")=ECxComp!$E73,ECxComp!$D73,"")</f>
        <v/>
      </c>
      <c r="D73" s="91" t="str">
        <f>IF(INDIRECT("A1")=ECxComp!$E73,ECxComp!$G73,"")</f>
        <v/>
      </c>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70"/>
      <c r="AH73" s="70"/>
      <c r="AI73" s="98"/>
      <c r="AJ73" s="116"/>
    </row>
    <row r="74" ht="36.75" hidden="1" customHeight="1">
      <c r="A74" s="46" t="str">
        <f>IF(INDIRECT("A1")=ECxComp!$E74,ECxComp!$C74,"")</f>
        <v/>
      </c>
      <c r="B74" s="91" t="str">
        <f>IF(INDIRECT("A1")=ECxComp!$E74,ECxComp!$F74,"")</f>
        <v/>
      </c>
      <c r="C74" s="91" t="str">
        <f>IF(INDIRECT("A1")=ECxComp!$E74,ECxComp!$D74,"")</f>
        <v/>
      </c>
      <c r="D74" s="91" t="str">
        <f>IF(INDIRECT("A1")=ECxComp!$E74,ECxComp!$G74,"")</f>
        <v/>
      </c>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70"/>
      <c r="AH74" s="70"/>
      <c r="AI74" s="98"/>
      <c r="AJ74" s="116"/>
    </row>
    <row r="75" ht="36.75" hidden="1" customHeight="1">
      <c r="A75" s="46" t="str">
        <f>IF(INDIRECT("A1")=ECxComp!$E75,ECxComp!$C75,"")</f>
        <v/>
      </c>
      <c r="B75" s="91" t="str">
        <f>IF(INDIRECT("A1")=ECxComp!$E75,ECxComp!$F75,"")</f>
        <v/>
      </c>
      <c r="C75" s="91" t="str">
        <f>IF(INDIRECT("A1")=ECxComp!$E75,ECxComp!$D75,"")</f>
        <v/>
      </c>
      <c r="D75" s="91" t="str">
        <f>IF(INDIRECT("A1")=ECxComp!$E75,ECxComp!$G75,"")</f>
        <v/>
      </c>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70"/>
      <c r="AH75" s="46"/>
      <c r="AI75" s="98"/>
      <c r="AJ75" s="116"/>
    </row>
    <row r="76" ht="36.75" hidden="1" customHeight="1">
      <c r="A76" s="46" t="str">
        <f>IF(INDIRECT("A1")=ECxComp!$E76,ECxComp!$C76,"")</f>
        <v/>
      </c>
      <c r="B76" s="91" t="str">
        <f>IF(INDIRECT("A1")=ECxComp!$E76,ECxComp!$F76,"")</f>
        <v/>
      </c>
      <c r="C76" s="91" t="str">
        <f>IF(INDIRECT("A1")=ECxComp!$E76,ECxComp!$D76,"")</f>
        <v/>
      </c>
      <c r="D76" s="91" t="str">
        <f>IF(INDIRECT("A1")=ECxComp!$E76,ECxComp!$G76,"")</f>
        <v/>
      </c>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70"/>
      <c r="AH76" s="70"/>
      <c r="AI76" s="98"/>
      <c r="AJ76" s="116"/>
    </row>
    <row r="77" ht="36.75" hidden="1" customHeight="1">
      <c r="A77" s="46" t="str">
        <f>IF(INDIRECT("A1")=ECxComp!$E77,ECxComp!$C77,"")</f>
        <v/>
      </c>
      <c r="B77" s="91" t="str">
        <f>IF(INDIRECT("A1")=ECxComp!$E77,ECxComp!$F77,"")</f>
        <v/>
      </c>
      <c r="C77" s="91" t="str">
        <f>IF(INDIRECT("A1")=ECxComp!$E77,ECxComp!$D77,"")</f>
        <v/>
      </c>
      <c r="D77" s="91" t="str">
        <f>IF(INDIRECT("A1")=ECxComp!$E77,ECxComp!$G77,"")</f>
        <v/>
      </c>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70"/>
      <c r="AH77" s="70"/>
      <c r="AI77" s="98"/>
      <c r="AJ77" s="116"/>
    </row>
    <row r="78" ht="36.75" hidden="1" customHeight="1">
      <c r="A78" s="46" t="str">
        <f>IF(INDIRECT("A1")=ECxComp!$E78,ECxComp!$C78,"")</f>
        <v/>
      </c>
      <c r="B78" s="91" t="str">
        <f>IF(INDIRECT("A1")=ECxComp!$E78,ECxComp!$F78,"")</f>
        <v/>
      </c>
      <c r="C78" s="91" t="str">
        <f>IF(INDIRECT("A1")=ECxComp!$E78,ECxComp!$D78,"")</f>
        <v/>
      </c>
      <c r="D78" s="91" t="str">
        <f>IF(INDIRECT("A1")=ECxComp!$E78,ECxComp!$G78,"")</f>
        <v/>
      </c>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70"/>
      <c r="AH78" s="70"/>
      <c r="AI78" s="98"/>
      <c r="AJ78" s="116"/>
    </row>
    <row r="79" ht="36.75" hidden="1" customHeight="1">
      <c r="A79" s="46" t="str">
        <f>IF(INDIRECT("A1")=ECxComp!$E79,ECxComp!$C79,"")</f>
        <v/>
      </c>
      <c r="B79" s="91" t="str">
        <f>IF(INDIRECT("A1")=ECxComp!$E79,ECxComp!$F79,"")</f>
        <v/>
      </c>
      <c r="C79" s="91" t="str">
        <f>IF(INDIRECT("A1")=ECxComp!$E79,ECxComp!$D79,"")</f>
        <v/>
      </c>
      <c r="D79" s="91" t="str">
        <f>IF(INDIRECT("A1")=ECxComp!$E79,ECxComp!$G79,"")</f>
        <v/>
      </c>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70"/>
      <c r="AH79" s="70"/>
      <c r="AI79" s="98"/>
      <c r="AJ79" s="116"/>
    </row>
    <row r="80" ht="36.75" hidden="1" customHeight="1">
      <c r="A80" s="46" t="str">
        <f>IF(INDIRECT("A1")=ECxComp!$E80,ECxComp!$C80,"")</f>
        <v/>
      </c>
      <c r="B80" s="91" t="str">
        <f>IF(INDIRECT("A1")=ECxComp!$E80,ECxComp!$F80,"")</f>
        <v/>
      </c>
      <c r="C80" s="91" t="str">
        <f>IF(INDIRECT("A1")=ECxComp!$E80,ECxComp!$D80,"")</f>
        <v/>
      </c>
      <c r="D80" s="91" t="str">
        <f>IF(INDIRECT("A1")=ECxComp!$E80,ECxComp!$G80,"")</f>
        <v/>
      </c>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70"/>
      <c r="AH80" s="70"/>
      <c r="AI80" s="98"/>
      <c r="AJ80" s="116"/>
    </row>
    <row r="81" ht="36.75" hidden="1" customHeight="1">
      <c r="A81" s="46" t="str">
        <f>IF(INDIRECT("A1")=ECxComp!$E81,ECxComp!$C81,"")</f>
        <v/>
      </c>
      <c r="B81" s="91" t="str">
        <f>IF(INDIRECT("A1")=ECxComp!$E81,ECxComp!$F81,"")</f>
        <v/>
      </c>
      <c r="C81" s="91" t="str">
        <f>IF(INDIRECT("A1")=ECxComp!$E81,ECxComp!$D81,"")</f>
        <v/>
      </c>
      <c r="D81" s="91" t="str">
        <f>IF(INDIRECT("A1")=ECxComp!$E81,ECxComp!$G81,"")</f>
        <v/>
      </c>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70"/>
      <c r="AH81" s="70"/>
      <c r="AI81" s="98"/>
      <c r="AJ81" s="116"/>
    </row>
    <row r="82" ht="36.75" hidden="1" customHeight="1">
      <c r="A82" s="46" t="str">
        <f>IF(INDIRECT("A1")=ECxComp!$E82,ECxComp!$C82,"")</f>
        <v/>
      </c>
      <c r="B82" s="91" t="str">
        <f>IF(INDIRECT("A1")=ECxComp!$E82,ECxComp!$F82,"")</f>
        <v/>
      </c>
      <c r="C82" s="91" t="str">
        <f>IF(INDIRECT("A1")=ECxComp!$E82,ECxComp!$D82,"")</f>
        <v/>
      </c>
      <c r="D82" s="91" t="str">
        <f>IF(INDIRECT("A1")=ECxComp!$E82,ECxComp!$G82,"")</f>
        <v/>
      </c>
    </row>
    <row r="83" ht="36.75" hidden="1" customHeight="1">
      <c r="A83" s="46" t="str">
        <f>IF(INDIRECT("A1")=ECxComp!$E83,ECxComp!$C83,"")</f>
        <v/>
      </c>
      <c r="B83" s="91" t="str">
        <f>IF(INDIRECT("A1")=ECxComp!$E83,ECxComp!$F83,"")</f>
        <v/>
      </c>
      <c r="C83" s="91" t="str">
        <f>IF(INDIRECT("A1")=ECxComp!$E83,ECxComp!$D83,"")</f>
        <v/>
      </c>
      <c r="D83" s="91" t="str">
        <f>IF(INDIRECT("A1")=ECxComp!$E83,ECxComp!$G83,"")</f>
        <v/>
      </c>
    </row>
    <row r="84" ht="36.75" hidden="1" customHeight="1">
      <c r="A84" s="46" t="str">
        <f>IF(INDIRECT("A1")=ECxComp!$E84,ECxComp!$C84,"")</f>
        <v/>
      </c>
      <c r="B84" s="91" t="str">
        <f>IF(INDIRECT("A1")=ECxComp!$E84,ECxComp!$F84,"")</f>
        <v/>
      </c>
      <c r="C84" s="91" t="str">
        <f>IF(INDIRECT("A1")=ECxComp!$E84,ECxComp!$D84,"")</f>
        <v/>
      </c>
      <c r="D84" s="91" t="str">
        <f>IF(INDIRECT("A1")=ECxComp!$E84,ECxComp!$G84,"")</f>
        <v/>
      </c>
    </row>
    <row r="85" ht="162.0" customHeight="1">
      <c r="A85" s="46" t="str">
        <f>IF(INDIRECT("A1")=ECxComp!$E85,ECxComp!$C85,"")</f>
        <v>LV1</v>
      </c>
      <c r="B85" s="142" t="str">
        <f>IF(INDIRECT("A1")=ECxComp!$E85,ECxComp!$F85,"")</f>
        <v>HU-L-... à choix (LV1)</v>
      </c>
      <c r="C85" s="91">
        <f>IF(INDIRECT("A1")=ECxComp!$E85,ECxComp!$D85,"")</f>
        <v>2</v>
      </c>
      <c r="D85" s="91" t="str">
        <f>IF(INDIRECT("A1")=ECxComp!$E85,ECxComp!$G85,"")</f>
        <v>BIM-3-HUMA_S1</v>
      </c>
      <c r="E85" s="165"/>
      <c r="F85" s="165"/>
      <c r="G85" s="165"/>
      <c r="H85" s="165"/>
      <c r="I85" s="165"/>
      <c r="J85" s="165"/>
      <c r="K85" s="165"/>
      <c r="L85" s="165"/>
      <c r="M85" s="165"/>
      <c r="N85" s="165"/>
      <c r="O85" s="165"/>
      <c r="P85" s="165"/>
      <c r="Q85" s="165"/>
      <c r="R85" s="165"/>
      <c r="S85" s="165"/>
      <c r="T85" s="165"/>
      <c r="U85" s="165"/>
      <c r="V85" s="165"/>
      <c r="W85" s="165"/>
      <c r="X85" s="165"/>
      <c r="Y85" s="165"/>
      <c r="Z85" s="165"/>
      <c r="AA85" s="165"/>
      <c r="AB85" s="165"/>
      <c r="AC85" s="165"/>
      <c r="AD85" s="165"/>
      <c r="AE85" s="165"/>
      <c r="AF85" s="165">
        <v>2.0</v>
      </c>
      <c r="AG85" s="167"/>
      <c r="AH85" s="167"/>
      <c r="AI85" s="173" t="s">
        <v>507</v>
      </c>
      <c r="AJ85" s="116"/>
    </row>
    <row r="86" ht="220.5" customHeight="1">
      <c r="A86" s="46" t="str">
        <f>IF(INDIRECT("A1")=ECxComp!$E86,ECxComp!$C86,"")</f>
        <v>LV2</v>
      </c>
      <c r="B86" s="142" t="str">
        <f>IF(INDIRECT("A1")=ECxComp!$E86,ECxComp!$F86,"")</f>
        <v>HU-L-... à choix (LV2)</v>
      </c>
      <c r="C86" s="91">
        <f>IF(INDIRECT("A1")=ECxComp!$E86,ECxComp!$D86,"")</f>
        <v>2</v>
      </c>
      <c r="D86" s="91" t="str">
        <f>IF(INDIRECT("A1")=ECxComp!$E86,ECxComp!$G86,"")</f>
        <v>BIM-3-HUMA_S1</v>
      </c>
      <c r="E86" s="165"/>
      <c r="F86" s="165"/>
      <c r="G86" s="165"/>
      <c r="H86" s="165"/>
      <c r="I86" s="165"/>
      <c r="J86" s="165"/>
      <c r="K86" s="165"/>
      <c r="L86" s="165"/>
      <c r="M86" s="165"/>
      <c r="N86" s="165"/>
      <c r="O86" s="165"/>
      <c r="P86" s="165"/>
      <c r="Q86" s="165"/>
      <c r="R86" s="165"/>
      <c r="S86" s="165"/>
      <c r="T86" s="165"/>
      <c r="U86" s="165"/>
      <c r="V86" s="165"/>
      <c r="W86" s="165"/>
      <c r="X86" s="165"/>
      <c r="Y86" s="165"/>
      <c r="Z86" s="165"/>
      <c r="AA86" s="165"/>
      <c r="AB86" s="165"/>
      <c r="AC86" s="165"/>
      <c r="AD86" s="165"/>
      <c r="AE86" s="165"/>
      <c r="AF86" s="165">
        <v>2.0</v>
      </c>
      <c r="AG86" s="167"/>
      <c r="AH86" s="167"/>
      <c r="AI86" s="173" t="s">
        <v>507</v>
      </c>
      <c r="AJ86" s="116"/>
    </row>
    <row r="87" ht="36.75" hidden="1" customHeight="1">
      <c r="A87" s="46" t="str">
        <f>IF(INDIRECT("A1")=ECxComp!$E87,ECxComp!$C87,"")</f>
        <v/>
      </c>
      <c r="B87" s="91" t="str">
        <f>IF(INDIRECT("A1")=ECxComp!$E87,ECxComp!$F87,"")</f>
        <v/>
      </c>
      <c r="C87" s="91" t="str">
        <f>IF(INDIRECT("A1")=ECxComp!$E87,ECxComp!$D87,"")</f>
        <v/>
      </c>
      <c r="D87" s="91" t="str">
        <f>IF(INDIRECT("A1")=ECxComp!$E87,ECxComp!$G87,"")</f>
        <v/>
      </c>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70"/>
      <c r="AH87" s="70"/>
      <c r="AI87" s="98"/>
      <c r="AJ87" s="116"/>
    </row>
    <row r="88" ht="36.75" customHeight="1">
      <c r="A88" s="46" t="str">
        <f>IF(INDIRECT("A1")=ECxComp!$E88,ECxComp!$C88,"")</f>
        <v>Economie d'Entreprise</v>
      </c>
      <c r="B88" s="91" t="str">
        <f>IF(INDIRECT("A1")=ECxComp!$E88,ECxComp!$F88,"")</f>
        <v>BS-3-ECOENT.S1</v>
      </c>
      <c r="C88" s="91">
        <f>IF(INDIRECT("A1")=ECxComp!$E88,ECxComp!$D88,"")</f>
        <v>1</v>
      </c>
      <c r="D88" s="91" t="str">
        <f>IF(INDIRECT("A1")=ECxComp!$E88,ECxComp!$G88,"")</f>
        <v>BIM-3-HUMA_S1</v>
      </c>
      <c r="E88" s="169"/>
      <c r="F88" s="169"/>
      <c r="G88" s="169"/>
      <c r="H88" s="169"/>
      <c r="I88" s="169"/>
      <c r="J88" s="169"/>
      <c r="K88" s="169"/>
      <c r="L88" s="169"/>
      <c r="M88" s="169"/>
      <c r="N88" s="169"/>
      <c r="O88" s="169"/>
      <c r="P88" s="169"/>
      <c r="Q88" s="169"/>
      <c r="R88" s="169"/>
      <c r="S88" s="169"/>
      <c r="T88" s="169"/>
      <c r="U88" s="169"/>
      <c r="V88" s="169"/>
      <c r="W88" s="169"/>
      <c r="X88" s="169"/>
      <c r="Y88" s="169"/>
      <c r="Z88" s="169"/>
      <c r="AA88" s="169" t="s">
        <v>31</v>
      </c>
      <c r="AB88" s="169" t="s">
        <v>31</v>
      </c>
      <c r="AC88" s="169">
        <v>2.0</v>
      </c>
      <c r="AD88" s="169">
        <v>2.0</v>
      </c>
      <c r="AE88" s="169">
        <v>2.0</v>
      </c>
      <c r="AF88" s="169"/>
      <c r="AG88" s="170" t="s">
        <v>494</v>
      </c>
      <c r="AH88" s="170" t="s">
        <v>495</v>
      </c>
      <c r="AI88" s="170" t="s">
        <v>496</v>
      </c>
      <c r="AJ88" s="63" t="s">
        <v>541</v>
      </c>
    </row>
    <row r="89" ht="36.75" customHeight="1">
      <c r="A89" s="46" t="str">
        <f>IF(INDIRECT("A1")=ECxComp!$E89,ECxComp!$C89,"")</f>
        <v>Siences Humaines &amp; éthique</v>
      </c>
      <c r="B89" s="142" t="str">
        <f>IF(INDIRECT("A1")=ECxComp!$E89,ECxComp!$F89,"")</f>
        <v>BS-3-SCHUET.S1</v>
      </c>
      <c r="C89" s="91">
        <f>IF(INDIRECT("A1")=ECxComp!$E89,ECxComp!$D89,"")</f>
        <v>1</v>
      </c>
      <c r="D89" s="91" t="str">
        <f>IF(INDIRECT("A1")=ECxComp!$E89,ECxComp!$G89,"")</f>
        <v>BIM-3-HUMA_S1</v>
      </c>
      <c r="E89" s="54"/>
      <c r="F89" s="54"/>
      <c r="G89" s="54"/>
      <c r="H89" s="54"/>
      <c r="I89" s="54"/>
      <c r="J89" s="54"/>
      <c r="K89" s="54"/>
      <c r="L89" s="54"/>
      <c r="M89" s="54"/>
      <c r="N89" s="54"/>
      <c r="O89" s="54"/>
      <c r="P89" s="54"/>
      <c r="Q89" s="54"/>
      <c r="R89" s="54"/>
      <c r="S89" s="54"/>
      <c r="T89" s="54"/>
      <c r="U89" s="54"/>
      <c r="V89" s="54"/>
      <c r="W89" s="54"/>
      <c r="X89" s="54"/>
      <c r="Y89" s="54"/>
      <c r="Z89" s="54"/>
      <c r="AA89" s="54" t="s">
        <v>31</v>
      </c>
      <c r="AB89" s="54" t="s">
        <v>31</v>
      </c>
      <c r="AC89" s="54">
        <v>1.0</v>
      </c>
      <c r="AD89" s="54">
        <v>2.0</v>
      </c>
      <c r="AE89" s="54"/>
      <c r="AF89" s="54"/>
      <c r="AG89" s="70" t="s">
        <v>542</v>
      </c>
      <c r="AH89" s="70" t="s">
        <v>504</v>
      </c>
      <c r="AI89" s="70" t="s">
        <v>543</v>
      </c>
      <c r="AJ89" s="63" t="s">
        <v>544</v>
      </c>
    </row>
    <row r="90" ht="36.75" customHeight="1">
      <c r="A90" s="46" t="str">
        <f>IF(INDIRECT("A1")=ECxComp!$E90,ECxComp!$C90,"")</f>
        <v>EPS</v>
      </c>
      <c r="B90" s="91" t="str">
        <f>IF(INDIRECT("A1")=ECxComp!$E90,ECxComp!$F90,"")</f>
        <v>EPS-3-S1</v>
      </c>
      <c r="C90" s="91">
        <f>IF(INDIRECT("A1")=ECxComp!$E90,ECxComp!$D90,"")</f>
        <v>1</v>
      </c>
      <c r="D90" s="91" t="str">
        <f>IF(INDIRECT("A1")=ECxComp!$E90,ECxComp!$G90,"")</f>
        <v>BIM-3-HUMA_S1</v>
      </c>
      <c r="E90" s="171"/>
      <c r="F90" s="171"/>
      <c r="G90" s="171"/>
      <c r="H90" s="171"/>
      <c r="I90" s="171"/>
      <c r="J90" s="171"/>
      <c r="K90" s="171"/>
      <c r="L90" s="171"/>
      <c r="M90" s="171"/>
      <c r="N90" s="171"/>
      <c r="O90" s="171"/>
      <c r="P90" s="171"/>
      <c r="Q90" s="171"/>
      <c r="R90" s="171"/>
      <c r="S90" s="171"/>
      <c r="T90" s="171"/>
      <c r="U90" s="171"/>
      <c r="V90" s="171"/>
      <c r="W90" s="171"/>
      <c r="X90" s="171"/>
      <c r="Y90" s="171"/>
      <c r="Z90" s="171">
        <v>2.0</v>
      </c>
      <c r="AA90" s="171">
        <v>3.0</v>
      </c>
      <c r="AB90" s="171">
        <v>3.0</v>
      </c>
      <c r="AC90" s="171">
        <v>2.0</v>
      </c>
      <c r="AD90" s="171">
        <v>2.0</v>
      </c>
      <c r="AE90" s="171">
        <v>1.0</v>
      </c>
      <c r="AF90" s="171" t="s">
        <v>31</v>
      </c>
      <c r="AG90" s="172" t="s">
        <v>498</v>
      </c>
      <c r="AH90" s="172" t="s">
        <v>499</v>
      </c>
      <c r="AI90" s="174" t="s">
        <v>507</v>
      </c>
      <c r="AJ90" s="116"/>
    </row>
    <row r="91" ht="36.75" hidden="1" customHeight="1">
      <c r="A91" s="46" t="str">
        <f>IF(INDIRECT("A1")=ECxComp!$E91,ECxComp!$C91,"")</f>
        <v/>
      </c>
      <c r="B91" s="91" t="str">
        <f>IF(INDIRECT("A1")=ECxComp!$E91,ECxComp!$F91,"")</f>
        <v/>
      </c>
      <c r="C91" s="91" t="str">
        <f>IF(INDIRECT("A1")=ECxComp!$E91,ECxComp!$D91,"")</f>
        <v/>
      </c>
      <c r="D91" s="91" t="str">
        <f>IF(INDIRECT("A1")=ECxComp!$E91,ECxComp!$G91,"")</f>
        <v/>
      </c>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70"/>
      <c r="AH91" s="70"/>
      <c r="AI91" s="98"/>
      <c r="AJ91" s="116"/>
    </row>
    <row r="92" ht="36.75" hidden="1" customHeight="1">
      <c r="A92" s="46" t="str">
        <f>IF(INDIRECT("A1")=ECxComp!$E92,ECxComp!$C92,"")</f>
        <v/>
      </c>
      <c r="B92" s="91" t="str">
        <f>IF(INDIRECT("A1")=ECxComp!$E92,ECxComp!$F92,"")</f>
        <v/>
      </c>
      <c r="C92" s="91" t="str">
        <f>IF(INDIRECT("A1")=ECxComp!$E92,ECxComp!$D92,"")</f>
        <v/>
      </c>
      <c r="D92" s="91" t="str">
        <f>IF(INDIRECT("A1")=ECxComp!$E92,ECxComp!$G92,"")</f>
        <v/>
      </c>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46"/>
      <c r="AH92" s="46"/>
      <c r="AI92" s="98"/>
      <c r="AJ92" s="116"/>
    </row>
    <row r="93" ht="36.75" hidden="1" customHeight="1">
      <c r="A93" s="46" t="str">
        <f>IF(INDIRECT("A1")=ECxComp!$E93,ECxComp!$C93,"")</f>
        <v/>
      </c>
      <c r="B93" s="91" t="str">
        <f>IF(INDIRECT("A1")=ECxComp!$E93,ECxComp!$F93,"")</f>
        <v/>
      </c>
      <c r="C93" s="91" t="str">
        <f>IF(INDIRECT("A1")=ECxComp!$E93,ECxComp!$D93,"")</f>
        <v/>
      </c>
      <c r="D93" s="91" t="str">
        <f>IF(INDIRECT("A1")=ECxComp!$E93,ECxComp!$G93,"")</f>
        <v/>
      </c>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46"/>
      <c r="AH93" s="46"/>
      <c r="AI93" s="98"/>
      <c r="AJ93" s="116"/>
    </row>
    <row r="94" ht="36.75" hidden="1" customHeight="1">
      <c r="A94" s="46" t="str">
        <f>IF(INDIRECT("A1")=ECxComp!$E94,ECxComp!$C94,"")</f>
        <v/>
      </c>
      <c r="B94" s="91" t="str">
        <f>IF(INDIRECT("A1")=ECxComp!$E94,ECxComp!$F94,"")</f>
        <v/>
      </c>
      <c r="C94" s="91" t="str">
        <f>IF(INDIRECT("A1")=ECxComp!$E94,ECxComp!$D94,"")</f>
        <v/>
      </c>
      <c r="D94" s="91" t="str">
        <f>IF(INDIRECT("A1")=ECxComp!$E94,ECxComp!$G94,"")</f>
        <v/>
      </c>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70"/>
      <c r="AH94" s="70"/>
      <c r="AI94" s="98"/>
      <c r="AJ94" s="116"/>
    </row>
    <row r="95" ht="36.75" hidden="1" customHeight="1">
      <c r="A95" s="46" t="str">
        <f>IF(INDIRECT("A1")=ECxComp!$E95,ECxComp!$C95,"")</f>
        <v/>
      </c>
      <c r="B95" s="91" t="str">
        <f>IF(INDIRECT("A1")=ECxComp!$E95,ECxComp!$F95,"")</f>
        <v/>
      </c>
      <c r="C95" s="91" t="str">
        <f>IF(INDIRECT("A1")=ECxComp!$E95,ECxComp!$D95,"")</f>
        <v/>
      </c>
      <c r="D95" s="91" t="str">
        <f>IF(INDIRECT("A1")=ECxComp!$E95,ECxComp!$G95,"")</f>
        <v/>
      </c>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70"/>
      <c r="AH95" s="70"/>
      <c r="AI95" s="98"/>
      <c r="AJ95" s="116"/>
    </row>
    <row r="96" ht="36.75" hidden="1" customHeight="1">
      <c r="A96" s="46" t="str">
        <f>IF(INDIRECT("A1")=ECxComp!$E96,ECxComp!$C96,"")</f>
        <v/>
      </c>
      <c r="B96" s="91" t="str">
        <f>IF(INDIRECT("A1")=ECxComp!$E96,ECxComp!$F96,"")</f>
        <v/>
      </c>
      <c r="C96" s="91" t="str">
        <f>IF(INDIRECT("A1")=ECxComp!$E96,ECxComp!$D96,"")</f>
        <v/>
      </c>
      <c r="D96" s="91" t="str">
        <f>IF(INDIRECT("A1")=ECxComp!$E96,ECxComp!$G96,"")</f>
        <v/>
      </c>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70"/>
      <c r="AH96" s="70"/>
      <c r="AI96" s="98"/>
      <c r="AJ96" s="116"/>
    </row>
    <row r="97" ht="36.75" hidden="1" customHeight="1">
      <c r="A97" s="46" t="str">
        <f>IF(INDIRECT("A1")=ECxComp!$E97,ECxComp!$C97,"")</f>
        <v/>
      </c>
      <c r="B97" s="91" t="str">
        <f>IF(INDIRECT("A1")=ECxComp!$E97,ECxComp!$F97,"")</f>
        <v/>
      </c>
      <c r="C97" s="91" t="str">
        <f>IF(INDIRECT("A1")=ECxComp!$E97,ECxComp!$D97,"")</f>
        <v/>
      </c>
      <c r="D97" s="91" t="str">
        <f>IF(INDIRECT("A1")=ECxComp!$E97,ECxComp!$G97,"")</f>
        <v/>
      </c>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70"/>
      <c r="AH97" s="70"/>
      <c r="AI97" s="98"/>
      <c r="AJ97" s="116"/>
    </row>
    <row r="98" ht="36.75" hidden="1" customHeight="1">
      <c r="A98" s="46" t="str">
        <f>IF(INDIRECT("A1")=ECxComp!$E98,ECxComp!$C98,"")</f>
        <v/>
      </c>
      <c r="B98" s="91" t="str">
        <f>IF(INDIRECT("A1")=ECxComp!$E98,ECxComp!$F98,"")</f>
        <v/>
      </c>
      <c r="C98" s="91" t="str">
        <f>IF(INDIRECT("A1")=ECxComp!$E98,ECxComp!$D98,"")</f>
        <v/>
      </c>
      <c r="D98" s="91" t="str">
        <f>IF(INDIRECT("A1")=ECxComp!$E98,ECxComp!$G98,"")</f>
        <v/>
      </c>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70"/>
      <c r="AH98" s="70"/>
      <c r="AI98" s="98"/>
      <c r="AJ98" s="116"/>
    </row>
    <row r="99" ht="36.75" hidden="1" customHeight="1">
      <c r="A99" s="46" t="str">
        <f>IF(INDIRECT("A1")=ECxComp!$E99,ECxComp!$C99,"")</f>
        <v/>
      </c>
      <c r="B99" s="91" t="str">
        <f>IF(INDIRECT("A1")=ECxComp!$E99,ECxComp!$F99,"")</f>
        <v/>
      </c>
      <c r="C99" s="91" t="str">
        <f>IF(INDIRECT("A1")=ECxComp!$E99,ECxComp!$D99,"")</f>
        <v/>
      </c>
      <c r="D99" s="91" t="str">
        <f>IF(INDIRECT("A1")=ECxComp!$E99,ECxComp!$G99,"")</f>
        <v/>
      </c>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70"/>
      <c r="AH99" s="70"/>
      <c r="AI99" s="98"/>
      <c r="AJ99" s="116"/>
    </row>
    <row r="100" ht="36.75" hidden="1" customHeight="1">
      <c r="A100" s="46" t="str">
        <f>IF(INDIRECT("A1")=ECxComp!$E100,ECxComp!$C100,"")</f>
        <v/>
      </c>
      <c r="B100" s="91" t="str">
        <f>IF(INDIRECT("A1")=ECxComp!$E100,ECxComp!$F100,"")</f>
        <v/>
      </c>
      <c r="C100" s="91" t="str">
        <f>IF(INDIRECT("A1")=ECxComp!$E100,ECxComp!$D100,"")</f>
        <v/>
      </c>
      <c r="D100" s="91" t="str">
        <f>IF(INDIRECT("A1")=ECxComp!$E100,ECxComp!$G100,"")</f>
        <v/>
      </c>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70"/>
      <c r="AH100" s="70"/>
      <c r="AI100" s="98"/>
      <c r="AJ100" s="116"/>
    </row>
    <row r="101" ht="36.75" customHeight="1">
      <c r="A101" s="46" t="str">
        <f>IF(INDIRECT("A1")=ECxComp!$E101,ECxComp!$C101,"")</f>
        <v>LV1</v>
      </c>
      <c r="B101" s="142" t="str">
        <f>IF(INDIRECT("A1")=ECxComp!$E101,ECxComp!$F101,"")</f>
        <v>HU-L-... à choix (LV1)</v>
      </c>
      <c r="C101" s="91">
        <f>IF(INDIRECT("A1")=ECxComp!$E101,ECxComp!$D101,"")</f>
        <v>2</v>
      </c>
      <c r="D101" s="91" t="str">
        <f>IF(INDIRECT("A1")=ECxComp!$E101,ECxComp!$G101,"")</f>
        <v>BIM-3-HUMA_S2</v>
      </c>
      <c r="E101" s="165"/>
      <c r="F101" s="165"/>
      <c r="G101" s="165"/>
      <c r="H101" s="165"/>
      <c r="I101" s="165"/>
      <c r="J101" s="165"/>
      <c r="K101" s="165"/>
      <c r="L101" s="165"/>
      <c r="M101" s="165"/>
      <c r="N101" s="165"/>
      <c r="O101" s="165"/>
      <c r="P101" s="165"/>
      <c r="Q101" s="165"/>
      <c r="R101" s="165"/>
      <c r="S101" s="165"/>
      <c r="T101" s="165"/>
      <c r="U101" s="165"/>
      <c r="V101" s="165"/>
      <c r="W101" s="165"/>
      <c r="X101" s="165"/>
      <c r="Y101" s="165"/>
      <c r="Z101" s="165"/>
      <c r="AA101" s="165"/>
      <c r="AB101" s="165"/>
      <c r="AC101" s="165"/>
      <c r="AD101" s="165"/>
      <c r="AE101" s="165"/>
      <c r="AF101" s="165">
        <v>2.0</v>
      </c>
      <c r="AG101" s="167"/>
      <c r="AH101" s="167"/>
      <c r="AI101" s="173" t="s">
        <v>507</v>
      </c>
      <c r="AJ101" s="116"/>
    </row>
    <row r="102" ht="229.5" customHeight="1">
      <c r="A102" s="46" t="str">
        <f>IF(INDIRECT("A1")=ECxComp!$E102,ECxComp!$C102,"")</f>
        <v>LV2</v>
      </c>
      <c r="B102" s="142" t="str">
        <f>IF(INDIRECT("A1")=ECxComp!$E102,ECxComp!$F102,"")</f>
        <v>HU-L-... à choix (LV2)</v>
      </c>
      <c r="C102" s="91">
        <f>IF(INDIRECT("A1")=ECxComp!$E102,ECxComp!$D102,"")</f>
        <v>2</v>
      </c>
      <c r="D102" s="91" t="str">
        <f>IF(INDIRECT("A1")=ECxComp!$E102,ECxComp!$G102,"")</f>
        <v>BIM-3-HUMA_S2</v>
      </c>
      <c r="E102" s="165"/>
      <c r="F102" s="165"/>
      <c r="G102" s="165"/>
      <c r="H102" s="165"/>
      <c r="I102" s="165"/>
      <c r="J102" s="165"/>
      <c r="K102" s="165"/>
      <c r="L102" s="165"/>
      <c r="M102" s="165"/>
      <c r="N102" s="165"/>
      <c r="O102" s="165"/>
      <c r="P102" s="165"/>
      <c r="Q102" s="165"/>
      <c r="R102" s="165"/>
      <c r="S102" s="165"/>
      <c r="T102" s="165"/>
      <c r="U102" s="165"/>
      <c r="V102" s="165"/>
      <c r="W102" s="165"/>
      <c r="X102" s="165"/>
      <c r="Y102" s="165"/>
      <c r="Z102" s="165"/>
      <c r="AA102" s="165"/>
      <c r="AB102" s="165"/>
      <c r="AC102" s="165"/>
      <c r="AD102" s="165"/>
      <c r="AE102" s="165"/>
      <c r="AF102" s="165">
        <v>2.0</v>
      </c>
      <c r="AG102" s="167"/>
      <c r="AH102" s="167"/>
      <c r="AI102" s="173" t="s">
        <v>507</v>
      </c>
      <c r="AJ102" s="116"/>
    </row>
    <row r="103" ht="219.0" hidden="1" customHeight="1">
      <c r="A103" s="46" t="str">
        <f>IF(INDIRECT("A1")=ECxComp!$E103,ECxComp!$C103,"")</f>
        <v/>
      </c>
      <c r="B103" s="91" t="str">
        <f>IF(INDIRECT("A1")=ECxComp!$E103,ECxComp!$F103,"")</f>
        <v/>
      </c>
      <c r="C103" s="91" t="str">
        <f>IF(INDIRECT("A1")=ECxComp!$E103,ECxComp!$D103,"")</f>
        <v/>
      </c>
      <c r="D103" s="91" t="str">
        <f>IF(INDIRECT("A1")=ECxComp!$E103,ECxComp!$G103,"")</f>
        <v/>
      </c>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70"/>
      <c r="AH103" s="70"/>
      <c r="AI103" s="70" t="s">
        <v>523</v>
      </c>
      <c r="AJ103" s="116"/>
    </row>
    <row r="104" ht="36.75" hidden="1" customHeight="1">
      <c r="A104" s="46" t="str">
        <f>IF(INDIRECT("A1")=ECxComp!$E104,ECxComp!$C104,"")</f>
        <v/>
      </c>
      <c r="B104" s="91" t="str">
        <f>IF(INDIRECT("A1")=ECxComp!$E104,ECxComp!$F104,"")</f>
        <v/>
      </c>
      <c r="C104" s="91" t="str">
        <f>IF(INDIRECT("A1")=ECxComp!$E104,ECxComp!$D104,"")</f>
        <v/>
      </c>
      <c r="D104" s="91" t="str">
        <f>IF(INDIRECT("A1")=ECxComp!$E104,ECxComp!$G104,"")</f>
        <v/>
      </c>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70"/>
      <c r="AH104" s="70"/>
      <c r="AI104" s="98"/>
      <c r="AJ104" s="116"/>
    </row>
    <row r="105" ht="36.75" customHeight="1">
      <c r="A105" s="46" t="str">
        <f>IF(INDIRECT("A1")=ECxComp!$E105,ECxComp!$C105,"")</f>
        <v>Siences Humaines &amp; éthique</v>
      </c>
      <c r="B105" s="142" t="str">
        <f>IF(INDIRECT("A1")=ECxComp!$E105,ECxComp!$F105,"")</f>
        <v>BS-3-SCHUET.S2</v>
      </c>
      <c r="C105" s="91">
        <f>IF(INDIRECT("A1")=ECxComp!$E105,ECxComp!$D105,"")</f>
        <v>1</v>
      </c>
      <c r="D105" s="91" t="str">
        <f>IF(INDIRECT("A1")=ECxComp!$E105,ECxComp!$G105,"")</f>
        <v>BIM-3-HUMA_S2</v>
      </c>
      <c r="E105" s="54"/>
      <c r="F105" s="54"/>
      <c r="G105" s="54"/>
      <c r="H105" s="54"/>
      <c r="I105" s="54"/>
      <c r="J105" s="54"/>
      <c r="K105" s="54"/>
      <c r="L105" s="54"/>
      <c r="M105" s="54"/>
      <c r="N105" s="54"/>
      <c r="O105" s="54"/>
      <c r="P105" s="54"/>
      <c r="Q105" s="54"/>
      <c r="R105" s="54"/>
      <c r="S105" s="54"/>
      <c r="T105" s="54"/>
      <c r="U105" s="54"/>
      <c r="V105" s="54"/>
      <c r="W105" s="54"/>
      <c r="X105" s="54"/>
      <c r="Y105" s="54"/>
      <c r="Z105" s="54"/>
      <c r="AA105" s="54" t="s">
        <v>31</v>
      </c>
      <c r="AB105" s="54" t="s">
        <v>31</v>
      </c>
      <c r="AC105" s="54"/>
      <c r="AD105" s="54">
        <v>2.0</v>
      </c>
      <c r="AE105" s="54"/>
      <c r="AF105" s="54"/>
      <c r="AG105" s="70" t="s">
        <v>503</v>
      </c>
      <c r="AH105" s="70" t="s">
        <v>504</v>
      </c>
      <c r="AI105" s="70" t="s">
        <v>545</v>
      </c>
      <c r="AJ105" s="63" t="s">
        <v>546</v>
      </c>
    </row>
    <row r="106" ht="36.75" customHeight="1">
      <c r="A106" s="46" t="str">
        <f>IF(INDIRECT("A1")=ECxComp!$E106,ECxComp!$C106,"")</f>
        <v>EPS</v>
      </c>
      <c r="B106" s="91" t="str">
        <f>IF(INDIRECT("A1")=ECxComp!$E106,ECxComp!$F106,"")</f>
        <v>EPS-3-S2</v>
      </c>
      <c r="C106" s="91">
        <f>IF(INDIRECT("A1")=ECxComp!$E106,ECxComp!$D106,"")</f>
        <v>1</v>
      </c>
      <c r="D106" s="91" t="str">
        <f>IF(INDIRECT("A1")=ECxComp!$E106,ECxComp!$G106,"")</f>
        <v>BIM-3-HUMA_S2</v>
      </c>
      <c r="E106" s="171"/>
      <c r="F106" s="171"/>
      <c r="G106" s="171"/>
      <c r="H106" s="171"/>
      <c r="I106" s="171"/>
      <c r="J106" s="171"/>
      <c r="K106" s="171"/>
      <c r="L106" s="171"/>
      <c r="M106" s="171"/>
      <c r="N106" s="171"/>
      <c r="O106" s="171"/>
      <c r="P106" s="171"/>
      <c r="Q106" s="171"/>
      <c r="R106" s="171"/>
      <c r="S106" s="171"/>
      <c r="T106" s="171"/>
      <c r="U106" s="171"/>
      <c r="V106" s="171"/>
      <c r="W106" s="171"/>
      <c r="X106" s="171"/>
      <c r="Y106" s="171"/>
      <c r="Z106" s="171">
        <v>2.0</v>
      </c>
      <c r="AA106" s="171">
        <v>3.0</v>
      </c>
      <c r="AB106" s="171">
        <v>3.0</v>
      </c>
      <c r="AC106" s="171">
        <v>2.0</v>
      </c>
      <c r="AD106" s="171">
        <v>2.0</v>
      </c>
      <c r="AE106" s="171">
        <v>1.0</v>
      </c>
      <c r="AF106" s="171" t="s">
        <v>31</v>
      </c>
      <c r="AG106" s="172" t="s">
        <v>498</v>
      </c>
      <c r="AH106" s="172" t="s">
        <v>499</v>
      </c>
      <c r="AI106" s="174" t="s">
        <v>507</v>
      </c>
      <c r="AJ106" s="116"/>
    </row>
    <row r="107" ht="36.75" hidden="1" customHeight="1">
      <c r="A107" s="46" t="str">
        <f>IF(INDIRECT("A1")=ECxComp!$E107,ECxComp!$C107,"")</f>
        <v/>
      </c>
      <c r="B107" s="91" t="str">
        <f>IF(INDIRECT("A1")=ECxComp!$E107,ECxComp!$F107,"")</f>
        <v/>
      </c>
      <c r="C107" s="91" t="str">
        <f>IF(INDIRECT("A1")=ECxComp!$E107,ECxComp!$D107,"")</f>
        <v/>
      </c>
      <c r="D107" s="91" t="str">
        <f>IF(INDIRECT("A1")=ECxComp!$E107,ECxComp!$G107,"")</f>
        <v/>
      </c>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46"/>
      <c r="AH107" s="46"/>
      <c r="AI107" s="98"/>
      <c r="AJ107" s="116"/>
    </row>
    <row r="108" ht="36.75" hidden="1" customHeight="1">
      <c r="A108" s="46" t="str">
        <f>IF(INDIRECT("A1")=ECxComp!$E108,ECxComp!$C108,"")</f>
        <v/>
      </c>
      <c r="B108" s="91" t="str">
        <f>IF(INDIRECT("A1")=ECxComp!$E108,ECxComp!$F108,"")</f>
        <v/>
      </c>
      <c r="C108" s="91" t="str">
        <f>IF(INDIRECT("A1")=ECxComp!$E108,ECxComp!$D108,"")</f>
        <v/>
      </c>
      <c r="D108" s="91" t="str">
        <f>IF(INDIRECT("A1")=ECxComp!$E108,ECxComp!$G108,"")</f>
        <v/>
      </c>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70"/>
      <c r="AH108" s="70"/>
      <c r="AI108" s="98"/>
      <c r="AJ108" s="116"/>
    </row>
    <row r="109" ht="36.75" hidden="1" customHeight="1">
      <c r="A109" s="46" t="str">
        <f>IF(INDIRECT("A1")=ECxComp!$E109,ECxComp!$C109,"")</f>
        <v/>
      </c>
      <c r="B109" s="91" t="str">
        <f>IF(INDIRECT("A1")=ECxComp!$E109,ECxComp!$F109,"")</f>
        <v/>
      </c>
      <c r="C109" s="91" t="str">
        <f>IF(INDIRECT("A1")=ECxComp!$E109,ECxComp!$D109,"")</f>
        <v/>
      </c>
      <c r="D109" s="91" t="str">
        <f>IF(INDIRECT("A1")=ECxComp!$E109,ECxComp!$G109,"")</f>
        <v/>
      </c>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70"/>
      <c r="AH109" s="70"/>
      <c r="AI109" s="98"/>
      <c r="AJ109" s="116"/>
    </row>
    <row r="110" ht="36.75" hidden="1" customHeight="1">
      <c r="A110" s="46" t="str">
        <f>IF(INDIRECT("A1")=ECxComp!$E110,ECxComp!$C110,"")</f>
        <v/>
      </c>
      <c r="B110" s="91" t="str">
        <f>IF(INDIRECT("A1")=ECxComp!$E110,ECxComp!$F110,"")</f>
        <v/>
      </c>
      <c r="C110" s="91" t="str">
        <f>IF(INDIRECT("A1")=ECxComp!$E110,ECxComp!$D110,"")</f>
        <v/>
      </c>
      <c r="D110" s="91" t="str">
        <f>IF(INDIRECT("A1")=ECxComp!$E110,ECxComp!$G110,"")</f>
        <v/>
      </c>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70"/>
      <c r="AH110" s="70"/>
      <c r="AI110" s="98"/>
      <c r="AJ110" s="116"/>
    </row>
    <row r="111" ht="36.75" hidden="1" customHeight="1">
      <c r="A111" s="46" t="str">
        <f>IF(INDIRECT("A1")=ECxComp!$E111,ECxComp!$C111,"")</f>
        <v/>
      </c>
      <c r="B111" s="91" t="str">
        <f>IF(INDIRECT("A1")=ECxComp!$E111,ECxComp!$F111,"")</f>
        <v/>
      </c>
      <c r="C111" s="91" t="str">
        <f>IF(INDIRECT("A1")=ECxComp!$E111,ECxComp!$D111,"")</f>
        <v/>
      </c>
      <c r="D111" s="91" t="str">
        <f>IF(INDIRECT("A1")=ECxComp!$E111,ECxComp!$G111,"")</f>
        <v/>
      </c>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70"/>
      <c r="AH111" s="70"/>
      <c r="AI111" s="98"/>
      <c r="AJ111" s="116"/>
    </row>
    <row r="112" ht="36.75" hidden="1" customHeight="1">
      <c r="A112" s="46" t="str">
        <f>IF(INDIRECT("A1")=ECxComp!$E112,ECxComp!$C112,"")</f>
        <v/>
      </c>
      <c r="B112" s="91" t="str">
        <f>IF(INDIRECT("A1")=ECxComp!$E112,ECxComp!$F112,"")</f>
        <v/>
      </c>
      <c r="C112" s="91" t="str">
        <f>IF(INDIRECT("A1")=ECxComp!$E112,ECxComp!$D112,"")</f>
        <v/>
      </c>
      <c r="D112" s="91" t="str">
        <f>IF(INDIRECT("A1")=ECxComp!$E112,ECxComp!$G112,"")</f>
        <v/>
      </c>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70"/>
      <c r="AH112" s="70"/>
      <c r="AI112" s="98"/>
      <c r="AJ112" s="116"/>
    </row>
    <row r="113" ht="36.75" hidden="1" customHeight="1">
      <c r="A113" s="46" t="str">
        <f>IF(INDIRECT("A1")=ECxComp!$E113,ECxComp!$C113,"")</f>
        <v/>
      </c>
      <c r="B113" s="91" t="str">
        <f>IF(INDIRECT("A1")=ECxComp!$E113,ECxComp!$F113,"")</f>
        <v/>
      </c>
      <c r="C113" s="91" t="str">
        <f>IF(INDIRECT("A1")=ECxComp!$E113,ECxComp!$D113,"")</f>
        <v/>
      </c>
      <c r="D113" s="91" t="str">
        <f>IF(INDIRECT("A1")=ECxComp!$E113,ECxComp!$G113,"")</f>
        <v/>
      </c>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70"/>
      <c r="AH113" s="70"/>
      <c r="AI113" s="98"/>
      <c r="AJ113" s="116"/>
    </row>
    <row r="114" ht="36.75" hidden="1" customHeight="1">
      <c r="A114" s="46" t="str">
        <f>IF(INDIRECT("A1")=ECxComp!$E114,ECxComp!$C114,"")</f>
        <v/>
      </c>
      <c r="B114" s="91" t="str">
        <f>IF(INDIRECT("A1")=ECxComp!$E114,ECxComp!$F114,"")</f>
        <v/>
      </c>
      <c r="C114" s="91" t="str">
        <f>IF(INDIRECT("A1")=ECxComp!$E114,ECxComp!$D114,"")</f>
        <v/>
      </c>
      <c r="D114" s="91" t="str">
        <f>IF(INDIRECT("A1")=ECxComp!$E114,ECxComp!$G114,"")</f>
        <v/>
      </c>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70"/>
      <c r="AH114" s="70"/>
      <c r="AI114" s="98"/>
      <c r="AJ114" s="116"/>
    </row>
    <row r="115" ht="36.75" customHeight="1">
      <c r="A115" s="46" t="str">
        <f>IF(INDIRECT("A1")=ECxComp!$E115,ECxComp!$C115,"")</f>
        <v>LV</v>
      </c>
      <c r="B115" s="142" t="str">
        <f>IF(INDIRECT("A1")=ECxComp!$E115,ECxComp!$F115,"")</f>
        <v>HU-L-... à choix (LV)</v>
      </c>
      <c r="C115" s="91">
        <f>IF(INDIRECT("A1")=ECxComp!$E115,ECxComp!$D115,"")</f>
        <v>2</v>
      </c>
      <c r="D115" s="91" t="str">
        <f>IF(INDIRECT("A1")=ECxComp!$E115,ECxComp!$G115,"")</f>
        <v>BIM-4-HUMA_S1</v>
      </c>
      <c r="E115" s="165"/>
      <c r="F115" s="165"/>
      <c r="G115" s="165"/>
      <c r="H115" s="165"/>
      <c r="I115" s="165"/>
      <c r="J115" s="165"/>
      <c r="K115" s="165"/>
      <c r="L115" s="165"/>
      <c r="M115" s="165"/>
      <c r="N115" s="165"/>
      <c r="O115" s="165"/>
      <c r="P115" s="165"/>
      <c r="Q115" s="165"/>
      <c r="R115" s="165"/>
      <c r="S115" s="165"/>
      <c r="T115" s="165"/>
      <c r="U115" s="165"/>
      <c r="V115" s="165"/>
      <c r="W115" s="165"/>
      <c r="X115" s="165"/>
      <c r="Y115" s="165"/>
      <c r="Z115" s="165"/>
      <c r="AA115" s="165"/>
      <c r="AB115" s="165"/>
      <c r="AC115" s="165"/>
      <c r="AD115" s="165"/>
      <c r="AE115" s="165"/>
      <c r="AF115" s="165">
        <v>3.0</v>
      </c>
      <c r="AG115" s="167"/>
      <c r="AH115" s="167"/>
      <c r="AI115" s="173" t="s">
        <v>507</v>
      </c>
      <c r="AJ115" s="116"/>
    </row>
    <row r="116" ht="36.75" customHeight="1">
      <c r="A116" s="46" t="str">
        <f>IF(INDIRECT("A1")=ECxComp!$E116,ECxComp!$C116,"")</f>
        <v>EPS</v>
      </c>
      <c r="B116" s="91" t="str">
        <f>IF(INDIRECT("A1")=ECxComp!$E116,ECxComp!$F116,"")</f>
        <v>EPS-4-S1</v>
      </c>
      <c r="C116" s="91">
        <f>IF(INDIRECT("A1")=ECxComp!$E116,ECxComp!$D116,"")</f>
        <v>1</v>
      </c>
      <c r="D116" s="91" t="str">
        <f>IF(INDIRECT("A1")=ECxComp!$E116,ECxComp!$G116,"")</f>
        <v>BIM-4-HUMA_S1</v>
      </c>
      <c r="E116" s="171"/>
      <c r="F116" s="171"/>
      <c r="G116" s="171"/>
      <c r="H116" s="171"/>
      <c r="I116" s="171"/>
      <c r="J116" s="171"/>
      <c r="K116" s="171"/>
      <c r="L116" s="171"/>
      <c r="M116" s="171"/>
      <c r="N116" s="171"/>
      <c r="O116" s="171"/>
      <c r="P116" s="171"/>
      <c r="Q116" s="171"/>
      <c r="R116" s="171"/>
      <c r="S116" s="171"/>
      <c r="T116" s="171"/>
      <c r="U116" s="171"/>
      <c r="V116" s="171"/>
      <c r="W116" s="171"/>
      <c r="X116" s="171"/>
      <c r="Y116" s="171"/>
      <c r="Z116" s="171">
        <v>2.0</v>
      </c>
      <c r="AA116" s="171">
        <v>3.0</v>
      </c>
      <c r="AB116" s="171">
        <v>3.0</v>
      </c>
      <c r="AC116" s="171">
        <v>2.0</v>
      </c>
      <c r="AD116" s="171">
        <v>2.0</v>
      </c>
      <c r="AE116" s="171">
        <v>1.0</v>
      </c>
      <c r="AF116" s="171" t="s">
        <v>31</v>
      </c>
      <c r="AG116" s="172" t="s">
        <v>498</v>
      </c>
      <c r="AH116" s="172" t="s">
        <v>499</v>
      </c>
      <c r="AI116" s="174" t="s">
        <v>507</v>
      </c>
      <c r="AJ116" s="116"/>
    </row>
    <row r="117" ht="36.75" customHeight="1">
      <c r="A117" s="46" t="str">
        <f>IF(INDIRECT("A1")=ECxComp!$E117,ECxComp!$C117,"")</f>
        <v>Elaboration d'un projet professionnel</v>
      </c>
      <c r="B117" s="91" t="str">
        <f>IF(INDIRECT("A1")=ECxComp!$E117,ECxComp!$F117,"")</f>
        <v>BS-4-BIM.PPP.S1</v>
      </c>
      <c r="C117" s="91">
        <f>IF(INDIRECT("A1")=ECxComp!$E117,ECxComp!$D117,"")</f>
        <v>1</v>
      </c>
      <c r="D117" s="91" t="str">
        <f>IF(INDIRECT("A1")=ECxComp!$E117,ECxComp!$G117,"")</f>
        <v>BIM-4-HUMA_S1</v>
      </c>
      <c r="E117" s="103"/>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46"/>
      <c r="AH117" s="46"/>
      <c r="AI117" s="98"/>
      <c r="AJ117" s="116"/>
    </row>
    <row r="118" ht="36.75" hidden="1" customHeight="1">
      <c r="A118" s="46" t="str">
        <f>IF(INDIRECT("A1")=ECxComp!$E118,ECxComp!$C118,"")</f>
        <v/>
      </c>
      <c r="B118" s="91" t="str">
        <f>IF(INDIRECT("A1")=ECxComp!$E118,ECxComp!$F118,"")</f>
        <v/>
      </c>
      <c r="C118" s="91" t="str">
        <f>IF(INDIRECT("A1")=ECxComp!$E118,ECxComp!$D118,"")</f>
        <v/>
      </c>
      <c r="D118" s="91" t="str">
        <f>IF(INDIRECT("A1")=ECxComp!$E118,ECxComp!$G118,"")</f>
        <v/>
      </c>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70"/>
      <c r="AH118" s="70"/>
      <c r="AI118" s="98"/>
      <c r="AJ118" s="116"/>
    </row>
    <row r="119" ht="36.75" hidden="1" customHeight="1">
      <c r="A119" s="46" t="str">
        <f>IF(INDIRECT("A1")=ECxComp!$E119,ECxComp!$C119,"")</f>
        <v/>
      </c>
      <c r="B119" s="91" t="str">
        <f>IF(INDIRECT("A1")=ECxComp!$E119,ECxComp!$F119,"")</f>
        <v/>
      </c>
      <c r="C119" s="91" t="str">
        <f>IF(INDIRECT("A1")=ECxComp!$E119,ECxComp!$D119,"")</f>
        <v/>
      </c>
      <c r="D119" s="91" t="str">
        <f>IF(INDIRECT("A1")=ECxComp!$E119,ECxComp!$G119,"")</f>
        <v/>
      </c>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70"/>
      <c r="AH119" s="70"/>
      <c r="AI119" s="98"/>
      <c r="AJ119" s="116"/>
    </row>
    <row r="120" ht="36.75" hidden="1" customHeight="1">
      <c r="A120" s="46" t="str">
        <f>IF(INDIRECT("A1")=ECxComp!$E120,ECxComp!$C120,"")</f>
        <v/>
      </c>
      <c r="B120" s="91" t="str">
        <f>IF(INDIRECT("A1")=ECxComp!$E120,ECxComp!$F120,"")</f>
        <v/>
      </c>
      <c r="C120" s="91" t="str">
        <f>IF(INDIRECT("A1")=ECxComp!$E120,ECxComp!$D120,"")</f>
        <v/>
      </c>
      <c r="D120" s="91" t="str">
        <f>IF(INDIRECT("A1")=ECxComp!$E120,ECxComp!$G120,"")</f>
        <v/>
      </c>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70"/>
      <c r="AH120" s="70"/>
      <c r="AI120" s="98"/>
      <c r="AJ120" s="116"/>
    </row>
    <row r="121" ht="36.75" hidden="1" customHeight="1">
      <c r="A121" s="46" t="str">
        <f>IF(INDIRECT("A1")=ECxComp!$E121,ECxComp!$C121,"")</f>
        <v/>
      </c>
      <c r="B121" s="91" t="str">
        <f>IF(INDIRECT("A1")=ECxComp!$E121,ECxComp!$F121,"")</f>
        <v/>
      </c>
      <c r="C121" s="91" t="str">
        <f>IF(INDIRECT("A1")=ECxComp!$E121,ECxComp!$D121,"")</f>
        <v/>
      </c>
      <c r="D121" s="91" t="str">
        <f>IF(INDIRECT("A1")=ECxComp!$E121,ECxComp!$G121,"")</f>
        <v/>
      </c>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70"/>
      <c r="AH121" s="70"/>
      <c r="AI121" s="98"/>
      <c r="AJ121" s="116"/>
    </row>
    <row r="122" ht="36.75" hidden="1" customHeight="1">
      <c r="A122" s="46" t="str">
        <f>IF(INDIRECT("A1")=ECxComp!$E122,ECxComp!$C122,"")</f>
        <v/>
      </c>
      <c r="B122" s="91" t="str">
        <f>IF(INDIRECT("A1")=ECxComp!$E122,ECxComp!$F122,"")</f>
        <v/>
      </c>
      <c r="C122" s="91" t="str">
        <f>IF(INDIRECT("A1")=ECxComp!$E122,ECxComp!$D122,"")</f>
        <v/>
      </c>
      <c r="D122" s="91" t="str">
        <f>IF(INDIRECT("A1")=ECxComp!$E122,ECxComp!$G122,"")</f>
        <v/>
      </c>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70"/>
      <c r="AH122" s="70"/>
      <c r="AI122" s="98"/>
      <c r="AJ122" s="116"/>
    </row>
    <row r="123" ht="36.75" hidden="1" customHeight="1">
      <c r="A123" s="46" t="str">
        <f>IF(INDIRECT("A1")=ECxComp!$E123,ECxComp!$C123,"")</f>
        <v/>
      </c>
      <c r="B123" s="91" t="str">
        <f>IF(INDIRECT("A1")=ECxComp!$E123,ECxComp!$F123,"")</f>
        <v/>
      </c>
      <c r="C123" s="91" t="str">
        <f>IF(INDIRECT("A1")=ECxComp!$E123,ECxComp!$D123,"")</f>
        <v/>
      </c>
      <c r="D123" s="91" t="str">
        <f>IF(INDIRECT("A1")=ECxComp!$E123,ECxComp!$G123,"")</f>
        <v/>
      </c>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70"/>
      <c r="AH123" s="70"/>
      <c r="AI123" s="98"/>
      <c r="AJ123" s="116"/>
    </row>
    <row r="124" ht="36.75" hidden="1" customHeight="1">
      <c r="A124" s="46" t="str">
        <f>IF(INDIRECT("A1")=ECxComp!$E124,ECxComp!$C124,"")</f>
        <v/>
      </c>
      <c r="B124" s="91" t="str">
        <f>IF(INDIRECT("A1")=ECxComp!$E124,ECxComp!$F124,"")</f>
        <v/>
      </c>
      <c r="C124" s="91" t="str">
        <f>IF(INDIRECT("A1")=ECxComp!$E124,ECxComp!$D124,"")</f>
        <v/>
      </c>
      <c r="D124" s="91" t="str">
        <f>IF(INDIRECT("A1")=ECxComp!$E124,ECxComp!$G124,"")</f>
        <v/>
      </c>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70"/>
      <c r="AH124" s="70"/>
      <c r="AI124" s="98"/>
      <c r="AJ124" s="116"/>
    </row>
    <row r="125" ht="141.0" hidden="1" customHeight="1">
      <c r="A125" s="46" t="str">
        <f>IF(INDIRECT("A1")=ECxComp!$E125,ECxComp!$C125,"")</f>
        <v/>
      </c>
      <c r="B125" s="91" t="str">
        <f>IF(INDIRECT("A1")=ECxComp!$E125,ECxComp!$F125,"")</f>
        <v/>
      </c>
      <c r="C125" s="91" t="str">
        <f>IF(INDIRECT("A1")=ECxComp!$E125,ECxComp!$D125,"")</f>
        <v/>
      </c>
      <c r="D125" s="91" t="str">
        <f>IF(INDIRECT("A1")=ECxComp!$E125,ECxComp!$G125,"")</f>
        <v/>
      </c>
    </row>
    <row r="126" ht="36.75" hidden="1" customHeight="1">
      <c r="A126" s="46" t="str">
        <f>IF(INDIRECT("A1")=ECxComp!$E126,ECxComp!$C126,"")</f>
        <v/>
      </c>
      <c r="B126" s="91" t="str">
        <f>IF(INDIRECT("A1")=ECxComp!$E126,ECxComp!$F126,"")</f>
        <v/>
      </c>
      <c r="C126" s="91" t="str">
        <f>IF(INDIRECT("A1")=ECxComp!$E126,ECxComp!$D126,"")</f>
        <v/>
      </c>
      <c r="D126" s="91" t="str">
        <f>IF(INDIRECT("A1")=ECxComp!$E126,ECxComp!$G126,"")</f>
        <v/>
      </c>
    </row>
    <row r="127" ht="36.75" customHeight="1">
      <c r="A127" s="46" t="str">
        <f>IF(INDIRECT("A1")=ECxComp!$E127,ECxComp!$C127,"")</f>
        <v>Conférences métier</v>
      </c>
      <c r="B127" s="142" t="str">
        <f>IF(INDIRECT("A1")=ECxComp!$E127,ECxComp!$F127,"")</f>
        <v>BS-4-BIM.CONFMET.S2</v>
      </c>
      <c r="C127" s="91">
        <f>IF(INDIRECT("A1")=ECxComp!$E127,ECxComp!$D127,"")</f>
        <v>1</v>
      </c>
      <c r="D127" s="91" t="str">
        <f>IF(INDIRECT("A1")=ECxComp!$E127,ECxComp!$G127,"")</f>
        <v>BIM-4-HUMA_S2</v>
      </c>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70"/>
      <c r="AH127" s="70"/>
      <c r="AI127" s="70" t="s">
        <v>523</v>
      </c>
      <c r="AJ127" s="63" t="s">
        <v>549</v>
      </c>
    </row>
    <row r="128" ht="36.75" customHeight="1">
      <c r="A128" s="46" t="str">
        <f>IF(INDIRECT("A1")=ECxComp!$E128,ECxComp!$C128,"")</f>
        <v>EPS</v>
      </c>
      <c r="B128" s="91" t="str">
        <f>IF(INDIRECT("A1")=ECxComp!$E128,ECxComp!$F128,"")</f>
        <v>EPS-4-S2</v>
      </c>
      <c r="C128" s="91">
        <f>IF(INDIRECT("A1")=ECxComp!$E128,ECxComp!$D128,"")</f>
        <v>1</v>
      </c>
      <c r="D128" s="91" t="str">
        <f>IF(INDIRECT("A1")=ECxComp!$E128,ECxComp!$G128,"")</f>
        <v>BIM-4-HUMA_S2</v>
      </c>
      <c r="E128" s="171"/>
      <c r="F128" s="171"/>
      <c r="G128" s="171"/>
      <c r="H128" s="171"/>
      <c r="I128" s="171"/>
      <c r="J128" s="171"/>
      <c r="K128" s="171"/>
      <c r="L128" s="171"/>
      <c r="M128" s="171"/>
      <c r="N128" s="171"/>
      <c r="O128" s="171"/>
      <c r="P128" s="171"/>
      <c r="Q128" s="171"/>
      <c r="R128" s="171"/>
      <c r="S128" s="171"/>
      <c r="T128" s="171"/>
      <c r="U128" s="171"/>
      <c r="V128" s="171"/>
      <c r="W128" s="171"/>
      <c r="X128" s="171"/>
      <c r="Y128" s="171"/>
      <c r="Z128" s="171">
        <v>2.0</v>
      </c>
      <c r="AA128" s="171">
        <v>3.0</v>
      </c>
      <c r="AB128" s="171">
        <v>3.0</v>
      </c>
      <c r="AC128" s="171">
        <v>2.0</v>
      </c>
      <c r="AD128" s="171">
        <v>2.0</v>
      </c>
      <c r="AE128" s="171">
        <v>1.0</v>
      </c>
      <c r="AF128" s="171" t="s">
        <v>31</v>
      </c>
      <c r="AG128" s="172" t="s">
        <v>498</v>
      </c>
      <c r="AH128" s="172" t="s">
        <v>499</v>
      </c>
      <c r="AI128" s="174" t="s">
        <v>507</v>
      </c>
      <c r="AJ128" s="116"/>
    </row>
    <row r="129" ht="36.75" customHeight="1">
      <c r="A129" s="46" t="str">
        <f>IF(INDIRECT("A1")=ECxComp!$E129,ECxComp!$C129,"")</f>
        <v>GRH et Droit Social</v>
      </c>
      <c r="B129" s="142" t="str">
        <f>IF(INDIRECT("A1")=ECxComp!$E129,ECxComp!$F129,"")</f>
        <v>BS-4-GRH.S1-2</v>
      </c>
      <c r="C129" s="91">
        <f>IF(INDIRECT("A1")=ECxComp!$E129,ECxComp!$D129,"")</f>
        <v>2</v>
      </c>
      <c r="D129" s="91" t="str">
        <f>IF(INDIRECT("A1")=ECxComp!$E129,ECxComp!$G129,"")</f>
        <v>BIM-4-HUMA_S2</v>
      </c>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t="s">
        <v>31</v>
      </c>
      <c r="AB129" s="169" t="s">
        <v>31</v>
      </c>
      <c r="AC129" s="169"/>
      <c r="AD129" s="169">
        <v>2.0</v>
      </c>
      <c r="AE129" s="169">
        <v>2.0</v>
      </c>
      <c r="AF129" s="169"/>
      <c r="AG129" s="170"/>
      <c r="AH129" s="170" t="s">
        <v>516</v>
      </c>
      <c r="AI129" s="170" t="s">
        <v>517</v>
      </c>
      <c r="AJ129" s="63" t="s">
        <v>550</v>
      </c>
    </row>
    <row r="130" ht="36.75" hidden="1" customHeight="1">
      <c r="A130" s="46" t="str">
        <f>IF(INDIRECT("A1")=ECxComp!$E130,ECxComp!$C130,"")</f>
        <v/>
      </c>
      <c r="B130" s="91" t="str">
        <f>IF(INDIRECT("A1")=ECxComp!$E130,ECxComp!$F130,"")</f>
        <v/>
      </c>
      <c r="C130" s="91" t="str">
        <f>IF(INDIRECT("A1")=ECxComp!$E130,ECxComp!$D130,"")</f>
        <v/>
      </c>
      <c r="D130" s="91" t="str">
        <f>IF(INDIRECT("A1")=ECxComp!$E130,ECxComp!$G130,"")</f>
        <v/>
      </c>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70"/>
      <c r="AH130" s="70"/>
      <c r="AI130" s="98"/>
      <c r="AJ130" s="116"/>
    </row>
    <row r="131" ht="36.75" hidden="1" customHeight="1">
      <c r="A131" s="46" t="str">
        <f>IF(INDIRECT("A1")=ECxComp!$E131,ECxComp!$C131,"")</f>
        <v/>
      </c>
      <c r="B131" s="91" t="str">
        <f>IF(INDIRECT("A1")=ECxComp!$E131,ECxComp!$F131,"")</f>
        <v/>
      </c>
      <c r="C131" s="91" t="str">
        <f>IF(INDIRECT("A1")=ECxComp!$E131,ECxComp!$D131,"")</f>
        <v/>
      </c>
      <c r="D131" s="91" t="str">
        <f>IF(INDIRECT("A1")=ECxComp!$E131,ECxComp!$G131,"")</f>
        <v/>
      </c>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70"/>
      <c r="AH131" s="70"/>
      <c r="AI131" s="98"/>
      <c r="AJ131" s="116"/>
    </row>
    <row r="132" ht="36.75" hidden="1" customHeight="1">
      <c r="A132" s="46" t="str">
        <f>IF(INDIRECT("A1")=ECxComp!$E132,ECxComp!$C132,"")</f>
        <v/>
      </c>
      <c r="B132" s="91" t="str">
        <f>IF(INDIRECT("A1")=ECxComp!$E132,ECxComp!$F132,"")</f>
        <v/>
      </c>
      <c r="C132" s="91" t="str">
        <f>IF(INDIRECT("A1")=ECxComp!$E132,ECxComp!$D132,"")</f>
        <v/>
      </c>
      <c r="D132" s="91" t="str">
        <f>IF(INDIRECT("A1")=ECxComp!$E132,ECxComp!$G132,"")</f>
        <v/>
      </c>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46"/>
      <c r="AH132" s="46"/>
      <c r="AI132" s="98"/>
      <c r="AJ132" s="116"/>
    </row>
    <row r="133" ht="36.75" hidden="1" customHeight="1">
      <c r="A133" s="46" t="str">
        <f>IF(INDIRECT("A1")=ECxComp!$E133,ECxComp!$C133,"")</f>
        <v/>
      </c>
      <c r="B133" s="91" t="str">
        <f>IF(INDIRECT("A1")=ECxComp!$E133,ECxComp!$F133,"")</f>
        <v/>
      </c>
      <c r="C133" s="91" t="str">
        <f>IF(INDIRECT("A1")=ECxComp!$E133,ECxComp!$D133,"")</f>
        <v/>
      </c>
      <c r="D133" s="91" t="str">
        <f>IF(INDIRECT("A1")=ECxComp!$E133,ECxComp!$G133,"")</f>
        <v/>
      </c>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70"/>
      <c r="AH133" s="70"/>
      <c r="AI133" s="98"/>
      <c r="AJ133" s="116"/>
    </row>
    <row r="134" ht="36.75" hidden="1" customHeight="1">
      <c r="A134" s="46" t="str">
        <f>IF(INDIRECT("A1")=ECxComp!$E134,ECxComp!$C134,"")</f>
        <v/>
      </c>
      <c r="B134" s="91" t="str">
        <f>IF(INDIRECT("A1")=ECxComp!$E134,ECxComp!$F134,"")</f>
        <v/>
      </c>
      <c r="C134" s="91" t="str">
        <f>IF(INDIRECT("A1")=ECxComp!$E134,ECxComp!$D134,"")</f>
        <v/>
      </c>
      <c r="D134" s="91" t="str">
        <f>IF(INDIRECT("A1")=ECxComp!$E134,ECxComp!$G134,"")</f>
        <v/>
      </c>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70"/>
      <c r="AH134" s="70"/>
      <c r="AI134" s="98"/>
      <c r="AJ134" s="116"/>
    </row>
    <row r="135" ht="36.75" hidden="1" customHeight="1">
      <c r="A135" s="46" t="str">
        <f>IF(INDIRECT("A1")=ECxComp!$E135,ECxComp!$C135,"")</f>
        <v/>
      </c>
      <c r="B135" s="91" t="str">
        <f>IF(INDIRECT("A1")=ECxComp!$E135,ECxComp!$F135,"")</f>
        <v/>
      </c>
      <c r="C135" s="91" t="str">
        <f>IF(INDIRECT("A1")=ECxComp!$E135,ECxComp!$D135,"")</f>
        <v/>
      </c>
      <c r="D135" s="91" t="str">
        <f>IF(INDIRECT("A1")=ECxComp!$E135,ECxComp!$G135,"")</f>
        <v/>
      </c>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70"/>
      <c r="AH135" s="70"/>
      <c r="AI135" s="98"/>
      <c r="AJ135" s="116"/>
    </row>
    <row r="136" ht="157.5" hidden="1" customHeight="1">
      <c r="A136" s="46" t="str">
        <f>IF(INDIRECT("A1")=ECxComp!$E136,ECxComp!$C136,"")</f>
        <v/>
      </c>
      <c r="B136" s="91" t="str">
        <f>IF(INDIRECT("A1")=ECxComp!$E136,ECxComp!$F136,"")</f>
        <v/>
      </c>
      <c r="C136" s="91" t="str">
        <f>IF(INDIRECT("A1")=ECxComp!$E136,ECxComp!$D136,"")</f>
        <v/>
      </c>
      <c r="D136" s="91" t="str">
        <f>IF(INDIRECT("A1")=ECxComp!$E136,ECxComp!$G136,"")</f>
        <v/>
      </c>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70"/>
      <c r="AH136" s="70"/>
      <c r="AI136" s="98"/>
      <c r="AJ136" s="116"/>
    </row>
    <row r="137" ht="154.5" hidden="1" customHeight="1">
      <c r="A137" s="46" t="str">
        <f>IF(INDIRECT("A1")=ECxComp!$E137,ECxComp!$C137,"")</f>
        <v/>
      </c>
      <c r="B137" s="91" t="str">
        <f>IF(INDIRECT("A1")=ECxComp!$E137,ECxComp!$F137,"")</f>
        <v/>
      </c>
      <c r="C137" s="91" t="str">
        <f>IF(INDIRECT("A1")=ECxComp!$E137,ECxComp!$D137,"")</f>
        <v/>
      </c>
      <c r="D137" s="91" t="str">
        <f>IF(INDIRECT("A1")=ECxComp!$E137,ECxComp!$G137,"")</f>
        <v/>
      </c>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70"/>
      <c r="AH137" s="70"/>
      <c r="AI137" s="98"/>
      <c r="AJ137" s="116"/>
    </row>
    <row r="138" ht="61.5" hidden="1" customHeight="1">
      <c r="A138" s="46" t="str">
        <f>IF(INDIRECT("A1")=ECxComp!$E138,ECxComp!$C138,"")</f>
        <v/>
      </c>
      <c r="B138" s="91" t="str">
        <f>IF(INDIRECT("A1")=ECxComp!$E138,ECxComp!$F138,"")</f>
        <v/>
      </c>
      <c r="C138" s="91" t="str">
        <f>IF(INDIRECT("A1")=ECxComp!$E138,ECxComp!$D138,"")</f>
        <v/>
      </c>
      <c r="D138" s="91" t="str">
        <f>IF(INDIRECT("A1")=ECxComp!$E138,ECxComp!$G138,"")</f>
        <v/>
      </c>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70"/>
      <c r="AH138" s="70"/>
      <c r="AI138" s="98"/>
      <c r="AJ138" s="116"/>
    </row>
    <row r="139" ht="120.75" hidden="1" customHeight="1">
      <c r="A139" s="46" t="str">
        <f>IF(INDIRECT("A1")=ECxComp!$E139,ECxComp!$C139,"")</f>
        <v/>
      </c>
      <c r="B139" s="91" t="str">
        <f>IF(INDIRECT("A1")=ECxComp!$E139,ECxComp!$F139,"")</f>
        <v/>
      </c>
      <c r="C139" s="91" t="str">
        <f>IF(INDIRECT("A1")=ECxComp!$E139,ECxComp!$D139,"")</f>
        <v/>
      </c>
      <c r="D139" s="91" t="str">
        <f>IF(INDIRECT("A1")=ECxComp!$E139,ECxComp!$G139,"")</f>
        <v/>
      </c>
    </row>
    <row r="140" ht="12.75" hidden="1" customHeight="1">
      <c r="A140" s="46" t="str">
        <f>IF(INDIRECT("A1")=ECxComp!$E140,ECxComp!$C140,"")</f>
        <v/>
      </c>
      <c r="B140" s="91" t="str">
        <f>IF(INDIRECT("A1")=ECxComp!$E140,ECxComp!$F140,"")</f>
        <v/>
      </c>
      <c r="C140" s="91" t="str">
        <f>IF(INDIRECT("A1")=ECxComp!$E140,ECxComp!$D140,"")</f>
        <v/>
      </c>
      <c r="D140" s="91" t="str">
        <f>IF(INDIRECT("A1")=ECxComp!$E140,ECxComp!$G140,"")</f>
        <v/>
      </c>
    </row>
    <row r="141" ht="12.75" hidden="1" customHeight="1">
      <c r="A141" s="46" t="str">
        <f>IF(INDIRECT("A1")=ECxComp!$E141,ECxComp!$C141,"")</f>
        <v/>
      </c>
      <c r="B141" s="91" t="str">
        <f>IF(INDIRECT("A1")=ECxComp!$E141,ECxComp!$F141,"")</f>
        <v/>
      </c>
      <c r="C141" s="91" t="str">
        <f>IF(INDIRECT("A1")=ECxComp!$E141,ECxComp!$D141,"")</f>
        <v/>
      </c>
      <c r="D141" s="91" t="str">
        <f>IF(INDIRECT("A1")=ECxComp!$E141,ECxComp!$G141,"")</f>
        <v/>
      </c>
    </row>
    <row r="142" ht="109.5" customHeight="1">
      <c r="A142" s="46" t="str">
        <f>IF(INDIRECT("A1")=ECxComp!$E142,ECxComp!$C142,"")</f>
        <v>LV</v>
      </c>
      <c r="B142" s="142" t="str">
        <f>IF(INDIRECT("A1")=ECxComp!$E142,ECxComp!$F142,"")</f>
        <v>HU-L-... à choix (LV)</v>
      </c>
      <c r="C142" s="91">
        <f>IF(INDIRECT("A1")=ECxComp!$E142,ECxComp!$D142,"")</f>
        <v>2</v>
      </c>
      <c r="D142" s="91" t="str">
        <f>IF(INDIRECT("A1")=ECxComp!$E142,ECxComp!$G142,"")</f>
        <v>BIM-5-HUMA_S1</v>
      </c>
      <c r="E142" s="165"/>
      <c r="F142" s="165"/>
      <c r="G142" s="165"/>
      <c r="H142" s="165"/>
      <c r="I142" s="165"/>
      <c r="J142" s="165"/>
      <c r="K142" s="165"/>
      <c r="L142" s="165"/>
      <c r="M142" s="165"/>
      <c r="N142" s="165"/>
      <c r="O142" s="165"/>
      <c r="P142" s="165"/>
      <c r="Q142" s="165"/>
      <c r="R142" s="165"/>
      <c r="S142" s="165"/>
      <c r="T142" s="165"/>
      <c r="U142" s="165"/>
      <c r="V142" s="165"/>
      <c r="W142" s="165"/>
      <c r="X142" s="165"/>
      <c r="Y142" s="165"/>
      <c r="Z142" s="165"/>
      <c r="AA142" s="165"/>
      <c r="AB142" s="165"/>
      <c r="AC142" s="165"/>
      <c r="AD142" s="165"/>
      <c r="AE142" s="165"/>
      <c r="AF142" s="165">
        <v>3.0</v>
      </c>
      <c r="AG142" s="167"/>
      <c r="AH142" s="167"/>
      <c r="AI142" s="173" t="s">
        <v>507</v>
      </c>
      <c r="AJ142" s="116"/>
    </row>
    <row r="143" ht="12.75" customHeight="1">
      <c r="A143" s="46" t="str">
        <f>IF(INDIRECT("A1")=ECxComp!$E143,ECxComp!$C143,"")</f>
        <v>Economie de la mondialisation</v>
      </c>
      <c r="B143" s="91" t="str">
        <f>IF(INDIRECT("A1")=ECxComp!$E143,ECxComp!$F143,"")</f>
        <v>BS-5-ECOMOND.S1</v>
      </c>
      <c r="C143" s="91">
        <f>IF(INDIRECT("A1")=ECxComp!$E143,ECxComp!$D143,"")</f>
        <v>2</v>
      </c>
      <c r="D143" s="91" t="str">
        <f>IF(INDIRECT("A1")=ECxComp!$E143,ECxComp!$G143,"")</f>
        <v>BIM-5-HUMA_S1</v>
      </c>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169" t="s">
        <v>31</v>
      </c>
      <c r="AB143" s="169" t="s">
        <v>31</v>
      </c>
      <c r="AC143" s="169"/>
      <c r="AD143" s="169">
        <v>2.0</v>
      </c>
      <c r="AE143" s="169">
        <v>2.0</v>
      </c>
      <c r="AF143" s="169">
        <v>2.0</v>
      </c>
      <c r="AG143" s="170" t="s">
        <v>527</v>
      </c>
      <c r="AH143" s="170" t="s">
        <v>528</v>
      </c>
      <c r="AI143" s="170" t="s">
        <v>529</v>
      </c>
      <c r="AJ143" s="63" t="s">
        <v>551</v>
      </c>
    </row>
    <row r="144" ht="12.75" customHeight="1">
      <c r="A144" s="46" t="str">
        <f>IF(INDIRECT("A1")=ECxComp!$E144,ECxComp!$C144,"")</f>
        <v>Comment faire faire quelque chose à quelqu'un ?</v>
      </c>
      <c r="B144" s="91" t="str">
        <f>IF(INDIRECT("A1")=ECxComp!$E144,ECxComp!$F144,"")</f>
        <v>BS-5-CFFQCQ.S1</v>
      </c>
      <c r="C144" s="91">
        <f>IF(INDIRECT("A1")=ECxComp!$E144,ECxComp!$D144,"")</f>
        <v>2</v>
      </c>
      <c r="D144" s="91" t="str">
        <f>IF(INDIRECT("A1")=ECxComp!$E144,ECxComp!$G144,"")</f>
        <v>BIM-5-HUMA_S1</v>
      </c>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t="s">
        <v>31</v>
      </c>
      <c r="AB144" s="169" t="s">
        <v>31</v>
      </c>
      <c r="AC144" s="169" t="s">
        <v>31</v>
      </c>
      <c r="AD144" s="169">
        <v>2.0</v>
      </c>
      <c r="AE144" s="169"/>
      <c r="AF144" s="169">
        <v>2.0</v>
      </c>
      <c r="AG144" s="170" t="s">
        <v>531</v>
      </c>
      <c r="AH144" s="170" t="s">
        <v>532</v>
      </c>
      <c r="AI144" s="170" t="s">
        <v>533</v>
      </c>
      <c r="AJ144" s="63" t="s">
        <v>552</v>
      </c>
    </row>
    <row r="145" ht="220.5" customHeight="1">
      <c r="A145" s="46" t="str">
        <f>IF(INDIRECT("A1")=ECxComp!$E145,ECxComp!$C145,"")</f>
        <v>EPS</v>
      </c>
      <c r="B145" s="91" t="str">
        <f>IF(INDIRECT("A1")=ECxComp!$E145,ECxComp!$F145,"")</f>
        <v>EPS-5-S1</v>
      </c>
      <c r="C145" s="91">
        <f>IF(INDIRECT("A1")=ECxComp!$E145,ECxComp!$D145,"")</f>
        <v>1</v>
      </c>
      <c r="D145" s="91" t="str">
        <f>IF(INDIRECT("A1")=ECxComp!$E145,ECxComp!$G145,"")</f>
        <v>BIM-5-HUMA_S1</v>
      </c>
      <c r="E145" s="171"/>
      <c r="F145" s="171"/>
      <c r="G145" s="171"/>
      <c r="H145" s="171"/>
      <c r="I145" s="171"/>
      <c r="J145" s="171"/>
      <c r="K145" s="171"/>
      <c r="L145" s="171"/>
      <c r="M145" s="171"/>
      <c r="N145" s="171"/>
      <c r="O145" s="171"/>
      <c r="P145" s="171"/>
      <c r="Q145" s="171"/>
      <c r="R145" s="171"/>
      <c r="S145" s="171"/>
      <c r="T145" s="171"/>
      <c r="U145" s="171"/>
      <c r="V145" s="171"/>
      <c r="W145" s="171"/>
      <c r="X145" s="171"/>
      <c r="Y145" s="171"/>
      <c r="Z145" s="171">
        <v>3.0</v>
      </c>
      <c r="AA145" s="171">
        <v>3.0</v>
      </c>
      <c r="AB145" s="171">
        <v>3.0</v>
      </c>
      <c r="AC145" s="171">
        <v>3.0</v>
      </c>
      <c r="AD145" s="171">
        <v>3.0</v>
      </c>
      <c r="AE145" s="171">
        <v>2.0</v>
      </c>
      <c r="AF145" s="171" t="s">
        <v>31</v>
      </c>
      <c r="AG145" s="172" t="s">
        <v>498</v>
      </c>
      <c r="AH145" s="172" t="s">
        <v>499</v>
      </c>
      <c r="AI145" s="174" t="s">
        <v>507</v>
      </c>
      <c r="AJ145" s="116"/>
    </row>
    <row r="146" ht="73.5" customHeight="1">
      <c r="A146" s="46" t="str">
        <f>IF(INDIRECT("A1")=ECxComp!$E146,ECxComp!$C146,"")</f>
        <v>Préparation à l'insertion professionnelle</v>
      </c>
      <c r="B146" s="91" t="str">
        <f>IF(INDIRECT("A1")=ECxComp!$E146,ECxComp!$F146,"")</f>
        <v>BS-5-BIM.INSPRO.S1</v>
      </c>
      <c r="C146" s="91">
        <f>IF(INDIRECT("A1")=ECxComp!$E146,ECxComp!$D146,"")</f>
        <v>1</v>
      </c>
      <c r="D146" s="91" t="str">
        <f>IF(INDIRECT("A1")=ECxComp!$E146,ECxComp!$G146,"")</f>
        <v>BIM-5-HUMA_S1</v>
      </c>
      <c r="E146" s="105"/>
    </row>
    <row r="147" ht="12.75" customHeight="1">
      <c r="A147" s="46" t="str">
        <f>IF(INDIRECT("A1")=ECxComp!$E147,ECxComp!$C147,"")</f>
        <v>Projet Personnel en Humanités (PPH)</v>
      </c>
      <c r="B147" s="142" t="str">
        <f>IF(INDIRECT("A1")=ECxComp!$E147,ECxComp!$F147,"")</f>
        <v>HUMA-PPH</v>
      </c>
      <c r="C147" s="91">
        <f>IF(INDIRECT("A1")=ECxComp!$E147,ECxComp!$D147,"")</f>
        <v>1</v>
      </c>
      <c r="D147" s="91" t="str">
        <f>IF(INDIRECT("A1")=ECxComp!$E147,ECxComp!$G147,"")</f>
        <v>HUMA-PPH</v>
      </c>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70"/>
      <c r="AH147" s="70"/>
      <c r="AI147" s="70" t="s">
        <v>539</v>
      </c>
      <c r="AJ147" s="63" t="s">
        <v>553</v>
      </c>
    </row>
    <row r="148" ht="12.75" customHeight="1">
      <c r="A148" s="46" t="str">
        <f>IF(INDIRECT("A1")=ECxComp!$E148,ECxComp!$C148,"")</f>
        <v/>
      </c>
      <c r="B148" s="91" t="str">
        <f>IF(INDIRECT("A1")=ECxComp!$E148,ECxComp!$F148,"")</f>
        <v/>
      </c>
      <c r="C148" s="91" t="str">
        <f>IF(INDIRECT("A1")=ECxComp!$E148,ECxComp!$D148,"")</f>
        <v/>
      </c>
      <c r="D148" s="91" t="str">
        <f>IF(INDIRECT("A1")=ECxComp!$E148,ECxComp!$G148,"")</f>
        <v/>
      </c>
      <c r="E148" s="59"/>
      <c r="F148" s="59"/>
      <c r="G148" s="59"/>
      <c r="H148" s="59"/>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13"/>
      <c r="AJ148" s="13"/>
    </row>
    <row r="149" ht="12.75" customHeight="1">
      <c r="A149" s="46" t="str">
        <f>IF(INDIRECT("A1")=ECxComp!$E149,ECxComp!$C149,"")</f>
        <v/>
      </c>
      <c r="B149" s="91" t="str">
        <f>IF(INDIRECT("A1")=ECxComp!$E149,ECxComp!$F149,"")</f>
        <v/>
      </c>
      <c r="C149" s="91" t="str">
        <f>IF(INDIRECT("A1")=ECxComp!$E149,ECxComp!$D149,"")</f>
        <v/>
      </c>
      <c r="D149" s="91" t="str">
        <f>IF(INDIRECT("A1")=ECxComp!$E149,ECxComp!$G149,"")</f>
        <v/>
      </c>
      <c r="E149" s="59"/>
      <c r="F149" s="59"/>
      <c r="G149" s="59"/>
      <c r="H149" s="59"/>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13"/>
      <c r="AJ149" s="13"/>
    </row>
    <row r="150" ht="12.75" customHeight="1">
      <c r="A150" s="46" t="str">
        <f>IF(INDIRECT("A1")=ECxComp!$E150,ECxComp!$C150,"")</f>
        <v/>
      </c>
      <c r="B150" s="91" t="str">
        <f>IF(INDIRECT("A1")=ECxComp!$E150,ECxComp!$F150,"")</f>
        <v/>
      </c>
      <c r="C150" s="91" t="str">
        <f>IF(INDIRECT("A1")=ECxComp!$E150,ECxComp!$D150,"")</f>
        <v/>
      </c>
      <c r="D150" s="91" t="str">
        <f>IF(INDIRECT("A1")=ECxComp!$E150,ECxComp!$G150,"")</f>
        <v/>
      </c>
      <c r="E150" s="116"/>
      <c r="F150" s="116"/>
      <c r="G150" s="116"/>
      <c r="H150" s="116"/>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2"/>
      <c r="AH150" s="12"/>
      <c r="AI150" s="13"/>
      <c r="AJ150" s="13"/>
    </row>
    <row r="151" ht="12.75" customHeight="1">
      <c r="A151" s="126"/>
      <c r="B151" s="126"/>
      <c r="C151" s="126"/>
      <c r="D151" s="126"/>
      <c r="E151" s="116"/>
      <c r="F151" s="116"/>
      <c r="G151" s="116"/>
      <c r="H151" s="116"/>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2"/>
      <c r="AH151" s="12"/>
      <c r="AI151" s="126"/>
      <c r="AJ151" s="126"/>
    </row>
    <row r="152" ht="12.75" customHeight="1">
      <c r="A152" s="126"/>
      <c r="B152" s="126"/>
      <c r="C152" s="126"/>
      <c r="D152" s="126"/>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2"/>
      <c r="AH152" s="12"/>
      <c r="AI152" s="13"/>
      <c r="AJ152" s="126"/>
    </row>
    <row r="153" ht="12.75" customHeight="1">
      <c r="A153" s="126"/>
      <c r="B153" s="164"/>
      <c r="C153" s="126"/>
      <c r="D153" s="164"/>
      <c r="E153" s="116"/>
      <c r="F153" s="116"/>
      <c r="G153" s="116"/>
      <c r="H153" s="116"/>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99"/>
      <c r="AH153" s="99"/>
      <c r="AI153" s="126"/>
      <c r="AJ153" s="126"/>
    </row>
    <row r="154" ht="12.75" customHeight="1">
      <c r="A154" s="126"/>
      <c r="B154" s="164"/>
      <c r="C154" s="126"/>
      <c r="D154" s="164"/>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26"/>
      <c r="AH154" s="126"/>
      <c r="AI154" s="13"/>
      <c r="AJ154" s="13"/>
    </row>
    <row r="155" ht="12.75" customHeight="1">
      <c r="A155" s="126"/>
      <c r="B155" s="164"/>
      <c r="C155" s="126"/>
      <c r="D155" s="164"/>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26"/>
      <c r="AH155" s="126"/>
      <c r="AI155" s="13"/>
      <c r="AJ155" s="13"/>
    </row>
    <row r="156" ht="12.75" customHeight="1">
      <c r="A156" s="126"/>
      <c r="B156" s="164"/>
      <c r="C156" s="126"/>
      <c r="D156" s="164"/>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26"/>
      <c r="AH156" s="126"/>
      <c r="AI156" s="13"/>
      <c r="AJ156" s="13"/>
    </row>
    <row r="157" ht="12.75" customHeight="1">
      <c r="A157" s="126"/>
      <c r="B157" s="164"/>
      <c r="C157" s="126"/>
      <c r="D157" s="164"/>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26"/>
      <c r="AH157" s="126"/>
      <c r="AI157" s="13"/>
      <c r="AJ157" s="13"/>
    </row>
    <row r="158" ht="12.75" customHeight="1">
      <c r="A158" s="126"/>
      <c r="B158" s="164"/>
      <c r="C158" s="126"/>
      <c r="D158" s="164"/>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26"/>
      <c r="AH158" s="126"/>
      <c r="AI158" s="13"/>
      <c r="AJ158" s="13"/>
    </row>
    <row r="159" ht="12.75" customHeight="1">
      <c r="A159" s="126"/>
      <c r="B159" s="164"/>
      <c r="C159" s="126"/>
      <c r="D159" s="164"/>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26"/>
      <c r="AH159" s="126"/>
      <c r="AI159" s="13"/>
      <c r="AJ159" s="13"/>
    </row>
    <row r="160" ht="12.75" customHeight="1">
      <c r="A160" s="126"/>
      <c r="B160" s="164"/>
      <c r="C160" s="126"/>
      <c r="D160" s="164"/>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26"/>
      <c r="AH160" s="126"/>
      <c r="AI160" s="13"/>
      <c r="AJ160" s="13"/>
    </row>
    <row r="161" ht="12.75" customHeight="1">
      <c r="A161" s="126"/>
      <c r="B161" s="164"/>
      <c r="C161" s="126"/>
      <c r="D161" s="164"/>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26"/>
      <c r="AH161" s="126"/>
      <c r="AI161" s="13"/>
      <c r="AJ161" s="13"/>
    </row>
    <row r="162" ht="12.75" customHeight="1">
      <c r="A162" s="126"/>
      <c r="B162" s="164"/>
      <c r="C162" s="126"/>
      <c r="D162" s="164"/>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26"/>
      <c r="AH162" s="126"/>
      <c r="AI162" s="13"/>
      <c r="AJ162" s="13"/>
    </row>
    <row r="163" ht="12.75" customHeight="1">
      <c r="A163" s="126"/>
      <c r="B163" s="164"/>
      <c r="C163" s="126"/>
      <c r="D163" s="164"/>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26"/>
      <c r="AH163" s="126"/>
      <c r="AI163" s="13"/>
      <c r="AJ163" s="13"/>
    </row>
    <row r="164" ht="12.75" customHeight="1">
      <c r="A164" s="126"/>
      <c r="B164" s="164"/>
      <c r="C164" s="126"/>
      <c r="D164" s="164"/>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26"/>
      <c r="AH164" s="126"/>
      <c r="AI164" s="13"/>
      <c r="AJ164" s="13"/>
    </row>
    <row r="165" ht="12.75" customHeight="1">
      <c r="A165" s="126"/>
      <c r="B165" s="164"/>
      <c r="C165" s="126"/>
      <c r="D165" s="164"/>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26"/>
      <c r="AH165" s="126"/>
      <c r="AI165" s="13"/>
      <c r="AJ165" s="13"/>
    </row>
    <row r="166" ht="12.75" customHeight="1">
      <c r="A166" s="126"/>
      <c r="B166" s="164"/>
      <c r="C166" s="126"/>
      <c r="D166" s="164"/>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26"/>
      <c r="AH166" s="126"/>
      <c r="AI166" s="13"/>
      <c r="AJ166" s="13"/>
    </row>
    <row r="167" ht="12.75" customHeight="1">
      <c r="A167" s="126"/>
      <c r="B167" s="164"/>
      <c r="C167" s="126"/>
      <c r="D167" s="164"/>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26"/>
      <c r="AH167" s="126"/>
      <c r="AI167" s="13"/>
      <c r="AJ167" s="13"/>
    </row>
    <row r="168" ht="12.75" customHeight="1">
      <c r="A168" s="126"/>
      <c r="B168" s="164"/>
      <c r="C168" s="126"/>
      <c r="D168" s="164"/>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26"/>
      <c r="AH168" s="126"/>
      <c r="AI168" s="13"/>
      <c r="AJ168" s="13"/>
    </row>
    <row r="169" ht="12.75" customHeight="1">
      <c r="A169" s="126"/>
      <c r="B169" s="164"/>
      <c r="C169" s="126"/>
      <c r="D169" s="164"/>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26"/>
      <c r="AH169" s="126"/>
      <c r="AI169" s="13"/>
      <c r="AJ169" s="13"/>
    </row>
    <row r="170" ht="12.75" customHeight="1">
      <c r="A170" s="126"/>
      <c r="B170" s="164"/>
      <c r="C170" s="126"/>
      <c r="D170" s="164"/>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26"/>
      <c r="AH170" s="126"/>
      <c r="AI170" s="13"/>
      <c r="AJ170" s="13"/>
    </row>
    <row r="171" ht="12.75" customHeight="1">
      <c r="A171" s="126"/>
      <c r="B171" s="164"/>
      <c r="C171" s="126"/>
      <c r="D171" s="164"/>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26"/>
      <c r="AH171" s="126"/>
      <c r="AI171" s="13"/>
      <c r="AJ171" s="13"/>
    </row>
    <row r="172" ht="12.75" customHeight="1">
      <c r="A172" s="126"/>
      <c r="B172" s="164"/>
      <c r="C172" s="126"/>
      <c r="D172" s="164"/>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26"/>
      <c r="AH172" s="126"/>
      <c r="AI172" s="13"/>
      <c r="AJ172" s="13"/>
    </row>
    <row r="173" ht="12.75" customHeight="1">
      <c r="A173" s="126"/>
      <c r="B173" s="164"/>
      <c r="C173" s="126"/>
      <c r="D173" s="164"/>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26"/>
      <c r="AH173" s="126"/>
      <c r="AI173" s="13"/>
      <c r="AJ173" s="13"/>
    </row>
    <row r="174" ht="12.75" customHeight="1">
      <c r="A174" s="126"/>
      <c r="B174" s="164"/>
      <c r="C174" s="126"/>
      <c r="D174" s="164"/>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26"/>
      <c r="AH174" s="126"/>
      <c r="AI174" s="13"/>
      <c r="AJ174" s="13"/>
    </row>
    <row r="175" ht="12.75" customHeight="1">
      <c r="A175" s="126"/>
      <c r="B175" s="164"/>
      <c r="C175" s="126"/>
      <c r="D175" s="164"/>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26"/>
      <c r="AH175" s="126"/>
      <c r="AI175" s="13"/>
      <c r="AJ175" s="13"/>
    </row>
    <row r="176" ht="12.75" customHeight="1">
      <c r="A176" s="126"/>
      <c r="B176" s="164"/>
      <c r="C176" s="126"/>
      <c r="D176" s="164"/>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26"/>
      <c r="AH176" s="126"/>
      <c r="AI176" s="13"/>
      <c r="AJ176" s="13"/>
    </row>
    <row r="177" ht="12.75" customHeight="1">
      <c r="A177" s="126"/>
      <c r="B177" s="164"/>
      <c r="C177" s="126"/>
      <c r="D177" s="164"/>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26"/>
      <c r="AH177" s="126"/>
      <c r="AI177" s="13"/>
      <c r="AJ177" s="13"/>
    </row>
    <row r="178" ht="12.75" customHeight="1">
      <c r="A178" s="126"/>
      <c r="B178" s="164"/>
      <c r="C178" s="126"/>
      <c r="D178" s="164"/>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26"/>
      <c r="AH178" s="126"/>
      <c r="AI178" s="13"/>
      <c r="AJ178" s="13"/>
    </row>
    <row r="179" ht="12.75" customHeight="1">
      <c r="A179" s="126"/>
      <c r="B179" s="164"/>
      <c r="C179" s="126"/>
      <c r="D179" s="164"/>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26"/>
      <c r="AH179" s="126"/>
      <c r="AI179" s="13"/>
      <c r="AJ179" s="13"/>
    </row>
    <row r="180" ht="12.75" customHeight="1">
      <c r="A180" s="126"/>
      <c r="B180" s="164"/>
      <c r="C180" s="126"/>
      <c r="D180" s="164"/>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26"/>
      <c r="AH180" s="126"/>
      <c r="AI180" s="13"/>
      <c r="AJ180" s="13"/>
    </row>
    <row r="181" ht="12.75" customHeight="1">
      <c r="A181" s="126"/>
      <c r="B181" s="164"/>
      <c r="C181" s="126"/>
      <c r="D181" s="164"/>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26"/>
      <c r="AH181" s="126"/>
      <c r="AI181" s="13"/>
      <c r="AJ181" s="13"/>
    </row>
    <row r="182" ht="12.75" customHeight="1">
      <c r="A182" s="126"/>
      <c r="B182" s="164"/>
      <c r="C182" s="126"/>
      <c r="D182" s="164"/>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26"/>
      <c r="AH182" s="126"/>
      <c r="AI182" s="13"/>
      <c r="AJ182" s="13"/>
    </row>
    <row r="183" ht="12.75" customHeight="1">
      <c r="A183" s="126"/>
      <c r="B183" s="164"/>
      <c r="C183" s="126"/>
      <c r="D183" s="164"/>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26"/>
      <c r="AH183" s="126"/>
      <c r="AI183" s="13"/>
      <c r="AJ183" s="13"/>
    </row>
    <row r="184" ht="12.75" customHeight="1">
      <c r="A184" s="126"/>
      <c r="B184" s="164"/>
      <c r="C184" s="126"/>
      <c r="D184" s="164"/>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26"/>
      <c r="AH184" s="126"/>
      <c r="AI184" s="13"/>
      <c r="AJ184" s="13"/>
    </row>
    <row r="185" ht="12.75" customHeight="1">
      <c r="A185" s="126"/>
      <c r="B185" s="164"/>
      <c r="C185" s="126"/>
      <c r="D185" s="164"/>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26"/>
      <c r="AH185" s="126"/>
      <c r="AI185" s="13"/>
      <c r="AJ185" s="13"/>
    </row>
    <row r="186" ht="12.75" customHeight="1">
      <c r="A186" s="126"/>
      <c r="B186" s="164"/>
      <c r="C186" s="126"/>
      <c r="D186" s="164"/>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26"/>
      <c r="AH186" s="126"/>
      <c r="AI186" s="13"/>
      <c r="AJ186" s="13"/>
    </row>
    <row r="187" ht="12.75" customHeight="1">
      <c r="A187" s="126"/>
      <c r="B187" s="164"/>
      <c r="C187" s="126"/>
      <c r="D187" s="164"/>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26"/>
      <c r="AH187" s="126"/>
      <c r="AI187" s="13"/>
      <c r="AJ187" s="13"/>
    </row>
    <row r="188" ht="12.75" customHeight="1">
      <c r="A188" s="126"/>
      <c r="B188" s="164"/>
      <c r="C188" s="126"/>
      <c r="D188" s="164"/>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26"/>
      <c r="AH188" s="126"/>
      <c r="AI188" s="13"/>
      <c r="AJ188" s="13"/>
    </row>
    <row r="189" ht="12.75" customHeight="1">
      <c r="A189" s="126"/>
      <c r="B189" s="164"/>
      <c r="C189" s="126"/>
      <c r="D189" s="164"/>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26"/>
      <c r="AH189" s="126"/>
      <c r="AI189" s="13"/>
      <c r="AJ189" s="13"/>
    </row>
    <row r="190" ht="12.75" customHeight="1">
      <c r="A190" s="126"/>
      <c r="B190" s="164"/>
      <c r="C190" s="126"/>
      <c r="D190" s="164"/>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26"/>
      <c r="AH190" s="126"/>
      <c r="AI190" s="13"/>
      <c r="AJ190" s="13"/>
    </row>
    <row r="191" ht="12.75" customHeight="1">
      <c r="A191" s="126"/>
      <c r="B191" s="164"/>
      <c r="C191" s="126"/>
      <c r="D191" s="164"/>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26"/>
      <c r="AH191" s="126"/>
      <c r="AI191" s="13"/>
      <c r="AJ191" s="13"/>
    </row>
    <row r="192" ht="12.75" customHeight="1">
      <c r="A192" s="126"/>
      <c r="B192" s="164"/>
      <c r="C192" s="126"/>
      <c r="D192" s="164"/>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26"/>
      <c r="AH192" s="126"/>
      <c r="AI192" s="13"/>
      <c r="AJ192" s="13"/>
    </row>
    <row r="193" ht="12.75" customHeight="1">
      <c r="A193" s="126"/>
      <c r="B193" s="164"/>
      <c r="C193" s="126"/>
      <c r="D193" s="164"/>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26"/>
      <c r="AH193" s="126"/>
      <c r="AI193" s="13"/>
      <c r="AJ193" s="13"/>
    </row>
    <row r="194" ht="12.75" customHeight="1">
      <c r="A194" s="126"/>
      <c r="B194" s="164"/>
      <c r="C194" s="126"/>
      <c r="D194" s="164"/>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26"/>
      <c r="AH194" s="126"/>
      <c r="AI194" s="13"/>
      <c r="AJ194" s="13"/>
    </row>
    <row r="195" ht="12.75" customHeight="1">
      <c r="A195" s="126"/>
      <c r="B195" s="164"/>
      <c r="C195" s="126"/>
      <c r="D195" s="164"/>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26"/>
      <c r="AH195" s="126"/>
      <c r="AI195" s="13"/>
      <c r="AJ195" s="13"/>
    </row>
    <row r="196" ht="12.75" customHeight="1">
      <c r="A196" s="126"/>
      <c r="B196" s="164"/>
      <c r="C196" s="126"/>
      <c r="D196" s="164"/>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26"/>
      <c r="AH196" s="126"/>
      <c r="AI196" s="13"/>
      <c r="AJ196" s="13"/>
    </row>
    <row r="197" ht="12.75" customHeight="1">
      <c r="A197" s="126"/>
      <c r="B197" s="164"/>
      <c r="C197" s="126"/>
      <c r="D197" s="164"/>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26"/>
      <c r="AH197" s="126"/>
      <c r="AI197" s="13"/>
      <c r="AJ197" s="13"/>
    </row>
    <row r="198" ht="12.75" customHeight="1">
      <c r="A198" s="126"/>
      <c r="B198" s="164"/>
      <c r="C198" s="126"/>
      <c r="D198" s="164"/>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26"/>
      <c r="AH198" s="126"/>
      <c r="AI198" s="13"/>
      <c r="AJ198" s="13"/>
    </row>
    <row r="199" ht="12.75" customHeight="1">
      <c r="A199" s="126"/>
      <c r="B199" s="164"/>
      <c r="C199" s="126"/>
      <c r="D199" s="164"/>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26"/>
      <c r="AH199" s="126"/>
      <c r="AI199" s="13"/>
      <c r="AJ199" s="13"/>
    </row>
    <row r="200" ht="12.75" customHeight="1">
      <c r="A200" s="126"/>
      <c r="B200" s="164"/>
      <c r="C200" s="126"/>
      <c r="D200" s="164"/>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26"/>
      <c r="AH200" s="126"/>
      <c r="AI200" s="13"/>
      <c r="AJ200" s="13"/>
    </row>
    <row r="201" ht="12.75" customHeight="1">
      <c r="A201" s="126"/>
      <c r="B201" s="164"/>
      <c r="C201" s="126"/>
      <c r="D201" s="164"/>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26"/>
      <c r="AH201" s="126"/>
      <c r="AI201" s="13"/>
      <c r="AJ201" s="13"/>
    </row>
    <row r="202" ht="12.75" customHeight="1">
      <c r="A202" s="126"/>
      <c r="B202" s="164"/>
      <c r="C202" s="126"/>
      <c r="D202" s="164"/>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26"/>
      <c r="AH202" s="126"/>
      <c r="AI202" s="13"/>
      <c r="AJ202" s="13"/>
    </row>
    <row r="203" ht="12.75" customHeight="1">
      <c r="A203" s="126"/>
      <c r="B203" s="164"/>
      <c r="C203" s="126"/>
      <c r="D203" s="164"/>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26"/>
      <c r="AH203" s="126"/>
      <c r="AI203" s="13"/>
      <c r="AJ203" s="13"/>
    </row>
    <row r="204" ht="12.75" customHeight="1">
      <c r="A204" s="126"/>
      <c r="B204" s="164"/>
      <c r="C204" s="126"/>
      <c r="D204" s="164"/>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26"/>
      <c r="AH204" s="126"/>
      <c r="AI204" s="13"/>
      <c r="AJ204" s="13"/>
    </row>
    <row r="205" ht="12.75" customHeight="1">
      <c r="A205" s="126"/>
      <c r="B205" s="164"/>
      <c r="C205" s="126"/>
      <c r="D205" s="164"/>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26"/>
      <c r="AH205" s="126"/>
      <c r="AI205" s="13"/>
      <c r="AJ205" s="13"/>
    </row>
    <row r="206" ht="12.75" customHeight="1">
      <c r="A206" s="126"/>
      <c r="B206" s="164"/>
      <c r="C206" s="126"/>
      <c r="D206" s="164"/>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26"/>
      <c r="AH206" s="126"/>
      <c r="AI206" s="13"/>
      <c r="AJ206" s="13"/>
    </row>
    <row r="207" ht="12.75" customHeight="1">
      <c r="A207" s="126"/>
      <c r="B207" s="164"/>
      <c r="C207" s="126"/>
      <c r="D207" s="164"/>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26"/>
      <c r="AH207" s="126"/>
      <c r="AI207" s="13"/>
      <c r="AJ207" s="13"/>
    </row>
    <row r="208" ht="12.75" customHeight="1">
      <c r="A208" s="126"/>
      <c r="B208" s="164"/>
      <c r="C208" s="126"/>
      <c r="D208" s="164"/>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26"/>
      <c r="AH208" s="126"/>
      <c r="AI208" s="13"/>
      <c r="AJ208" s="13"/>
    </row>
    <row r="209" ht="12.75" customHeight="1">
      <c r="A209" s="126"/>
      <c r="B209" s="164"/>
      <c r="C209" s="126"/>
      <c r="D209" s="164"/>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26"/>
      <c r="AH209" s="126"/>
      <c r="AI209" s="13"/>
      <c r="AJ209" s="13"/>
    </row>
    <row r="210" ht="12.75" customHeight="1">
      <c r="A210" s="126"/>
      <c r="B210" s="164"/>
      <c r="C210" s="126"/>
      <c r="D210" s="164"/>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26"/>
      <c r="AH210" s="126"/>
      <c r="AI210" s="13"/>
      <c r="AJ210" s="13"/>
    </row>
    <row r="211" ht="12.75" customHeight="1">
      <c r="A211" s="126"/>
      <c r="B211" s="164"/>
      <c r="C211" s="126"/>
      <c r="D211" s="164"/>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26"/>
      <c r="AH211" s="126"/>
      <c r="AI211" s="13"/>
      <c r="AJ211" s="13"/>
    </row>
    <row r="212" ht="12.75" customHeight="1">
      <c r="A212" s="126"/>
      <c r="B212" s="164"/>
      <c r="C212" s="126"/>
      <c r="D212" s="164"/>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26"/>
      <c r="AH212" s="126"/>
      <c r="AI212" s="13"/>
      <c r="AJ212" s="13"/>
    </row>
    <row r="213" ht="12.75" customHeight="1">
      <c r="A213" s="126"/>
      <c r="B213" s="164"/>
      <c r="C213" s="126"/>
      <c r="D213" s="164"/>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26"/>
      <c r="AH213" s="126"/>
      <c r="AI213" s="13"/>
      <c r="AJ213" s="13"/>
    </row>
    <row r="214" ht="12.75" customHeight="1">
      <c r="A214" s="126"/>
      <c r="B214" s="164"/>
      <c r="C214" s="126"/>
      <c r="D214" s="164"/>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26"/>
      <c r="AH214" s="126"/>
      <c r="AI214" s="13"/>
      <c r="AJ214" s="13"/>
    </row>
    <row r="215" ht="12.75" customHeight="1">
      <c r="A215" s="126"/>
      <c r="B215" s="164"/>
      <c r="C215" s="126"/>
      <c r="D215" s="164"/>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26"/>
      <c r="AH215" s="126"/>
      <c r="AI215" s="13"/>
      <c r="AJ215" s="13"/>
    </row>
    <row r="216" ht="12.75" customHeight="1">
      <c r="A216" s="126"/>
      <c r="B216" s="164"/>
      <c r="C216" s="126"/>
      <c r="D216" s="164"/>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26"/>
      <c r="AH216" s="126"/>
      <c r="AI216" s="13"/>
      <c r="AJ216" s="13"/>
    </row>
    <row r="217" ht="12.75" customHeight="1">
      <c r="A217" s="126"/>
      <c r="B217" s="164"/>
      <c r="C217" s="126"/>
      <c r="D217" s="164"/>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26"/>
      <c r="AH217" s="126"/>
      <c r="AI217" s="13"/>
      <c r="AJ217" s="13"/>
    </row>
    <row r="218" ht="12.75" customHeight="1">
      <c r="A218" s="126"/>
      <c r="B218" s="164"/>
      <c r="C218" s="126"/>
      <c r="D218" s="164"/>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26"/>
      <c r="AH218" s="126"/>
      <c r="AI218" s="13"/>
      <c r="AJ218" s="13"/>
    </row>
    <row r="219" ht="12.75" customHeight="1">
      <c r="A219" s="126"/>
      <c r="B219" s="164"/>
      <c r="C219" s="126"/>
      <c r="D219" s="164"/>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26"/>
      <c r="AH219" s="126"/>
      <c r="AI219" s="13"/>
      <c r="AJ219" s="13"/>
    </row>
    <row r="220" ht="12.75" customHeight="1">
      <c r="A220" s="126"/>
      <c r="B220" s="164"/>
      <c r="C220" s="126"/>
      <c r="D220" s="164"/>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26"/>
      <c r="AH220" s="126"/>
      <c r="AI220" s="13"/>
      <c r="AJ220" s="13"/>
    </row>
    <row r="221" ht="12.75" customHeight="1">
      <c r="A221" s="126"/>
      <c r="B221" s="164"/>
      <c r="C221" s="126"/>
      <c r="D221" s="164"/>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26"/>
      <c r="AH221" s="126"/>
      <c r="AI221" s="13"/>
      <c r="AJ221" s="13"/>
    </row>
    <row r="222" ht="12.75" customHeight="1">
      <c r="A222" s="126"/>
      <c r="B222" s="164"/>
      <c r="C222" s="126"/>
      <c r="D222" s="164"/>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26"/>
      <c r="AH222" s="126"/>
      <c r="AI222" s="13"/>
      <c r="AJ222" s="13"/>
    </row>
    <row r="223" ht="12.75" customHeight="1">
      <c r="A223" s="126"/>
      <c r="B223" s="164"/>
      <c r="C223" s="126"/>
      <c r="D223" s="164"/>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26"/>
      <c r="AH223" s="126"/>
      <c r="AI223" s="13"/>
      <c r="AJ223" s="13"/>
    </row>
    <row r="224" ht="12.75" customHeight="1">
      <c r="A224" s="126"/>
      <c r="B224" s="164"/>
      <c r="C224" s="126"/>
      <c r="D224" s="164"/>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26"/>
      <c r="AH224" s="126"/>
      <c r="AI224" s="13"/>
      <c r="AJ224" s="13"/>
    </row>
    <row r="225" ht="12.75" customHeight="1">
      <c r="A225" s="126"/>
      <c r="B225" s="164"/>
      <c r="C225" s="126"/>
      <c r="D225" s="164"/>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26"/>
      <c r="AH225" s="126"/>
      <c r="AI225" s="13"/>
      <c r="AJ225" s="13"/>
    </row>
    <row r="226" ht="12.75" customHeight="1">
      <c r="A226" s="126"/>
      <c r="B226" s="164"/>
      <c r="C226" s="126"/>
      <c r="D226" s="164"/>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26"/>
      <c r="AH226" s="126"/>
      <c r="AI226" s="13"/>
      <c r="AJ226" s="13"/>
    </row>
    <row r="227" ht="12.75" customHeight="1">
      <c r="A227" s="126"/>
      <c r="B227" s="164"/>
      <c r="C227" s="126"/>
      <c r="D227" s="164"/>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26"/>
      <c r="AH227" s="126"/>
      <c r="AI227" s="13"/>
      <c r="AJ227" s="13"/>
    </row>
    <row r="228" ht="12.75" customHeight="1">
      <c r="A228" s="126"/>
      <c r="B228" s="164"/>
      <c r="C228" s="126"/>
      <c r="D228" s="164"/>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26"/>
      <c r="AH228" s="126"/>
      <c r="AI228" s="13"/>
      <c r="AJ228" s="13"/>
    </row>
    <row r="229" ht="12.75" customHeight="1">
      <c r="A229" s="126"/>
      <c r="B229" s="164"/>
      <c r="C229" s="126"/>
      <c r="D229" s="164"/>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26"/>
      <c r="AH229" s="126"/>
      <c r="AI229" s="13"/>
      <c r="AJ229" s="13"/>
    </row>
    <row r="230" ht="12.75" customHeight="1">
      <c r="A230" s="126"/>
      <c r="B230" s="164"/>
      <c r="C230" s="126"/>
      <c r="D230" s="164"/>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26"/>
      <c r="AH230" s="126"/>
      <c r="AI230" s="13"/>
      <c r="AJ230" s="13"/>
    </row>
    <row r="231" ht="12.75" customHeight="1">
      <c r="A231" s="126"/>
      <c r="B231" s="164"/>
      <c r="C231" s="126"/>
      <c r="D231" s="164"/>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26"/>
      <c r="AH231" s="126"/>
      <c r="AI231" s="13"/>
      <c r="AJ231" s="13"/>
    </row>
    <row r="232" ht="12.75" customHeight="1">
      <c r="A232" s="126"/>
      <c r="B232" s="164"/>
      <c r="C232" s="126"/>
      <c r="D232" s="164"/>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26"/>
      <c r="AH232" s="126"/>
      <c r="AI232" s="13"/>
      <c r="AJ232" s="13"/>
    </row>
    <row r="233" ht="12.75" customHeight="1">
      <c r="A233" s="126"/>
      <c r="B233" s="164"/>
      <c r="C233" s="126"/>
      <c r="D233" s="164"/>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26"/>
      <c r="AH233" s="126"/>
      <c r="AI233" s="13"/>
      <c r="AJ233" s="13"/>
    </row>
    <row r="234" ht="12.75" customHeight="1">
      <c r="A234" s="126"/>
      <c r="B234" s="164"/>
      <c r="C234" s="126"/>
      <c r="D234" s="164"/>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26"/>
      <c r="AH234" s="126"/>
      <c r="AI234" s="13"/>
      <c r="AJ234" s="13"/>
    </row>
    <row r="235" ht="12.75" customHeight="1">
      <c r="A235" s="126"/>
      <c r="B235" s="164"/>
      <c r="C235" s="126"/>
      <c r="D235" s="164"/>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26"/>
      <c r="AH235" s="126"/>
      <c r="AI235" s="13"/>
      <c r="AJ235" s="13"/>
    </row>
    <row r="236" ht="12.75" customHeight="1">
      <c r="A236" s="126"/>
      <c r="B236" s="164"/>
      <c r="C236" s="126"/>
      <c r="D236" s="164"/>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26"/>
      <c r="AH236" s="126"/>
      <c r="AI236" s="13"/>
      <c r="AJ236" s="13"/>
    </row>
    <row r="237" ht="12.75" customHeight="1">
      <c r="A237" s="126"/>
      <c r="B237" s="164"/>
      <c r="C237" s="126"/>
      <c r="D237" s="164"/>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26"/>
      <c r="AH237" s="126"/>
      <c r="AI237" s="13"/>
      <c r="AJ237" s="13"/>
    </row>
    <row r="238" ht="12.75" customHeight="1">
      <c r="A238" s="126"/>
      <c r="B238" s="164"/>
      <c r="C238" s="126"/>
      <c r="D238" s="164"/>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26"/>
      <c r="AH238" s="126"/>
      <c r="AI238" s="13"/>
      <c r="AJ238" s="13"/>
    </row>
    <row r="239" ht="12.75" customHeight="1">
      <c r="A239" s="126"/>
      <c r="B239" s="164"/>
      <c r="C239" s="126"/>
      <c r="D239" s="164"/>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26"/>
      <c r="AH239" s="126"/>
      <c r="AI239" s="13"/>
      <c r="AJ239" s="13"/>
    </row>
    <row r="240" ht="12.75" customHeight="1">
      <c r="A240" s="126"/>
      <c r="B240" s="164"/>
      <c r="C240" s="126"/>
      <c r="D240" s="164"/>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26"/>
      <c r="AH240" s="126"/>
      <c r="AI240" s="13"/>
      <c r="AJ240" s="13"/>
    </row>
    <row r="241" ht="12.75" customHeight="1">
      <c r="A241" s="126"/>
      <c r="B241" s="164"/>
      <c r="C241" s="126"/>
      <c r="D241" s="164"/>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26"/>
      <c r="AH241" s="126"/>
      <c r="AI241" s="13"/>
      <c r="AJ241" s="13"/>
    </row>
    <row r="242" ht="12.75" customHeight="1">
      <c r="A242" s="126"/>
      <c r="B242" s="164"/>
      <c r="C242" s="126"/>
      <c r="D242" s="164"/>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26"/>
      <c r="AH242" s="126"/>
      <c r="AI242" s="13"/>
      <c r="AJ242" s="13"/>
    </row>
    <row r="243" ht="12.75" customHeight="1">
      <c r="A243" s="126"/>
      <c r="B243" s="164"/>
      <c r="C243" s="126"/>
      <c r="D243" s="164"/>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26"/>
      <c r="AH243" s="126"/>
      <c r="AI243" s="13"/>
      <c r="AJ243" s="13"/>
    </row>
    <row r="244" ht="12.75" customHeight="1">
      <c r="A244" s="126"/>
      <c r="B244" s="164"/>
      <c r="C244" s="126"/>
      <c r="D244" s="164"/>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26"/>
      <c r="AH244" s="126"/>
      <c r="AI244" s="13"/>
      <c r="AJ244" s="13"/>
    </row>
    <row r="245" ht="12.75" customHeight="1">
      <c r="A245" s="126"/>
      <c r="B245" s="164"/>
      <c r="C245" s="126"/>
      <c r="D245" s="164"/>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26"/>
      <c r="AH245" s="126"/>
      <c r="AI245" s="13"/>
      <c r="AJ245" s="13"/>
    </row>
    <row r="246" ht="12.75" customHeight="1">
      <c r="A246" s="126"/>
      <c r="B246" s="164"/>
      <c r="C246" s="126"/>
      <c r="D246" s="164"/>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26"/>
      <c r="AH246" s="126"/>
      <c r="AI246" s="13"/>
      <c r="AJ246" s="13"/>
    </row>
    <row r="247" ht="12.75" customHeight="1">
      <c r="A247" s="126"/>
      <c r="B247" s="164"/>
      <c r="C247" s="126"/>
      <c r="D247" s="164"/>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26"/>
      <c r="AH247" s="126"/>
      <c r="AI247" s="13"/>
      <c r="AJ247" s="13"/>
    </row>
    <row r="248" ht="12.75" customHeight="1">
      <c r="A248" s="126"/>
      <c r="B248" s="164"/>
      <c r="C248" s="126"/>
      <c r="D248" s="164"/>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26"/>
      <c r="AH248" s="126"/>
      <c r="AI248" s="13"/>
      <c r="AJ248" s="13"/>
    </row>
    <row r="249" ht="12.75" customHeight="1">
      <c r="A249" s="126"/>
      <c r="B249" s="164"/>
      <c r="C249" s="126"/>
      <c r="D249" s="164"/>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26"/>
      <c r="AH249" s="126"/>
      <c r="AI249" s="13"/>
      <c r="AJ249" s="13"/>
    </row>
    <row r="250" ht="12.75" customHeight="1">
      <c r="A250" s="126"/>
      <c r="B250" s="164"/>
      <c r="C250" s="126"/>
      <c r="D250" s="164"/>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26"/>
      <c r="AH250" s="126"/>
      <c r="AI250" s="13"/>
      <c r="AJ250" s="13"/>
    </row>
    <row r="251" ht="12.75" customHeight="1">
      <c r="A251" s="126"/>
      <c r="B251" s="164"/>
      <c r="C251" s="126"/>
      <c r="D251" s="164"/>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26"/>
      <c r="AH251" s="126"/>
      <c r="AI251" s="13"/>
      <c r="AJ251" s="13"/>
    </row>
    <row r="252" ht="12.75" customHeight="1">
      <c r="A252" s="126"/>
      <c r="B252" s="164"/>
      <c r="C252" s="126"/>
      <c r="D252" s="164"/>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26"/>
      <c r="AH252" s="126"/>
      <c r="AI252" s="13"/>
      <c r="AJ252" s="13"/>
    </row>
    <row r="253" ht="12.75" customHeight="1">
      <c r="A253" s="126"/>
      <c r="B253" s="164"/>
      <c r="C253" s="126"/>
      <c r="D253" s="164"/>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26"/>
      <c r="AH253" s="126"/>
      <c r="AI253" s="13"/>
      <c r="AJ253" s="13"/>
    </row>
    <row r="254" ht="12.75" customHeight="1">
      <c r="A254" s="126"/>
      <c r="B254" s="164"/>
      <c r="C254" s="126"/>
      <c r="D254" s="164"/>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26"/>
      <c r="AH254" s="126"/>
      <c r="AI254" s="13"/>
      <c r="AJ254" s="13"/>
    </row>
    <row r="255" ht="12.75" customHeight="1">
      <c r="A255" s="126"/>
      <c r="B255" s="164"/>
      <c r="C255" s="126"/>
      <c r="D255" s="164"/>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26"/>
      <c r="AH255" s="126"/>
      <c r="AI255" s="13"/>
      <c r="AJ255" s="13"/>
    </row>
    <row r="256" ht="12.75" customHeight="1">
      <c r="A256" s="126"/>
      <c r="B256" s="164"/>
      <c r="C256" s="126"/>
      <c r="D256" s="164"/>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26"/>
      <c r="AH256" s="126"/>
      <c r="AI256" s="13"/>
      <c r="AJ256" s="13"/>
    </row>
    <row r="257" ht="12.75" customHeight="1">
      <c r="A257" s="126"/>
      <c r="B257" s="164"/>
      <c r="C257" s="126"/>
      <c r="D257" s="164"/>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26"/>
      <c r="AH257" s="126"/>
      <c r="AI257" s="13"/>
      <c r="AJ257" s="13"/>
    </row>
    <row r="258" ht="12.75" customHeight="1">
      <c r="A258" s="126"/>
      <c r="B258" s="164"/>
      <c r="C258" s="126"/>
      <c r="D258" s="164"/>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26"/>
      <c r="AH258" s="126"/>
      <c r="AI258" s="13"/>
      <c r="AJ258" s="13"/>
    </row>
    <row r="259" ht="12.75" customHeight="1">
      <c r="A259" s="126"/>
      <c r="B259" s="164"/>
      <c r="C259" s="126"/>
      <c r="D259" s="164"/>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26"/>
      <c r="AH259" s="126"/>
      <c r="AI259" s="13"/>
      <c r="AJ259" s="13"/>
    </row>
    <row r="260" ht="12.75" customHeight="1">
      <c r="A260" s="126"/>
      <c r="B260" s="164"/>
      <c r="C260" s="126"/>
      <c r="D260" s="164"/>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26"/>
      <c r="AH260" s="126"/>
      <c r="AI260" s="13"/>
      <c r="AJ260" s="13"/>
    </row>
    <row r="261" ht="12.75" customHeight="1">
      <c r="A261" s="126"/>
      <c r="B261" s="164"/>
      <c r="C261" s="126"/>
      <c r="D261" s="164"/>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26"/>
      <c r="AH261" s="126"/>
      <c r="AI261" s="13"/>
      <c r="AJ261" s="13"/>
    </row>
    <row r="262" ht="12.75" customHeight="1">
      <c r="A262" s="126"/>
      <c r="B262" s="164"/>
      <c r="C262" s="126"/>
      <c r="D262" s="164"/>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26"/>
      <c r="AH262" s="126"/>
      <c r="AI262" s="13"/>
      <c r="AJ262" s="13"/>
    </row>
    <row r="263" ht="12.75" customHeight="1">
      <c r="A263" s="126"/>
      <c r="B263" s="164"/>
      <c r="C263" s="126"/>
      <c r="D263" s="164"/>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26"/>
      <c r="AH263" s="126"/>
      <c r="AI263" s="13"/>
      <c r="AJ263" s="13"/>
    </row>
    <row r="264" ht="12.75" customHeight="1">
      <c r="A264" s="126"/>
      <c r="B264" s="164"/>
      <c r="C264" s="126"/>
      <c r="D264" s="164"/>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26"/>
      <c r="AH264" s="126"/>
      <c r="AI264" s="13"/>
      <c r="AJ264" s="13"/>
    </row>
    <row r="265" ht="12.75" customHeight="1">
      <c r="A265" s="126"/>
      <c r="B265" s="164"/>
      <c r="C265" s="126"/>
      <c r="D265" s="164"/>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26"/>
      <c r="AH265" s="126"/>
      <c r="AI265" s="13"/>
      <c r="AJ265" s="13"/>
    </row>
    <row r="266" ht="12.75" customHeight="1">
      <c r="A266" s="126"/>
      <c r="B266" s="164"/>
      <c r="C266" s="126"/>
      <c r="D266" s="164"/>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26"/>
      <c r="AH266" s="126"/>
      <c r="AI266" s="13"/>
      <c r="AJ266" s="13"/>
    </row>
    <row r="267" ht="12.75" customHeight="1">
      <c r="A267" s="126"/>
      <c r="B267" s="164"/>
      <c r="C267" s="126"/>
      <c r="D267" s="164"/>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26"/>
      <c r="AH267" s="126"/>
      <c r="AI267" s="13"/>
      <c r="AJ267" s="13"/>
    </row>
    <row r="268" ht="12.75" customHeight="1">
      <c r="A268" s="126"/>
      <c r="B268" s="164"/>
      <c r="C268" s="126"/>
      <c r="D268" s="164"/>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26"/>
      <c r="AH268" s="126"/>
      <c r="AI268" s="13"/>
      <c r="AJ268" s="13"/>
    </row>
    <row r="269" ht="12.75" customHeight="1">
      <c r="A269" s="126"/>
      <c r="B269" s="164"/>
      <c r="C269" s="126"/>
      <c r="D269" s="164"/>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26"/>
      <c r="AH269" s="126"/>
      <c r="AI269" s="13"/>
      <c r="AJ269" s="13"/>
    </row>
    <row r="270" ht="12.75" customHeight="1">
      <c r="A270" s="126"/>
      <c r="B270" s="164"/>
      <c r="C270" s="126"/>
      <c r="D270" s="164"/>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26"/>
      <c r="AH270" s="126"/>
      <c r="AI270" s="13"/>
      <c r="AJ270" s="13"/>
    </row>
    <row r="271" ht="12.75" customHeight="1">
      <c r="A271" s="126"/>
      <c r="B271" s="164"/>
      <c r="C271" s="126"/>
      <c r="D271" s="164"/>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26"/>
      <c r="AH271" s="126"/>
      <c r="AI271" s="13"/>
      <c r="AJ271" s="13"/>
    </row>
    <row r="272" ht="12.75" customHeight="1">
      <c r="A272" s="126"/>
      <c r="B272" s="164"/>
      <c r="C272" s="126"/>
      <c r="D272" s="164"/>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26"/>
      <c r="AH272" s="126"/>
      <c r="AI272" s="13"/>
      <c r="AJ272" s="13"/>
    </row>
    <row r="273" ht="12.75" customHeight="1">
      <c r="A273" s="126"/>
      <c r="B273" s="164"/>
      <c r="C273" s="126"/>
      <c r="D273" s="164"/>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26"/>
      <c r="AH273" s="126"/>
      <c r="AI273" s="13"/>
      <c r="AJ273" s="13"/>
    </row>
    <row r="274" ht="12.75" customHeight="1">
      <c r="A274" s="126"/>
      <c r="B274" s="164"/>
      <c r="C274" s="126"/>
      <c r="D274" s="164"/>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26"/>
      <c r="AH274" s="126"/>
      <c r="AI274" s="13"/>
      <c r="AJ274" s="13"/>
    </row>
    <row r="275" ht="12.75" customHeight="1">
      <c r="A275" s="126"/>
      <c r="B275" s="164"/>
      <c r="C275" s="126"/>
      <c r="D275" s="164"/>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26"/>
      <c r="AH275" s="126"/>
      <c r="AI275" s="13"/>
      <c r="AJ275" s="13"/>
    </row>
    <row r="276" ht="12.75" customHeight="1">
      <c r="A276" s="126"/>
      <c r="B276" s="164"/>
      <c r="C276" s="126"/>
      <c r="D276" s="164"/>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26"/>
      <c r="AH276" s="126"/>
      <c r="AI276" s="13"/>
      <c r="AJ276" s="13"/>
    </row>
    <row r="277" ht="12.75" customHeight="1">
      <c r="A277" s="126"/>
      <c r="B277" s="164"/>
      <c r="C277" s="126"/>
      <c r="D277" s="164"/>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26"/>
      <c r="AH277" s="126"/>
      <c r="AI277" s="13"/>
      <c r="AJ277" s="13"/>
    </row>
    <row r="278" ht="12.75" customHeight="1">
      <c r="A278" s="126"/>
      <c r="B278" s="164"/>
      <c r="C278" s="126"/>
      <c r="D278" s="164"/>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26"/>
      <c r="AH278" s="126"/>
      <c r="AI278" s="13"/>
      <c r="AJ278" s="13"/>
    </row>
    <row r="279" ht="12.75" customHeight="1">
      <c r="A279" s="126"/>
      <c r="B279" s="164"/>
      <c r="C279" s="126"/>
      <c r="D279" s="164"/>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26"/>
      <c r="AH279" s="126"/>
      <c r="AI279" s="13"/>
      <c r="AJ279" s="13"/>
    </row>
    <row r="280" ht="12.75" customHeight="1">
      <c r="A280" s="126"/>
      <c r="B280" s="164"/>
      <c r="C280" s="126"/>
      <c r="D280" s="164"/>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26"/>
      <c r="AH280" s="126"/>
      <c r="AI280" s="13"/>
      <c r="AJ280" s="13"/>
    </row>
    <row r="281" ht="12.75" customHeight="1">
      <c r="A281" s="126"/>
      <c r="B281" s="164"/>
      <c r="C281" s="126"/>
      <c r="D281" s="164"/>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26"/>
      <c r="AH281" s="126"/>
      <c r="AI281" s="13"/>
      <c r="AJ281" s="13"/>
    </row>
    <row r="282" ht="12.75" customHeight="1">
      <c r="A282" s="126"/>
      <c r="B282" s="164"/>
      <c r="C282" s="126"/>
      <c r="D282" s="164"/>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26"/>
      <c r="AH282" s="126"/>
      <c r="AI282" s="13"/>
      <c r="AJ282" s="13"/>
    </row>
    <row r="283" ht="12.75" customHeight="1">
      <c r="A283" s="126"/>
      <c r="B283" s="164"/>
      <c r="C283" s="126"/>
      <c r="D283" s="164"/>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26"/>
      <c r="AH283" s="126"/>
      <c r="AI283" s="13"/>
      <c r="AJ283" s="13"/>
    </row>
    <row r="284" ht="12.75" customHeight="1">
      <c r="A284" s="126"/>
      <c r="B284" s="164"/>
      <c r="C284" s="126"/>
      <c r="D284" s="164"/>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26"/>
      <c r="AH284" s="126"/>
      <c r="AI284" s="13"/>
      <c r="AJ284" s="13"/>
    </row>
    <row r="285" ht="12.75" customHeight="1">
      <c r="A285" s="126"/>
      <c r="B285" s="164"/>
      <c r="C285" s="126"/>
      <c r="D285" s="164"/>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26"/>
      <c r="AH285" s="126"/>
      <c r="AI285" s="13"/>
      <c r="AJ285" s="13"/>
    </row>
    <row r="286" ht="12.75" customHeight="1">
      <c r="A286" s="126"/>
      <c r="B286" s="164"/>
      <c r="C286" s="126"/>
      <c r="D286" s="164"/>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26"/>
      <c r="AH286" s="126"/>
      <c r="AI286" s="13"/>
      <c r="AJ286" s="13"/>
    </row>
    <row r="287" ht="12.75" customHeight="1">
      <c r="A287" s="126"/>
      <c r="B287" s="164"/>
      <c r="C287" s="126"/>
      <c r="D287" s="164"/>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26"/>
      <c r="AH287" s="126"/>
      <c r="AI287" s="13"/>
      <c r="AJ287" s="13"/>
    </row>
    <row r="288" ht="12.75" customHeight="1">
      <c r="A288" s="126"/>
      <c r="B288" s="164"/>
      <c r="C288" s="126"/>
      <c r="D288" s="164"/>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26"/>
      <c r="AH288" s="126"/>
      <c r="AI288" s="13"/>
      <c r="AJ288" s="13"/>
    </row>
    <row r="289" ht="12.75" customHeight="1">
      <c r="A289" s="126"/>
      <c r="B289" s="164"/>
      <c r="C289" s="126"/>
      <c r="D289" s="164"/>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26"/>
      <c r="AH289" s="126"/>
      <c r="AI289" s="13"/>
      <c r="AJ289" s="13"/>
    </row>
    <row r="290" ht="12.75" customHeight="1">
      <c r="A290" s="126"/>
      <c r="B290" s="164"/>
      <c r="C290" s="126"/>
      <c r="D290" s="164"/>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26"/>
      <c r="AH290" s="126"/>
      <c r="AI290" s="13"/>
      <c r="AJ290" s="13"/>
    </row>
    <row r="291" ht="12.75" customHeight="1">
      <c r="A291" s="126"/>
      <c r="B291" s="164"/>
      <c r="C291" s="126"/>
      <c r="D291" s="164"/>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26"/>
      <c r="AH291" s="126"/>
      <c r="AI291" s="13"/>
      <c r="AJ291" s="13"/>
    </row>
    <row r="292" ht="12.75" customHeight="1">
      <c r="A292" s="126"/>
      <c r="B292" s="164"/>
      <c r="C292" s="126"/>
      <c r="D292" s="164"/>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26"/>
      <c r="AH292" s="126"/>
      <c r="AI292" s="13"/>
      <c r="AJ292" s="13"/>
    </row>
    <row r="293" ht="12.75" customHeight="1">
      <c r="A293" s="126"/>
      <c r="B293" s="164"/>
      <c r="C293" s="126"/>
      <c r="D293" s="164"/>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26"/>
      <c r="AH293" s="126"/>
      <c r="AI293" s="13"/>
      <c r="AJ293" s="13"/>
    </row>
    <row r="294" ht="12.75" customHeight="1">
      <c r="A294" s="126"/>
      <c r="B294" s="164"/>
      <c r="C294" s="126"/>
      <c r="D294" s="164"/>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26"/>
      <c r="AH294" s="126"/>
      <c r="AI294" s="13"/>
      <c r="AJ294" s="13"/>
    </row>
    <row r="295" ht="12.75" customHeight="1">
      <c r="A295" s="126"/>
      <c r="B295" s="164"/>
      <c r="C295" s="126"/>
      <c r="D295" s="164"/>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26"/>
      <c r="AH295" s="126"/>
      <c r="AI295" s="13"/>
      <c r="AJ295" s="13"/>
    </row>
    <row r="296" ht="12.75" customHeight="1">
      <c r="A296" s="126"/>
      <c r="B296" s="164"/>
      <c r="C296" s="126"/>
      <c r="D296" s="164"/>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26"/>
      <c r="AH296" s="126"/>
      <c r="AI296" s="13"/>
      <c r="AJ296" s="13"/>
    </row>
    <row r="297" ht="12.75" customHeight="1">
      <c r="A297" s="126"/>
      <c r="B297" s="164"/>
      <c r="C297" s="126"/>
      <c r="D297" s="164"/>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26"/>
      <c r="AH297" s="126"/>
      <c r="AI297" s="13"/>
      <c r="AJ297" s="13"/>
    </row>
    <row r="298" ht="12.75" customHeight="1">
      <c r="A298" s="126"/>
      <c r="B298" s="164"/>
      <c r="C298" s="126"/>
      <c r="D298" s="164"/>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26"/>
      <c r="AH298" s="126"/>
      <c r="AI298" s="13"/>
      <c r="AJ298" s="13"/>
    </row>
    <row r="299" ht="12.75" customHeight="1">
      <c r="A299" s="126"/>
      <c r="B299" s="164"/>
      <c r="C299" s="126"/>
      <c r="D299" s="164"/>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26"/>
      <c r="AH299" s="126"/>
      <c r="AI299" s="13"/>
      <c r="AJ299" s="13"/>
    </row>
    <row r="300" ht="12.75" customHeight="1">
      <c r="A300" s="126"/>
      <c r="B300" s="164"/>
      <c r="C300" s="126"/>
      <c r="D300" s="164"/>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26"/>
      <c r="AH300" s="126"/>
      <c r="AI300" s="13"/>
      <c r="AJ300" s="13"/>
    </row>
    <row r="301" ht="12.75" customHeight="1">
      <c r="A301" s="126"/>
      <c r="B301" s="164"/>
      <c r="C301" s="126"/>
      <c r="D301" s="164"/>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26"/>
      <c r="AH301" s="126"/>
      <c r="AI301" s="13"/>
      <c r="AJ301" s="13"/>
    </row>
    <row r="302" ht="12.75" customHeight="1">
      <c r="A302" s="126"/>
      <c r="B302" s="164"/>
      <c r="C302" s="126"/>
      <c r="D302" s="164"/>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26"/>
      <c r="AH302" s="126"/>
      <c r="AI302" s="13"/>
      <c r="AJ302" s="13"/>
    </row>
    <row r="303" ht="12.75" customHeight="1">
      <c r="A303" s="126"/>
      <c r="B303" s="164"/>
      <c r="C303" s="126"/>
      <c r="D303" s="164"/>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26"/>
      <c r="AH303" s="126"/>
      <c r="AI303" s="13"/>
      <c r="AJ303" s="13"/>
    </row>
    <row r="304" ht="12.75" customHeight="1">
      <c r="A304" s="126"/>
      <c r="B304" s="164"/>
      <c r="C304" s="126"/>
      <c r="D304" s="164"/>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26"/>
      <c r="AH304" s="126"/>
      <c r="AI304" s="13"/>
      <c r="AJ304" s="13"/>
    </row>
    <row r="305" ht="12.75" customHeight="1">
      <c r="A305" s="126"/>
      <c r="B305" s="164"/>
      <c r="C305" s="126"/>
      <c r="D305" s="164"/>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26"/>
      <c r="AH305" s="126"/>
      <c r="AI305" s="13"/>
      <c r="AJ305" s="13"/>
    </row>
    <row r="306" ht="12.75" customHeight="1">
      <c r="A306" s="126"/>
      <c r="B306" s="164"/>
      <c r="C306" s="126"/>
      <c r="D306" s="164"/>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26"/>
      <c r="AH306" s="126"/>
      <c r="AI306" s="13"/>
      <c r="AJ306" s="13"/>
    </row>
    <row r="307" ht="12.75" customHeight="1">
      <c r="A307" s="126"/>
      <c r="B307" s="164"/>
      <c r="C307" s="126"/>
      <c r="D307" s="164"/>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26"/>
      <c r="AH307" s="126"/>
      <c r="AI307" s="13"/>
      <c r="AJ307" s="13"/>
    </row>
    <row r="308" ht="12.75" customHeight="1">
      <c r="A308" s="126"/>
      <c r="B308" s="164"/>
      <c r="C308" s="126"/>
      <c r="D308" s="164"/>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26"/>
      <c r="AH308" s="126"/>
      <c r="AI308" s="13"/>
      <c r="AJ308" s="13"/>
    </row>
    <row r="309" ht="12.75" customHeight="1">
      <c r="A309" s="126"/>
      <c r="B309" s="164"/>
      <c r="C309" s="126"/>
      <c r="D309" s="164"/>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26"/>
      <c r="AH309" s="126"/>
      <c r="AI309" s="13"/>
      <c r="AJ309" s="13"/>
    </row>
    <row r="310" ht="12.75" customHeight="1">
      <c r="A310" s="126"/>
      <c r="B310" s="164"/>
      <c r="C310" s="126"/>
      <c r="D310" s="164"/>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26"/>
      <c r="AH310" s="126"/>
      <c r="AI310" s="13"/>
      <c r="AJ310" s="13"/>
    </row>
    <row r="311" ht="12.75" customHeight="1">
      <c r="A311" s="126"/>
      <c r="B311" s="164"/>
      <c r="C311" s="126"/>
      <c r="D311" s="164"/>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26"/>
      <c r="AH311" s="126"/>
      <c r="AI311" s="13"/>
      <c r="AJ311" s="13"/>
    </row>
    <row r="312" ht="12.75" customHeight="1">
      <c r="A312" s="126"/>
      <c r="B312" s="164"/>
      <c r="C312" s="126"/>
      <c r="D312" s="164"/>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26"/>
      <c r="AH312" s="126"/>
      <c r="AI312" s="13"/>
      <c r="AJ312" s="13"/>
    </row>
    <row r="313" ht="12.75" customHeight="1">
      <c r="A313" s="126"/>
      <c r="B313" s="164"/>
      <c r="C313" s="126"/>
      <c r="D313" s="164"/>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26"/>
      <c r="AH313" s="126"/>
      <c r="AI313" s="13"/>
      <c r="AJ313" s="13"/>
    </row>
    <row r="314" ht="12.75" customHeight="1">
      <c r="A314" s="126"/>
      <c r="B314" s="164"/>
      <c r="C314" s="126"/>
      <c r="D314" s="164"/>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26"/>
      <c r="AH314" s="126"/>
      <c r="AI314" s="13"/>
      <c r="AJ314" s="13"/>
    </row>
    <row r="315" ht="12.75" customHeight="1">
      <c r="A315" s="126"/>
      <c r="B315" s="164"/>
      <c r="C315" s="126"/>
      <c r="D315" s="164"/>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26"/>
      <c r="AH315" s="126"/>
      <c r="AI315" s="13"/>
      <c r="AJ315" s="13"/>
    </row>
    <row r="316" ht="12.75" customHeight="1">
      <c r="A316" s="126"/>
      <c r="B316" s="164"/>
      <c r="C316" s="126"/>
      <c r="D316" s="164"/>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26"/>
      <c r="AH316" s="126"/>
      <c r="AI316" s="13"/>
      <c r="AJ316" s="13"/>
    </row>
    <row r="317" ht="12.75" customHeight="1">
      <c r="A317" s="126"/>
      <c r="B317" s="164"/>
      <c r="C317" s="126"/>
      <c r="D317" s="164"/>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26"/>
      <c r="AH317" s="126"/>
      <c r="AI317" s="13"/>
      <c r="AJ317" s="13"/>
    </row>
    <row r="318" ht="12.75" customHeight="1">
      <c r="A318" s="126"/>
      <c r="B318" s="164"/>
      <c r="C318" s="126"/>
      <c r="D318" s="164"/>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26"/>
      <c r="AH318" s="126"/>
      <c r="AI318" s="13"/>
      <c r="AJ318" s="13"/>
    </row>
    <row r="319" ht="12.75" customHeight="1">
      <c r="A319" s="126"/>
      <c r="B319" s="164"/>
      <c r="C319" s="126"/>
      <c r="D319" s="164"/>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26"/>
      <c r="AH319" s="126"/>
      <c r="AI319" s="13"/>
      <c r="AJ319" s="13"/>
    </row>
    <row r="320" ht="12.75" customHeight="1">
      <c r="A320" s="126"/>
      <c r="B320" s="164"/>
      <c r="C320" s="126"/>
      <c r="D320" s="164"/>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26"/>
      <c r="AH320" s="126"/>
      <c r="AI320" s="13"/>
      <c r="AJ320" s="13"/>
    </row>
    <row r="321" ht="12.75" customHeight="1">
      <c r="A321" s="126"/>
      <c r="B321" s="164"/>
      <c r="C321" s="126"/>
      <c r="D321" s="164"/>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26"/>
      <c r="AH321" s="126"/>
      <c r="AI321" s="13"/>
      <c r="AJ321" s="13"/>
    </row>
    <row r="322" ht="12.75" customHeight="1">
      <c r="A322" s="126"/>
      <c r="B322" s="164"/>
      <c r="C322" s="126"/>
      <c r="D322" s="164"/>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26"/>
      <c r="AH322" s="126"/>
      <c r="AI322" s="13"/>
      <c r="AJ322" s="13"/>
    </row>
    <row r="323" ht="12.75" customHeight="1">
      <c r="A323" s="126"/>
      <c r="B323" s="164"/>
      <c r="C323" s="126"/>
      <c r="D323" s="164"/>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26"/>
      <c r="AH323" s="126"/>
      <c r="AI323" s="13"/>
      <c r="AJ323" s="13"/>
    </row>
    <row r="324" ht="12.75" customHeight="1">
      <c r="A324" s="126"/>
      <c r="B324" s="164"/>
      <c r="C324" s="126"/>
      <c r="D324" s="164"/>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26"/>
      <c r="AH324" s="126"/>
      <c r="AI324" s="13"/>
      <c r="AJ324" s="13"/>
    </row>
    <row r="325" ht="12.75" customHeight="1">
      <c r="A325" s="126"/>
      <c r="B325" s="164"/>
      <c r="C325" s="126"/>
      <c r="D325" s="164"/>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26"/>
      <c r="AH325" s="126"/>
      <c r="AI325" s="13"/>
      <c r="AJ325" s="13"/>
    </row>
    <row r="326" ht="12.75" customHeight="1">
      <c r="A326" s="126"/>
      <c r="B326" s="164"/>
      <c r="C326" s="126"/>
      <c r="D326" s="164"/>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26"/>
      <c r="AH326" s="126"/>
      <c r="AI326" s="13"/>
      <c r="AJ326" s="13"/>
    </row>
    <row r="327" ht="12.75" customHeight="1">
      <c r="A327" s="126"/>
      <c r="B327" s="164"/>
      <c r="C327" s="126"/>
      <c r="D327" s="164"/>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26"/>
      <c r="AH327" s="126"/>
      <c r="AI327" s="13"/>
      <c r="AJ327" s="13"/>
    </row>
    <row r="328" ht="12.75" customHeight="1">
      <c r="A328" s="126"/>
      <c r="B328" s="164"/>
      <c r="C328" s="126"/>
      <c r="D328" s="164"/>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26"/>
      <c r="AH328" s="126"/>
      <c r="AI328" s="13"/>
      <c r="AJ328" s="13"/>
    </row>
    <row r="329" ht="12.75" customHeight="1">
      <c r="A329" s="126"/>
      <c r="B329" s="164"/>
      <c r="C329" s="126"/>
      <c r="D329" s="164"/>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26"/>
      <c r="AH329" s="126"/>
      <c r="AI329" s="13"/>
      <c r="AJ329" s="13"/>
    </row>
    <row r="330" ht="12.75" customHeight="1">
      <c r="A330" s="126"/>
      <c r="B330" s="164"/>
      <c r="C330" s="126"/>
      <c r="D330" s="164"/>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26"/>
      <c r="AH330" s="126"/>
      <c r="AI330" s="13"/>
      <c r="AJ330" s="13"/>
    </row>
    <row r="331" ht="12.75" customHeight="1">
      <c r="A331" s="126"/>
      <c r="B331" s="164"/>
      <c r="C331" s="126"/>
      <c r="D331" s="164"/>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26"/>
      <c r="AH331" s="126"/>
      <c r="AI331" s="13"/>
      <c r="AJ331" s="13"/>
    </row>
    <row r="332" ht="12.75" customHeight="1">
      <c r="A332" s="126"/>
      <c r="B332" s="164"/>
      <c r="C332" s="126"/>
      <c r="D332" s="164"/>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26"/>
      <c r="AH332" s="126"/>
      <c r="AI332" s="13"/>
      <c r="AJ332" s="13"/>
    </row>
    <row r="333" ht="12.75" customHeight="1">
      <c r="A333" s="126"/>
      <c r="B333" s="164"/>
      <c r="C333" s="126"/>
      <c r="D333" s="164"/>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26"/>
      <c r="AH333" s="126"/>
      <c r="AI333" s="13"/>
      <c r="AJ333" s="13"/>
    </row>
    <row r="334" ht="12.75" customHeight="1">
      <c r="A334" s="126"/>
      <c r="B334" s="164"/>
      <c r="C334" s="126"/>
      <c r="D334" s="164"/>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26"/>
      <c r="AH334" s="126"/>
      <c r="AI334" s="13"/>
      <c r="AJ334" s="13"/>
    </row>
    <row r="335" ht="12.75" customHeight="1">
      <c r="A335" s="126"/>
      <c r="B335" s="164"/>
      <c r="C335" s="126"/>
      <c r="D335" s="164"/>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26"/>
      <c r="AH335" s="126"/>
      <c r="AI335" s="13"/>
      <c r="AJ335" s="13"/>
    </row>
    <row r="336" ht="12.75" customHeight="1">
      <c r="A336" s="126"/>
      <c r="B336" s="164"/>
      <c r="C336" s="126"/>
      <c r="D336" s="164"/>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26"/>
      <c r="AH336" s="126"/>
      <c r="AI336" s="13"/>
      <c r="AJ336" s="13"/>
    </row>
    <row r="337" ht="12.75" customHeight="1">
      <c r="A337" s="126"/>
      <c r="B337" s="164"/>
      <c r="C337" s="126"/>
      <c r="D337" s="164"/>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26"/>
      <c r="AH337" s="126"/>
      <c r="AI337" s="13"/>
      <c r="AJ337" s="13"/>
    </row>
    <row r="338" ht="12.75" customHeight="1">
      <c r="A338" s="126"/>
      <c r="B338" s="164"/>
      <c r="C338" s="126"/>
      <c r="D338" s="164"/>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26"/>
      <c r="AH338" s="126"/>
      <c r="AI338" s="13"/>
      <c r="AJ338" s="13"/>
    </row>
    <row r="339" ht="12.75" customHeight="1">
      <c r="A339" s="126"/>
      <c r="B339" s="164"/>
      <c r="C339" s="126"/>
      <c r="D339" s="164"/>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26"/>
      <c r="AH339" s="126"/>
      <c r="AI339" s="13"/>
      <c r="AJ339" s="13"/>
    </row>
    <row r="340" ht="12.75" customHeight="1">
      <c r="A340" s="126"/>
      <c r="B340" s="164"/>
      <c r="C340" s="126"/>
      <c r="D340" s="164"/>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26"/>
      <c r="AH340" s="126"/>
      <c r="AI340" s="13"/>
      <c r="AJ340" s="13"/>
    </row>
    <row r="341" ht="12.75" customHeight="1">
      <c r="A341" s="126"/>
      <c r="B341" s="164"/>
      <c r="C341" s="126"/>
      <c r="D341" s="164"/>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26"/>
      <c r="AH341" s="126"/>
      <c r="AI341" s="13"/>
      <c r="AJ341" s="13"/>
    </row>
    <row r="342" ht="12.75" customHeight="1">
      <c r="A342" s="126"/>
      <c r="B342" s="164"/>
      <c r="C342" s="126"/>
      <c r="D342" s="164"/>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26"/>
      <c r="AH342" s="126"/>
      <c r="AI342" s="13"/>
      <c r="AJ342" s="13"/>
    </row>
    <row r="343" ht="12.75" customHeight="1">
      <c r="A343" s="126"/>
      <c r="B343" s="164"/>
      <c r="C343" s="126"/>
      <c r="D343" s="164"/>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26"/>
      <c r="AH343" s="126"/>
      <c r="AI343" s="13"/>
      <c r="AJ343" s="13"/>
    </row>
    <row r="344" ht="12.75" customHeight="1">
      <c r="A344" s="126"/>
      <c r="B344" s="164"/>
      <c r="C344" s="126"/>
      <c r="D344" s="164"/>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26"/>
      <c r="AH344" s="126"/>
      <c r="AI344" s="13"/>
      <c r="AJ344" s="13"/>
    </row>
    <row r="345" ht="12.75" customHeight="1">
      <c r="A345" s="126"/>
      <c r="B345" s="164"/>
      <c r="C345" s="126"/>
      <c r="D345" s="164"/>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26"/>
      <c r="AH345" s="126"/>
      <c r="AI345" s="13"/>
      <c r="AJ345" s="13"/>
    </row>
    <row r="346" ht="12.75" customHeight="1">
      <c r="A346" s="126"/>
      <c r="B346" s="164"/>
      <c r="C346" s="126"/>
      <c r="D346" s="164"/>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26"/>
      <c r="AH346" s="126"/>
      <c r="AI346" s="13"/>
      <c r="AJ346" s="13"/>
    </row>
    <row r="347" ht="12.75" customHeight="1">
      <c r="A347" s="126"/>
      <c r="B347" s="164"/>
      <c r="C347" s="126"/>
      <c r="D347" s="164"/>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26"/>
      <c r="AH347" s="126"/>
      <c r="AI347" s="13"/>
      <c r="AJ347" s="13"/>
    </row>
    <row r="348" ht="12.75" customHeight="1">
      <c r="A348" s="126"/>
      <c r="B348" s="164"/>
      <c r="C348" s="126"/>
      <c r="D348" s="164"/>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26"/>
      <c r="AH348" s="126"/>
      <c r="AI348" s="13"/>
      <c r="AJ348" s="13"/>
    </row>
    <row r="349" ht="12.75" customHeight="1">
      <c r="A349" s="126"/>
      <c r="B349" s="164"/>
      <c r="C349" s="126"/>
      <c r="D349" s="164"/>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26"/>
      <c r="AH349" s="126"/>
      <c r="AI349" s="13"/>
      <c r="AJ349" s="13"/>
    </row>
    <row r="350" ht="12.75" customHeight="1">
      <c r="A350" s="126"/>
      <c r="B350" s="164"/>
      <c r="C350" s="126"/>
      <c r="D350" s="164"/>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26"/>
      <c r="AH350" s="126"/>
      <c r="AI350" s="13"/>
      <c r="AJ350" s="13"/>
    </row>
    <row r="351" ht="12.75" customHeight="1">
      <c r="A351" s="126"/>
      <c r="B351" s="164"/>
      <c r="C351" s="126"/>
      <c r="D351" s="164"/>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26"/>
      <c r="AH351" s="126"/>
      <c r="AI351" s="13"/>
      <c r="AJ351" s="13"/>
    </row>
    <row r="352" ht="12.75" customHeight="1">
      <c r="A352" s="126"/>
      <c r="B352" s="164"/>
      <c r="C352" s="126"/>
      <c r="D352" s="164"/>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26"/>
      <c r="AH352" s="126"/>
      <c r="AI352" s="13"/>
      <c r="AJ352" s="13"/>
    </row>
    <row r="353" ht="12.75" customHeight="1">
      <c r="A353" s="126"/>
      <c r="B353" s="164"/>
      <c r="C353" s="126"/>
      <c r="D353" s="164"/>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26"/>
      <c r="AH353" s="126"/>
      <c r="AI353" s="13"/>
      <c r="AJ353" s="13"/>
    </row>
    <row r="354" ht="12.75" customHeight="1">
      <c r="A354" s="126"/>
      <c r="B354" s="164"/>
      <c r="C354" s="126"/>
      <c r="D354" s="164"/>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26"/>
      <c r="AH354" s="126"/>
      <c r="AI354" s="13"/>
      <c r="AJ354" s="13"/>
    </row>
    <row r="355" ht="12.75" customHeight="1">
      <c r="A355" s="126"/>
      <c r="B355" s="164"/>
      <c r="C355" s="126"/>
      <c r="D355" s="164"/>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26"/>
      <c r="AH355" s="126"/>
      <c r="AI355" s="13"/>
      <c r="AJ355" s="13"/>
    </row>
    <row r="356" ht="12.75" customHeight="1">
      <c r="A356" s="126"/>
      <c r="B356" s="164"/>
      <c r="C356" s="126"/>
      <c r="D356" s="164"/>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26"/>
      <c r="AH356" s="126"/>
      <c r="AI356" s="13"/>
      <c r="AJ356" s="13"/>
    </row>
    <row r="357" ht="12.75" customHeight="1">
      <c r="A357" s="126"/>
      <c r="B357" s="164"/>
      <c r="C357" s="126"/>
      <c r="D357" s="164"/>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26"/>
      <c r="AH357" s="126"/>
      <c r="AI357" s="13"/>
      <c r="AJ357" s="13"/>
    </row>
    <row r="358" ht="12.75" customHeight="1">
      <c r="A358" s="126"/>
      <c r="B358" s="164"/>
      <c r="C358" s="126"/>
      <c r="D358" s="164"/>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26"/>
      <c r="AH358" s="126"/>
      <c r="AI358" s="13"/>
      <c r="AJ358" s="13"/>
    </row>
    <row r="359" ht="12.75" customHeight="1">
      <c r="A359" s="126"/>
      <c r="B359" s="164"/>
      <c r="C359" s="126"/>
      <c r="D359" s="164"/>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26"/>
      <c r="AH359" s="126"/>
      <c r="AI359" s="13"/>
      <c r="AJ359" s="13"/>
    </row>
    <row r="360" ht="12.75" customHeight="1">
      <c r="A360" s="126"/>
      <c r="B360" s="164"/>
      <c r="C360" s="126"/>
      <c r="D360" s="164"/>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26"/>
      <c r="AH360" s="126"/>
      <c r="AI360" s="13"/>
      <c r="AJ360" s="13"/>
    </row>
    <row r="361" ht="12.75" customHeight="1">
      <c r="A361" s="126"/>
      <c r="B361" s="164"/>
      <c r="C361" s="126"/>
      <c r="D361" s="164"/>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26"/>
      <c r="AH361" s="126"/>
      <c r="AI361" s="13"/>
      <c r="AJ361" s="13"/>
    </row>
    <row r="362" ht="12.75" customHeight="1">
      <c r="A362" s="126"/>
      <c r="B362" s="164"/>
      <c r="C362" s="126"/>
      <c r="D362" s="164"/>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26"/>
      <c r="AH362" s="126"/>
      <c r="AI362" s="13"/>
      <c r="AJ362" s="13"/>
    </row>
    <row r="363" ht="12.75" customHeight="1">
      <c r="A363" s="126"/>
      <c r="B363" s="164"/>
      <c r="C363" s="126"/>
      <c r="D363" s="164"/>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26"/>
      <c r="AH363" s="126"/>
      <c r="AI363" s="13"/>
      <c r="AJ363" s="13"/>
    </row>
    <row r="364" ht="12.75" customHeight="1">
      <c r="A364" s="126"/>
      <c r="B364" s="164"/>
      <c r="C364" s="126"/>
      <c r="D364" s="164"/>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26"/>
      <c r="AH364" s="126"/>
      <c r="AI364" s="13"/>
      <c r="AJ364" s="13"/>
    </row>
    <row r="365" ht="12.75" customHeight="1">
      <c r="A365" s="126"/>
      <c r="B365" s="164"/>
      <c r="C365" s="126"/>
      <c r="D365" s="164"/>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26"/>
      <c r="AH365" s="126"/>
      <c r="AI365" s="13"/>
      <c r="AJ365" s="13"/>
    </row>
    <row r="366" ht="12.75" customHeight="1">
      <c r="A366" s="126"/>
      <c r="B366" s="164"/>
      <c r="C366" s="126"/>
      <c r="D366" s="164"/>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26"/>
      <c r="AH366" s="126"/>
      <c r="AI366" s="13"/>
      <c r="AJ366" s="13"/>
    </row>
    <row r="367" ht="12.75" customHeight="1">
      <c r="A367" s="126"/>
      <c r="B367" s="164"/>
      <c r="C367" s="126"/>
      <c r="D367" s="164"/>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26"/>
      <c r="AH367" s="126"/>
      <c r="AI367" s="13"/>
      <c r="AJ367" s="13"/>
    </row>
    <row r="368" ht="12.75" customHeight="1">
      <c r="A368" s="126"/>
      <c r="B368" s="164"/>
      <c r="C368" s="126"/>
      <c r="D368" s="164"/>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26"/>
      <c r="AH368" s="126"/>
      <c r="AI368" s="13"/>
      <c r="AJ368" s="13"/>
    </row>
    <row r="369" ht="12.75" customHeight="1">
      <c r="A369" s="126"/>
      <c r="B369" s="164"/>
      <c r="C369" s="126"/>
      <c r="D369" s="164"/>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26"/>
      <c r="AH369" s="126"/>
      <c r="AI369" s="13"/>
      <c r="AJ369" s="13"/>
    </row>
    <row r="370" ht="12.75" customHeight="1">
      <c r="A370" s="126"/>
      <c r="B370" s="164"/>
      <c r="C370" s="126"/>
      <c r="D370" s="164"/>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26"/>
      <c r="AH370" s="126"/>
      <c r="AI370" s="13"/>
      <c r="AJ370" s="13"/>
    </row>
    <row r="371" ht="12.75" customHeight="1">
      <c r="A371" s="126"/>
      <c r="B371" s="164"/>
      <c r="C371" s="126"/>
      <c r="D371" s="164"/>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26"/>
      <c r="AH371" s="126"/>
      <c r="AI371" s="13"/>
      <c r="AJ371" s="13"/>
    </row>
    <row r="372" ht="12.75" customHeight="1">
      <c r="A372" s="126"/>
      <c r="B372" s="164"/>
      <c r="C372" s="126"/>
      <c r="D372" s="164"/>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26"/>
      <c r="AH372" s="126"/>
      <c r="AI372" s="13"/>
      <c r="AJ372" s="13"/>
    </row>
    <row r="373" ht="12.75" customHeight="1">
      <c r="A373" s="126"/>
      <c r="B373" s="164"/>
      <c r="C373" s="126"/>
      <c r="D373" s="164"/>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26"/>
      <c r="AH373" s="126"/>
      <c r="AI373" s="13"/>
      <c r="AJ373" s="13"/>
    </row>
    <row r="374" ht="12.75" customHeight="1">
      <c r="A374" s="126"/>
      <c r="B374" s="164"/>
      <c r="C374" s="126"/>
      <c r="D374" s="164"/>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26"/>
      <c r="AH374" s="126"/>
      <c r="AI374" s="13"/>
      <c r="AJ374" s="13"/>
    </row>
    <row r="375" ht="12.75" customHeight="1">
      <c r="A375" s="126"/>
      <c r="B375" s="164"/>
      <c r="C375" s="126"/>
      <c r="D375" s="164"/>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26"/>
      <c r="AH375" s="126"/>
      <c r="AI375" s="13"/>
      <c r="AJ375" s="13"/>
    </row>
    <row r="376" ht="12.75" customHeight="1">
      <c r="A376" s="126"/>
      <c r="B376" s="164"/>
      <c r="C376" s="126"/>
      <c r="D376" s="164"/>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26"/>
      <c r="AH376" s="126"/>
      <c r="AI376" s="13"/>
      <c r="AJ376" s="13"/>
    </row>
    <row r="377" ht="12.75" customHeight="1">
      <c r="A377" s="126"/>
      <c r="B377" s="164"/>
      <c r="C377" s="126"/>
      <c r="D377" s="164"/>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26"/>
      <c r="AH377" s="126"/>
      <c r="AI377" s="13"/>
      <c r="AJ377" s="13"/>
    </row>
    <row r="378" ht="12.75" customHeight="1">
      <c r="A378" s="126"/>
      <c r="B378" s="164"/>
      <c r="C378" s="126"/>
      <c r="D378" s="164"/>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26"/>
      <c r="AH378" s="126"/>
      <c r="AI378" s="13"/>
      <c r="AJ378" s="13"/>
    </row>
    <row r="379" ht="12.75" customHeight="1">
      <c r="A379" s="126"/>
      <c r="B379" s="164"/>
      <c r="C379" s="126"/>
      <c r="D379" s="164"/>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26"/>
      <c r="AH379" s="126"/>
      <c r="AI379" s="13"/>
      <c r="AJ379" s="13"/>
    </row>
    <row r="380" ht="12.75" customHeight="1">
      <c r="A380" s="126"/>
      <c r="B380" s="164"/>
      <c r="C380" s="126"/>
      <c r="D380" s="164"/>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26"/>
      <c r="AH380" s="126"/>
      <c r="AI380" s="13"/>
      <c r="AJ380" s="13"/>
    </row>
    <row r="381" ht="12.75" customHeight="1">
      <c r="A381" s="126"/>
      <c r="B381" s="164"/>
      <c r="C381" s="126"/>
      <c r="D381" s="164"/>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26"/>
      <c r="AH381" s="126"/>
      <c r="AI381" s="13"/>
      <c r="AJ381" s="13"/>
    </row>
    <row r="382" ht="12.75" customHeight="1">
      <c r="A382" s="126"/>
      <c r="B382" s="164"/>
      <c r="C382" s="126"/>
      <c r="D382" s="164"/>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26"/>
      <c r="AH382" s="126"/>
      <c r="AI382" s="13"/>
      <c r="AJ382" s="13"/>
    </row>
    <row r="383" ht="12.75" customHeight="1">
      <c r="A383" s="126"/>
      <c r="B383" s="164"/>
      <c r="C383" s="126"/>
      <c r="D383" s="164"/>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26"/>
      <c r="AH383" s="126"/>
      <c r="AI383" s="13"/>
      <c r="AJ383" s="13"/>
    </row>
    <row r="384" ht="12.75" customHeight="1">
      <c r="A384" s="126"/>
      <c r="B384" s="164"/>
      <c r="C384" s="126"/>
      <c r="D384" s="164"/>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26"/>
      <c r="AH384" s="126"/>
      <c r="AI384" s="13"/>
      <c r="AJ384" s="13"/>
    </row>
    <row r="385" ht="12.75" customHeight="1">
      <c r="A385" s="126"/>
      <c r="B385" s="164"/>
      <c r="C385" s="126"/>
      <c r="D385" s="164"/>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26"/>
      <c r="AH385" s="126"/>
      <c r="AI385" s="13"/>
      <c r="AJ385" s="13"/>
    </row>
    <row r="386" ht="12.75" customHeight="1">
      <c r="A386" s="126"/>
      <c r="B386" s="164"/>
      <c r="C386" s="126"/>
      <c r="D386" s="164"/>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26"/>
      <c r="AH386" s="126"/>
      <c r="AI386" s="13"/>
      <c r="AJ386" s="13"/>
    </row>
    <row r="387" ht="12.75" customHeight="1">
      <c r="A387" s="126"/>
      <c r="B387" s="164"/>
      <c r="C387" s="126"/>
      <c r="D387" s="164"/>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26"/>
      <c r="AH387" s="126"/>
      <c r="AI387" s="13"/>
      <c r="AJ387" s="13"/>
    </row>
    <row r="388" ht="12.75" customHeight="1">
      <c r="A388" s="126"/>
      <c r="B388" s="164"/>
      <c r="C388" s="126"/>
      <c r="D388" s="164"/>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26"/>
      <c r="AH388" s="126"/>
      <c r="AI388" s="13"/>
      <c r="AJ388" s="13"/>
    </row>
    <row r="389" ht="12.75" customHeight="1">
      <c r="A389" s="126"/>
      <c r="B389" s="164"/>
      <c r="C389" s="126"/>
      <c r="D389" s="164"/>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26"/>
      <c r="AH389" s="126"/>
      <c r="AI389" s="13"/>
      <c r="AJ389" s="13"/>
    </row>
    <row r="390" ht="12.75" customHeight="1">
      <c r="A390" s="126"/>
      <c r="B390" s="164"/>
      <c r="C390" s="126"/>
      <c r="D390" s="164"/>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26"/>
      <c r="AH390" s="126"/>
      <c r="AI390" s="13"/>
      <c r="AJ390" s="13"/>
    </row>
    <row r="391" ht="12.75" customHeight="1">
      <c r="A391" s="126"/>
      <c r="B391" s="164"/>
      <c r="C391" s="126"/>
      <c r="D391" s="164"/>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26"/>
      <c r="AH391" s="126"/>
      <c r="AI391" s="13"/>
      <c r="AJ391" s="13"/>
    </row>
    <row r="392" ht="12.75" customHeight="1">
      <c r="A392" s="126"/>
      <c r="B392" s="164"/>
      <c r="C392" s="126"/>
      <c r="D392" s="164"/>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26"/>
      <c r="AH392" s="126"/>
      <c r="AI392" s="13"/>
      <c r="AJ392" s="13"/>
    </row>
    <row r="393" ht="12.75" customHeight="1">
      <c r="A393" s="126"/>
      <c r="B393" s="164"/>
      <c r="C393" s="126"/>
      <c r="D393" s="164"/>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26"/>
      <c r="AH393" s="126"/>
      <c r="AI393" s="13"/>
      <c r="AJ393" s="13"/>
    </row>
    <row r="394" ht="12.75" customHeight="1">
      <c r="A394" s="126"/>
      <c r="B394" s="164"/>
      <c r="C394" s="126"/>
      <c r="D394" s="164"/>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26"/>
      <c r="AH394" s="126"/>
      <c r="AI394" s="13"/>
      <c r="AJ394" s="13"/>
    </row>
    <row r="395" ht="12.75" customHeight="1">
      <c r="A395" s="126"/>
      <c r="B395" s="164"/>
      <c r="C395" s="126"/>
      <c r="D395" s="164"/>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26"/>
      <c r="AH395" s="126"/>
      <c r="AI395" s="13"/>
      <c r="AJ395" s="13"/>
    </row>
    <row r="396" ht="12.75" customHeight="1">
      <c r="A396" s="126"/>
      <c r="B396" s="164"/>
      <c r="C396" s="126"/>
      <c r="D396" s="164"/>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26"/>
      <c r="AH396" s="126"/>
      <c r="AI396" s="13"/>
      <c r="AJ396" s="13"/>
    </row>
    <row r="397" ht="12.75" customHeight="1">
      <c r="A397" s="126"/>
      <c r="B397" s="164"/>
      <c r="C397" s="126"/>
      <c r="D397" s="164"/>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26"/>
      <c r="AH397" s="126"/>
      <c r="AI397" s="13"/>
      <c r="AJ397" s="13"/>
    </row>
    <row r="398" ht="12.75" customHeight="1">
      <c r="A398" s="126"/>
      <c r="B398" s="164"/>
      <c r="C398" s="126"/>
      <c r="D398" s="164"/>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26"/>
      <c r="AH398" s="126"/>
      <c r="AI398" s="13"/>
      <c r="AJ398" s="13"/>
    </row>
    <row r="399" ht="12.75" customHeight="1">
      <c r="A399" s="126"/>
      <c r="B399" s="164"/>
      <c r="C399" s="126"/>
      <c r="D399" s="164"/>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26"/>
      <c r="AH399" s="126"/>
      <c r="AI399" s="13"/>
      <c r="AJ399" s="13"/>
    </row>
    <row r="400" ht="12.75" customHeight="1">
      <c r="A400" s="126"/>
      <c r="B400" s="164"/>
      <c r="C400" s="126"/>
      <c r="D400" s="164"/>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26"/>
      <c r="AH400" s="126"/>
      <c r="AI400" s="13"/>
      <c r="AJ400" s="13"/>
    </row>
    <row r="401" ht="12.75" customHeight="1">
      <c r="A401" s="126"/>
      <c r="B401" s="164"/>
      <c r="C401" s="126"/>
      <c r="D401" s="164"/>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26"/>
      <c r="AH401" s="126"/>
      <c r="AI401" s="13"/>
      <c r="AJ401" s="13"/>
    </row>
    <row r="402" ht="12.75" customHeight="1">
      <c r="A402" s="126"/>
      <c r="B402" s="164"/>
      <c r="C402" s="126"/>
      <c r="D402" s="164"/>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26"/>
      <c r="AH402" s="126"/>
      <c r="AI402" s="13"/>
      <c r="AJ402" s="13"/>
    </row>
    <row r="403" ht="12.75" customHeight="1">
      <c r="A403" s="126"/>
      <c r="B403" s="164"/>
      <c r="C403" s="126"/>
      <c r="D403" s="164"/>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26"/>
      <c r="AH403" s="126"/>
      <c r="AI403" s="13"/>
      <c r="AJ403" s="13"/>
    </row>
    <row r="404" ht="12.75" customHeight="1">
      <c r="A404" s="126"/>
      <c r="B404" s="164"/>
      <c r="C404" s="126"/>
      <c r="D404" s="164"/>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26"/>
      <c r="AH404" s="126"/>
      <c r="AI404" s="13"/>
      <c r="AJ404" s="13"/>
    </row>
    <row r="405" ht="12.75" customHeight="1">
      <c r="A405" s="126"/>
      <c r="B405" s="164"/>
      <c r="C405" s="126"/>
      <c r="D405" s="164"/>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26"/>
      <c r="AH405" s="126"/>
      <c r="AI405" s="13"/>
      <c r="AJ405" s="13"/>
    </row>
    <row r="406" ht="12.75" customHeight="1">
      <c r="A406" s="126"/>
      <c r="B406" s="164"/>
      <c r="C406" s="126"/>
      <c r="D406" s="164"/>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26"/>
      <c r="AH406" s="126"/>
      <c r="AI406" s="13"/>
      <c r="AJ406" s="13"/>
    </row>
    <row r="407" ht="12.75" customHeight="1">
      <c r="A407" s="126"/>
      <c r="B407" s="164"/>
      <c r="C407" s="126"/>
      <c r="D407" s="164"/>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26"/>
      <c r="AH407" s="126"/>
      <c r="AI407" s="13"/>
      <c r="AJ407" s="13"/>
    </row>
    <row r="408" ht="12.75" customHeight="1">
      <c r="A408" s="126"/>
      <c r="B408" s="164"/>
      <c r="C408" s="126"/>
      <c r="D408" s="164"/>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26"/>
      <c r="AH408" s="126"/>
      <c r="AI408" s="13"/>
      <c r="AJ408" s="13"/>
    </row>
    <row r="409" ht="12.75" customHeight="1">
      <c r="A409" s="126"/>
      <c r="B409" s="164"/>
      <c r="C409" s="126"/>
      <c r="D409" s="164"/>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26"/>
      <c r="AH409" s="126"/>
      <c r="AI409" s="13"/>
      <c r="AJ409" s="13"/>
    </row>
    <row r="410" ht="12.75" customHeight="1">
      <c r="A410" s="126"/>
      <c r="B410" s="164"/>
      <c r="C410" s="126"/>
      <c r="D410" s="164"/>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26"/>
      <c r="AH410" s="126"/>
      <c r="AI410" s="13"/>
      <c r="AJ410" s="13"/>
    </row>
    <row r="411" ht="12.75" customHeight="1">
      <c r="A411" s="126"/>
      <c r="B411" s="164"/>
      <c r="C411" s="126"/>
      <c r="D411" s="164"/>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26"/>
      <c r="AH411" s="126"/>
      <c r="AI411" s="13"/>
      <c r="AJ411" s="13"/>
    </row>
    <row r="412" ht="12.75" customHeight="1">
      <c r="A412" s="126"/>
      <c r="B412" s="164"/>
      <c r="C412" s="126"/>
      <c r="D412" s="164"/>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26"/>
      <c r="AH412" s="126"/>
      <c r="AI412" s="13"/>
      <c r="AJ412" s="13"/>
    </row>
    <row r="413" ht="12.75" customHeight="1">
      <c r="A413" s="126"/>
      <c r="B413" s="164"/>
      <c r="C413" s="126"/>
      <c r="D413" s="164"/>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26"/>
      <c r="AH413" s="126"/>
      <c r="AI413" s="13"/>
      <c r="AJ413" s="13"/>
    </row>
    <row r="414" ht="12.75" customHeight="1">
      <c r="A414" s="126"/>
      <c r="B414" s="164"/>
      <c r="C414" s="126"/>
      <c r="D414" s="164"/>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26"/>
      <c r="AH414" s="126"/>
      <c r="AI414" s="13"/>
      <c r="AJ414" s="13"/>
    </row>
    <row r="415" ht="12.75" customHeight="1">
      <c r="A415" s="126"/>
      <c r="B415" s="164"/>
      <c r="C415" s="126"/>
      <c r="D415" s="164"/>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26"/>
      <c r="AH415" s="126"/>
      <c r="AI415" s="13"/>
      <c r="AJ415" s="13"/>
    </row>
    <row r="416" ht="12.75" customHeight="1">
      <c r="A416" s="126"/>
      <c r="B416" s="164"/>
      <c r="C416" s="126"/>
      <c r="D416" s="164"/>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26"/>
      <c r="AH416" s="126"/>
      <c r="AI416" s="13"/>
      <c r="AJ416" s="13"/>
    </row>
    <row r="417" ht="12.75" customHeight="1">
      <c r="A417" s="126"/>
      <c r="B417" s="164"/>
      <c r="C417" s="126"/>
      <c r="D417" s="164"/>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26"/>
      <c r="AH417" s="126"/>
      <c r="AI417" s="13"/>
      <c r="AJ417" s="13"/>
    </row>
    <row r="418" ht="12.75" customHeight="1">
      <c r="A418" s="126"/>
      <c r="B418" s="164"/>
      <c r="C418" s="126"/>
      <c r="D418" s="164"/>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26"/>
      <c r="AH418" s="126"/>
      <c r="AI418" s="13"/>
      <c r="AJ418" s="13"/>
    </row>
    <row r="419" ht="12.75" customHeight="1">
      <c r="A419" s="126"/>
      <c r="B419" s="164"/>
      <c r="C419" s="126"/>
      <c r="D419" s="164"/>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26"/>
      <c r="AH419" s="126"/>
      <c r="AI419" s="13"/>
      <c r="AJ419" s="13"/>
    </row>
    <row r="420" ht="12.75" customHeight="1">
      <c r="A420" s="126"/>
      <c r="B420" s="164"/>
      <c r="C420" s="126"/>
      <c r="D420" s="164"/>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26"/>
      <c r="AH420" s="126"/>
      <c r="AI420" s="13"/>
      <c r="AJ420" s="13"/>
    </row>
    <row r="421" ht="12.75" customHeight="1">
      <c r="A421" s="126"/>
      <c r="B421" s="164"/>
      <c r="C421" s="126"/>
      <c r="D421" s="164"/>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26"/>
      <c r="AH421" s="126"/>
      <c r="AI421" s="13"/>
      <c r="AJ421" s="13"/>
    </row>
    <row r="422" ht="12.75" customHeight="1">
      <c r="A422" s="126"/>
      <c r="B422" s="164"/>
      <c r="C422" s="126"/>
      <c r="D422" s="164"/>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26"/>
      <c r="AH422" s="126"/>
      <c r="AI422" s="13"/>
      <c r="AJ422" s="13"/>
    </row>
    <row r="423" ht="12.75" customHeight="1">
      <c r="A423" s="126"/>
      <c r="B423" s="164"/>
      <c r="C423" s="126"/>
      <c r="D423" s="164"/>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26"/>
      <c r="AH423" s="126"/>
      <c r="AI423" s="13"/>
      <c r="AJ423" s="13"/>
    </row>
    <row r="424" ht="12.75" customHeight="1">
      <c r="A424" s="126"/>
      <c r="B424" s="164"/>
      <c r="C424" s="126"/>
      <c r="D424" s="164"/>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26"/>
      <c r="AH424" s="126"/>
      <c r="AI424" s="13"/>
      <c r="AJ424" s="13"/>
    </row>
    <row r="425" ht="12.75" customHeight="1">
      <c r="A425" s="126"/>
      <c r="B425" s="164"/>
      <c r="C425" s="126"/>
      <c r="D425" s="164"/>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26"/>
      <c r="AH425" s="126"/>
      <c r="AI425" s="13"/>
      <c r="AJ425" s="13"/>
    </row>
    <row r="426" ht="12.75" customHeight="1">
      <c r="A426" s="126"/>
      <c r="B426" s="164"/>
      <c r="C426" s="126"/>
      <c r="D426" s="164"/>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26"/>
      <c r="AH426" s="126"/>
      <c r="AI426" s="13"/>
      <c r="AJ426" s="13"/>
    </row>
    <row r="427" ht="12.75" customHeight="1">
      <c r="A427" s="126"/>
      <c r="B427" s="164"/>
      <c r="C427" s="126"/>
      <c r="D427" s="164"/>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26"/>
      <c r="AH427" s="126"/>
      <c r="AI427" s="13"/>
      <c r="AJ427" s="13"/>
    </row>
    <row r="428" ht="12.75" customHeight="1">
      <c r="A428" s="126"/>
      <c r="B428" s="164"/>
      <c r="C428" s="126"/>
      <c r="D428" s="164"/>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26"/>
      <c r="AH428" s="126"/>
      <c r="AI428" s="13"/>
      <c r="AJ428" s="13"/>
    </row>
    <row r="429" ht="12.75" customHeight="1">
      <c r="A429" s="126"/>
      <c r="B429" s="164"/>
      <c r="C429" s="126"/>
      <c r="D429" s="164"/>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26"/>
      <c r="AH429" s="126"/>
      <c r="AI429" s="13"/>
      <c r="AJ429" s="13"/>
    </row>
    <row r="430" ht="12.75" customHeight="1">
      <c r="A430" s="126"/>
      <c r="B430" s="164"/>
      <c r="C430" s="126"/>
      <c r="D430" s="164"/>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26"/>
      <c r="AH430" s="126"/>
      <c r="AI430" s="13"/>
      <c r="AJ430" s="13"/>
    </row>
    <row r="431" ht="12.75" customHeight="1">
      <c r="A431" s="126"/>
      <c r="B431" s="164"/>
      <c r="C431" s="126"/>
      <c r="D431" s="164"/>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26"/>
      <c r="AH431" s="126"/>
      <c r="AI431" s="13"/>
      <c r="AJ431" s="13"/>
    </row>
    <row r="432" ht="12.75" customHeight="1">
      <c r="A432" s="126"/>
      <c r="B432" s="164"/>
      <c r="C432" s="126"/>
      <c r="D432" s="164"/>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26"/>
      <c r="AH432" s="126"/>
      <c r="AI432" s="13"/>
      <c r="AJ432" s="13"/>
    </row>
    <row r="433" ht="12.75" customHeight="1">
      <c r="A433" s="126"/>
      <c r="B433" s="164"/>
      <c r="C433" s="126"/>
      <c r="D433" s="164"/>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26"/>
      <c r="AH433" s="126"/>
      <c r="AI433" s="13"/>
      <c r="AJ433" s="13"/>
    </row>
    <row r="434" ht="12.75" customHeight="1">
      <c r="A434" s="126"/>
      <c r="B434" s="164"/>
      <c r="C434" s="126"/>
      <c r="D434" s="164"/>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26"/>
      <c r="AH434" s="126"/>
      <c r="AI434" s="13"/>
      <c r="AJ434" s="13"/>
    </row>
    <row r="435" ht="12.75" customHeight="1">
      <c r="A435" s="126"/>
      <c r="B435" s="164"/>
      <c r="C435" s="126"/>
      <c r="D435" s="164"/>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26"/>
      <c r="AH435" s="126"/>
      <c r="AI435" s="13"/>
      <c r="AJ435" s="13"/>
    </row>
    <row r="436" ht="12.75" customHeight="1">
      <c r="A436" s="126"/>
      <c r="B436" s="164"/>
      <c r="C436" s="126"/>
      <c r="D436" s="164"/>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26"/>
      <c r="AH436" s="126"/>
      <c r="AI436" s="13"/>
      <c r="AJ436" s="13"/>
    </row>
    <row r="437" ht="12.75" customHeight="1">
      <c r="A437" s="126"/>
      <c r="B437" s="164"/>
      <c r="C437" s="126"/>
      <c r="D437" s="164"/>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26"/>
      <c r="AH437" s="126"/>
      <c r="AI437" s="13"/>
      <c r="AJ437" s="13"/>
    </row>
    <row r="438" ht="12.75" customHeight="1">
      <c r="A438" s="126"/>
      <c r="B438" s="164"/>
      <c r="C438" s="126"/>
      <c r="D438" s="164"/>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26"/>
      <c r="AH438" s="126"/>
      <c r="AI438" s="13"/>
      <c r="AJ438" s="13"/>
    </row>
    <row r="439" ht="12.75" customHeight="1">
      <c r="A439" s="126"/>
      <c r="B439" s="164"/>
      <c r="C439" s="126"/>
      <c r="D439" s="164"/>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26"/>
      <c r="AH439" s="126"/>
      <c r="AI439" s="13"/>
      <c r="AJ439" s="13"/>
    </row>
    <row r="440" ht="12.75" customHeight="1">
      <c r="A440" s="126"/>
      <c r="B440" s="164"/>
      <c r="C440" s="126"/>
      <c r="D440" s="164"/>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26"/>
      <c r="AH440" s="126"/>
      <c r="AI440" s="13"/>
      <c r="AJ440" s="13"/>
    </row>
    <row r="441" ht="12.75" customHeight="1">
      <c r="A441" s="126"/>
      <c r="B441" s="164"/>
      <c r="C441" s="126"/>
      <c r="D441" s="164"/>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26"/>
      <c r="AH441" s="126"/>
      <c r="AI441" s="13"/>
      <c r="AJ441" s="13"/>
    </row>
    <row r="442" ht="12.75" customHeight="1">
      <c r="A442" s="126"/>
      <c r="B442" s="164"/>
      <c r="C442" s="126"/>
      <c r="D442" s="164"/>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26"/>
      <c r="AH442" s="126"/>
      <c r="AI442" s="13"/>
      <c r="AJ442" s="13"/>
    </row>
    <row r="443" ht="12.75" customHeight="1">
      <c r="A443" s="126"/>
      <c r="B443" s="164"/>
      <c r="C443" s="126"/>
      <c r="D443" s="164"/>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26"/>
      <c r="AH443" s="126"/>
      <c r="AI443" s="13"/>
      <c r="AJ443" s="13"/>
    </row>
    <row r="444" ht="12.75" customHeight="1">
      <c r="A444" s="126"/>
      <c r="B444" s="164"/>
      <c r="C444" s="126"/>
      <c r="D444" s="164"/>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26"/>
      <c r="AH444" s="126"/>
      <c r="AI444" s="13"/>
      <c r="AJ444" s="13"/>
    </row>
    <row r="445" ht="12.75" customHeight="1">
      <c r="A445" s="126"/>
      <c r="B445" s="164"/>
      <c r="C445" s="126"/>
      <c r="D445" s="164"/>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26"/>
      <c r="AH445" s="126"/>
      <c r="AI445" s="13"/>
      <c r="AJ445" s="13"/>
    </row>
    <row r="446" ht="12.75" customHeight="1">
      <c r="A446" s="126"/>
      <c r="B446" s="164"/>
      <c r="C446" s="126"/>
      <c r="D446" s="164"/>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26"/>
      <c r="AH446" s="126"/>
      <c r="AI446" s="13"/>
      <c r="AJ446" s="13"/>
    </row>
    <row r="447" ht="12.75" customHeight="1">
      <c r="A447" s="126"/>
      <c r="B447" s="164"/>
      <c r="C447" s="126"/>
      <c r="D447" s="164"/>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26"/>
      <c r="AH447" s="126"/>
      <c r="AI447" s="13"/>
      <c r="AJ447" s="13"/>
    </row>
    <row r="448" ht="12.75" customHeight="1">
      <c r="A448" s="126"/>
      <c r="B448" s="164"/>
      <c r="C448" s="126"/>
      <c r="D448" s="164"/>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26"/>
      <c r="AH448" s="126"/>
      <c r="AI448" s="13"/>
      <c r="AJ448" s="13"/>
    </row>
    <row r="449" ht="12.75" customHeight="1">
      <c r="A449" s="126"/>
      <c r="B449" s="164"/>
      <c r="C449" s="126"/>
      <c r="D449" s="164"/>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26"/>
      <c r="AH449" s="126"/>
      <c r="AI449" s="13"/>
      <c r="AJ449" s="13"/>
    </row>
    <row r="450" ht="12.75" customHeight="1">
      <c r="A450" s="126"/>
      <c r="B450" s="164"/>
      <c r="C450" s="126"/>
      <c r="D450" s="164"/>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26"/>
      <c r="AH450" s="126"/>
      <c r="AI450" s="13"/>
      <c r="AJ450" s="13"/>
    </row>
    <row r="451" ht="12.75" customHeight="1">
      <c r="A451" s="126"/>
      <c r="B451" s="164"/>
      <c r="C451" s="126"/>
      <c r="D451" s="164"/>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26"/>
      <c r="AH451" s="126"/>
      <c r="AI451" s="13"/>
      <c r="AJ451" s="13"/>
    </row>
    <row r="452" ht="12.75" customHeight="1">
      <c r="A452" s="126"/>
      <c r="B452" s="164"/>
      <c r="C452" s="126"/>
      <c r="D452" s="164"/>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26"/>
      <c r="AH452" s="126"/>
      <c r="AI452" s="13"/>
      <c r="AJ452" s="13"/>
    </row>
    <row r="453" ht="12.75" customHeight="1">
      <c r="A453" s="126"/>
      <c r="B453" s="164"/>
      <c r="C453" s="126"/>
      <c r="D453" s="164"/>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26"/>
      <c r="AH453" s="126"/>
      <c r="AI453" s="13"/>
      <c r="AJ453" s="13"/>
    </row>
    <row r="454" ht="12.75" customHeight="1">
      <c r="A454" s="126"/>
      <c r="B454" s="164"/>
      <c r="C454" s="126"/>
      <c r="D454" s="164"/>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26"/>
      <c r="AH454" s="126"/>
      <c r="AI454" s="13"/>
      <c r="AJ454" s="13"/>
    </row>
    <row r="455" ht="12.75" customHeight="1">
      <c r="A455" s="126"/>
      <c r="B455" s="164"/>
      <c r="C455" s="126"/>
      <c r="D455" s="164"/>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26"/>
      <c r="AH455" s="126"/>
      <c r="AI455" s="13"/>
      <c r="AJ455" s="13"/>
    </row>
    <row r="456" ht="12.75" customHeight="1">
      <c r="A456" s="126"/>
      <c r="B456" s="164"/>
      <c r="C456" s="126"/>
      <c r="D456" s="164"/>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26"/>
      <c r="AH456" s="126"/>
      <c r="AI456" s="13"/>
      <c r="AJ456" s="13"/>
    </row>
    <row r="457" ht="12.75" customHeight="1">
      <c r="A457" s="126"/>
      <c r="B457" s="164"/>
      <c r="C457" s="126"/>
      <c r="D457" s="164"/>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26"/>
      <c r="AH457" s="126"/>
      <c r="AI457" s="13"/>
      <c r="AJ457" s="13"/>
    </row>
    <row r="458" ht="12.75" customHeight="1">
      <c r="A458" s="126"/>
      <c r="B458" s="164"/>
      <c r="C458" s="126"/>
      <c r="D458" s="164"/>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26"/>
      <c r="AH458" s="126"/>
      <c r="AI458" s="13"/>
      <c r="AJ458" s="13"/>
    </row>
    <row r="459" ht="12.75" customHeight="1">
      <c r="A459" s="126"/>
      <c r="B459" s="164"/>
      <c r="C459" s="126"/>
      <c r="D459" s="164"/>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26"/>
      <c r="AH459" s="126"/>
      <c r="AI459" s="13"/>
      <c r="AJ459" s="13"/>
    </row>
    <row r="460" ht="12.75" customHeight="1">
      <c r="A460" s="126"/>
      <c r="B460" s="164"/>
      <c r="C460" s="126"/>
      <c r="D460" s="164"/>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26"/>
      <c r="AH460" s="126"/>
      <c r="AI460" s="13"/>
      <c r="AJ460" s="13"/>
    </row>
    <row r="461" ht="12.75" customHeight="1">
      <c r="A461" s="126"/>
      <c r="B461" s="164"/>
      <c r="C461" s="126"/>
      <c r="D461" s="164"/>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26"/>
      <c r="AH461" s="126"/>
      <c r="AI461" s="13"/>
      <c r="AJ461" s="13"/>
    </row>
    <row r="462" ht="12.75" customHeight="1">
      <c r="A462" s="126"/>
      <c r="B462" s="164"/>
      <c r="C462" s="126"/>
      <c r="D462" s="164"/>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26"/>
      <c r="AH462" s="126"/>
      <c r="AI462" s="13"/>
      <c r="AJ462" s="13"/>
    </row>
    <row r="463" ht="12.75" customHeight="1">
      <c r="A463" s="126"/>
      <c r="B463" s="164"/>
      <c r="C463" s="126"/>
      <c r="D463" s="164"/>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26"/>
      <c r="AH463" s="126"/>
      <c r="AI463" s="13"/>
      <c r="AJ463" s="13"/>
    </row>
    <row r="464" ht="12.75" customHeight="1">
      <c r="A464" s="126"/>
      <c r="B464" s="164"/>
      <c r="C464" s="126"/>
      <c r="D464" s="164"/>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26"/>
      <c r="AH464" s="126"/>
      <c r="AI464" s="13"/>
      <c r="AJ464" s="13"/>
    </row>
    <row r="465" ht="12.75" customHeight="1">
      <c r="A465" s="126"/>
      <c r="B465" s="164"/>
      <c r="C465" s="126"/>
      <c r="D465" s="164"/>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26"/>
      <c r="AH465" s="126"/>
      <c r="AI465" s="13"/>
      <c r="AJ465" s="13"/>
    </row>
    <row r="466" ht="12.75" customHeight="1">
      <c r="A466" s="126"/>
      <c r="B466" s="164"/>
      <c r="C466" s="126"/>
      <c r="D466" s="164"/>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26"/>
      <c r="AH466" s="126"/>
      <c r="AI466" s="13"/>
      <c r="AJ466" s="13"/>
    </row>
    <row r="467" ht="12.75" customHeight="1">
      <c r="A467" s="126"/>
      <c r="B467" s="164"/>
      <c r="C467" s="126"/>
      <c r="D467" s="164"/>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26"/>
      <c r="AH467" s="126"/>
      <c r="AI467" s="13"/>
      <c r="AJ467" s="13"/>
    </row>
    <row r="468" ht="12.75" customHeight="1">
      <c r="A468" s="126"/>
      <c r="B468" s="164"/>
      <c r="C468" s="126"/>
      <c r="D468" s="164"/>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26"/>
      <c r="AH468" s="126"/>
      <c r="AI468" s="13"/>
      <c r="AJ468" s="13"/>
    </row>
    <row r="469" ht="12.75" customHeight="1">
      <c r="A469" s="126"/>
      <c r="B469" s="164"/>
      <c r="C469" s="126"/>
      <c r="D469" s="164"/>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26"/>
      <c r="AH469" s="126"/>
      <c r="AI469" s="13"/>
      <c r="AJ469" s="13"/>
    </row>
    <row r="470" ht="12.75" customHeight="1">
      <c r="A470" s="126"/>
      <c r="B470" s="164"/>
      <c r="C470" s="126"/>
      <c r="D470" s="164"/>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26"/>
      <c r="AH470" s="126"/>
      <c r="AI470" s="13"/>
      <c r="AJ470" s="13"/>
    </row>
    <row r="471" ht="12.75" customHeight="1">
      <c r="A471" s="126"/>
      <c r="B471" s="164"/>
      <c r="C471" s="126"/>
      <c r="D471" s="164"/>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26"/>
      <c r="AH471" s="126"/>
      <c r="AI471" s="13"/>
      <c r="AJ471" s="13"/>
    </row>
    <row r="472" ht="12.75" customHeight="1">
      <c r="A472" s="126"/>
      <c r="B472" s="164"/>
      <c r="C472" s="126"/>
      <c r="D472" s="164"/>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26"/>
      <c r="AH472" s="126"/>
      <c r="AI472" s="13"/>
      <c r="AJ472" s="13"/>
    </row>
    <row r="473" ht="12.75" customHeight="1">
      <c r="A473" s="126"/>
      <c r="B473" s="164"/>
      <c r="C473" s="126"/>
      <c r="D473" s="164"/>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26"/>
      <c r="AH473" s="126"/>
      <c r="AI473" s="13"/>
      <c r="AJ473" s="13"/>
    </row>
    <row r="474" ht="12.75" customHeight="1">
      <c r="A474" s="126"/>
      <c r="B474" s="164"/>
      <c r="C474" s="126"/>
      <c r="D474" s="164"/>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26"/>
      <c r="AH474" s="126"/>
      <c r="AI474" s="13"/>
      <c r="AJ474" s="13"/>
    </row>
    <row r="475" ht="12.75" customHeight="1">
      <c r="A475" s="126"/>
      <c r="B475" s="164"/>
      <c r="C475" s="126"/>
      <c r="D475" s="164"/>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26"/>
      <c r="AH475" s="126"/>
      <c r="AI475" s="13"/>
      <c r="AJ475" s="13"/>
    </row>
    <row r="476" ht="12.75" customHeight="1">
      <c r="A476" s="126"/>
      <c r="B476" s="164"/>
      <c r="C476" s="126"/>
      <c r="D476" s="164"/>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26"/>
      <c r="AH476" s="126"/>
      <c r="AI476" s="13"/>
      <c r="AJ476" s="13"/>
    </row>
    <row r="477" ht="12.75" customHeight="1">
      <c r="A477" s="126"/>
      <c r="B477" s="164"/>
      <c r="C477" s="126"/>
      <c r="D477" s="164"/>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26"/>
      <c r="AH477" s="126"/>
      <c r="AI477" s="13"/>
      <c r="AJ477" s="13"/>
    </row>
    <row r="478" ht="12.75" customHeight="1">
      <c r="A478" s="126"/>
      <c r="B478" s="164"/>
      <c r="C478" s="126"/>
      <c r="D478" s="164"/>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26"/>
      <c r="AH478" s="126"/>
      <c r="AI478" s="13"/>
      <c r="AJ478" s="13"/>
    </row>
    <row r="479" ht="12.75" customHeight="1">
      <c r="A479" s="126"/>
      <c r="B479" s="164"/>
      <c r="C479" s="126"/>
      <c r="D479" s="164"/>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26"/>
      <c r="AH479" s="126"/>
      <c r="AI479" s="13"/>
      <c r="AJ479" s="13"/>
    </row>
    <row r="480" ht="12.75" customHeight="1">
      <c r="A480" s="126"/>
      <c r="B480" s="164"/>
      <c r="C480" s="126"/>
      <c r="D480" s="164"/>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26"/>
      <c r="AH480" s="126"/>
      <c r="AI480" s="13"/>
      <c r="AJ480" s="13"/>
    </row>
    <row r="481" ht="12.75" customHeight="1">
      <c r="A481" s="126"/>
      <c r="B481" s="164"/>
      <c r="C481" s="126"/>
      <c r="D481" s="164"/>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26"/>
      <c r="AH481" s="126"/>
      <c r="AI481" s="13"/>
      <c r="AJ481" s="13"/>
    </row>
    <row r="482" ht="12.75" customHeight="1">
      <c r="A482" s="126"/>
      <c r="B482" s="164"/>
      <c r="C482" s="126"/>
      <c r="D482" s="164"/>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26"/>
      <c r="AH482" s="126"/>
      <c r="AI482" s="13"/>
      <c r="AJ482" s="13"/>
    </row>
    <row r="483" ht="12.75" customHeight="1">
      <c r="A483" s="126"/>
      <c r="B483" s="164"/>
      <c r="C483" s="126"/>
      <c r="D483" s="164"/>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26"/>
      <c r="AH483" s="126"/>
      <c r="AI483" s="13"/>
      <c r="AJ483" s="13"/>
    </row>
    <row r="484" ht="12.75" customHeight="1">
      <c r="A484" s="126"/>
      <c r="B484" s="164"/>
      <c r="C484" s="126"/>
      <c r="D484" s="164"/>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26"/>
      <c r="AH484" s="126"/>
      <c r="AI484" s="13"/>
      <c r="AJ484" s="13"/>
    </row>
    <row r="485" ht="12.75" customHeight="1">
      <c r="A485" s="126"/>
      <c r="B485" s="164"/>
      <c r="C485" s="126"/>
      <c r="D485" s="164"/>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26"/>
      <c r="AH485" s="126"/>
      <c r="AI485" s="13"/>
      <c r="AJ485" s="13"/>
    </row>
    <row r="486" ht="12.75" customHeight="1">
      <c r="A486" s="126"/>
      <c r="B486" s="164"/>
      <c r="C486" s="126"/>
      <c r="D486" s="164"/>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26"/>
      <c r="AH486" s="126"/>
      <c r="AI486" s="13"/>
      <c r="AJ486" s="13"/>
    </row>
    <row r="487" ht="12.75" customHeight="1">
      <c r="A487" s="126"/>
      <c r="B487" s="164"/>
      <c r="C487" s="126"/>
      <c r="D487" s="164"/>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26"/>
      <c r="AH487" s="126"/>
      <c r="AI487" s="13"/>
      <c r="AJ487" s="13"/>
    </row>
    <row r="488" ht="12.75" customHeight="1">
      <c r="A488" s="126"/>
      <c r="B488" s="164"/>
      <c r="C488" s="126"/>
      <c r="D488" s="164"/>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26"/>
      <c r="AH488" s="126"/>
      <c r="AI488" s="13"/>
      <c r="AJ488" s="13"/>
    </row>
    <row r="489" ht="12.75" customHeight="1">
      <c r="A489" s="126"/>
      <c r="B489" s="164"/>
      <c r="C489" s="126"/>
      <c r="D489" s="164"/>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26"/>
      <c r="AH489" s="126"/>
      <c r="AI489" s="13"/>
      <c r="AJ489" s="13"/>
    </row>
    <row r="490" ht="12.75" customHeight="1">
      <c r="A490" s="126"/>
      <c r="B490" s="164"/>
      <c r="C490" s="126"/>
      <c r="D490" s="164"/>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26"/>
      <c r="AH490" s="126"/>
      <c r="AI490" s="13"/>
      <c r="AJ490" s="13"/>
    </row>
    <row r="491" ht="12.75" customHeight="1">
      <c r="A491" s="126"/>
      <c r="B491" s="164"/>
      <c r="C491" s="126"/>
      <c r="D491" s="164"/>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26"/>
      <c r="AH491" s="126"/>
      <c r="AI491" s="13"/>
      <c r="AJ491" s="13"/>
    </row>
    <row r="492" ht="12.75" customHeight="1">
      <c r="A492" s="126"/>
      <c r="B492" s="164"/>
      <c r="C492" s="126"/>
      <c r="D492" s="164"/>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26"/>
      <c r="AH492" s="126"/>
      <c r="AI492" s="13"/>
      <c r="AJ492" s="13"/>
    </row>
    <row r="493" ht="12.75" customHeight="1">
      <c r="A493" s="126"/>
      <c r="B493" s="164"/>
      <c r="C493" s="126"/>
      <c r="D493" s="164"/>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26"/>
      <c r="AH493" s="126"/>
      <c r="AI493" s="13"/>
      <c r="AJ493" s="13"/>
    </row>
    <row r="494" ht="12.75" customHeight="1">
      <c r="A494" s="126"/>
      <c r="B494" s="164"/>
      <c r="C494" s="126"/>
      <c r="D494" s="164"/>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26"/>
      <c r="AH494" s="126"/>
      <c r="AI494" s="13"/>
      <c r="AJ494" s="13"/>
    </row>
    <row r="495" ht="12.75" customHeight="1">
      <c r="A495" s="126"/>
      <c r="B495" s="164"/>
      <c r="C495" s="126"/>
      <c r="D495" s="164"/>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26"/>
      <c r="AH495" s="126"/>
      <c r="AI495" s="13"/>
      <c r="AJ495" s="13"/>
    </row>
    <row r="496" ht="12.75" customHeight="1">
      <c r="A496" s="126"/>
      <c r="B496" s="164"/>
      <c r="C496" s="126"/>
      <c r="D496" s="164"/>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26"/>
      <c r="AH496" s="126"/>
      <c r="AI496" s="13"/>
      <c r="AJ496" s="13"/>
    </row>
    <row r="497" ht="12.75" customHeight="1">
      <c r="A497" s="126"/>
      <c r="B497" s="164"/>
      <c r="C497" s="126"/>
      <c r="D497" s="164"/>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26"/>
      <c r="AH497" s="126"/>
      <c r="AI497" s="13"/>
      <c r="AJ497" s="13"/>
    </row>
    <row r="498" ht="12.75" customHeight="1">
      <c r="A498" s="126"/>
      <c r="B498" s="164"/>
      <c r="C498" s="126"/>
      <c r="D498" s="164"/>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26"/>
      <c r="AH498" s="126"/>
      <c r="AI498" s="13"/>
      <c r="AJ498" s="13"/>
    </row>
    <row r="499" ht="12.75" customHeight="1">
      <c r="A499" s="126"/>
      <c r="B499" s="164"/>
      <c r="C499" s="126"/>
      <c r="D499" s="164"/>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26"/>
      <c r="AH499" s="126"/>
      <c r="AI499" s="13"/>
      <c r="AJ499" s="13"/>
    </row>
    <row r="500" ht="12.75" customHeight="1">
      <c r="A500" s="126"/>
      <c r="B500" s="164"/>
      <c r="C500" s="126"/>
      <c r="D500" s="164"/>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26"/>
      <c r="AH500" s="126"/>
      <c r="AI500" s="13"/>
      <c r="AJ500" s="13"/>
    </row>
    <row r="501" ht="12.75" customHeight="1">
      <c r="A501" s="126"/>
      <c r="B501" s="164"/>
      <c r="C501" s="126"/>
      <c r="D501" s="164"/>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26"/>
      <c r="AH501" s="126"/>
      <c r="AI501" s="13"/>
      <c r="AJ501" s="13"/>
    </row>
    <row r="502" ht="12.75" customHeight="1">
      <c r="A502" s="126"/>
      <c r="B502" s="164"/>
      <c r="C502" s="126"/>
      <c r="D502" s="164"/>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26"/>
      <c r="AH502" s="126"/>
      <c r="AI502" s="13"/>
      <c r="AJ502" s="13"/>
    </row>
    <row r="503" ht="12.75" customHeight="1">
      <c r="A503" s="126"/>
      <c r="B503" s="164"/>
      <c r="C503" s="126"/>
      <c r="D503" s="164"/>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26"/>
      <c r="AH503" s="126"/>
      <c r="AI503" s="13"/>
      <c r="AJ503" s="13"/>
    </row>
    <row r="504" ht="12.75" customHeight="1">
      <c r="A504" s="126"/>
      <c r="B504" s="164"/>
      <c r="C504" s="126"/>
      <c r="D504" s="164"/>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26"/>
      <c r="AH504" s="126"/>
      <c r="AI504" s="13"/>
      <c r="AJ504" s="13"/>
    </row>
    <row r="505" ht="12.75" customHeight="1">
      <c r="A505" s="126"/>
      <c r="B505" s="164"/>
      <c r="C505" s="126"/>
      <c r="D505" s="164"/>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26"/>
      <c r="AH505" s="126"/>
      <c r="AI505" s="13"/>
      <c r="AJ505" s="13"/>
    </row>
    <row r="506" ht="12.75" customHeight="1">
      <c r="A506" s="126"/>
      <c r="B506" s="164"/>
      <c r="C506" s="126"/>
      <c r="D506" s="164"/>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26"/>
      <c r="AH506" s="126"/>
      <c r="AI506" s="13"/>
      <c r="AJ506" s="13"/>
    </row>
    <row r="507" ht="12.75" customHeight="1">
      <c r="A507" s="126"/>
      <c r="B507" s="164"/>
      <c r="C507" s="126"/>
      <c r="D507" s="164"/>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26"/>
      <c r="AH507" s="126"/>
      <c r="AI507" s="13"/>
      <c r="AJ507" s="13"/>
    </row>
    <row r="508" ht="12.75" customHeight="1">
      <c r="A508" s="126"/>
      <c r="B508" s="164"/>
      <c r="C508" s="126"/>
      <c r="D508" s="164"/>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26"/>
      <c r="AH508" s="126"/>
      <c r="AI508" s="13"/>
      <c r="AJ508" s="13"/>
    </row>
    <row r="509" ht="12.75" customHeight="1">
      <c r="A509" s="126"/>
      <c r="B509" s="164"/>
      <c r="C509" s="126"/>
      <c r="D509" s="164"/>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26"/>
      <c r="AH509" s="126"/>
      <c r="AI509" s="13"/>
      <c r="AJ509" s="13"/>
    </row>
    <row r="510" ht="12.75" customHeight="1">
      <c r="A510" s="126"/>
      <c r="B510" s="164"/>
      <c r="C510" s="126"/>
      <c r="D510" s="164"/>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26"/>
      <c r="AH510" s="126"/>
      <c r="AI510" s="13"/>
      <c r="AJ510" s="13"/>
    </row>
    <row r="511" ht="12.75" customHeight="1">
      <c r="A511" s="126"/>
      <c r="B511" s="164"/>
      <c r="C511" s="126"/>
      <c r="D511" s="164"/>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26"/>
      <c r="AH511" s="126"/>
      <c r="AI511" s="13"/>
      <c r="AJ511" s="13"/>
    </row>
    <row r="512" ht="12.75" customHeight="1">
      <c r="A512" s="126"/>
      <c r="B512" s="164"/>
      <c r="C512" s="126"/>
      <c r="D512" s="164"/>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26"/>
      <c r="AH512" s="126"/>
      <c r="AI512" s="13"/>
      <c r="AJ512" s="13"/>
    </row>
    <row r="513" ht="12.75" customHeight="1">
      <c r="A513" s="126"/>
      <c r="B513" s="164"/>
      <c r="C513" s="126"/>
      <c r="D513" s="164"/>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26"/>
      <c r="AH513" s="126"/>
      <c r="AI513" s="13"/>
      <c r="AJ513" s="13"/>
    </row>
    <row r="514" ht="12.75" customHeight="1">
      <c r="A514" s="126"/>
      <c r="B514" s="164"/>
      <c r="C514" s="126"/>
      <c r="D514" s="164"/>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26"/>
      <c r="AH514" s="126"/>
      <c r="AI514" s="13"/>
      <c r="AJ514" s="13"/>
    </row>
    <row r="515" ht="12.75" customHeight="1">
      <c r="A515" s="126"/>
      <c r="B515" s="164"/>
      <c r="C515" s="126"/>
      <c r="D515" s="164"/>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26"/>
      <c r="AH515" s="126"/>
      <c r="AI515" s="13"/>
      <c r="AJ515" s="13"/>
    </row>
    <row r="516" ht="12.75" customHeight="1">
      <c r="A516" s="126"/>
      <c r="B516" s="164"/>
      <c r="C516" s="126"/>
      <c r="D516" s="164"/>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26"/>
      <c r="AH516" s="126"/>
      <c r="AI516" s="13"/>
      <c r="AJ516" s="13"/>
    </row>
    <row r="517" ht="12.75" customHeight="1">
      <c r="A517" s="126"/>
      <c r="B517" s="164"/>
      <c r="C517" s="126"/>
      <c r="D517" s="164"/>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26"/>
      <c r="AH517" s="126"/>
      <c r="AI517" s="13"/>
      <c r="AJ517" s="13"/>
    </row>
    <row r="518" ht="12.75" customHeight="1">
      <c r="A518" s="126"/>
      <c r="B518" s="164"/>
      <c r="C518" s="126"/>
      <c r="D518" s="164"/>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26"/>
      <c r="AH518" s="126"/>
      <c r="AI518" s="13"/>
      <c r="AJ518" s="13"/>
    </row>
    <row r="519" ht="12.75" customHeight="1">
      <c r="A519" s="126"/>
      <c r="B519" s="164"/>
      <c r="C519" s="126"/>
      <c r="D519" s="164"/>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26"/>
      <c r="AH519" s="126"/>
      <c r="AI519" s="13"/>
      <c r="AJ519" s="13"/>
    </row>
    <row r="520" ht="12.75" customHeight="1">
      <c r="A520" s="126"/>
      <c r="B520" s="164"/>
      <c r="C520" s="126"/>
      <c r="D520" s="164"/>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26"/>
      <c r="AH520" s="126"/>
      <c r="AI520" s="13"/>
      <c r="AJ520" s="13"/>
    </row>
    <row r="521" ht="12.75" customHeight="1">
      <c r="A521" s="126"/>
      <c r="B521" s="164"/>
      <c r="C521" s="126"/>
      <c r="D521" s="164"/>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26"/>
      <c r="AH521" s="126"/>
      <c r="AI521" s="13"/>
      <c r="AJ521" s="13"/>
    </row>
    <row r="522" ht="12.75" customHeight="1">
      <c r="A522" s="126"/>
      <c r="B522" s="164"/>
      <c r="C522" s="126"/>
      <c r="D522" s="164"/>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26"/>
      <c r="AH522" s="126"/>
      <c r="AI522" s="13"/>
      <c r="AJ522" s="13"/>
    </row>
    <row r="523" ht="12.75" customHeight="1">
      <c r="A523" s="126"/>
      <c r="B523" s="164"/>
      <c r="C523" s="126"/>
      <c r="D523" s="164"/>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26"/>
      <c r="AH523" s="126"/>
      <c r="AI523" s="13"/>
      <c r="AJ523" s="13"/>
    </row>
    <row r="524" ht="12.75" customHeight="1">
      <c r="A524" s="126"/>
      <c r="B524" s="164"/>
      <c r="C524" s="126"/>
      <c r="D524" s="164"/>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26"/>
      <c r="AH524" s="126"/>
      <c r="AI524" s="13"/>
      <c r="AJ524" s="13"/>
    </row>
    <row r="525" ht="12.75" customHeight="1">
      <c r="A525" s="126"/>
      <c r="B525" s="164"/>
      <c r="C525" s="126"/>
      <c r="D525" s="164"/>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26"/>
      <c r="AH525" s="126"/>
      <c r="AI525" s="13"/>
      <c r="AJ525" s="13"/>
    </row>
    <row r="526" ht="12.75" customHeight="1">
      <c r="A526" s="126"/>
      <c r="B526" s="164"/>
      <c r="C526" s="126"/>
      <c r="D526" s="164"/>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26"/>
      <c r="AH526" s="126"/>
      <c r="AI526" s="13"/>
      <c r="AJ526" s="13"/>
    </row>
    <row r="527" ht="12.75" customHeight="1">
      <c r="A527" s="126"/>
      <c r="B527" s="164"/>
      <c r="C527" s="126"/>
      <c r="D527" s="164"/>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26"/>
      <c r="AH527" s="126"/>
      <c r="AI527" s="13"/>
      <c r="AJ527" s="13"/>
    </row>
    <row r="528" ht="12.75" customHeight="1">
      <c r="A528" s="126"/>
      <c r="B528" s="164"/>
      <c r="C528" s="126"/>
      <c r="D528" s="164"/>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26"/>
      <c r="AH528" s="126"/>
      <c r="AI528" s="13"/>
      <c r="AJ528" s="13"/>
    </row>
    <row r="529" ht="12.75" customHeight="1">
      <c r="A529" s="126"/>
      <c r="B529" s="164"/>
      <c r="C529" s="126"/>
      <c r="D529" s="164"/>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26"/>
      <c r="AH529" s="126"/>
      <c r="AI529" s="13"/>
      <c r="AJ529" s="13"/>
    </row>
    <row r="530" ht="12.75" customHeight="1">
      <c r="A530" s="126"/>
      <c r="B530" s="164"/>
      <c r="C530" s="126"/>
      <c r="D530" s="164"/>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26"/>
      <c r="AH530" s="126"/>
      <c r="AI530" s="13"/>
      <c r="AJ530" s="13"/>
    </row>
    <row r="531" ht="12.75" customHeight="1">
      <c r="A531" s="126"/>
      <c r="B531" s="164"/>
      <c r="C531" s="126"/>
      <c r="D531" s="164"/>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26"/>
      <c r="AH531" s="126"/>
      <c r="AI531" s="13"/>
      <c r="AJ531" s="13"/>
    </row>
    <row r="532" ht="12.75" customHeight="1">
      <c r="A532" s="126"/>
      <c r="B532" s="164"/>
      <c r="C532" s="126"/>
      <c r="D532" s="164"/>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26"/>
      <c r="AH532" s="126"/>
      <c r="AI532" s="13"/>
      <c r="AJ532" s="13"/>
    </row>
    <row r="533" ht="12.75" customHeight="1">
      <c r="A533" s="126"/>
      <c r="B533" s="164"/>
      <c r="C533" s="126"/>
      <c r="D533" s="164"/>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26"/>
      <c r="AH533" s="126"/>
      <c r="AI533" s="13"/>
      <c r="AJ533" s="13"/>
    </row>
    <row r="534" ht="12.75" customHeight="1">
      <c r="A534" s="126"/>
      <c r="B534" s="164"/>
      <c r="C534" s="126"/>
      <c r="D534" s="164"/>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26"/>
      <c r="AH534" s="126"/>
      <c r="AI534" s="13"/>
      <c r="AJ534" s="13"/>
    </row>
    <row r="535" ht="12.75" customHeight="1">
      <c r="A535" s="126"/>
      <c r="B535" s="164"/>
      <c r="C535" s="126"/>
      <c r="D535" s="164"/>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26"/>
      <c r="AH535" s="126"/>
      <c r="AI535" s="13"/>
      <c r="AJ535" s="13"/>
    </row>
    <row r="536" ht="12.75" customHeight="1">
      <c r="A536" s="126"/>
      <c r="B536" s="164"/>
      <c r="C536" s="126"/>
      <c r="D536" s="164"/>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26"/>
      <c r="AH536" s="126"/>
      <c r="AI536" s="13"/>
      <c r="AJ536" s="13"/>
    </row>
    <row r="537" ht="12.75" customHeight="1">
      <c r="A537" s="126"/>
      <c r="B537" s="164"/>
      <c r="C537" s="126"/>
      <c r="D537" s="164"/>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26"/>
      <c r="AH537" s="126"/>
      <c r="AI537" s="13"/>
      <c r="AJ537" s="13"/>
    </row>
    <row r="538" ht="12.75" customHeight="1">
      <c r="A538" s="126"/>
      <c r="B538" s="164"/>
      <c r="C538" s="126"/>
      <c r="D538" s="164"/>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26"/>
      <c r="AH538" s="126"/>
      <c r="AI538" s="13"/>
      <c r="AJ538" s="13"/>
    </row>
    <row r="539" ht="12.75" customHeight="1">
      <c r="A539" s="126"/>
      <c r="B539" s="164"/>
      <c r="C539" s="126"/>
      <c r="D539" s="164"/>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26"/>
      <c r="AH539" s="126"/>
      <c r="AI539" s="13"/>
      <c r="AJ539" s="13"/>
    </row>
    <row r="540" ht="12.75" customHeight="1">
      <c r="A540" s="126"/>
      <c r="B540" s="164"/>
      <c r="C540" s="126"/>
      <c r="D540" s="164"/>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26"/>
      <c r="AH540" s="126"/>
      <c r="AI540" s="13"/>
      <c r="AJ540" s="13"/>
    </row>
    <row r="541" ht="12.75" customHeight="1">
      <c r="A541" s="126"/>
      <c r="B541" s="164"/>
      <c r="C541" s="126"/>
      <c r="D541" s="164"/>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26"/>
      <c r="AH541" s="126"/>
      <c r="AI541" s="13"/>
      <c r="AJ541" s="13"/>
    </row>
    <row r="542" ht="12.75" customHeight="1">
      <c r="A542" s="126"/>
      <c r="B542" s="164"/>
      <c r="C542" s="126"/>
      <c r="D542" s="164"/>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26"/>
      <c r="AH542" s="126"/>
      <c r="AI542" s="13"/>
      <c r="AJ542" s="13"/>
    </row>
    <row r="543" ht="12.75" customHeight="1">
      <c r="A543" s="126"/>
      <c r="B543" s="164"/>
      <c r="C543" s="126"/>
      <c r="D543" s="164"/>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26"/>
      <c r="AH543" s="126"/>
      <c r="AI543" s="13"/>
      <c r="AJ543" s="13"/>
    </row>
    <row r="544" ht="12.75" customHeight="1">
      <c r="A544" s="126"/>
      <c r="B544" s="164"/>
      <c r="C544" s="126"/>
      <c r="D544" s="164"/>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26"/>
      <c r="AH544" s="126"/>
      <c r="AI544" s="13"/>
      <c r="AJ544" s="13"/>
    </row>
    <row r="545" ht="12.75" customHeight="1">
      <c r="A545" s="126"/>
      <c r="B545" s="164"/>
      <c r="C545" s="126"/>
      <c r="D545" s="164"/>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26"/>
      <c r="AH545" s="126"/>
      <c r="AI545" s="13"/>
      <c r="AJ545" s="13"/>
    </row>
    <row r="546" ht="12.75" customHeight="1">
      <c r="A546" s="126"/>
      <c r="B546" s="164"/>
      <c r="C546" s="126"/>
      <c r="D546" s="164"/>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26"/>
      <c r="AH546" s="126"/>
      <c r="AI546" s="13"/>
      <c r="AJ546" s="13"/>
    </row>
    <row r="547" ht="12.75" customHeight="1">
      <c r="A547" s="126"/>
      <c r="B547" s="164"/>
      <c r="C547" s="126"/>
      <c r="D547" s="164"/>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26"/>
      <c r="AH547" s="126"/>
      <c r="AI547" s="13"/>
      <c r="AJ547" s="13"/>
    </row>
    <row r="548" ht="12.75" customHeight="1">
      <c r="A548" s="126"/>
      <c r="B548" s="164"/>
      <c r="C548" s="126"/>
      <c r="D548" s="164"/>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26"/>
      <c r="AH548" s="126"/>
      <c r="AI548" s="13"/>
      <c r="AJ548" s="13"/>
    </row>
    <row r="549" ht="12.75" customHeight="1">
      <c r="A549" s="126"/>
      <c r="B549" s="164"/>
      <c r="C549" s="126"/>
      <c r="D549" s="164"/>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26"/>
      <c r="AH549" s="126"/>
      <c r="AI549" s="13"/>
      <c r="AJ549" s="13"/>
    </row>
    <row r="550" ht="12.75" customHeight="1">
      <c r="A550" s="126"/>
      <c r="B550" s="164"/>
      <c r="C550" s="126"/>
      <c r="D550" s="164"/>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26"/>
      <c r="AH550" s="126"/>
      <c r="AI550" s="13"/>
      <c r="AJ550" s="13"/>
    </row>
    <row r="551" ht="12.75" customHeight="1">
      <c r="A551" s="126"/>
      <c r="B551" s="164"/>
      <c r="C551" s="126"/>
      <c r="D551" s="164"/>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26"/>
      <c r="AH551" s="126"/>
      <c r="AI551" s="13"/>
      <c r="AJ551" s="13"/>
    </row>
    <row r="552" ht="12.75" customHeight="1">
      <c r="A552" s="126"/>
      <c r="B552" s="164"/>
      <c r="C552" s="126"/>
      <c r="D552" s="164"/>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26"/>
      <c r="AH552" s="126"/>
      <c r="AI552" s="13"/>
      <c r="AJ552" s="13"/>
    </row>
    <row r="553" ht="12.75" customHeight="1">
      <c r="A553" s="126"/>
      <c r="B553" s="164"/>
      <c r="C553" s="126"/>
      <c r="D553" s="164"/>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26"/>
      <c r="AH553" s="126"/>
      <c r="AI553" s="13"/>
      <c r="AJ553" s="13"/>
    </row>
    <row r="554" ht="12.75" customHeight="1">
      <c r="A554" s="126"/>
      <c r="B554" s="164"/>
      <c r="C554" s="126"/>
      <c r="D554" s="164"/>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26"/>
      <c r="AH554" s="126"/>
      <c r="AI554" s="13"/>
      <c r="AJ554" s="13"/>
    </row>
    <row r="555" ht="12.75" customHeight="1">
      <c r="A555" s="126"/>
      <c r="B555" s="164"/>
      <c r="C555" s="126"/>
      <c r="D555" s="164"/>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26"/>
      <c r="AH555" s="126"/>
      <c r="AI555" s="13"/>
      <c r="AJ555" s="13"/>
    </row>
    <row r="556" ht="12.75" customHeight="1">
      <c r="A556" s="126"/>
      <c r="B556" s="164"/>
      <c r="C556" s="126"/>
      <c r="D556" s="164"/>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26"/>
      <c r="AH556" s="126"/>
      <c r="AI556" s="13"/>
      <c r="AJ556" s="13"/>
    </row>
    <row r="557" ht="12.75" customHeight="1">
      <c r="A557" s="126"/>
      <c r="B557" s="164"/>
      <c r="C557" s="126"/>
      <c r="D557" s="164"/>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26"/>
      <c r="AH557" s="126"/>
      <c r="AI557" s="13"/>
      <c r="AJ557" s="13"/>
    </row>
    <row r="558" ht="12.75" customHeight="1">
      <c r="A558" s="126"/>
      <c r="B558" s="164"/>
      <c r="C558" s="126"/>
      <c r="D558" s="164"/>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26"/>
      <c r="AH558" s="126"/>
      <c r="AI558" s="13"/>
      <c r="AJ558" s="13"/>
    </row>
    <row r="559" ht="12.75" customHeight="1">
      <c r="A559" s="126"/>
      <c r="B559" s="164"/>
      <c r="C559" s="126"/>
      <c r="D559" s="164"/>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26"/>
      <c r="AH559" s="126"/>
      <c r="AI559" s="13"/>
      <c r="AJ559" s="13"/>
    </row>
    <row r="560" ht="12.75" customHeight="1">
      <c r="A560" s="126"/>
      <c r="B560" s="164"/>
      <c r="C560" s="126"/>
      <c r="D560" s="164"/>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26"/>
      <c r="AH560" s="126"/>
      <c r="AI560" s="13"/>
      <c r="AJ560" s="13"/>
    </row>
    <row r="561" ht="12.75" customHeight="1">
      <c r="A561" s="126"/>
      <c r="B561" s="164"/>
      <c r="C561" s="126"/>
      <c r="D561" s="164"/>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26"/>
      <c r="AH561" s="126"/>
      <c r="AI561" s="13"/>
      <c r="AJ561" s="13"/>
    </row>
    <row r="562" ht="12.75" customHeight="1">
      <c r="A562" s="126"/>
      <c r="B562" s="164"/>
      <c r="C562" s="126"/>
      <c r="D562" s="164"/>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26"/>
      <c r="AH562" s="126"/>
      <c r="AI562" s="13"/>
      <c r="AJ562" s="13"/>
    </row>
    <row r="563" ht="12.75" customHeight="1">
      <c r="A563" s="126"/>
      <c r="B563" s="164"/>
      <c r="C563" s="126"/>
      <c r="D563" s="164"/>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26"/>
      <c r="AH563" s="126"/>
      <c r="AI563" s="13"/>
      <c r="AJ563" s="13"/>
    </row>
    <row r="564" ht="12.75" customHeight="1">
      <c r="A564" s="126"/>
      <c r="B564" s="164"/>
      <c r="C564" s="126"/>
      <c r="D564" s="164"/>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26"/>
      <c r="AH564" s="126"/>
      <c r="AI564" s="13"/>
      <c r="AJ564" s="13"/>
    </row>
    <row r="565" ht="12.75" customHeight="1">
      <c r="A565" s="126"/>
      <c r="B565" s="164"/>
      <c r="C565" s="126"/>
      <c r="D565" s="164"/>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26"/>
      <c r="AH565" s="126"/>
      <c r="AI565" s="13"/>
      <c r="AJ565" s="13"/>
    </row>
    <row r="566" ht="12.75" customHeight="1">
      <c r="A566" s="126"/>
      <c r="B566" s="164"/>
      <c r="C566" s="126"/>
      <c r="D566" s="164"/>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26"/>
      <c r="AH566" s="126"/>
      <c r="AI566" s="13"/>
      <c r="AJ566" s="13"/>
    </row>
    <row r="567" ht="12.75" customHeight="1">
      <c r="A567" s="126"/>
      <c r="B567" s="164"/>
      <c r="C567" s="126"/>
      <c r="D567" s="164"/>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26"/>
      <c r="AH567" s="126"/>
      <c r="AI567" s="13"/>
      <c r="AJ567" s="13"/>
    </row>
    <row r="568" ht="12.75" customHeight="1">
      <c r="A568" s="126"/>
      <c r="B568" s="164"/>
      <c r="C568" s="126"/>
      <c r="D568" s="164"/>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26"/>
      <c r="AH568" s="126"/>
      <c r="AI568" s="13"/>
      <c r="AJ568" s="13"/>
    </row>
    <row r="569" ht="12.75" customHeight="1">
      <c r="A569" s="126"/>
      <c r="B569" s="164"/>
      <c r="C569" s="126"/>
      <c r="D569" s="164"/>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26"/>
      <c r="AH569" s="126"/>
      <c r="AI569" s="13"/>
      <c r="AJ569" s="13"/>
    </row>
    <row r="570" ht="12.75" customHeight="1">
      <c r="A570" s="126"/>
      <c r="B570" s="164"/>
      <c r="C570" s="126"/>
      <c r="D570" s="164"/>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26"/>
      <c r="AH570" s="126"/>
      <c r="AI570" s="13"/>
      <c r="AJ570" s="13"/>
    </row>
    <row r="571" ht="12.75" customHeight="1">
      <c r="A571" s="126"/>
      <c r="B571" s="164"/>
      <c r="C571" s="126"/>
      <c r="D571" s="164"/>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26"/>
      <c r="AH571" s="126"/>
      <c r="AI571" s="13"/>
      <c r="AJ571" s="13"/>
    </row>
    <row r="572" ht="12.75" customHeight="1">
      <c r="A572" s="126"/>
      <c r="B572" s="164"/>
      <c r="C572" s="126"/>
      <c r="D572" s="164"/>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26"/>
      <c r="AH572" s="126"/>
      <c r="AI572" s="13"/>
      <c r="AJ572" s="13"/>
    </row>
    <row r="573" ht="12.75" customHeight="1">
      <c r="A573" s="126"/>
      <c r="B573" s="164"/>
      <c r="C573" s="126"/>
      <c r="D573" s="164"/>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26"/>
      <c r="AH573" s="126"/>
      <c r="AI573" s="13"/>
      <c r="AJ573" s="13"/>
    </row>
    <row r="574" ht="12.75" customHeight="1">
      <c r="A574" s="126"/>
      <c r="B574" s="164"/>
      <c r="C574" s="126"/>
      <c r="D574" s="164"/>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26"/>
      <c r="AH574" s="126"/>
      <c r="AI574" s="13"/>
      <c r="AJ574" s="13"/>
    </row>
    <row r="575" ht="12.75" customHeight="1">
      <c r="A575" s="126"/>
      <c r="B575" s="164"/>
      <c r="C575" s="126"/>
      <c r="D575" s="164"/>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26"/>
      <c r="AH575" s="126"/>
      <c r="AI575" s="13"/>
      <c r="AJ575" s="13"/>
    </row>
    <row r="576" ht="12.75" customHeight="1">
      <c r="A576" s="126"/>
      <c r="B576" s="164"/>
      <c r="C576" s="126"/>
      <c r="D576" s="164"/>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26"/>
      <c r="AH576" s="126"/>
      <c r="AI576" s="13"/>
      <c r="AJ576" s="13"/>
    </row>
    <row r="577" ht="12.75" customHeight="1">
      <c r="A577" s="126"/>
      <c r="B577" s="164"/>
      <c r="C577" s="126"/>
      <c r="D577" s="164"/>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26"/>
      <c r="AH577" s="126"/>
      <c r="AI577" s="13"/>
      <c r="AJ577" s="13"/>
    </row>
    <row r="578" ht="12.75" customHeight="1">
      <c r="A578" s="126"/>
      <c r="B578" s="164"/>
      <c r="C578" s="126"/>
      <c r="D578" s="164"/>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26"/>
      <c r="AH578" s="126"/>
      <c r="AI578" s="13"/>
      <c r="AJ578" s="13"/>
    </row>
    <row r="579" ht="12.75" customHeight="1">
      <c r="A579" s="126"/>
      <c r="B579" s="164"/>
      <c r="C579" s="126"/>
      <c r="D579" s="164"/>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26"/>
      <c r="AH579" s="126"/>
      <c r="AI579" s="13"/>
      <c r="AJ579" s="13"/>
    </row>
    <row r="580" ht="12.75" customHeight="1">
      <c r="A580" s="126"/>
      <c r="B580" s="164"/>
      <c r="C580" s="126"/>
      <c r="D580" s="164"/>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26"/>
      <c r="AH580" s="126"/>
      <c r="AI580" s="13"/>
      <c r="AJ580" s="13"/>
    </row>
    <row r="581" ht="12.75" customHeight="1">
      <c r="A581" s="126"/>
      <c r="B581" s="164"/>
      <c r="C581" s="126"/>
      <c r="D581" s="164"/>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26"/>
      <c r="AH581" s="126"/>
      <c r="AI581" s="13"/>
      <c r="AJ581" s="13"/>
    </row>
    <row r="582" ht="12.75" customHeight="1">
      <c r="A582" s="126"/>
      <c r="B582" s="164"/>
      <c r="C582" s="126"/>
      <c r="D582" s="164"/>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26"/>
      <c r="AH582" s="126"/>
      <c r="AI582" s="13"/>
      <c r="AJ582" s="13"/>
    </row>
    <row r="583" ht="12.75" customHeight="1">
      <c r="A583" s="126"/>
      <c r="B583" s="164"/>
      <c r="C583" s="126"/>
      <c r="D583" s="164"/>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26"/>
      <c r="AH583" s="126"/>
      <c r="AI583" s="13"/>
      <c r="AJ583" s="13"/>
    </row>
    <row r="584" ht="12.75" customHeight="1">
      <c r="A584" s="126"/>
      <c r="B584" s="164"/>
      <c r="C584" s="126"/>
      <c r="D584" s="164"/>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26"/>
      <c r="AH584" s="126"/>
      <c r="AI584" s="13"/>
      <c r="AJ584" s="13"/>
    </row>
    <row r="585" ht="12.75" customHeight="1">
      <c r="A585" s="126"/>
      <c r="B585" s="164"/>
      <c r="C585" s="126"/>
      <c r="D585" s="164"/>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26"/>
      <c r="AH585" s="126"/>
      <c r="AI585" s="13"/>
      <c r="AJ585" s="13"/>
    </row>
    <row r="586" ht="12.75" customHeight="1">
      <c r="A586" s="126"/>
      <c r="B586" s="164"/>
      <c r="C586" s="126"/>
      <c r="D586" s="164"/>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26"/>
      <c r="AH586" s="126"/>
      <c r="AI586" s="13"/>
      <c r="AJ586" s="13"/>
    </row>
    <row r="587" ht="12.75" customHeight="1">
      <c r="A587" s="126"/>
      <c r="B587" s="164"/>
      <c r="C587" s="126"/>
      <c r="D587" s="164"/>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26"/>
      <c r="AH587" s="126"/>
      <c r="AI587" s="13"/>
      <c r="AJ587" s="13"/>
    </row>
    <row r="588" ht="12.75" customHeight="1">
      <c r="A588" s="126"/>
      <c r="B588" s="164"/>
      <c r="C588" s="126"/>
      <c r="D588" s="164"/>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26"/>
      <c r="AH588" s="126"/>
      <c r="AI588" s="13"/>
      <c r="AJ588" s="13"/>
    </row>
    <row r="589" ht="12.75" customHeight="1">
      <c r="A589" s="126"/>
      <c r="B589" s="164"/>
      <c r="C589" s="126"/>
      <c r="D589" s="164"/>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26"/>
      <c r="AH589" s="126"/>
      <c r="AI589" s="13"/>
      <c r="AJ589" s="13"/>
    </row>
    <row r="590" ht="12.75" customHeight="1">
      <c r="A590" s="126"/>
      <c r="B590" s="164"/>
      <c r="C590" s="126"/>
      <c r="D590" s="164"/>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26"/>
      <c r="AH590" s="126"/>
      <c r="AI590" s="13"/>
      <c r="AJ590" s="13"/>
    </row>
    <row r="591" ht="12.75" customHeight="1">
      <c r="A591" s="126"/>
      <c r="B591" s="164"/>
      <c r="C591" s="126"/>
      <c r="D591" s="164"/>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26"/>
      <c r="AH591" s="126"/>
      <c r="AI591" s="13"/>
      <c r="AJ591" s="13"/>
    </row>
    <row r="592" ht="12.75" customHeight="1">
      <c r="A592" s="126"/>
      <c r="B592" s="164"/>
      <c r="C592" s="126"/>
      <c r="D592" s="164"/>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26"/>
      <c r="AH592" s="126"/>
      <c r="AI592" s="13"/>
      <c r="AJ592" s="13"/>
    </row>
    <row r="593" ht="12.75" customHeight="1">
      <c r="A593" s="126"/>
      <c r="B593" s="164"/>
      <c r="C593" s="126"/>
      <c r="D593" s="164"/>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26"/>
      <c r="AH593" s="126"/>
      <c r="AI593" s="13"/>
      <c r="AJ593" s="13"/>
    </row>
    <row r="594" ht="12.75" customHeight="1">
      <c r="A594" s="126"/>
      <c r="B594" s="164"/>
      <c r="C594" s="126"/>
      <c r="D594" s="164"/>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26"/>
      <c r="AH594" s="126"/>
      <c r="AI594" s="13"/>
      <c r="AJ594" s="13"/>
    </row>
    <row r="595" ht="12.75" customHeight="1">
      <c r="A595" s="126"/>
      <c r="B595" s="164"/>
      <c r="C595" s="126"/>
      <c r="D595" s="164"/>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26"/>
      <c r="AH595" s="126"/>
      <c r="AI595" s="13"/>
      <c r="AJ595" s="13"/>
    </row>
    <row r="596" ht="12.75" customHeight="1">
      <c r="A596" s="126"/>
      <c r="B596" s="164"/>
      <c r="C596" s="126"/>
      <c r="D596" s="164"/>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26"/>
      <c r="AH596" s="126"/>
      <c r="AI596" s="13"/>
      <c r="AJ596" s="13"/>
    </row>
    <row r="597" ht="12.75" customHeight="1">
      <c r="A597" s="126"/>
      <c r="B597" s="164"/>
      <c r="C597" s="126"/>
      <c r="D597" s="164"/>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26"/>
      <c r="AH597" s="126"/>
      <c r="AI597" s="13"/>
      <c r="AJ597" s="13"/>
    </row>
    <row r="598" ht="12.75" customHeight="1">
      <c r="A598" s="126"/>
      <c r="B598" s="164"/>
      <c r="C598" s="126"/>
      <c r="D598" s="164"/>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26"/>
      <c r="AH598" s="126"/>
      <c r="AI598" s="13"/>
      <c r="AJ598" s="13"/>
    </row>
    <row r="599" ht="12.75" customHeight="1">
      <c r="A599" s="126"/>
      <c r="B599" s="164"/>
      <c r="C599" s="126"/>
      <c r="D599" s="164"/>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26"/>
      <c r="AH599" s="126"/>
      <c r="AI599" s="13"/>
      <c r="AJ599" s="13"/>
    </row>
    <row r="600" ht="12.75" customHeight="1">
      <c r="A600" s="126"/>
      <c r="B600" s="164"/>
      <c r="C600" s="126"/>
      <c r="D600" s="164"/>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26"/>
      <c r="AH600" s="126"/>
      <c r="AI600" s="13"/>
      <c r="AJ600" s="13"/>
    </row>
    <row r="601" ht="12.75" customHeight="1">
      <c r="A601" s="126"/>
      <c r="B601" s="164"/>
      <c r="C601" s="126"/>
      <c r="D601" s="164"/>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26"/>
      <c r="AH601" s="126"/>
      <c r="AI601" s="13"/>
      <c r="AJ601" s="13"/>
    </row>
    <row r="602" ht="12.75" customHeight="1">
      <c r="A602" s="126"/>
      <c r="B602" s="164"/>
      <c r="C602" s="126"/>
      <c r="D602" s="164"/>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26"/>
      <c r="AH602" s="126"/>
      <c r="AI602" s="13"/>
      <c r="AJ602" s="13"/>
    </row>
    <row r="603" ht="12.75" customHeight="1">
      <c r="A603" s="126"/>
      <c r="B603" s="164"/>
      <c r="C603" s="126"/>
      <c r="D603" s="164"/>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26"/>
      <c r="AH603" s="126"/>
      <c r="AI603" s="13"/>
      <c r="AJ603" s="13"/>
    </row>
    <row r="604" ht="12.75" customHeight="1">
      <c r="A604" s="126"/>
      <c r="B604" s="164"/>
      <c r="C604" s="126"/>
      <c r="D604" s="164"/>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26"/>
      <c r="AH604" s="126"/>
      <c r="AI604" s="13"/>
      <c r="AJ604" s="13"/>
    </row>
    <row r="605" ht="12.75" customHeight="1">
      <c r="A605" s="126"/>
      <c r="B605" s="164"/>
      <c r="C605" s="126"/>
      <c r="D605" s="164"/>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26"/>
      <c r="AH605" s="126"/>
      <c r="AI605" s="13"/>
      <c r="AJ605" s="13"/>
    </row>
    <row r="606" ht="12.75" customHeight="1">
      <c r="A606" s="126"/>
      <c r="B606" s="164"/>
      <c r="C606" s="126"/>
      <c r="D606" s="164"/>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26"/>
      <c r="AH606" s="126"/>
      <c r="AI606" s="13"/>
      <c r="AJ606" s="13"/>
    </row>
    <row r="607" ht="12.75" customHeight="1">
      <c r="A607" s="126"/>
      <c r="B607" s="164"/>
      <c r="C607" s="126"/>
      <c r="D607" s="164"/>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26"/>
      <c r="AH607" s="126"/>
      <c r="AI607" s="13"/>
      <c r="AJ607" s="13"/>
    </row>
    <row r="608" ht="12.75" customHeight="1">
      <c r="A608" s="126"/>
      <c r="B608" s="164"/>
      <c r="C608" s="126"/>
      <c r="D608" s="164"/>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26"/>
      <c r="AH608" s="126"/>
      <c r="AI608" s="13"/>
      <c r="AJ608" s="13"/>
    </row>
    <row r="609" ht="12.75" customHeight="1">
      <c r="A609" s="126"/>
      <c r="B609" s="164"/>
      <c r="C609" s="126"/>
      <c r="D609" s="164"/>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26"/>
      <c r="AH609" s="126"/>
      <c r="AI609" s="13"/>
      <c r="AJ609" s="13"/>
    </row>
    <row r="610" ht="12.75" customHeight="1">
      <c r="A610" s="126"/>
      <c r="B610" s="164"/>
      <c r="C610" s="126"/>
      <c r="D610" s="164"/>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26"/>
      <c r="AH610" s="126"/>
      <c r="AI610" s="13"/>
      <c r="AJ610" s="13"/>
    </row>
    <row r="611" ht="12.75" customHeight="1">
      <c r="A611" s="126"/>
      <c r="B611" s="164"/>
      <c r="C611" s="126"/>
      <c r="D611" s="164"/>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26"/>
      <c r="AH611" s="126"/>
      <c r="AI611" s="13"/>
      <c r="AJ611" s="13"/>
    </row>
    <row r="612" ht="12.75" customHeight="1">
      <c r="A612" s="126"/>
      <c r="B612" s="164"/>
      <c r="C612" s="126"/>
      <c r="D612" s="164"/>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26"/>
      <c r="AH612" s="126"/>
      <c r="AI612" s="13"/>
      <c r="AJ612" s="13"/>
    </row>
    <row r="613" ht="12.75" customHeight="1">
      <c r="A613" s="126"/>
      <c r="B613" s="164"/>
      <c r="C613" s="126"/>
      <c r="D613" s="164"/>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26"/>
      <c r="AH613" s="126"/>
      <c r="AI613" s="13"/>
      <c r="AJ613" s="13"/>
    </row>
    <row r="614" ht="12.75" customHeight="1">
      <c r="A614" s="126"/>
      <c r="B614" s="164"/>
      <c r="C614" s="126"/>
      <c r="D614" s="164"/>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26"/>
      <c r="AH614" s="126"/>
      <c r="AI614" s="13"/>
      <c r="AJ614" s="13"/>
    </row>
    <row r="615" ht="12.75" customHeight="1">
      <c r="A615" s="126"/>
      <c r="B615" s="164"/>
      <c r="C615" s="126"/>
      <c r="D615" s="164"/>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26"/>
      <c r="AH615" s="126"/>
      <c r="AI615" s="13"/>
      <c r="AJ615" s="13"/>
    </row>
    <row r="616" ht="12.75" customHeight="1">
      <c r="A616" s="126"/>
      <c r="B616" s="164"/>
      <c r="C616" s="126"/>
      <c r="D616" s="164"/>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26"/>
      <c r="AH616" s="126"/>
      <c r="AI616" s="13"/>
      <c r="AJ616" s="13"/>
    </row>
    <row r="617" ht="12.75" customHeight="1">
      <c r="A617" s="126"/>
      <c r="B617" s="164"/>
      <c r="C617" s="126"/>
      <c r="D617" s="164"/>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26"/>
      <c r="AH617" s="126"/>
      <c r="AI617" s="13"/>
      <c r="AJ617" s="13"/>
    </row>
    <row r="618" ht="12.75" customHeight="1">
      <c r="A618" s="126"/>
      <c r="B618" s="164"/>
      <c r="C618" s="126"/>
      <c r="D618" s="164"/>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26"/>
      <c r="AH618" s="126"/>
      <c r="AI618" s="13"/>
      <c r="AJ618" s="13"/>
    </row>
    <row r="619" ht="12.75" customHeight="1">
      <c r="A619" s="126"/>
      <c r="B619" s="164"/>
      <c r="C619" s="126"/>
      <c r="D619" s="164"/>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26"/>
      <c r="AH619" s="126"/>
      <c r="AI619" s="13"/>
      <c r="AJ619" s="13"/>
    </row>
    <row r="620" ht="12.75" customHeight="1">
      <c r="A620" s="126"/>
      <c r="B620" s="164"/>
      <c r="C620" s="126"/>
      <c r="D620" s="164"/>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26"/>
      <c r="AH620" s="126"/>
      <c r="AI620" s="13"/>
      <c r="AJ620" s="13"/>
    </row>
    <row r="621" ht="12.75" customHeight="1">
      <c r="A621" s="126"/>
      <c r="B621" s="164"/>
      <c r="C621" s="126"/>
      <c r="D621" s="164"/>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26"/>
      <c r="AH621" s="126"/>
      <c r="AI621" s="13"/>
      <c r="AJ621" s="13"/>
    </row>
    <row r="622" ht="12.75" customHeight="1">
      <c r="A622" s="126"/>
      <c r="B622" s="164"/>
      <c r="C622" s="126"/>
      <c r="D622" s="164"/>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26"/>
      <c r="AH622" s="126"/>
      <c r="AI622" s="13"/>
      <c r="AJ622" s="13"/>
    </row>
    <row r="623" ht="12.75" customHeight="1">
      <c r="A623" s="126"/>
      <c r="B623" s="164"/>
      <c r="C623" s="126"/>
      <c r="D623" s="164"/>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26"/>
      <c r="AH623" s="126"/>
      <c r="AI623" s="13"/>
      <c r="AJ623" s="13"/>
    </row>
    <row r="624" ht="12.75" customHeight="1">
      <c r="A624" s="126"/>
      <c r="B624" s="164"/>
      <c r="C624" s="126"/>
      <c r="D624" s="164"/>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26"/>
      <c r="AH624" s="126"/>
      <c r="AI624" s="13"/>
      <c r="AJ624" s="13"/>
    </row>
    <row r="625" ht="12.75" customHeight="1">
      <c r="A625" s="126"/>
      <c r="B625" s="164"/>
      <c r="C625" s="126"/>
      <c r="D625" s="164"/>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26"/>
      <c r="AH625" s="126"/>
      <c r="AI625" s="13"/>
      <c r="AJ625" s="13"/>
    </row>
    <row r="626" ht="12.75" customHeight="1">
      <c r="A626" s="126"/>
      <c r="B626" s="164"/>
      <c r="C626" s="126"/>
      <c r="D626" s="164"/>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26"/>
      <c r="AH626" s="126"/>
      <c r="AI626" s="13"/>
      <c r="AJ626" s="13"/>
    </row>
    <row r="627" ht="12.75" customHeight="1">
      <c r="A627" s="126"/>
      <c r="B627" s="164"/>
      <c r="C627" s="126"/>
      <c r="D627" s="164"/>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26"/>
      <c r="AH627" s="126"/>
      <c r="AI627" s="13"/>
      <c r="AJ627" s="13"/>
    </row>
    <row r="628" ht="12.75" customHeight="1">
      <c r="A628" s="126"/>
      <c r="B628" s="164"/>
      <c r="C628" s="126"/>
      <c r="D628" s="164"/>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26"/>
      <c r="AH628" s="126"/>
      <c r="AI628" s="13"/>
      <c r="AJ628" s="13"/>
    </row>
    <row r="629" ht="12.75" customHeight="1">
      <c r="A629" s="126"/>
      <c r="B629" s="164"/>
      <c r="C629" s="126"/>
      <c r="D629" s="164"/>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26"/>
      <c r="AH629" s="126"/>
      <c r="AI629" s="13"/>
      <c r="AJ629" s="13"/>
    </row>
    <row r="630" ht="12.75" customHeight="1">
      <c r="A630" s="126"/>
      <c r="B630" s="164"/>
      <c r="C630" s="126"/>
      <c r="D630" s="164"/>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26"/>
      <c r="AH630" s="126"/>
      <c r="AI630" s="13"/>
      <c r="AJ630" s="13"/>
    </row>
    <row r="631" ht="12.75" customHeight="1">
      <c r="A631" s="126"/>
      <c r="B631" s="164"/>
      <c r="C631" s="126"/>
      <c r="D631" s="164"/>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26"/>
      <c r="AH631" s="126"/>
      <c r="AI631" s="13"/>
      <c r="AJ631" s="13"/>
    </row>
    <row r="632" ht="12.75" customHeight="1">
      <c r="A632" s="126"/>
      <c r="B632" s="164"/>
      <c r="C632" s="126"/>
      <c r="D632" s="164"/>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26"/>
      <c r="AH632" s="126"/>
      <c r="AI632" s="13"/>
      <c r="AJ632" s="13"/>
    </row>
    <row r="633" ht="12.75" customHeight="1">
      <c r="A633" s="126"/>
      <c r="B633" s="164"/>
      <c r="C633" s="126"/>
      <c r="D633" s="164"/>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26"/>
      <c r="AH633" s="126"/>
      <c r="AI633" s="13"/>
      <c r="AJ633" s="13"/>
    </row>
    <row r="634" ht="12.75" customHeight="1">
      <c r="A634" s="126"/>
      <c r="B634" s="164"/>
      <c r="C634" s="126"/>
      <c r="D634" s="164"/>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26"/>
      <c r="AH634" s="126"/>
      <c r="AI634" s="13"/>
      <c r="AJ634" s="13"/>
    </row>
    <row r="635" ht="12.75" customHeight="1">
      <c r="A635" s="126"/>
      <c r="B635" s="164"/>
      <c r="C635" s="126"/>
      <c r="D635" s="164"/>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26"/>
      <c r="AH635" s="126"/>
      <c r="AI635" s="13"/>
      <c r="AJ635" s="13"/>
    </row>
    <row r="636" ht="12.75" customHeight="1">
      <c r="A636" s="126"/>
      <c r="B636" s="164"/>
      <c r="C636" s="126"/>
      <c r="D636" s="164"/>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26"/>
      <c r="AH636" s="126"/>
      <c r="AI636" s="13"/>
      <c r="AJ636" s="13"/>
    </row>
    <row r="637" ht="12.75" customHeight="1">
      <c r="A637" s="126"/>
      <c r="B637" s="164"/>
      <c r="C637" s="126"/>
      <c r="D637" s="164"/>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26"/>
      <c r="AH637" s="126"/>
      <c r="AI637" s="13"/>
      <c r="AJ637" s="13"/>
    </row>
    <row r="638" ht="12.75" customHeight="1">
      <c r="A638" s="126"/>
      <c r="B638" s="164"/>
      <c r="C638" s="126"/>
      <c r="D638" s="164"/>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26"/>
      <c r="AH638" s="126"/>
      <c r="AI638" s="13"/>
      <c r="AJ638" s="13"/>
    </row>
    <row r="639" ht="12.75" customHeight="1">
      <c r="A639" s="126"/>
      <c r="B639" s="164"/>
      <c r="C639" s="126"/>
      <c r="D639" s="164"/>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26"/>
      <c r="AH639" s="126"/>
      <c r="AI639" s="13"/>
      <c r="AJ639" s="13"/>
    </row>
    <row r="640" ht="12.75" customHeight="1">
      <c r="A640" s="126"/>
      <c r="B640" s="164"/>
      <c r="C640" s="126"/>
      <c r="D640" s="164"/>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26"/>
      <c r="AH640" s="126"/>
      <c r="AI640" s="13"/>
      <c r="AJ640" s="13"/>
    </row>
    <row r="641" ht="12.75" customHeight="1">
      <c r="A641" s="126"/>
      <c r="B641" s="164"/>
      <c r="C641" s="126"/>
      <c r="D641" s="164"/>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26"/>
      <c r="AH641" s="126"/>
      <c r="AI641" s="13"/>
      <c r="AJ641" s="13"/>
    </row>
    <row r="642" ht="12.75" customHeight="1">
      <c r="A642" s="126"/>
      <c r="B642" s="164"/>
      <c r="C642" s="126"/>
      <c r="D642" s="164"/>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26"/>
      <c r="AH642" s="126"/>
      <c r="AI642" s="13"/>
      <c r="AJ642" s="13"/>
    </row>
    <row r="643" ht="12.75" customHeight="1">
      <c r="A643" s="126"/>
      <c r="B643" s="164"/>
      <c r="C643" s="126"/>
      <c r="D643" s="164"/>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26"/>
      <c r="AH643" s="126"/>
      <c r="AI643" s="13"/>
      <c r="AJ643" s="13"/>
    </row>
    <row r="644" ht="12.75" customHeight="1">
      <c r="A644" s="126"/>
      <c r="B644" s="164"/>
      <c r="C644" s="126"/>
      <c r="D644" s="164"/>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26"/>
      <c r="AH644" s="126"/>
      <c r="AI644" s="13"/>
      <c r="AJ644" s="13"/>
    </row>
    <row r="645" ht="12.75" customHeight="1">
      <c r="A645" s="126"/>
      <c r="B645" s="164"/>
      <c r="C645" s="126"/>
      <c r="D645" s="164"/>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26"/>
      <c r="AH645" s="126"/>
      <c r="AI645" s="13"/>
      <c r="AJ645" s="13"/>
    </row>
    <row r="646" ht="12.75" customHeight="1">
      <c r="A646" s="126"/>
      <c r="B646" s="164"/>
      <c r="C646" s="126"/>
      <c r="D646" s="164"/>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26"/>
      <c r="AH646" s="126"/>
      <c r="AI646" s="13"/>
      <c r="AJ646" s="13"/>
    </row>
    <row r="647" ht="12.75" customHeight="1">
      <c r="A647" s="126"/>
      <c r="B647" s="164"/>
      <c r="C647" s="126"/>
      <c r="D647" s="164"/>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26"/>
      <c r="AH647" s="126"/>
      <c r="AI647" s="13"/>
      <c r="AJ647" s="13"/>
    </row>
    <row r="648" ht="12.75" customHeight="1">
      <c r="A648" s="126"/>
      <c r="B648" s="164"/>
      <c r="C648" s="126"/>
      <c r="D648" s="164"/>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26"/>
      <c r="AH648" s="126"/>
      <c r="AI648" s="13"/>
      <c r="AJ648" s="13"/>
    </row>
    <row r="649" ht="12.75" customHeight="1">
      <c r="A649" s="126"/>
      <c r="B649" s="164"/>
      <c r="C649" s="126"/>
      <c r="D649" s="164"/>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26"/>
      <c r="AH649" s="126"/>
      <c r="AI649" s="13"/>
      <c r="AJ649" s="13"/>
    </row>
    <row r="650" ht="12.75" customHeight="1">
      <c r="A650" s="126"/>
      <c r="B650" s="164"/>
      <c r="C650" s="126"/>
      <c r="D650" s="164"/>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26"/>
      <c r="AH650" s="126"/>
      <c r="AI650" s="13"/>
      <c r="AJ650" s="13"/>
    </row>
    <row r="651" ht="12.75" customHeight="1">
      <c r="A651" s="126"/>
      <c r="B651" s="164"/>
      <c r="C651" s="126"/>
      <c r="D651" s="164"/>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26"/>
      <c r="AH651" s="126"/>
      <c r="AI651" s="13"/>
      <c r="AJ651" s="13"/>
    </row>
    <row r="652" ht="12.75" customHeight="1">
      <c r="A652" s="126"/>
      <c r="B652" s="164"/>
      <c r="C652" s="126"/>
      <c r="D652" s="164"/>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26"/>
      <c r="AH652" s="126"/>
      <c r="AI652" s="13"/>
      <c r="AJ652" s="13"/>
    </row>
    <row r="653" ht="12.75" customHeight="1">
      <c r="A653" s="126"/>
      <c r="B653" s="164"/>
      <c r="C653" s="126"/>
      <c r="D653" s="164"/>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26"/>
      <c r="AH653" s="126"/>
      <c r="AI653" s="13"/>
      <c r="AJ653" s="13"/>
    </row>
    <row r="654" ht="12.75" customHeight="1">
      <c r="A654" s="126"/>
      <c r="B654" s="164"/>
      <c r="C654" s="126"/>
      <c r="D654" s="164"/>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26"/>
      <c r="AH654" s="126"/>
      <c r="AI654" s="13"/>
      <c r="AJ654" s="13"/>
    </row>
    <row r="655" ht="12.75" customHeight="1">
      <c r="A655" s="126"/>
      <c r="B655" s="164"/>
      <c r="C655" s="126"/>
      <c r="D655" s="164"/>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26"/>
      <c r="AH655" s="126"/>
      <c r="AI655" s="13"/>
      <c r="AJ655" s="13"/>
    </row>
    <row r="656" ht="12.75" customHeight="1">
      <c r="A656" s="126"/>
      <c r="B656" s="164"/>
      <c r="C656" s="126"/>
      <c r="D656" s="164"/>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26"/>
      <c r="AH656" s="126"/>
      <c r="AI656" s="13"/>
      <c r="AJ656" s="13"/>
    </row>
    <row r="657" ht="12.75" customHeight="1">
      <c r="A657" s="126"/>
      <c r="B657" s="164"/>
      <c r="C657" s="126"/>
      <c r="D657" s="164"/>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26"/>
      <c r="AH657" s="126"/>
      <c r="AI657" s="13"/>
      <c r="AJ657" s="13"/>
    </row>
    <row r="658" ht="12.75" customHeight="1">
      <c r="A658" s="126"/>
      <c r="B658" s="164"/>
      <c r="C658" s="126"/>
      <c r="D658" s="164"/>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26"/>
      <c r="AH658" s="126"/>
      <c r="AI658" s="13"/>
      <c r="AJ658" s="13"/>
    </row>
    <row r="659" ht="12.75" customHeight="1">
      <c r="A659" s="126"/>
      <c r="B659" s="164"/>
      <c r="C659" s="126"/>
      <c r="D659" s="164"/>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26"/>
      <c r="AH659" s="126"/>
      <c r="AI659" s="13"/>
      <c r="AJ659" s="13"/>
    </row>
    <row r="660" ht="12.75" customHeight="1">
      <c r="A660" s="126"/>
      <c r="B660" s="164"/>
      <c r="C660" s="126"/>
      <c r="D660" s="164"/>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26"/>
      <c r="AH660" s="126"/>
      <c r="AI660" s="13"/>
      <c r="AJ660" s="13"/>
    </row>
    <row r="661" ht="12.75" customHeight="1">
      <c r="A661" s="126"/>
      <c r="B661" s="164"/>
      <c r="C661" s="126"/>
      <c r="D661" s="164"/>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26"/>
      <c r="AH661" s="126"/>
      <c r="AI661" s="13"/>
      <c r="AJ661" s="13"/>
    </row>
    <row r="662" ht="12.75" customHeight="1">
      <c r="A662" s="126"/>
      <c r="B662" s="164"/>
      <c r="C662" s="126"/>
      <c r="D662" s="164"/>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26"/>
      <c r="AH662" s="126"/>
      <c r="AI662" s="13"/>
      <c r="AJ662" s="13"/>
    </row>
    <row r="663" ht="12.75" customHeight="1">
      <c r="A663" s="126"/>
      <c r="B663" s="164"/>
      <c r="C663" s="126"/>
      <c r="D663" s="164"/>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26"/>
      <c r="AH663" s="126"/>
      <c r="AI663" s="13"/>
      <c r="AJ663" s="13"/>
    </row>
    <row r="664" ht="12.75" customHeight="1">
      <c r="A664" s="126"/>
      <c r="B664" s="164"/>
      <c r="C664" s="126"/>
      <c r="D664" s="164"/>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26"/>
      <c r="AH664" s="126"/>
      <c r="AI664" s="13"/>
      <c r="AJ664" s="13"/>
    </row>
    <row r="665" ht="12.75" customHeight="1">
      <c r="A665" s="126"/>
      <c r="B665" s="164"/>
      <c r="C665" s="126"/>
      <c r="D665" s="164"/>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26"/>
      <c r="AH665" s="126"/>
      <c r="AI665" s="13"/>
      <c r="AJ665" s="13"/>
    </row>
    <row r="666" ht="12.75" customHeight="1">
      <c r="A666" s="126"/>
      <c r="B666" s="164"/>
      <c r="C666" s="126"/>
      <c r="D666" s="164"/>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26"/>
      <c r="AH666" s="126"/>
      <c r="AI666" s="13"/>
      <c r="AJ666" s="13"/>
    </row>
    <row r="667" ht="12.75" customHeight="1">
      <c r="A667" s="126"/>
      <c r="B667" s="164"/>
      <c r="C667" s="126"/>
      <c r="D667" s="164"/>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26"/>
      <c r="AH667" s="126"/>
      <c r="AI667" s="13"/>
      <c r="AJ667" s="13"/>
    </row>
    <row r="668" ht="12.75" customHeight="1">
      <c r="A668" s="126"/>
      <c r="B668" s="164"/>
      <c r="C668" s="126"/>
      <c r="D668" s="164"/>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26"/>
      <c r="AH668" s="126"/>
      <c r="AI668" s="13"/>
      <c r="AJ668" s="13"/>
    </row>
    <row r="669" ht="12.75" customHeight="1">
      <c r="A669" s="126"/>
      <c r="B669" s="164"/>
      <c r="C669" s="126"/>
      <c r="D669" s="164"/>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26"/>
      <c r="AH669" s="126"/>
      <c r="AI669" s="13"/>
      <c r="AJ669" s="13"/>
    </row>
    <row r="670" ht="12.75" customHeight="1">
      <c r="A670" s="126"/>
      <c r="B670" s="164"/>
      <c r="C670" s="126"/>
      <c r="D670" s="164"/>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26"/>
      <c r="AH670" s="126"/>
      <c r="AI670" s="13"/>
      <c r="AJ670" s="13"/>
    </row>
    <row r="671" ht="12.75" customHeight="1">
      <c r="A671" s="126"/>
      <c r="B671" s="164"/>
      <c r="C671" s="126"/>
      <c r="D671" s="164"/>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26"/>
      <c r="AH671" s="126"/>
      <c r="AI671" s="13"/>
      <c r="AJ671" s="13"/>
    </row>
    <row r="672" ht="12.75" customHeight="1">
      <c r="A672" s="126"/>
      <c r="B672" s="164"/>
      <c r="C672" s="126"/>
      <c r="D672" s="164"/>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26"/>
      <c r="AH672" s="126"/>
      <c r="AI672" s="13"/>
      <c r="AJ672" s="13"/>
    </row>
    <row r="673" ht="12.75" customHeight="1">
      <c r="A673" s="126"/>
      <c r="B673" s="164"/>
      <c r="C673" s="126"/>
      <c r="D673" s="164"/>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26"/>
      <c r="AH673" s="126"/>
      <c r="AI673" s="13"/>
      <c r="AJ673" s="13"/>
    </row>
    <row r="674" ht="12.75" customHeight="1">
      <c r="A674" s="126"/>
      <c r="B674" s="164"/>
      <c r="C674" s="126"/>
      <c r="D674" s="164"/>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26"/>
      <c r="AH674" s="126"/>
      <c r="AI674" s="13"/>
      <c r="AJ674" s="13"/>
    </row>
    <row r="675" ht="12.75" customHeight="1">
      <c r="A675" s="126"/>
      <c r="B675" s="164"/>
      <c r="C675" s="126"/>
      <c r="D675" s="164"/>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26"/>
      <c r="AH675" s="126"/>
      <c r="AI675" s="13"/>
      <c r="AJ675" s="13"/>
    </row>
    <row r="676" ht="12.75" customHeight="1">
      <c r="A676" s="126"/>
      <c r="B676" s="164"/>
      <c r="C676" s="126"/>
      <c r="D676" s="164"/>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26"/>
      <c r="AH676" s="126"/>
      <c r="AI676" s="13"/>
      <c r="AJ676" s="13"/>
    </row>
    <row r="677" ht="12.75" customHeight="1">
      <c r="A677" s="126"/>
      <c r="B677" s="164"/>
      <c r="C677" s="126"/>
      <c r="D677" s="164"/>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26"/>
      <c r="AH677" s="126"/>
      <c r="AI677" s="13"/>
      <c r="AJ677" s="13"/>
    </row>
    <row r="678" ht="12.75" customHeight="1">
      <c r="A678" s="126"/>
      <c r="B678" s="164"/>
      <c r="C678" s="126"/>
      <c r="D678" s="164"/>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26"/>
      <c r="AH678" s="126"/>
      <c r="AI678" s="13"/>
      <c r="AJ678" s="13"/>
    </row>
    <row r="679" ht="12.75" customHeight="1">
      <c r="A679" s="126"/>
      <c r="B679" s="164"/>
      <c r="C679" s="126"/>
      <c r="D679" s="164"/>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26"/>
      <c r="AH679" s="126"/>
      <c r="AI679" s="13"/>
      <c r="AJ679" s="13"/>
    </row>
    <row r="680" ht="12.75" customHeight="1">
      <c r="A680" s="126"/>
      <c r="B680" s="164"/>
      <c r="C680" s="126"/>
      <c r="D680" s="164"/>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26"/>
      <c r="AH680" s="126"/>
      <c r="AI680" s="13"/>
      <c r="AJ680" s="13"/>
    </row>
    <row r="681" ht="12.75" customHeight="1">
      <c r="A681" s="126"/>
      <c r="B681" s="164"/>
      <c r="C681" s="126"/>
      <c r="D681" s="164"/>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26"/>
      <c r="AH681" s="126"/>
      <c r="AI681" s="13"/>
      <c r="AJ681" s="13"/>
    </row>
    <row r="682" ht="12.75" customHeight="1">
      <c r="A682" s="126"/>
      <c r="B682" s="164"/>
      <c r="C682" s="126"/>
      <c r="D682" s="164"/>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26"/>
      <c r="AH682" s="126"/>
      <c r="AI682" s="13"/>
      <c r="AJ682" s="13"/>
    </row>
    <row r="683" ht="12.75" customHeight="1">
      <c r="A683" s="126"/>
      <c r="B683" s="164"/>
      <c r="C683" s="126"/>
      <c r="D683" s="164"/>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26"/>
      <c r="AH683" s="126"/>
      <c r="AI683" s="13"/>
      <c r="AJ683" s="13"/>
    </row>
    <row r="684" ht="12.75" customHeight="1">
      <c r="A684" s="126"/>
      <c r="B684" s="164"/>
      <c r="C684" s="126"/>
      <c r="D684" s="164"/>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26"/>
      <c r="AH684" s="126"/>
      <c r="AI684" s="13"/>
      <c r="AJ684" s="13"/>
    </row>
    <row r="685" ht="12.75" customHeight="1">
      <c r="A685" s="126"/>
      <c r="B685" s="164"/>
      <c r="C685" s="126"/>
      <c r="D685" s="164"/>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26"/>
      <c r="AH685" s="126"/>
      <c r="AI685" s="13"/>
      <c r="AJ685" s="13"/>
    </row>
    <row r="686" ht="12.75" customHeight="1">
      <c r="A686" s="126"/>
      <c r="B686" s="164"/>
      <c r="C686" s="126"/>
      <c r="D686" s="164"/>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26"/>
      <c r="AH686" s="126"/>
      <c r="AI686" s="13"/>
      <c r="AJ686" s="13"/>
    </row>
    <row r="687" ht="12.75" customHeight="1">
      <c r="A687" s="126"/>
      <c r="B687" s="164"/>
      <c r="C687" s="126"/>
      <c r="D687" s="164"/>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26"/>
      <c r="AH687" s="126"/>
      <c r="AI687" s="13"/>
      <c r="AJ687" s="13"/>
    </row>
    <row r="688" ht="12.75" customHeight="1">
      <c r="A688" s="126"/>
      <c r="B688" s="164"/>
      <c r="C688" s="126"/>
      <c r="D688" s="164"/>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26"/>
      <c r="AH688" s="126"/>
      <c r="AI688" s="13"/>
      <c r="AJ688" s="13"/>
    </row>
    <row r="689" ht="12.75" customHeight="1">
      <c r="A689" s="126"/>
      <c r="B689" s="164"/>
      <c r="C689" s="126"/>
      <c r="D689" s="164"/>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26"/>
      <c r="AH689" s="126"/>
      <c r="AI689" s="13"/>
      <c r="AJ689" s="13"/>
    </row>
    <row r="690" ht="12.75" customHeight="1">
      <c r="A690" s="126"/>
      <c r="B690" s="164"/>
      <c r="C690" s="126"/>
      <c r="D690" s="164"/>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26"/>
      <c r="AH690" s="126"/>
      <c r="AI690" s="13"/>
      <c r="AJ690" s="13"/>
    </row>
    <row r="691" ht="12.75" customHeight="1">
      <c r="A691" s="126"/>
      <c r="B691" s="164"/>
      <c r="C691" s="126"/>
      <c r="D691" s="164"/>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26"/>
      <c r="AH691" s="126"/>
      <c r="AI691" s="13"/>
      <c r="AJ691" s="13"/>
    </row>
    <row r="692" ht="12.75" customHeight="1">
      <c r="A692" s="126"/>
      <c r="B692" s="164"/>
      <c r="C692" s="126"/>
      <c r="D692" s="164"/>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26"/>
      <c r="AH692" s="126"/>
      <c r="AI692" s="13"/>
      <c r="AJ692" s="13"/>
    </row>
    <row r="693" ht="12.75" customHeight="1">
      <c r="A693" s="126"/>
      <c r="B693" s="164"/>
      <c r="C693" s="126"/>
      <c r="D693" s="164"/>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26"/>
      <c r="AH693" s="126"/>
      <c r="AI693" s="13"/>
      <c r="AJ693" s="13"/>
    </row>
    <row r="694" ht="12.75" customHeight="1">
      <c r="A694" s="126"/>
      <c r="B694" s="164"/>
      <c r="C694" s="126"/>
      <c r="D694" s="164"/>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26"/>
      <c r="AH694" s="126"/>
      <c r="AI694" s="13"/>
      <c r="AJ694" s="13"/>
    </row>
    <row r="695" ht="12.75" customHeight="1">
      <c r="A695" s="126"/>
      <c r="B695" s="164"/>
      <c r="C695" s="126"/>
      <c r="D695" s="164"/>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26"/>
      <c r="AH695" s="126"/>
      <c r="AI695" s="13"/>
      <c r="AJ695" s="13"/>
    </row>
    <row r="696" ht="12.75" customHeight="1">
      <c r="A696" s="126"/>
      <c r="B696" s="164"/>
      <c r="C696" s="126"/>
      <c r="D696" s="164"/>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26"/>
      <c r="AH696" s="126"/>
      <c r="AI696" s="13"/>
      <c r="AJ696" s="13"/>
    </row>
    <row r="697" ht="12.75" customHeight="1">
      <c r="A697" s="126"/>
      <c r="B697" s="164"/>
      <c r="C697" s="126"/>
      <c r="D697" s="164"/>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26"/>
      <c r="AH697" s="126"/>
      <c r="AI697" s="13"/>
      <c r="AJ697" s="13"/>
    </row>
    <row r="698" ht="12.75" customHeight="1">
      <c r="A698" s="126"/>
      <c r="B698" s="164"/>
      <c r="C698" s="126"/>
      <c r="D698" s="164"/>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26"/>
      <c r="AH698" s="126"/>
      <c r="AI698" s="13"/>
      <c r="AJ698" s="13"/>
    </row>
    <row r="699" ht="12.75" customHeight="1">
      <c r="A699" s="126"/>
      <c r="B699" s="164"/>
      <c r="C699" s="126"/>
      <c r="D699" s="164"/>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26"/>
      <c r="AH699" s="126"/>
      <c r="AI699" s="13"/>
      <c r="AJ699" s="13"/>
    </row>
    <row r="700" ht="12.75" customHeight="1">
      <c r="A700" s="126"/>
      <c r="B700" s="164"/>
      <c r="C700" s="126"/>
      <c r="D700" s="164"/>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26"/>
      <c r="AH700" s="126"/>
      <c r="AI700" s="13"/>
      <c r="AJ700" s="13"/>
    </row>
    <row r="701" ht="12.75" customHeight="1">
      <c r="A701" s="126"/>
      <c r="B701" s="164"/>
      <c r="C701" s="126"/>
      <c r="D701" s="164"/>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26"/>
      <c r="AH701" s="126"/>
      <c r="AI701" s="13"/>
      <c r="AJ701" s="13"/>
    </row>
    <row r="702" ht="12.75" customHeight="1">
      <c r="A702" s="126"/>
      <c r="B702" s="164"/>
      <c r="C702" s="126"/>
      <c r="D702" s="164"/>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26"/>
      <c r="AH702" s="126"/>
      <c r="AI702" s="13"/>
      <c r="AJ702" s="13"/>
    </row>
    <row r="703" ht="12.75" customHeight="1">
      <c r="A703" s="126"/>
      <c r="B703" s="164"/>
      <c r="C703" s="126"/>
      <c r="D703" s="164"/>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26"/>
      <c r="AH703" s="126"/>
      <c r="AI703" s="13"/>
      <c r="AJ703" s="13"/>
    </row>
    <row r="704" ht="12.75" customHeight="1">
      <c r="A704" s="126"/>
      <c r="B704" s="164"/>
      <c r="C704" s="126"/>
      <c r="D704" s="164"/>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26"/>
      <c r="AH704" s="126"/>
      <c r="AI704" s="13"/>
      <c r="AJ704" s="13"/>
    </row>
    <row r="705" ht="12.75" customHeight="1">
      <c r="A705" s="126"/>
      <c r="B705" s="164"/>
      <c r="C705" s="126"/>
      <c r="D705" s="164"/>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26"/>
      <c r="AH705" s="126"/>
      <c r="AI705" s="13"/>
      <c r="AJ705" s="13"/>
    </row>
    <row r="706" ht="12.75" customHeight="1">
      <c r="A706" s="126"/>
      <c r="B706" s="164"/>
      <c r="C706" s="126"/>
      <c r="D706" s="164"/>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26"/>
      <c r="AH706" s="126"/>
      <c r="AI706" s="13"/>
      <c r="AJ706" s="13"/>
    </row>
    <row r="707" ht="12.75" customHeight="1">
      <c r="A707" s="126"/>
      <c r="B707" s="164"/>
      <c r="C707" s="126"/>
      <c r="D707" s="164"/>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26"/>
      <c r="AH707" s="126"/>
      <c r="AI707" s="13"/>
      <c r="AJ707" s="13"/>
    </row>
    <row r="708" ht="12.75" customHeight="1">
      <c r="A708" s="126"/>
      <c r="B708" s="164"/>
      <c r="C708" s="126"/>
      <c r="D708" s="164"/>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26"/>
      <c r="AH708" s="126"/>
      <c r="AI708" s="13"/>
      <c r="AJ708" s="13"/>
    </row>
    <row r="709" ht="12.75" customHeight="1">
      <c r="A709" s="126"/>
      <c r="B709" s="164"/>
      <c r="C709" s="126"/>
      <c r="D709" s="164"/>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26"/>
      <c r="AH709" s="126"/>
      <c r="AI709" s="13"/>
      <c r="AJ709" s="13"/>
    </row>
    <row r="710" ht="12.75" customHeight="1">
      <c r="A710" s="126"/>
      <c r="B710" s="164"/>
      <c r="C710" s="126"/>
      <c r="D710" s="164"/>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26"/>
      <c r="AH710" s="126"/>
      <c r="AI710" s="13"/>
      <c r="AJ710" s="13"/>
    </row>
    <row r="711" ht="12.75" customHeight="1">
      <c r="A711" s="126"/>
      <c r="B711" s="164"/>
      <c r="C711" s="126"/>
      <c r="D711" s="164"/>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26"/>
      <c r="AH711" s="126"/>
      <c r="AI711" s="13"/>
      <c r="AJ711" s="13"/>
    </row>
    <row r="712" ht="12.75" customHeight="1">
      <c r="A712" s="126"/>
      <c r="B712" s="164"/>
      <c r="C712" s="126"/>
      <c r="D712" s="164"/>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26"/>
      <c r="AH712" s="126"/>
      <c r="AI712" s="13"/>
      <c r="AJ712" s="13"/>
    </row>
    <row r="713" ht="12.75" customHeight="1">
      <c r="A713" s="126"/>
      <c r="B713" s="164"/>
      <c r="C713" s="126"/>
      <c r="D713" s="164"/>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26"/>
      <c r="AH713" s="126"/>
      <c r="AI713" s="13"/>
      <c r="AJ713" s="13"/>
    </row>
    <row r="714" ht="12.75" customHeight="1">
      <c r="A714" s="126"/>
      <c r="B714" s="164"/>
      <c r="C714" s="126"/>
      <c r="D714" s="164"/>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26"/>
      <c r="AH714" s="126"/>
      <c r="AI714" s="13"/>
      <c r="AJ714" s="13"/>
    </row>
    <row r="715" ht="12.75" customHeight="1">
      <c r="A715" s="126"/>
      <c r="B715" s="164"/>
      <c r="C715" s="126"/>
      <c r="D715" s="164"/>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26"/>
      <c r="AH715" s="126"/>
      <c r="AI715" s="13"/>
      <c r="AJ715" s="13"/>
    </row>
    <row r="716" ht="12.75" customHeight="1">
      <c r="A716" s="126"/>
      <c r="B716" s="164"/>
      <c r="C716" s="126"/>
      <c r="D716" s="164"/>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26"/>
      <c r="AH716" s="126"/>
      <c r="AI716" s="13"/>
      <c r="AJ716" s="13"/>
    </row>
    <row r="717" ht="12.75" customHeight="1">
      <c r="A717" s="126"/>
      <c r="B717" s="164"/>
      <c r="C717" s="126"/>
      <c r="D717" s="164"/>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26"/>
      <c r="AH717" s="126"/>
      <c r="AI717" s="13"/>
      <c r="AJ717" s="13"/>
    </row>
    <row r="718" ht="12.75" customHeight="1">
      <c r="A718" s="126"/>
      <c r="B718" s="164"/>
      <c r="C718" s="126"/>
      <c r="D718" s="164"/>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26"/>
      <c r="AH718" s="126"/>
      <c r="AI718" s="13"/>
      <c r="AJ718" s="13"/>
    </row>
    <row r="719" ht="12.75" customHeight="1">
      <c r="A719" s="126"/>
      <c r="B719" s="164"/>
      <c r="C719" s="126"/>
      <c r="D719" s="164"/>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26"/>
      <c r="AH719" s="126"/>
      <c r="AI719" s="13"/>
      <c r="AJ719" s="13"/>
    </row>
    <row r="720" ht="12.75" customHeight="1">
      <c r="A720" s="126"/>
      <c r="B720" s="164"/>
      <c r="C720" s="126"/>
      <c r="D720" s="164"/>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26"/>
      <c r="AH720" s="126"/>
      <c r="AI720" s="13"/>
      <c r="AJ720" s="13"/>
    </row>
    <row r="721" ht="12.75" customHeight="1">
      <c r="A721" s="126"/>
      <c r="B721" s="164"/>
      <c r="C721" s="126"/>
      <c r="D721" s="164"/>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26"/>
      <c r="AH721" s="126"/>
      <c r="AI721" s="13"/>
      <c r="AJ721" s="13"/>
    </row>
    <row r="722" ht="12.75" customHeight="1">
      <c r="A722" s="126"/>
      <c r="B722" s="164"/>
      <c r="C722" s="126"/>
      <c r="D722" s="164"/>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26"/>
      <c r="AH722" s="126"/>
      <c r="AI722" s="13"/>
      <c r="AJ722" s="13"/>
    </row>
    <row r="723" ht="12.75" customHeight="1">
      <c r="A723" s="126"/>
      <c r="B723" s="164"/>
      <c r="C723" s="126"/>
      <c r="D723" s="164"/>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26"/>
      <c r="AH723" s="126"/>
      <c r="AI723" s="13"/>
      <c r="AJ723" s="13"/>
    </row>
    <row r="724" ht="12.75" customHeight="1">
      <c r="A724" s="126"/>
      <c r="B724" s="164"/>
      <c r="C724" s="126"/>
      <c r="D724" s="164"/>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26"/>
      <c r="AH724" s="126"/>
      <c r="AI724" s="13"/>
      <c r="AJ724" s="13"/>
    </row>
    <row r="725" ht="12.75" customHeight="1">
      <c r="A725" s="126"/>
      <c r="B725" s="164"/>
      <c r="C725" s="126"/>
      <c r="D725" s="164"/>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26"/>
      <c r="AH725" s="126"/>
      <c r="AI725" s="13"/>
      <c r="AJ725" s="13"/>
    </row>
    <row r="726" ht="12.75" customHeight="1">
      <c r="A726" s="126"/>
      <c r="B726" s="164"/>
      <c r="C726" s="126"/>
      <c r="D726" s="164"/>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26"/>
      <c r="AH726" s="126"/>
      <c r="AI726" s="13"/>
      <c r="AJ726" s="13"/>
    </row>
    <row r="727" ht="12.75" customHeight="1">
      <c r="A727" s="126"/>
      <c r="B727" s="164"/>
      <c r="C727" s="126"/>
      <c r="D727" s="164"/>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26"/>
      <c r="AH727" s="126"/>
      <c r="AI727" s="13"/>
      <c r="AJ727" s="13"/>
    </row>
    <row r="728" ht="12.75" customHeight="1">
      <c r="A728" s="126"/>
      <c r="B728" s="164"/>
      <c r="C728" s="126"/>
      <c r="D728" s="164"/>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26"/>
      <c r="AH728" s="126"/>
      <c r="AI728" s="13"/>
      <c r="AJ728" s="13"/>
    </row>
    <row r="729" ht="12.75" customHeight="1">
      <c r="A729" s="126"/>
      <c r="B729" s="164"/>
      <c r="C729" s="126"/>
      <c r="D729" s="164"/>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26"/>
      <c r="AH729" s="126"/>
      <c r="AI729" s="13"/>
      <c r="AJ729" s="13"/>
    </row>
    <row r="730" ht="12.75" customHeight="1">
      <c r="A730" s="126"/>
      <c r="B730" s="164"/>
      <c r="C730" s="126"/>
      <c r="D730" s="164"/>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26"/>
      <c r="AH730" s="126"/>
      <c r="AI730" s="13"/>
      <c r="AJ730" s="13"/>
    </row>
    <row r="731" ht="12.75" customHeight="1">
      <c r="A731" s="126"/>
      <c r="B731" s="164"/>
      <c r="C731" s="126"/>
      <c r="D731" s="164"/>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26"/>
      <c r="AH731" s="126"/>
      <c r="AI731" s="13"/>
      <c r="AJ731" s="13"/>
    </row>
    <row r="732" ht="12.75" customHeight="1">
      <c r="A732" s="126"/>
      <c r="B732" s="164"/>
      <c r="C732" s="126"/>
      <c r="D732" s="164"/>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26"/>
      <c r="AH732" s="126"/>
      <c r="AI732" s="13"/>
      <c r="AJ732" s="13"/>
    </row>
    <row r="733" ht="12.75" customHeight="1">
      <c r="A733" s="126"/>
      <c r="B733" s="164"/>
      <c r="C733" s="126"/>
      <c r="D733" s="164"/>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26"/>
      <c r="AH733" s="126"/>
      <c r="AI733" s="13"/>
      <c r="AJ733" s="13"/>
    </row>
    <row r="734" ht="12.75" customHeight="1">
      <c r="A734" s="126"/>
      <c r="B734" s="164"/>
      <c r="C734" s="126"/>
      <c r="D734" s="164"/>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26"/>
      <c r="AH734" s="126"/>
      <c r="AI734" s="13"/>
      <c r="AJ734" s="13"/>
    </row>
    <row r="735" ht="12.75" customHeight="1">
      <c r="A735" s="126"/>
      <c r="B735" s="164"/>
      <c r="C735" s="126"/>
      <c r="D735" s="164"/>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26"/>
      <c r="AH735" s="126"/>
      <c r="AI735" s="13"/>
      <c r="AJ735" s="13"/>
    </row>
    <row r="736" ht="12.75" customHeight="1">
      <c r="A736" s="126"/>
      <c r="B736" s="164"/>
      <c r="C736" s="126"/>
      <c r="D736" s="164"/>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26"/>
      <c r="AH736" s="126"/>
      <c r="AI736" s="13"/>
      <c r="AJ736" s="13"/>
    </row>
    <row r="737" ht="12.75" customHeight="1">
      <c r="A737" s="126"/>
      <c r="B737" s="164"/>
      <c r="C737" s="126"/>
      <c r="D737" s="164"/>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26"/>
      <c r="AH737" s="126"/>
      <c r="AI737" s="13"/>
      <c r="AJ737" s="13"/>
    </row>
    <row r="738" ht="12.75" customHeight="1">
      <c r="A738" s="126"/>
      <c r="B738" s="164"/>
      <c r="C738" s="126"/>
      <c r="D738" s="164"/>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26"/>
      <c r="AH738" s="126"/>
      <c r="AI738" s="13"/>
      <c r="AJ738" s="13"/>
    </row>
    <row r="739" ht="12.75" customHeight="1">
      <c r="A739" s="126"/>
      <c r="B739" s="164"/>
      <c r="C739" s="126"/>
      <c r="D739" s="164"/>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26"/>
      <c r="AH739" s="126"/>
      <c r="AI739" s="13"/>
      <c r="AJ739" s="13"/>
    </row>
    <row r="740" ht="12.75" customHeight="1">
      <c r="A740" s="126"/>
      <c r="B740" s="164"/>
      <c r="C740" s="126"/>
      <c r="D740" s="164"/>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26"/>
      <c r="AH740" s="126"/>
      <c r="AI740" s="13"/>
      <c r="AJ740" s="13"/>
    </row>
    <row r="741" ht="12.75" customHeight="1">
      <c r="A741" s="126"/>
      <c r="B741" s="164"/>
      <c r="C741" s="126"/>
      <c r="D741" s="164"/>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26"/>
      <c r="AH741" s="126"/>
      <c r="AI741" s="13"/>
      <c r="AJ741" s="13"/>
    </row>
    <row r="742" ht="12.75" customHeight="1">
      <c r="A742" s="126"/>
      <c r="B742" s="164"/>
      <c r="C742" s="126"/>
      <c r="D742" s="164"/>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26"/>
      <c r="AH742" s="126"/>
      <c r="AI742" s="13"/>
      <c r="AJ742" s="13"/>
    </row>
    <row r="743" ht="12.75" customHeight="1">
      <c r="A743" s="126"/>
      <c r="B743" s="164"/>
      <c r="C743" s="126"/>
      <c r="D743" s="164"/>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26"/>
      <c r="AH743" s="126"/>
      <c r="AI743" s="13"/>
      <c r="AJ743" s="13"/>
    </row>
    <row r="744" ht="12.75" customHeight="1">
      <c r="A744" s="126"/>
      <c r="B744" s="164"/>
      <c r="C744" s="126"/>
      <c r="D744" s="164"/>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26"/>
      <c r="AH744" s="126"/>
      <c r="AI744" s="13"/>
      <c r="AJ744" s="13"/>
    </row>
    <row r="745" ht="12.75" customHeight="1">
      <c r="A745" s="126"/>
      <c r="B745" s="164"/>
      <c r="C745" s="126"/>
      <c r="D745" s="164"/>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26"/>
      <c r="AH745" s="126"/>
      <c r="AI745" s="13"/>
      <c r="AJ745" s="13"/>
    </row>
    <row r="746" ht="12.75" customHeight="1">
      <c r="A746" s="126"/>
      <c r="B746" s="164"/>
      <c r="C746" s="126"/>
      <c r="D746" s="164"/>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26"/>
      <c r="AH746" s="126"/>
      <c r="AI746" s="13"/>
      <c r="AJ746" s="13"/>
    </row>
    <row r="747" ht="12.75" customHeight="1">
      <c r="A747" s="126"/>
      <c r="B747" s="164"/>
      <c r="C747" s="126"/>
      <c r="D747" s="164"/>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26"/>
      <c r="AH747" s="126"/>
      <c r="AI747" s="13"/>
      <c r="AJ747" s="13"/>
    </row>
    <row r="748" ht="12.75" customHeight="1">
      <c r="A748" s="126"/>
      <c r="B748" s="164"/>
      <c r="C748" s="126"/>
      <c r="D748" s="164"/>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26"/>
      <c r="AH748" s="126"/>
      <c r="AI748" s="13"/>
      <c r="AJ748" s="13"/>
    </row>
    <row r="749" ht="12.75" customHeight="1">
      <c r="A749" s="126"/>
      <c r="B749" s="164"/>
      <c r="C749" s="126"/>
      <c r="D749" s="164"/>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26"/>
      <c r="AH749" s="126"/>
      <c r="AI749" s="13"/>
      <c r="AJ749" s="13"/>
    </row>
    <row r="750" ht="12.75" customHeight="1">
      <c r="A750" s="126"/>
      <c r="B750" s="164"/>
      <c r="C750" s="126"/>
      <c r="D750" s="164"/>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26"/>
      <c r="AH750" s="126"/>
      <c r="AI750" s="13"/>
      <c r="AJ750" s="13"/>
    </row>
    <row r="751" ht="12.75" customHeight="1">
      <c r="A751" s="126"/>
      <c r="B751" s="164"/>
      <c r="C751" s="126"/>
      <c r="D751" s="164"/>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26"/>
      <c r="AH751" s="126"/>
      <c r="AI751" s="13"/>
      <c r="AJ751" s="13"/>
    </row>
    <row r="752" ht="12.75" customHeight="1">
      <c r="A752" s="126"/>
      <c r="B752" s="164"/>
      <c r="C752" s="126"/>
      <c r="D752" s="164"/>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26"/>
      <c r="AH752" s="126"/>
      <c r="AI752" s="13"/>
      <c r="AJ752" s="13"/>
    </row>
    <row r="753" ht="12.75" customHeight="1">
      <c r="A753" s="126"/>
      <c r="B753" s="164"/>
      <c r="C753" s="126"/>
      <c r="D753" s="164"/>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26"/>
      <c r="AH753" s="126"/>
      <c r="AI753" s="13"/>
      <c r="AJ753" s="13"/>
    </row>
    <row r="754" ht="12.75" customHeight="1">
      <c r="A754" s="126"/>
      <c r="B754" s="164"/>
      <c r="C754" s="126"/>
      <c r="D754" s="164"/>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26"/>
      <c r="AH754" s="126"/>
      <c r="AI754" s="13"/>
      <c r="AJ754" s="13"/>
    </row>
    <row r="755" ht="12.75" customHeight="1">
      <c r="A755" s="126"/>
      <c r="B755" s="164"/>
      <c r="C755" s="126"/>
      <c r="D755" s="164"/>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26"/>
      <c r="AH755" s="126"/>
      <c r="AI755" s="13"/>
      <c r="AJ755" s="13"/>
    </row>
    <row r="756" ht="12.75" customHeight="1">
      <c r="A756" s="126"/>
      <c r="B756" s="164"/>
      <c r="C756" s="126"/>
      <c r="D756" s="164"/>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26"/>
      <c r="AH756" s="126"/>
      <c r="AI756" s="13"/>
      <c r="AJ756" s="13"/>
    </row>
    <row r="757" ht="12.75" customHeight="1">
      <c r="A757" s="126"/>
      <c r="B757" s="164"/>
      <c r="C757" s="126"/>
      <c r="D757" s="164"/>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26"/>
      <c r="AH757" s="126"/>
      <c r="AI757" s="13"/>
      <c r="AJ757" s="13"/>
    </row>
    <row r="758" ht="12.75" customHeight="1">
      <c r="A758" s="126"/>
      <c r="B758" s="164"/>
      <c r="C758" s="126"/>
      <c r="D758" s="164"/>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26"/>
      <c r="AH758" s="126"/>
      <c r="AI758" s="13"/>
      <c r="AJ758" s="13"/>
    </row>
    <row r="759" ht="12.75" customHeight="1">
      <c r="A759" s="126"/>
      <c r="B759" s="164"/>
      <c r="C759" s="126"/>
      <c r="D759" s="164"/>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26"/>
      <c r="AH759" s="126"/>
      <c r="AI759" s="13"/>
      <c r="AJ759" s="13"/>
    </row>
    <row r="760" ht="12.75" customHeight="1">
      <c r="A760" s="126"/>
      <c r="B760" s="164"/>
      <c r="C760" s="126"/>
      <c r="D760" s="164"/>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26"/>
      <c r="AH760" s="126"/>
      <c r="AI760" s="13"/>
      <c r="AJ760" s="13"/>
    </row>
    <row r="761" ht="12.75" customHeight="1">
      <c r="A761" s="126"/>
      <c r="B761" s="164"/>
      <c r="C761" s="126"/>
      <c r="D761" s="164"/>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26"/>
      <c r="AH761" s="126"/>
      <c r="AI761" s="13"/>
      <c r="AJ761" s="13"/>
    </row>
    <row r="762" ht="12.75" customHeight="1">
      <c r="A762" s="126"/>
      <c r="B762" s="164"/>
      <c r="C762" s="126"/>
      <c r="D762" s="164"/>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26"/>
      <c r="AH762" s="126"/>
      <c r="AI762" s="13"/>
      <c r="AJ762" s="13"/>
    </row>
    <row r="763" ht="12.75" customHeight="1">
      <c r="A763" s="126"/>
      <c r="B763" s="164"/>
      <c r="C763" s="126"/>
      <c r="D763" s="164"/>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26"/>
      <c r="AH763" s="126"/>
      <c r="AI763" s="13"/>
      <c r="AJ763" s="13"/>
    </row>
    <row r="764" ht="12.75" customHeight="1">
      <c r="A764" s="126"/>
      <c r="B764" s="164"/>
      <c r="C764" s="126"/>
      <c r="D764" s="164"/>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26"/>
      <c r="AH764" s="126"/>
      <c r="AI764" s="13"/>
      <c r="AJ764" s="13"/>
    </row>
    <row r="765" ht="12.75" customHeight="1">
      <c r="A765" s="126"/>
      <c r="B765" s="164"/>
      <c r="C765" s="126"/>
      <c r="D765" s="164"/>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26"/>
      <c r="AH765" s="126"/>
      <c r="AI765" s="13"/>
      <c r="AJ765" s="13"/>
    </row>
    <row r="766" ht="12.75" customHeight="1">
      <c r="A766" s="126"/>
      <c r="B766" s="164"/>
      <c r="C766" s="126"/>
      <c r="D766" s="164"/>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26"/>
      <c r="AH766" s="126"/>
      <c r="AI766" s="13"/>
      <c r="AJ766" s="13"/>
    </row>
    <row r="767" ht="12.75" customHeight="1">
      <c r="A767" s="126"/>
      <c r="B767" s="164"/>
      <c r="C767" s="126"/>
      <c r="D767" s="164"/>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26"/>
      <c r="AH767" s="126"/>
      <c r="AI767" s="13"/>
      <c r="AJ767" s="13"/>
    </row>
    <row r="768" ht="12.75" customHeight="1">
      <c r="A768" s="126"/>
      <c r="B768" s="164"/>
      <c r="C768" s="126"/>
      <c r="D768" s="164"/>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26"/>
      <c r="AH768" s="126"/>
      <c r="AI768" s="13"/>
      <c r="AJ768" s="13"/>
    </row>
    <row r="769" ht="12.75" customHeight="1">
      <c r="A769" s="126"/>
      <c r="B769" s="164"/>
      <c r="C769" s="126"/>
      <c r="D769" s="164"/>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26"/>
      <c r="AH769" s="126"/>
      <c r="AI769" s="13"/>
      <c r="AJ769" s="13"/>
    </row>
    <row r="770" ht="12.75" customHeight="1">
      <c r="A770" s="126"/>
      <c r="B770" s="164"/>
      <c r="C770" s="126"/>
      <c r="D770" s="164"/>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26"/>
      <c r="AH770" s="126"/>
      <c r="AI770" s="13"/>
      <c r="AJ770" s="13"/>
    </row>
    <row r="771" ht="12.75" customHeight="1">
      <c r="A771" s="126"/>
      <c r="B771" s="164"/>
      <c r="C771" s="126"/>
      <c r="D771" s="164"/>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26"/>
      <c r="AH771" s="126"/>
      <c r="AI771" s="13"/>
      <c r="AJ771" s="13"/>
    </row>
    <row r="772" ht="12.75" customHeight="1">
      <c r="A772" s="126"/>
      <c r="B772" s="164"/>
      <c r="C772" s="126"/>
      <c r="D772" s="164"/>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26"/>
      <c r="AH772" s="126"/>
      <c r="AI772" s="13"/>
      <c r="AJ772" s="13"/>
    </row>
    <row r="773" ht="12.75" customHeight="1">
      <c r="A773" s="126"/>
      <c r="B773" s="164"/>
      <c r="C773" s="126"/>
      <c r="D773" s="164"/>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26"/>
      <c r="AH773" s="126"/>
      <c r="AI773" s="13"/>
      <c r="AJ773" s="13"/>
    </row>
    <row r="774" ht="12.75" customHeight="1">
      <c r="A774" s="126"/>
      <c r="B774" s="164"/>
      <c r="C774" s="126"/>
      <c r="D774" s="164"/>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26"/>
      <c r="AH774" s="126"/>
      <c r="AI774" s="13"/>
      <c r="AJ774" s="13"/>
    </row>
    <row r="775" ht="12.75" customHeight="1">
      <c r="A775" s="126"/>
      <c r="B775" s="164"/>
      <c r="C775" s="126"/>
      <c r="D775" s="164"/>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26"/>
      <c r="AH775" s="126"/>
      <c r="AI775" s="13"/>
      <c r="AJ775" s="13"/>
    </row>
    <row r="776" ht="12.75" customHeight="1">
      <c r="A776" s="126"/>
      <c r="B776" s="164"/>
      <c r="C776" s="126"/>
      <c r="D776" s="164"/>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26"/>
      <c r="AH776" s="126"/>
      <c r="AI776" s="13"/>
      <c r="AJ776" s="13"/>
    </row>
    <row r="777" ht="12.75" customHeight="1">
      <c r="A777" s="126"/>
      <c r="B777" s="164"/>
      <c r="C777" s="126"/>
      <c r="D777" s="164"/>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26"/>
      <c r="AH777" s="126"/>
      <c r="AI777" s="13"/>
      <c r="AJ777" s="13"/>
    </row>
    <row r="778" ht="12.75" customHeight="1">
      <c r="A778" s="126"/>
      <c r="B778" s="164"/>
      <c r="C778" s="126"/>
      <c r="D778" s="164"/>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26"/>
      <c r="AH778" s="126"/>
      <c r="AI778" s="13"/>
      <c r="AJ778" s="13"/>
    </row>
    <row r="779" ht="12.75" customHeight="1">
      <c r="A779" s="126"/>
      <c r="B779" s="164"/>
      <c r="C779" s="126"/>
      <c r="D779" s="164"/>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26"/>
      <c r="AH779" s="126"/>
      <c r="AI779" s="13"/>
      <c r="AJ779" s="13"/>
    </row>
    <row r="780" ht="12.75" customHeight="1">
      <c r="A780" s="126"/>
      <c r="B780" s="164"/>
      <c r="C780" s="126"/>
      <c r="D780" s="164"/>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26"/>
      <c r="AH780" s="126"/>
      <c r="AI780" s="13"/>
      <c r="AJ780" s="13"/>
    </row>
    <row r="781" ht="12.75" customHeight="1">
      <c r="A781" s="126"/>
      <c r="B781" s="164"/>
      <c r="C781" s="126"/>
      <c r="D781" s="164"/>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26"/>
      <c r="AH781" s="126"/>
      <c r="AI781" s="13"/>
      <c r="AJ781" s="13"/>
    </row>
    <row r="782" ht="12.75" customHeight="1">
      <c r="A782" s="126"/>
      <c r="B782" s="164"/>
      <c r="C782" s="126"/>
      <c r="D782" s="164"/>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26"/>
      <c r="AH782" s="126"/>
      <c r="AI782" s="13"/>
      <c r="AJ782" s="13"/>
    </row>
    <row r="783" ht="12.75" customHeight="1">
      <c r="A783" s="126"/>
      <c r="B783" s="164"/>
      <c r="C783" s="126"/>
      <c r="D783" s="164"/>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26"/>
      <c r="AH783" s="126"/>
      <c r="AI783" s="13"/>
      <c r="AJ783" s="13"/>
    </row>
    <row r="784" ht="12.75" customHeight="1">
      <c r="A784" s="126"/>
      <c r="B784" s="164"/>
      <c r="C784" s="126"/>
      <c r="D784" s="164"/>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26"/>
      <c r="AH784" s="126"/>
      <c r="AI784" s="13"/>
      <c r="AJ784" s="13"/>
    </row>
    <row r="785" ht="12.75" customHeight="1">
      <c r="A785" s="126"/>
      <c r="B785" s="164"/>
      <c r="C785" s="126"/>
      <c r="D785" s="164"/>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26"/>
      <c r="AH785" s="126"/>
      <c r="AI785" s="13"/>
      <c r="AJ785" s="13"/>
    </row>
    <row r="786" ht="12.75" customHeight="1">
      <c r="A786" s="126"/>
      <c r="B786" s="164"/>
      <c r="C786" s="126"/>
      <c r="D786" s="164"/>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26"/>
      <c r="AH786" s="126"/>
      <c r="AI786" s="13"/>
      <c r="AJ786" s="13"/>
    </row>
    <row r="787" ht="12.75" customHeight="1">
      <c r="A787" s="126"/>
      <c r="B787" s="164"/>
      <c r="C787" s="126"/>
      <c r="D787" s="164"/>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26"/>
      <c r="AH787" s="126"/>
      <c r="AI787" s="13"/>
      <c r="AJ787" s="13"/>
    </row>
    <row r="788" ht="12.75" customHeight="1">
      <c r="A788" s="126"/>
      <c r="B788" s="164"/>
      <c r="C788" s="126"/>
      <c r="D788" s="164"/>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26"/>
      <c r="AH788" s="126"/>
      <c r="AI788" s="13"/>
      <c r="AJ788" s="13"/>
    </row>
    <row r="789" ht="12.75" customHeight="1">
      <c r="A789" s="126"/>
      <c r="B789" s="164"/>
      <c r="C789" s="126"/>
      <c r="D789" s="164"/>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26"/>
      <c r="AH789" s="126"/>
      <c r="AI789" s="13"/>
      <c r="AJ789" s="13"/>
    </row>
    <row r="790" ht="12.75" customHeight="1">
      <c r="A790" s="126"/>
      <c r="B790" s="164"/>
      <c r="C790" s="126"/>
      <c r="D790" s="164"/>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26"/>
      <c r="AH790" s="126"/>
      <c r="AI790" s="13"/>
      <c r="AJ790" s="13"/>
    </row>
    <row r="791" ht="12.75" customHeight="1">
      <c r="A791" s="126"/>
      <c r="B791" s="164"/>
      <c r="C791" s="126"/>
      <c r="D791" s="164"/>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26"/>
      <c r="AH791" s="126"/>
      <c r="AI791" s="13"/>
      <c r="AJ791" s="13"/>
    </row>
    <row r="792" ht="12.75" customHeight="1">
      <c r="A792" s="126"/>
      <c r="B792" s="164"/>
      <c r="C792" s="126"/>
      <c r="D792" s="164"/>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26"/>
      <c r="AH792" s="126"/>
      <c r="AI792" s="13"/>
      <c r="AJ792" s="13"/>
    </row>
    <row r="793" ht="12.75" customHeight="1">
      <c r="A793" s="126"/>
      <c r="B793" s="164"/>
      <c r="C793" s="126"/>
      <c r="D793" s="164"/>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26"/>
      <c r="AH793" s="126"/>
      <c r="AI793" s="13"/>
      <c r="AJ793" s="13"/>
    </row>
    <row r="794" ht="12.75" customHeight="1">
      <c r="A794" s="126"/>
      <c r="B794" s="164"/>
      <c r="C794" s="126"/>
      <c r="D794" s="164"/>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26"/>
      <c r="AH794" s="126"/>
      <c r="AI794" s="13"/>
      <c r="AJ794" s="13"/>
    </row>
    <row r="795" ht="12.75" customHeight="1">
      <c r="A795" s="126"/>
      <c r="B795" s="164"/>
      <c r="C795" s="126"/>
      <c r="D795" s="164"/>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26"/>
      <c r="AH795" s="126"/>
      <c r="AI795" s="13"/>
      <c r="AJ795" s="13"/>
    </row>
    <row r="796" ht="12.75" customHeight="1">
      <c r="A796" s="126"/>
      <c r="B796" s="164"/>
      <c r="C796" s="126"/>
      <c r="D796" s="164"/>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26"/>
      <c r="AH796" s="126"/>
      <c r="AI796" s="13"/>
      <c r="AJ796" s="13"/>
    </row>
    <row r="797" ht="12.75" customHeight="1">
      <c r="A797" s="126"/>
      <c r="B797" s="164"/>
      <c r="C797" s="126"/>
      <c r="D797" s="164"/>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26"/>
      <c r="AH797" s="126"/>
      <c r="AI797" s="13"/>
      <c r="AJ797" s="13"/>
    </row>
    <row r="798" ht="12.75" customHeight="1">
      <c r="A798" s="126"/>
      <c r="B798" s="164"/>
      <c r="C798" s="126"/>
      <c r="D798" s="164"/>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26"/>
      <c r="AH798" s="126"/>
      <c r="AI798" s="13"/>
      <c r="AJ798" s="13"/>
    </row>
    <row r="799" ht="12.75" customHeight="1">
      <c r="A799" s="126"/>
      <c r="B799" s="164"/>
      <c r="C799" s="126"/>
      <c r="D799" s="164"/>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26"/>
      <c r="AH799" s="126"/>
      <c r="AI799" s="13"/>
      <c r="AJ799" s="13"/>
    </row>
    <row r="800" ht="12.75" customHeight="1">
      <c r="A800" s="126"/>
      <c r="B800" s="164"/>
      <c r="C800" s="126"/>
      <c r="D800" s="164"/>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26"/>
      <c r="AH800" s="126"/>
      <c r="AI800" s="13"/>
      <c r="AJ800" s="13"/>
    </row>
    <row r="801" ht="12.75" customHeight="1">
      <c r="A801" s="126"/>
      <c r="B801" s="164"/>
      <c r="C801" s="126"/>
      <c r="D801" s="164"/>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26"/>
      <c r="AH801" s="126"/>
      <c r="AI801" s="13"/>
      <c r="AJ801" s="13"/>
    </row>
    <row r="802" ht="12.75" customHeight="1">
      <c r="A802" s="126"/>
      <c r="B802" s="164"/>
      <c r="C802" s="126"/>
      <c r="D802" s="164"/>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26"/>
      <c r="AH802" s="126"/>
      <c r="AI802" s="13"/>
      <c r="AJ802" s="13"/>
    </row>
    <row r="803" ht="12.75" customHeight="1">
      <c r="A803" s="126"/>
      <c r="B803" s="164"/>
      <c r="C803" s="126"/>
      <c r="D803" s="164"/>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26"/>
      <c r="AH803" s="126"/>
      <c r="AI803" s="13"/>
      <c r="AJ803" s="13"/>
    </row>
    <row r="804" ht="12.75" customHeight="1">
      <c r="A804" s="126"/>
      <c r="B804" s="164"/>
      <c r="C804" s="126"/>
      <c r="D804" s="164"/>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26"/>
      <c r="AH804" s="126"/>
      <c r="AI804" s="13"/>
      <c r="AJ804" s="13"/>
    </row>
    <row r="805" ht="12.75" customHeight="1">
      <c r="A805" s="126"/>
      <c r="B805" s="164"/>
      <c r="C805" s="126"/>
      <c r="D805" s="164"/>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26"/>
      <c r="AH805" s="126"/>
      <c r="AI805" s="13"/>
      <c r="AJ805" s="13"/>
    </row>
    <row r="806" ht="12.75" customHeight="1">
      <c r="A806" s="126"/>
      <c r="B806" s="164"/>
      <c r="C806" s="126"/>
      <c r="D806" s="164"/>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26"/>
      <c r="AH806" s="126"/>
      <c r="AI806" s="13"/>
      <c r="AJ806" s="13"/>
    </row>
    <row r="807" ht="12.75" customHeight="1">
      <c r="A807" s="126"/>
      <c r="B807" s="164"/>
      <c r="C807" s="126"/>
      <c r="D807" s="164"/>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26"/>
      <c r="AH807" s="126"/>
      <c r="AI807" s="13"/>
      <c r="AJ807" s="13"/>
    </row>
    <row r="808" ht="12.75" customHeight="1">
      <c r="A808" s="126"/>
      <c r="B808" s="164"/>
      <c r="C808" s="126"/>
      <c r="D808" s="164"/>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26"/>
      <c r="AH808" s="126"/>
      <c r="AI808" s="13"/>
      <c r="AJ808" s="13"/>
    </row>
    <row r="809" ht="12.75" customHeight="1">
      <c r="A809" s="126"/>
      <c r="B809" s="164"/>
      <c r="C809" s="126"/>
      <c r="D809" s="164"/>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26"/>
      <c r="AH809" s="126"/>
      <c r="AI809" s="13"/>
      <c r="AJ809" s="13"/>
    </row>
    <row r="810" ht="12.75" customHeight="1">
      <c r="A810" s="126"/>
      <c r="B810" s="164"/>
      <c r="C810" s="126"/>
      <c r="D810" s="164"/>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26"/>
      <c r="AH810" s="126"/>
      <c r="AI810" s="13"/>
      <c r="AJ810" s="13"/>
    </row>
    <row r="811" ht="12.75" customHeight="1">
      <c r="A811" s="126"/>
      <c r="B811" s="164"/>
      <c r="C811" s="126"/>
      <c r="D811" s="164"/>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26"/>
      <c r="AH811" s="126"/>
      <c r="AI811" s="13"/>
      <c r="AJ811" s="13"/>
    </row>
    <row r="812" ht="12.75" customHeight="1">
      <c r="A812" s="126"/>
      <c r="B812" s="164"/>
      <c r="C812" s="126"/>
      <c r="D812" s="164"/>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26"/>
      <c r="AH812" s="126"/>
      <c r="AI812" s="13"/>
      <c r="AJ812" s="13"/>
    </row>
    <row r="813" ht="12.75" customHeight="1">
      <c r="A813" s="126"/>
      <c r="B813" s="164"/>
      <c r="C813" s="126"/>
      <c r="D813" s="164"/>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26"/>
      <c r="AH813" s="126"/>
      <c r="AI813" s="13"/>
      <c r="AJ813" s="13"/>
    </row>
    <row r="814" ht="12.75" customHeight="1">
      <c r="A814" s="126"/>
      <c r="B814" s="164"/>
      <c r="C814" s="126"/>
      <c r="D814" s="164"/>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26"/>
      <c r="AH814" s="126"/>
      <c r="AI814" s="13"/>
      <c r="AJ814" s="13"/>
    </row>
    <row r="815" ht="12.75" customHeight="1">
      <c r="A815" s="126"/>
      <c r="B815" s="164"/>
      <c r="C815" s="126"/>
      <c r="D815" s="164"/>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26"/>
      <c r="AH815" s="126"/>
      <c r="AI815" s="13"/>
      <c r="AJ815" s="13"/>
    </row>
    <row r="816" ht="12.75" customHeight="1">
      <c r="A816" s="126"/>
      <c r="B816" s="164"/>
      <c r="C816" s="126"/>
      <c r="D816" s="164"/>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26"/>
      <c r="AH816" s="126"/>
      <c r="AI816" s="13"/>
      <c r="AJ816" s="13"/>
    </row>
    <row r="817" ht="12.75" customHeight="1">
      <c r="A817" s="126"/>
      <c r="B817" s="164"/>
      <c r="C817" s="126"/>
      <c r="D817" s="164"/>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26"/>
      <c r="AH817" s="126"/>
      <c r="AI817" s="13"/>
      <c r="AJ817" s="13"/>
    </row>
    <row r="818" ht="12.75" customHeight="1">
      <c r="A818" s="126"/>
      <c r="B818" s="164"/>
      <c r="C818" s="126"/>
      <c r="D818" s="164"/>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26"/>
      <c r="AH818" s="126"/>
      <c r="AI818" s="13"/>
      <c r="AJ818" s="13"/>
    </row>
    <row r="819" ht="12.75" customHeight="1">
      <c r="A819" s="126"/>
      <c r="B819" s="164"/>
      <c r="C819" s="126"/>
      <c r="D819" s="164"/>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26"/>
      <c r="AH819" s="126"/>
      <c r="AI819" s="13"/>
      <c r="AJ819" s="13"/>
    </row>
    <row r="820" ht="12.75" customHeight="1">
      <c r="A820" s="126"/>
      <c r="B820" s="164"/>
      <c r="C820" s="126"/>
      <c r="D820" s="164"/>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26"/>
      <c r="AH820" s="126"/>
      <c r="AI820" s="13"/>
      <c r="AJ820" s="13"/>
    </row>
    <row r="821" ht="12.75" customHeight="1">
      <c r="A821" s="126"/>
      <c r="B821" s="164"/>
      <c r="C821" s="126"/>
      <c r="D821" s="164"/>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26"/>
      <c r="AH821" s="126"/>
      <c r="AI821" s="13"/>
      <c r="AJ821" s="13"/>
    </row>
    <row r="822" ht="12.75" customHeight="1">
      <c r="A822" s="126"/>
      <c r="B822" s="164"/>
      <c r="C822" s="126"/>
      <c r="D822" s="164"/>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26"/>
      <c r="AH822" s="126"/>
      <c r="AI822" s="13"/>
      <c r="AJ822" s="13"/>
    </row>
    <row r="823" ht="12.75" customHeight="1">
      <c r="A823" s="126"/>
      <c r="B823" s="164"/>
      <c r="C823" s="126"/>
      <c r="D823" s="164"/>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26"/>
      <c r="AH823" s="126"/>
      <c r="AI823" s="13"/>
      <c r="AJ823" s="13"/>
    </row>
    <row r="824" ht="12.75" customHeight="1">
      <c r="A824" s="126"/>
      <c r="B824" s="164"/>
      <c r="C824" s="126"/>
      <c r="D824" s="164"/>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26"/>
      <c r="AH824" s="126"/>
      <c r="AI824" s="13"/>
      <c r="AJ824" s="13"/>
    </row>
    <row r="825" ht="12.75" customHeight="1">
      <c r="A825" s="126"/>
      <c r="B825" s="164"/>
      <c r="C825" s="126"/>
      <c r="D825" s="164"/>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26"/>
      <c r="AH825" s="126"/>
      <c r="AI825" s="13"/>
      <c r="AJ825" s="13"/>
    </row>
    <row r="826" ht="12.75" customHeight="1">
      <c r="A826" s="126"/>
      <c r="B826" s="164"/>
      <c r="C826" s="126"/>
      <c r="D826" s="164"/>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26"/>
      <c r="AH826" s="126"/>
      <c r="AI826" s="13"/>
      <c r="AJ826" s="13"/>
    </row>
    <row r="827" ht="12.75" customHeight="1">
      <c r="A827" s="126"/>
      <c r="B827" s="164"/>
      <c r="C827" s="126"/>
      <c r="D827" s="164"/>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26"/>
      <c r="AH827" s="126"/>
      <c r="AI827" s="13"/>
      <c r="AJ827" s="13"/>
    </row>
    <row r="828" ht="12.75" customHeight="1">
      <c r="A828" s="126"/>
      <c r="B828" s="164"/>
      <c r="C828" s="126"/>
      <c r="D828" s="164"/>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26"/>
      <c r="AH828" s="126"/>
      <c r="AI828" s="13"/>
      <c r="AJ828" s="13"/>
    </row>
    <row r="829" ht="12.75" customHeight="1">
      <c r="A829" s="126"/>
      <c r="B829" s="164"/>
      <c r="C829" s="126"/>
      <c r="D829" s="164"/>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26"/>
      <c r="AH829" s="126"/>
      <c r="AI829" s="13"/>
      <c r="AJ829" s="13"/>
    </row>
    <row r="830" ht="12.75" customHeight="1">
      <c r="A830" s="126"/>
      <c r="B830" s="164"/>
      <c r="C830" s="126"/>
      <c r="D830" s="164"/>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26"/>
      <c r="AH830" s="126"/>
      <c r="AI830" s="13"/>
      <c r="AJ830" s="13"/>
    </row>
    <row r="831" ht="12.75" customHeight="1">
      <c r="A831" s="126"/>
      <c r="B831" s="164"/>
      <c r="C831" s="126"/>
      <c r="D831" s="164"/>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26"/>
      <c r="AH831" s="126"/>
      <c r="AI831" s="13"/>
      <c r="AJ831" s="13"/>
    </row>
    <row r="832" ht="12.75" customHeight="1">
      <c r="A832" s="126"/>
      <c r="B832" s="164"/>
      <c r="C832" s="126"/>
      <c r="D832" s="164"/>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26"/>
      <c r="AH832" s="126"/>
      <c r="AI832" s="13"/>
      <c r="AJ832" s="13"/>
    </row>
    <row r="833" ht="12.75" customHeight="1">
      <c r="A833" s="126"/>
      <c r="B833" s="164"/>
      <c r="C833" s="126"/>
      <c r="D833" s="164"/>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26"/>
      <c r="AH833" s="126"/>
      <c r="AI833" s="13"/>
      <c r="AJ833" s="13"/>
    </row>
    <row r="834" ht="12.75" customHeight="1">
      <c r="A834" s="126"/>
      <c r="B834" s="164"/>
      <c r="C834" s="126"/>
      <c r="D834" s="164"/>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26"/>
      <c r="AH834" s="126"/>
      <c r="AI834" s="13"/>
      <c r="AJ834" s="13"/>
    </row>
    <row r="835" ht="12.75" customHeight="1">
      <c r="A835" s="126"/>
      <c r="B835" s="164"/>
      <c r="C835" s="126"/>
      <c r="D835" s="164"/>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26"/>
      <c r="AH835" s="126"/>
      <c r="AI835" s="13"/>
      <c r="AJ835" s="13"/>
    </row>
    <row r="836" ht="12.75" customHeight="1">
      <c r="A836" s="126"/>
      <c r="B836" s="164"/>
      <c r="C836" s="126"/>
      <c r="D836" s="164"/>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26"/>
      <c r="AH836" s="126"/>
      <c r="AI836" s="13"/>
      <c r="AJ836" s="13"/>
    </row>
    <row r="837" ht="12.75" customHeight="1">
      <c r="A837" s="126"/>
      <c r="B837" s="164"/>
      <c r="C837" s="126"/>
      <c r="D837" s="164"/>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26"/>
      <c r="AH837" s="126"/>
      <c r="AI837" s="13"/>
      <c r="AJ837" s="13"/>
    </row>
    <row r="838" ht="12.75" customHeight="1">
      <c r="A838" s="126"/>
      <c r="B838" s="164"/>
      <c r="C838" s="126"/>
      <c r="D838" s="164"/>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26"/>
      <c r="AH838" s="126"/>
      <c r="AI838" s="13"/>
      <c r="AJ838" s="13"/>
    </row>
    <row r="839" ht="12.75" customHeight="1">
      <c r="A839" s="126"/>
      <c r="B839" s="164"/>
      <c r="C839" s="126"/>
      <c r="D839" s="164"/>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26"/>
      <c r="AH839" s="126"/>
      <c r="AI839" s="13"/>
      <c r="AJ839" s="13"/>
    </row>
    <row r="840" ht="12.75" customHeight="1">
      <c r="A840" s="126"/>
      <c r="B840" s="164"/>
      <c r="C840" s="126"/>
      <c r="D840" s="164"/>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26"/>
      <c r="AH840" s="126"/>
      <c r="AI840" s="13"/>
      <c r="AJ840" s="13"/>
    </row>
    <row r="841" ht="12.75" customHeight="1">
      <c r="A841" s="126"/>
      <c r="B841" s="164"/>
      <c r="C841" s="126"/>
      <c r="D841" s="164"/>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26"/>
      <c r="AH841" s="126"/>
      <c r="AI841" s="13"/>
      <c r="AJ841" s="13"/>
    </row>
    <row r="842" ht="12.75" customHeight="1">
      <c r="A842" s="126"/>
      <c r="B842" s="164"/>
      <c r="C842" s="126"/>
      <c r="D842" s="164"/>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26"/>
      <c r="AH842" s="126"/>
      <c r="AI842" s="13"/>
      <c r="AJ842" s="13"/>
    </row>
    <row r="843" ht="12.75" customHeight="1">
      <c r="A843" s="126"/>
      <c r="B843" s="164"/>
      <c r="C843" s="126"/>
      <c r="D843" s="164"/>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26"/>
      <c r="AH843" s="126"/>
      <c r="AI843" s="13"/>
      <c r="AJ843" s="13"/>
    </row>
    <row r="844" ht="12.75" customHeight="1">
      <c r="A844" s="126"/>
      <c r="B844" s="164"/>
      <c r="C844" s="126"/>
      <c r="D844" s="164"/>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26"/>
      <c r="AH844" s="126"/>
      <c r="AI844" s="13"/>
      <c r="AJ844" s="13"/>
    </row>
    <row r="845" ht="12.75" customHeight="1">
      <c r="A845" s="126"/>
      <c r="B845" s="164"/>
      <c r="C845" s="126"/>
      <c r="D845" s="164"/>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26"/>
      <c r="AH845" s="126"/>
      <c r="AI845" s="13"/>
      <c r="AJ845" s="13"/>
    </row>
    <row r="846" ht="12.75" customHeight="1">
      <c r="A846" s="126"/>
      <c r="B846" s="164"/>
      <c r="C846" s="126"/>
      <c r="D846" s="164"/>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26"/>
      <c r="AH846" s="126"/>
      <c r="AI846" s="13"/>
      <c r="AJ846" s="13"/>
    </row>
    <row r="847" ht="12.75" customHeight="1">
      <c r="A847" s="126"/>
      <c r="B847" s="164"/>
      <c r="C847" s="126"/>
      <c r="D847" s="164"/>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26"/>
      <c r="AH847" s="126"/>
      <c r="AI847" s="13"/>
      <c r="AJ847" s="13"/>
    </row>
    <row r="848" ht="12.75" customHeight="1">
      <c r="A848" s="126"/>
      <c r="B848" s="164"/>
      <c r="C848" s="126"/>
      <c r="D848" s="164"/>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26"/>
      <c r="AH848" s="126"/>
      <c r="AI848" s="13"/>
      <c r="AJ848" s="13"/>
    </row>
    <row r="849" ht="12.75" customHeight="1">
      <c r="A849" s="126"/>
      <c r="B849" s="164"/>
      <c r="C849" s="126"/>
      <c r="D849" s="164"/>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26"/>
      <c r="AH849" s="126"/>
      <c r="AI849" s="13"/>
      <c r="AJ849" s="13"/>
    </row>
    <row r="850" ht="12.75" customHeight="1">
      <c r="A850" s="126"/>
      <c r="B850" s="164"/>
      <c r="C850" s="126"/>
      <c r="D850" s="164"/>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26"/>
      <c r="AH850" s="126"/>
      <c r="AI850" s="13"/>
      <c r="AJ850" s="13"/>
    </row>
    <row r="851" ht="12.75" customHeight="1">
      <c r="A851" s="126"/>
      <c r="B851" s="164"/>
      <c r="C851" s="126"/>
      <c r="D851" s="164"/>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26"/>
      <c r="AH851" s="126"/>
      <c r="AI851" s="13"/>
      <c r="AJ851" s="13"/>
    </row>
    <row r="852" ht="12.75" customHeight="1">
      <c r="A852" s="126"/>
      <c r="B852" s="164"/>
      <c r="C852" s="126"/>
      <c r="D852" s="164"/>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26"/>
      <c r="AH852" s="126"/>
      <c r="AI852" s="13"/>
      <c r="AJ852" s="13"/>
    </row>
    <row r="853" ht="12.75" customHeight="1">
      <c r="A853" s="126"/>
      <c r="B853" s="164"/>
      <c r="C853" s="126"/>
      <c r="D853" s="164"/>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26"/>
      <c r="AH853" s="126"/>
      <c r="AI853" s="13"/>
      <c r="AJ853" s="13"/>
    </row>
    <row r="854" ht="12.75" customHeight="1">
      <c r="A854" s="126"/>
      <c r="B854" s="164"/>
      <c r="C854" s="126"/>
      <c r="D854" s="164"/>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26"/>
      <c r="AH854" s="126"/>
      <c r="AI854" s="13"/>
      <c r="AJ854" s="13"/>
    </row>
    <row r="855" ht="12.75" customHeight="1">
      <c r="A855" s="126"/>
      <c r="B855" s="164"/>
      <c r="C855" s="126"/>
      <c r="D855" s="164"/>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26"/>
      <c r="AH855" s="126"/>
      <c r="AI855" s="13"/>
      <c r="AJ855" s="13"/>
    </row>
    <row r="856" ht="12.75" customHeight="1">
      <c r="A856" s="126"/>
      <c r="B856" s="164"/>
      <c r="C856" s="126"/>
      <c r="D856" s="164"/>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26"/>
      <c r="AH856" s="126"/>
      <c r="AI856" s="13"/>
      <c r="AJ856" s="13"/>
    </row>
    <row r="857" ht="12.75" customHeight="1">
      <c r="A857" s="126"/>
      <c r="B857" s="164"/>
      <c r="C857" s="126"/>
      <c r="D857" s="164"/>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26"/>
      <c r="AH857" s="126"/>
      <c r="AI857" s="13"/>
      <c r="AJ857" s="13"/>
    </row>
    <row r="858" ht="12.75" customHeight="1">
      <c r="A858" s="126"/>
      <c r="B858" s="164"/>
      <c r="C858" s="126"/>
      <c r="D858" s="164"/>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26"/>
      <c r="AH858" s="126"/>
      <c r="AI858" s="13"/>
      <c r="AJ858" s="13"/>
    </row>
    <row r="859" ht="12.75" customHeight="1">
      <c r="A859" s="126"/>
      <c r="B859" s="164"/>
      <c r="C859" s="126"/>
      <c r="D859" s="164"/>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26"/>
      <c r="AH859" s="126"/>
      <c r="AI859" s="13"/>
      <c r="AJ859" s="13"/>
    </row>
    <row r="860" ht="12.75" customHeight="1">
      <c r="A860" s="126"/>
      <c r="B860" s="164"/>
      <c r="C860" s="126"/>
      <c r="D860" s="164"/>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26"/>
      <c r="AH860" s="126"/>
      <c r="AI860" s="13"/>
      <c r="AJ860" s="13"/>
    </row>
    <row r="861" ht="12.75" customHeight="1">
      <c r="A861" s="126"/>
      <c r="B861" s="164"/>
      <c r="C861" s="126"/>
      <c r="D861" s="164"/>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26"/>
      <c r="AH861" s="126"/>
      <c r="AI861" s="13"/>
      <c r="AJ861" s="13"/>
    </row>
    <row r="862" ht="12.75" customHeight="1">
      <c r="A862" s="126"/>
      <c r="B862" s="164"/>
      <c r="C862" s="126"/>
      <c r="D862" s="164"/>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26"/>
      <c r="AH862" s="126"/>
      <c r="AI862" s="13"/>
      <c r="AJ862" s="13"/>
    </row>
    <row r="863" ht="12.75" customHeight="1">
      <c r="A863" s="126"/>
      <c r="B863" s="164"/>
      <c r="C863" s="126"/>
      <c r="D863" s="164"/>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26"/>
      <c r="AH863" s="126"/>
      <c r="AI863" s="13"/>
      <c r="AJ863" s="13"/>
    </row>
    <row r="864" ht="12.75" customHeight="1">
      <c r="A864" s="126"/>
      <c r="B864" s="164"/>
      <c r="C864" s="126"/>
      <c r="D864" s="164"/>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26"/>
      <c r="AH864" s="126"/>
      <c r="AI864" s="13"/>
      <c r="AJ864" s="13"/>
    </row>
    <row r="865" ht="12.75" customHeight="1">
      <c r="A865" s="126"/>
      <c r="B865" s="164"/>
      <c r="C865" s="126"/>
      <c r="D865" s="164"/>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26"/>
      <c r="AH865" s="126"/>
      <c r="AI865" s="13"/>
      <c r="AJ865" s="13"/>
    </row>
    <row r="866" ht="12.75" customHeight="1">
      <c r="A866" s="126"/>
      <c r="B866" s="164"/>
      <c r="C866" s="126"/>
      <c r="D866" s="164"/>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26"/>
      <c r="AH866" s="126"/>
      <c r="AI866" s="13"/>
      <c r="AJ866" s="13"/>
    </row>
    <row r="867" ht="12.75" customHeight="1">
      <c r="A867" s="126"/>
      <c r="B867" s="164"/>
      <c r="C867" s="126"/>
      <c r="D867" s="164"/>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26"/>
      <c r="AH867" s="126"/>
      <c r="AI867" s="13"/>
      <c r="AJ867" s="13"/>
    </row>
    <row r="868" ht="12.75" customHeight="1">
      <c r="A868" s="126"/>
      <c r="B868" s="164"/>
      <c r="C868" s="126"/>
      <c r="D868" s="164"/>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26"/>
      <c r="AH868" s="126"/>
      <c r="AI868" s="13"/>
      <c r="AJ868" s="13"/>
    </row>
    <row r="869" ht="12.75" customHeight="1">
      <c r="A869" s="126"/>
      <c r="B869" s="164"/>
      <c r="C869" s="126"/>
      <c r="D869" s="164"/>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26"/>
      <c r="AH869" s="126"/>
      <c r="AI869" s="13"/>
      <c r="AJ869" s="13"/>
    </row>
    <row r="870" ht="12.75" customHeight="1">
      <c r="A870" s="126"/>
      <c r="B870" s="164"/>
      <c r="C870" s="126"/>
      <c r="D870" s="164"/>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26"/>
      <c r="AH870" s="126"/>
      <c r="AI870" s="13"/>
      <c r="AJ870" s="13"/>
    </row>
    <row r="871" ht="12.75" customHeight="1">
      <c r="A871" s="126"/>
      <c r="B871" s="164"/>
      <c r="C871" s="126"/>
      <c r="D871" s="164"/>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26"/>
      <c r="AH871" s="126"/>
      <c r="AI871" s="13"/>
      <c r="AJ871" s="13"/>
    </row>
    <row r="872" ht="12.75" customHeight="1">
      <c r="A872" s="126"/>
      <c r="B872" s="164"/>
      <c r="C872" s="126"/>
      <c r="D872" s="164"/>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26"/>
      <c r="AH872" s="126"/>
      <c r="AI872" s="13"/>
      <c r="AJ872" s="13"/>
    </row>
    <row r="873" ht="12.75" customHeight="1">
      <c r="A873" s="126"/>
      <c r="B873" s="164"/>
      <c r="C873" s="126"/>
      <c r="D873" s="164"/>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26"/>
      <c r="AH873" s="126"/>
      <c r="AI873" s="13"/>
      <c r="AJ873" s="13"/>
    </row>
    <row r="874" ht="12.75" customHeight="1">
      <c r="A874" s="126"/>
      <c r="B874" s="164"/>
      <c r="C874" s="126"/>
      <c r="D874" s="164"/>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26"/>
      <c r="AH874" s="126"/>
      <c r="AI874" s="13"/>
      <c r="AJ874" s="13"/>
    </row>
    <row r="875" ht="12.75" customHeight="1">
      <c r="A875" s="126"/>
      <c r="B875" s="164"/>
      <c r="C875" s="126"/>
      <c r="D875" s="164"/>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26"/>
      <c r="AH875" s="126"/>
      <c r="AI875" s="13"/>
      <c r="AJ875" s="13"/>
    </row>
    <row r="876" ht="12.75" customHeight="1">
      <c r="A876" s="126"/>
      <c r="B876" s="164"/>
      <c r="C876" s="126"/>
      <c r="D876" s="164"/>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26"/>
      <c r="AH876" s="126"/>
      <c r="AI876" s="13"/>
      <c r="AJ876" s="13"/>
    </row>
    <row r="877" ht="12.75" customHeight="1">
      <c r="A877" s="126"/>
      <c r="B877" s="164"/>
      <c r="C877" s="126"/>
      <c r="D877" s="164"/>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26"/>
      <c r="AH877" s="126"/>
      <c r="AI877" s="13"/>
      <c r="AJ877" s="13"/>
    </row>
    <row r="878" ht="12.75" customHeight="1">
      <c r="A878" s="126"/>
      <c r="B878" s="164"/>
      <c r="C878" s="126"/>
      <c r="D878" s="164"/>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26"/>
      <c r="AH878" s="126"/>
      <c r="AI878" s="13"/>
      <c r="AJ878" s="13"/>
    </row>
    <row r="879" ht="12.75" customHeight="1">
      <c r="A879" s="126"/>
      <c r="B879" s="164"/>
      <c r="C879" s="126"/>
      <c r="D879" s="164"/>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26"/>
      <c r="AH879" s="126"/>
      <c r="AI879" s="13"/>
      <c r="AJ879" s="13"/>
    </row>
    <row r="880" ht="12.75" customHeight="1">
      <c r="A880" s="126"/>
      <c r="B880" s="164"/>
      <c r="C880" s="126"/>
      <c r="D880" s="164"/>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26"/>
      <c r="AH880" s="126"/>
      <c r="AI880" s="13"/>
      <c r="AJ880" s="13"/>
    </row>
    <row r="881" ht="12.75" customHeight="1">
      <c r="A881" s="126"/>
      <c r="B881" s="164"/>
      <c r="C881" s="126"/>
      <c r="D881" s="164"/>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26"/>
      <c r="AH881" s="126"/>
      <c r="AI881" s="13"/>
      <c r="AJ881" s="13"/>
    </row>
    <row r="882" ht="12.75" customHeight="1">
      <c r="A882" s="126"/>
      <c r="B882" s="164"/>
      <c r="C882" s="126"/>
      <c r="D882" s="164"/>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26"/>
      <c r="AH882" s="126"/>
      <c r="AI882" s="13"/>
      <c r="AJ882" s="13"/>
    </row>
    <row r="883" ht="12.75" customHeight="1">
      <c r="A883" s="126"/>
      <c r="B883" s="164"/>
      <c r="C883" s="126"/>
      <c r="D883" s="164"/>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26"/>
      <c r="AH883" s="126"/>
      <c r="AI883" s="13"/>
      <c r="AJ883" s="13"/>
    </row>
    <row r="884" ht="12.75" customHeight="1">
      <c r="A884" s="126"/>
      <c r="B884" s="164"/>
      <c r="C884" s="126"/>
      <c r="D884" s="164"/>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26"/>
      <c r="AH884" s="126"/>
      <c r="AI884" s="13"/>
      <c r="AJ884" s="13"/>
    </row>
    <row r="885" ht="12.75" customHeight="1">
      <c r="A885" s="126"/>
      <c r="B885" s="164"/>
      <c r="C885" s="126"/>
      <c r="D885" s="164"/>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26"/>
      <c r="AH885" s="126"/>
      <c r="AI885" s="13"/>
      <c r="AJ885" s="13"/>
    </row>
    <row r="886" ht="12.75" customHeight="1">
      <c r="A886" s="126"/>
      <c r="B886" s="164"/>
      <c r="C886" s="126"/>
      <c r="D886" s="164"/>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26"/>
      <c r="AH886" s="126"/>
      <c r="AI886" s="13"/>
      <c r="AJ886" s="13"/>
    </row>
    <row r="887" ht="12.75" customHeight="1">
      <c r="A887" s="126"/>
      <c r="B887" s="164"/>
      <c r="C887" s="126"/>
      <c r="D887" s="164"/>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26"/>
      <c r="AH887" s="126"/>
      <c r="AI887" s="13"/>
      <c r="AJ887" s="13"/>
    </row>
    <row r="888" ht="12.75" customHeight="1">
      <c r="A888" s="126"/>
      <c r="B888" s="164"/>
      <c r="C888" s="126"/>
      <c r="D888" s="164"/>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26"/>
      <c r="AH888" s="126"/>
      <c r="AI888" s="13"/>
      <c r="AJ888" s="13"/>
    </row>
    <row r="889" ht="12.75" customHeight="1">
      <c r="A889" s="126"/>
      <c r="B889" s="164"/>
      <c r="C889" s="126"/>
      <c r="D889" s="164"/>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26"/>
      <c r="AH889" s="126"/>
      <c r="AI889" s="13"/>
      <c r="AJ889" s="13"/>
    </row>
    <row r="890" ht="12.75" customHeight="1">
      <c r="A890" s="126"/>
      <c r="B890" s="164"/>
      <c r="C890" s="126"/>
      <c r="D890" s="164"/>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26"/>
      <c r="AH890" s="126"/>
      <c r="AI890" s="13"/>
      <c r="AJ890" s="13"/>
    </row>
    <row r="891" ht="12.75" customHeight="1">
      <c r="A891" s="126"/>
      <c r="B891" s="164"/>
      <c r="C891" s="126"/>
      <c r="D891" s="164"/>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26"/>
      <c r="AH891" s="126"/>
      <c r="AI891" s="13"/>
      <c r="AJ891" s="13"/>
    </row>
    <row r="892" ht="12.75" customHeight="1">
      <c r="A892" s="126"/>
      <c r="B892" s="164"/>
      <c r="C892" s="126"/>
      <c r="D892" s="164"/>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26"/>
      <c r="AH892" s="126"/>
      <c r="AI892" s="13"/>
      <c r="AJ892" s="13"/>
    </row>
    <row r="893" ht="12.75" customHeight="1">
      <c r="A893" s="126"/>
      <c r="B893" s="164"/>
      <c r="C893" s="126"/>
      <c r="D893" s="164"/>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26"/>
      <c r="AH893" s="126"/>
      <c r="AI893" s="13"/>
      <c r="AJ893" s="13"/>
    </row>
    <row r="894" ht="12.75" customHeight="1">
      <c r="A894" s="126"/>
      <c r="B894" s="164"/>
      <c r="C894" s="126"/>
      <c r="D894" s="164"/>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26"/>
      <c r="AH894" s="126"/>
      <c r="AI894" s="13"/>
      <c r="AJ894" s="13"/>
    </row>
    <row r="895" ht="12.75" customHeight="1">
      <c r="A895" s="126"/>
      <c r="B895" s="164"/>
      <c r="C895" s="126"/>
      <c r="D895" s="164"/>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26"/>
      <c r="AH895" s="126"/>
      <c r="AI895" s="13"/>
      <c r="AJ895" s="13"/>
    </row>
    <row r="896" ht="12.75" customHeight="1">
      <c r="A896" s="126"/>
      <c r="B896" s="164"/>
      <c r="C896" s="126"/>
      <c r="D896" s="164"/>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26"/>
      <c r="AH896" s="126"/>
      <c r="AI896" s="13"/>
      <c r="AJ896" s="13"/>
    </row>
    <row r="897" ht="12.75" customHeight="1">
      <c r="A897" s="126"/>
      <c r="B897" s="164"/>
      <c r="C897" s="126"/>
      <c r="D897" s="164"/>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26"/>
      <c r="AH897" s="126"/>
      <c r="AI897" s="13"/>
      <c r="AJ897" s="13"/>
    </row>
    <row r="898" ht="12.75" customHeight="1">
      <c r="A898" s="126"/>
      <c r="B898" s="164"/>
      <c r="C898" s="126"/>
      <c r="D898" s="164"/>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26"/>
      <c r="AH898" s="126"/>
      <c r="AI898" s="13"/>
      <c r="AJ898" s="13"/>
    </row>
    <row r="899" ht="12.75" customHeight="1">
      <c r="A899" s="126"/>
      <c r="B899" s="164"/>
      <c r="C899" s="126"/>
      <c r="D899" s="164"/>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26"/>
      <c r="AH899" s="126"/>
      <c r="AI899" s="13"/>
      <c r="AJ899" s="13"/>
    </row>
    <row r="900" ht="12.75" customHeight="1">
      <c r="A900" s="126"/>
      <c r="B900" s="164"/>
      <c r="C900" s="126"/>
      <c r="D900" s="164"/>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26"/>
      <c r="AH900" s="126"/>
      <c r="AI900" s="13"/>
      <c r="AJ900" s="13"/>
    </row>
    <row r="901" ht="12.75" customHeight="1">
      <c r="A901" s="126"/>
      <c r="B901" s="164"/>
      <c r="C901" s="126"/>
      <c r="D901" s="164"/>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26"/>
      <c r="AH901" s="126"/>
      <c r="AI901" s="13"/>
      <c r="AJ901" s="13"/>
    </row>
    <row r="902" ht="12.75" customHeight="1">
      <c r="A902" s="126"/>
      <c r="B902" s="164"/>
      <c r="C902" s="126"/>
      <c r="D902" s="164"/>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26"/>
      <c r="AH902" s="126"/>
      <c r="AI902" s="13"/>
      <c r="AJ902" s="13"/>
    </row>
    <row r="903" ht="12.75" customHeight="1">
      <c r="A903" s="126"/>
      <c r="B903" s="164"/>
      <c r="C903" s="126"/>
      <c r="D903" s="164"/>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26"/>
      <c r="AH903" s="126"/>
      <c r="AI903" s="13"/>
      <c r="AJ903" s="13"/>
    </row>
    <row r="904" ht="12.75" customHeight="1">
      <c r="A904" s="126"/>
      <c r="B904" s="164"/>
      <c r="C904" s="126"/>
      <c r="D904" s="164"/>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26"/>
      <c r="AH904" s="126"/>
      <c r="AI904" s="13"/>
      <c r="AJ904" s="13"/>
    </row>
    <row r="905" ht="12.75" customHeight="1">
      <c r="A905" s="126"/>
      <c r="B905" s="164"/>
      <c r="C905" s="126"/>
      <c r="D905" s="164"/>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26"/>
      <c r="AH905" s="126"/>
      <c r="AI905" s="13"/>
      <c r="AJ905" s="13"/>
    </row>
    <row r="906" ht="12.75" customHeight="1">
      <c r="A906" s="126"/>
      <c r="B906" s="164"/>
      <c r="C906" s="126"/>
      <c r="D906" s="164"/>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26"/>
      <c r="AH906" s="126"/>
      <c r="AI906" s="13"/>
      <c r="AJ906" s="13"/>
    </row>
    <row r="907" ht="12.75" customHeight="1">
      <c r="A907" s="126"/>
      <c r="B907" s="164"/>
      <c r="C907" s="126"/>
      <c r="D907" s="164"/>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26"/>
      <c r="AH907" s="126"/>
      <c r="AI907" s="13"/>
      <c r="AJ907" s="13"/>
    </row>
    <row r="908" ht="12.75" customHeight="1">
      <c r="A908" s="126"/>
      <c r="B908" s="164"/>
      <c r="C908" s="126"/>
      <c r="D908" s="164"/>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26"/>
      <c r="AH908" s="126"/>
      <c r="AI908" s="13"/>
      <c r="AJ908" s="13"/>
    </row>
    <row r="909" ht="12.75" customHeight="1">
      <c r="A909" s="126"/>
      <c r="B909" s="164"/>
      <c r="C909" s="126"/>
      <c r="D909" s="164"/>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26"/>
      <c r="AH909" s="126"/>
      <c r="AI909" s="13"/>
      <c r="AJ909" s="13"/>
    </row>
    <row r="910" ht="12.75" customHeight="1">
      <c r="A910" s="126"/>
      <c r="B910" s="164"/>
      <c r="C910" s="126"/>
      <c r="D910" s="164"/>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26"/>
      <c r="AH910" s="126"/>
      <c r="AI910" s="13"/>
      <c r="AJ910" s="13"/>
    </row>
    <row r="911" ht="12.75" customHeight="1">
      <c r="A911" s="126"/>
      <c r="B911" s="164"/>
      <c r="C911" s="126"/>
      <c r="D911" s="164"/>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26"/>
      <c r="AH911" s="126"/>
      <c r="AI911" s="13"/>
      <c r="AJ911" s="13"/>
    </row>
    <row r="912" ht="12.75" customHeight="1">
      <c r="A912" s="126"/>
      <c r="B912" s="164"/>
      <c r="C912" s="126"/>
      <c r="D912" s="164"/>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26"/>
      <c r="AH912" s="126"/>
      <c r="AI912" s="13"/>
      <c r="AJ912" s="13"/>
    </row>
    <row r="913" ht="12.75" customHeight="1">
      <c r="A913" s="126"/>
      <c r="B913" s="164"/>
      <c r="C913" s="126"/>
      <c r="D913" s="164"/>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26"/>
      <c r="AH913" s="126"/>
      <c r="AI913" s="13"/>
      <c r="AJ913" s="13"/>
    </row>
    <row r="914" ht="12.75" customHeight="1">
      <c r="A914" s="126"/>
      <c r="B914" s="164"/>
      <c r="C914" s="126"/>
      <c r="D914" s="164"/>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26"/>
      <c r="AH914" s="126"/>
      <c r="AI914" s="13"/>
      <c r="AJ914" s="13"/>
    </row>
    <row r="915" ht="12.75" customHeight="1">
      <c r="A915" s="126"/>
      <c r="B915" s="164"/>
      <c r="C915" s="126"/>
      <c r="D915" s="164"/>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26"/>
      <c r="AH915" s="126"/>
      <c r="AI915" s="13"/>
      <c r="AJ915" s="13"/>
    </row>
    <row r="916" ht="12.75" customHeight="1">
      <c r="A916" s="126"/>
      <c r="B916" s="164"/>
      <c r="C916" s="126"/>
      <c r="D916" s="164"/>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26"/>
      <c r="AH916" s="126"/>
      <c r="AI916" s="13"/>
      <c r="AJ916" s="13"/>
    </row>
    <row r="917" ht="12.75" customHeight="1">
      <c r="A917" s="126"/>
      <c r="B917" s="164"/>
      <c r="C917" s="126"/>
      <c r="D917" s="164"/>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26"/>
      <c r="AH917" s="126"/>
      <c r="AI917" s="13"/>
      <c r="AJ917" s="13"/>
    </row>
    <row r="918" ht="12.75" customHeight="1">
      <c r="A918" s="126"/>
      <c r="B918" s="164"/>
      <c r="C918" s="126"/>
      <c r="D918" s="164"/>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26"/>
      <c r="AH918" s="126"/>
      <c r="AI918" s="13"/>
      <c r="AJ918" s="13"/>
    </row>
    <row r="919" ht="12.75" customHeight="1">
      <c r="A919" s="126"/>
      <c r="B919" s="164"/>
      <c r="C919" s="126"/>
      <c r="D919" s="164"/>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26"/>
      <c r="AH919" s="126"/>
      <c r="AI919" s="13"/>
      <c r="AJ919" s="13"/>
    </row>
    <row r="920" ht="12.75" customHeight="1">
      <c r="A920" s="126"/>
      <c r="B920" s="164"/>
      <c r="C920" s="126"/>
      <c r="D920" s="164"/>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26"/>
      <c r="AH920" s="126"/>
      <c r="AI920" s="13"/>
      <c r="AJ920" s="13"/>
    </row>
    <row r="921" ht="12.75" customHeight="1">
      <c r="A921" s="126"/>
      <c r="B921" s="164"/>
      <c r="C921" s="126"/>
      <c r="D921" s="164"/>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26"/>
      <c r="AH921" s="126"/>
      <c r="AI921" s="13"/>
      <c r="AJ921" s="13"/>
    </row>
    <row r="922" ht="12.75" customHeight="1">
      <c r="A922" s="126"/>
      <c r="B922" s="164"/>
      <c r="C922" s="126"/>
      <c r="D922" s="164"/>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26"/>
      <c r="AH922" s="126"/>
      <c r="AI922" s="13"/>
      <c r="AJ922" s="13"/>
    </row>
    <row r="923" ht="12.75" customHeight="1">
      <c r="A923" s="126"/>
      <c r="B923" s="164"/>
      <c r="C923" s="126"/>
      <c r="D923" s="164"/>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26"/>
      <c r="AH923" s="126"/>
      <c r="AI923" s="13"/>
      <c r="AJ923" s="13"/>
    </row>
    <row r="924" ht="12.75" customHeight="1">
      <c r="A924" s="126"/>
      <c r="B924" s="164"/>
      <c r="C924" s="126"/>
      <c r="D924" s="164"/>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26"/>
      <c r="AH924" s="126"/>
      <c r="AI924" s="13"/>
      <c r="AJ924" s="13"/>
    </row>
    <row r="925" ht="12.75" customHeight="1">
      <c r="A925" s="126"/>
      <c r="B925" s="164"/>
      <c r="C925" s="126"/>
      <c r="D925" s="164"/>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26"/>
      <c r="AH925" s="126"/>
      <c r="AI925" s="13"/>
      <c r="AJ925" s="13"/>
    </row>
    <row r="926" ht="12.75" customHeight="1">
      <c r="A926" s="126"/>
      <c r="B926" s="164"/>
      <c r="C926" s="126"/>
      <c r="D926" s="164"/>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26"/>
      <c r="AH926" s="126"/>
      <c r="AI926" s="13"/>
      <c r="AJ926" s="13"/>
    </row>
    <row r="927" ht="12.75" customHeight="1">
      <c r="A927" s="126"/>
      <c r="B927" s="164"/>
      <c r="C927" s="126"/>
      <c r="D927" s="164"/>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26"/>
      <c r="AH927" s="126"/>
      <c r="AI927" s="13"/>
      <c r="AJ927" s="13"/>
    </row>
    <row r="928" ht="12.75" customHeight="1">
      <c r="A928" s="126"/>
      <c r="B928" s="164"/>
      <c r="C928" s="126"/>
      <c r="D928" s="164"/>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26"/>
      <c r="AH928" s="126"/>
      <c r="AI928" s="13"/>
      <c r="AJ928" s="13"/>
    </row>
    <row r="929" ht="12.75" customHeight="1">
      <c r="A929" s="126"/>
      <c r="B929" s="164"/>
      <c r="C929" s="126"/>
      <c r="D929" s="164"/>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26"/>
      <c r="AH929" s="126"/>
      <c r="AI929" s="13"/>
      <c r="AJ929" s="13"/>
    </row>
    <row r="930" ht="12.75" customHeight="1">
      <c r="A930" s="126"/>
      <c r="B930" s="164"/>
      <c r="C930" s="126"/>
      <c r="D930" s="164"/>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26"/>
      <c r="AH930" s="126"/>
      <c r="AI930" s="13"/>
      <c r="AJ930" s="13"/>
    </row>
    <row r="931" ht="12.75" customHeight="1">
      <c r="A931" s="126"/>
      <c r="B931" s="164"/>
      <c r="C931" s="126"/>
      <c r="D931" s="164"/>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26"/>
      <c r="AH931" s="126"/>
      <c r="AI931" s="13"/>
      <c r="AJ931" s="13"/>
    </row>
    <row r="932" ht="12.75" customHeight="1">
      <c r="A932" s="126"/>
      <c r="B932" s="164"/>
      <c r="C932" s="126"/>
      <c r="D932" s="164"/>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26"/>
      <c r="AH932" s="126"/>
      <c r="AI932" s="13"/>
      <c r="AJ932" s="13"/>
    </row>
    <row r="933" ht="12.75" customHeight="1">
      <c r="A933" s="126"/>
      <c r="B933" s="164"/>
      <c r="C933" s="126"/>
      <c r="D933" s="164"/>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26"/>
      <c r="AH933" s="126"/>
      <c r="AI933" s="13"/>
      <c r="AJ933" s="13"/>
    </row>
    <row r="934" ht="12.75" customHeight="1">
      <c r="A934" s="126"/>
      <c r="B934" s="164"/>
      <c r="C934" s="126"/>
      <c r="D934" s="164"/>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26"/>
      <c r="AH934" s="126"/>
      <c r="AI934" s="13"/>
      <c r="AJ934" s="13"/>
    </row>
    <row r="935" ht="12.75" customHeight="1">
      <c r="A935" s="126"/>
      <c r="B935" s="164"/>
      <c r="C935" s="126"/>
      <c r="D935" s="164"/>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26"/>
      <c r="AH935" s="126"/>
      <c r="AI935" s="13"/>
      <c r="AJ935" s="13"/>
    </row>
    <row r="936" ht="12.75" customHeight="1">
      <c r="A936" s="126"/>
      <c r="B936" s="164"/>
      <c r="C936" s="126"/>
      <c r="D936" s="164"/>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26"/>
      <c r="AH936" s="126"/>
      <c r="AI936" s="13"/>
      <c r="AJ936" s="13"/>
    </row>
    <row r="937" ht="12.75" customHeight="1">
      <c r="A937" s="126"/>
      <c r="B937" s="164"/>
      <c r="C937" s="126"/>
      <c r="D937" s="164"/>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26"/>
      <c r="AH937" s="126"/>
      <c r="AI937" s="13"/>
      <c r="AJ937" s="13"/>
    </row>
    <row r="938" ht="12.75" customHeight="1">
      <c r="A938" s="126"/>
      <c r="B938" s="164"/>
      <c r="C938" s="126"/>
      <c r="D938" s="164"/>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26"/>
      <c r="AH938" s="126"/>
      <c r="AI938" s="13"/>
      <c r="AJ938" s="13"/>
    </row>
    <row r="939" ht="12.75" customHeight="1">
      <c r="A939" s="126"/>
      <c r="B939" s="164"/>
      <c r="C939" s="126"/>
      <c r="D939" s="164"/>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26"/>
      <c r="AH939" s="126"/>
      <c r="AI939" s="13"/>
      <c r="AJ939" s="13"/>
    </row>
    <row r="940" ht="12.75" customHeight="1">
      <c r="A940" s="126"/>
      <c r="B940" s="164"/>
      <c r="C940" s="126"/>
      <c r="D940" s="164"/>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26"/>
      <c r="AH940" s="126"/>
      <c r="AI940" s="13"/>
      <c r="AJ940" s="13"/>
    </row>
    <row r="941" ht="12.75" customHeight="1">
      <c r="A941" s="126"/>
      <c r="B941" s="164"/>
      <c r="C941" s="126"/>
      <c r="D941" s="164"/>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26"/>
      <c r="AH941" s="126"/>
      <c r="AI941" s="13"/>
      <c r="AJ941" s="13"/>
    </row>
    <row r="942" ht="12.75" customHeight="1">
      <c r="A942" s="126"/>
      <c r="B942" s="164"/>
      <c r="C942" s="126"/>
      <c r="D942" s="164"/>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26"/>
      <c r="AH942" s="126"/>
      <c r="AI942" s="13"/>
      <c r="AJ942" s="13"/>
    </row>
    <row r="943" ht="12.75" customHeight="1">
      <c r="A943" s="126"/>
      <c r="B943" s="164"/>
      <c r="C943" s="126"/>
      <c r="D943" s="164"/>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26"/>
      <c r="AH943" s="126"/>
      <c r="AI943" s="13"/>
      <c r="AJ943" s="13"/>
    </row>
    <row r="944" ht="12.75" customHeight="1">
      <c r="A944" s="126"/>
      <c r="B944" s="164"/>
      <c r="C944" s="126"/>
      <c r="D944" s="164"/>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26"/>
      <c r="AH944" s="126"/>
      <c r="AI944" s="13"/>
      <c r="AJ944" s="13"/>
    </row>
    <row r="945" ht="12.75" customHeight="1">
      <c r="A945" s="126"/>
      <c r="B945" s="164"/>
      <c r="C945" s="126"/>
      <c r="D945" s="164"/>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26"/>
      <c r="AH945" s="126"/>
      <c r="AI945" s="13"/>
      <c r="AJ945" s="13"/>
    </row>
    <row r="946" ht="12.75" customHeight="1">
      <c r="A946" s="126"/>
      <c r="B946" s="164"/>
      <c r="C946" s="126"/>
      <c r="D946" s="164"/>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26"/>
      <c r="AH946" s="126"/>
      <c r="AI946" s="13"/>
      <c r="AJ946" s="13"/>
    </row>
    <row r="947" ht="12.75" customHeight="1">
      <c r="A947" s="126"/>
      <c r="B947" s="164"/>
      <c r="C947" s="126"/>
      <c r="D947" s="164"/>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26"/>
      <c r="AH947" s="126"/>
      <c r="AI947" s="13"/>
      <c r="AJ947" s="13"/>
    </row>
    <row r="948" ht="12.75" customHeight="1">
      <c r="A948" s="126"/>
      <c r="B948" s="164"/>
      <c r="C948" s="126"/>
      <c r="D948" s="164"/>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26"/>
      <c r="AH948" s="126"/>
      <c r="AI948" s="13"/>
      <c r="AJ948" s="13"/>
    </row>
    <row r="949" ht="12.75" customHeight="1">
      <c r="A949" s="126"/>
      <c r="B949" s="164"/>
      <c r="C949" s="126"/>
      <c r="D949" s="164"/>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26"/>
      <c r="AH949" s="126"/>
      <c r="AI949" s="13"/>
      <c r="AJ949" s="13"/>
    </row>
    <row r="950" ht="12.75" customHeight="1">
      <c r="A950" s="126"/>
      <c r="B950" s="164"/>
      <c r="C950" s="126"/>
      <c r="D950" s="164"/>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26"/>
      <c r="AH950" s="126"/>
      <c r="AI950" s="13"/>
      <c r="AJ950" s="13"/>
    </row>
    <row r="951" ht="12.75" customHeight="1">
      <c r="A951" s="126"/>
      <c r="B951" s="164"/>
      <c r="C951" s="126"/>
      <c r="D951" s="164"/>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26"/>
      <c r="AH951" s="126"/>
      <c r="AI951" s="13"/>
      <c r="AJ951" s="13"/>
    </row>
    <row r="952" ht="12.75" customHeight="1">
      <c r="A952" s="126"/>
      <c r="B952" s="164"/>
      <c r="C952" s="126"/>
      <c r="D952" s="164"/>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26"/>
      <c r="AH952" s="126"/>
      <c r="AI952" s="13"/>
      <c r="AJ952" s="13"/>
    </row>
    <row r="953" ht="12.75" customHeight="1">
      <c r="A953" s="126"/>
      <c r="B953" s="164"/>
      <c r="C953" s="126"/>
      <c r="D953" s="164"/>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26"/>
      <c r="AH953" s="126"/>
      <c r="AI953" s="13"/>
      <c r="AJ953" s="13"/>
    </row>
    <row r="954" ht="12.75" customHeight="1">
      <c r="A954" s="126"/>
      <c r="B954" s="164"/>
      <c r="C954" s="126"/>
      <c r="D954" s="164"/>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26"/>
      <c r="AH954" s="126"/>
      <c r="AI954" s="13"/>
      <c r="AJ954" s="13"/>
    </row>
    <row r="955" ht="12.75" customHeight="1">
      <c r="A955" s="126"/>
      <c r="B955" s="164"/>
      <c r="C955" s="126"/>
      <c r="D955" s="164"/>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26"/>
      <c r="AH955" s="126"/>
      <c r="AI955" s="13"/>
      <c r="AJ955" s="13"/>
    </row>
    <row r="956" ht="12.75" customHeight="1">
      <c r="A956" s="126"/>
      <c r="B956" s="164"/>
      <c r="C956" s="126"/>
      <c r="D956" s="164"/>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26"/>
      <c r="AH956" s="126"/>
      <c r="AI956" s="13"/>
      <c r="AJ956" s="13"/>
    </row>
    <row r="957" ht="12.75" customHeight="1">
      <c r="A957" s="126"/>
      <c r="B957" s="164"/>
      <c r="C957" s="126"/>
      <c r="D957" s="164"/>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26"/>
      <c r="AH957" s="126"/>
      <c r="AI957" s="13"/>
      <c r="AJ957" s="13"/>
    </row>
    <row r="958" ht="12.75" customHeight="1">
      <c r="A958" s="126"/>
      <c r="B958" s="164"/>
      <c r="C958" s="126"/>
      <c r="D958" s="164"/>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26"/>
      <c r="AH958" s="126"/>
      <c r="AI958" s="13"/>
      <c r="AJ958" s="13"/>
    </row>
    <row r="959" ht="12.75" customHeight="1">
      <c r="A959" s="126"/>
      <c r="B959" s="164"/>
      <c r="C959" s="126"/>
      <c r="D959" s="164"/>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26"/>
      <c r="AH959" s="126"/>
      <c r="AI959" s="13"/>
      <c r="AJ959" s="13"/>
    </row>
    <row r="960" ht="12.75" customHeight="1">
      <c r="A960" s="126"/>
      <c r="B960" s="164"/>
      <c r="C960" s="126"/>
      <c r="D960" s="164"/>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26"/>
      <c r="AH960" s="126"/>
      <c r="AI960" s="13"/>
      <c r="AJ960" s="13"/>
    </row>
    <row r="961" ht="12.75" customHeight="1">
      <c r="A961" s="126"/>
      <c r="B961" s="164"/>
      <c r="C961" s="126"/>
      <c r="D961" s="164"/>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26"/>
      <c r="AH961" s="126"/>
      <c r="AI961" s="13"/>
      <c r="AJ961" s="13"/>
    </row>
    <row r="962" ht="12.75" customHeight="1">
      <c r="A962" s="126"/>
      <c r="B962" s="164"/>
      <c r="C962" s="126"/>
      <c r="D962" s="164"/>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26"/>
      <c r="AH962" s="126"/>
      <c r="AI962" s="13"/>
      <c r="AJ962" s="13"/>
    </row>
    <row r="963" ht="12.75" customHeight="1">
      <c r="A963" s="126"/>
      <c r="B963" s="164"/>
      <c r="C963" s="126"/>
      <c r="D963" s="164"/>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26"/>
      <c r="AH963" s="126"/>
      <c r="AI963" s="13"/>
      <c r="AJ963" s="13"/>
    </row>
    <row r="964" ht="12.75" customHeight="1">
      <c r="A964" s="126"/>
      <c r="B964" s="164"/>
      <c r="C964" s="126"/>
      <c r="D964" s="164"/>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26"/>
      <c r="AH964" s="126"/>
      <c r="AI964" s="13"/>
      <c r="AJ964" s="13"/>
    </row>
    <row r="965" ht="12.75" customHeight="1">
      <c r="A965" s="126"/>
      <c r="B965" s="164"/>
      <c r="C965" s="126"/>
      <c r="D965" s="164"/>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26"/>
      <c r="AH965" s="126"/>
      <c r="AI965" s="13"/>
      <c r="AJ965" s="13"/>
    </row>
    <row r="966" ht="12.75" customHeight="1">
      <c r="A966" s="126"/>
      <c r="B966" s="164"/>
      <c r="C966" s="126"/>
      <c r="D966" s="164"/>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26"/>
      <c r="AH966" s="126"/>
      <c r="AI966" s="13"/>
      <c r="AJ966" s="13"/>
    </row>
    <row r="967" ht="12.75" customHeight="1">
      <c r="A967" s="126"/>
      <c r="B967" s="164"/>
      <c r="C967" s="126"/>
      <c r="D967" s="164"/>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26"/>
      <c r="AH967" s="126"/>
      <c r="AI967" s="13"/>
      <c r="AJ967" s="13"/>
    </row>
    <row r="968" ht="12.75" customHeight="1">
      <c r="A968" s="126"/>
      <c r="B968" s="164"/>
      <c r="C968" s="126"/>
      <c r="D968" s="164"/>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26"/>
      <c r="AH968" s="126"/>
      <c r="AI968" s="13"/>
      <c r="AJ968" s="13"/>
    </row>
    <row r="969" ht="12.75" customHeight="1">
      <c r="A969" s="126"/>
      <c r="B969" s="164"/>
      <c r="C969" s="126"/>
      <c r="D969" s="164"/>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26"/>
      <c r="AH969" s="126"/>
      <c r="AI969" s="13"/>
      <c r="AJ969" s="13"/>
    </row>
    <row r="970" ht="12.75" customHeight="1">
      <c r="A970" s="126"/>
      <c r="B970" s="164"/>
      <c r="C970" s="126"/>
      <c r="D970" s="164"/>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26"/>
      <c r="AH970" s="126"/>
      <c r="AI970" s="13"/>
      <c r="AJ970" s="13"/>
    </row>
    <row r="971" ht="12.75" customHeight="1">
      <c r="A971" s="126"/>
      <c r="B971" s="164"/>
      <c r="C971" s="126"/>
      <c r="D971" s="164"/>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26"/>
      <c r="AH971" s="126"/>
      <c r="AI971" s="13"/>
      <c r="AJ971" s="13"/>
    </row>
    <row r="972" ht="12.75" customHeight="1">
      <c r="A972" s="126"/>
      <c r="B972" s="164"/>
      <c r="C972" s="126"/>
      <c r="D972" s="164"/>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26"/>
      <c r="AH972" s="126"/>
      <c r="AI972" s="13"/>
      <c r="AJ972" s="13"/>
    </row>
    <row r="973" ht="12.75" customHeight="1">
      <c r="A973" s="126"/>
      <c r="B973" s="164"/>
      <c r="C973" s="126"/>
      <c r="D973" s="164"/>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26"/>
      <c r="AH973" s="126"/>
      <c r="AI973" s="13"/>
      <c r="AJ973" s="13"/>
    </row>
    <row r="974" ht="12.75" customHeight="1">
      <c r="A974" s="126"/>
      <c r="B974" s="164"/>
      <c r="C974" s="126"/>
      <c r="D974" s="164"/>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26"/>
      <c r="AH974" s="126"/>
      <c r="AI974" s="13"/>
      <c r="AJ974" s="13"/>
    </row>
    <row r="975" ht="12.75" customHeight="1">
      <c r="A975" s="126"/>
      <c r="B975" s="164"/>
      <c r="C975" s="126"/>
      <c r="D975" s="164"/>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26"/>
      <c r="AH975" s="126"/>
      <c r="AI975" s="13"/>
      <c r="AJ975" s="13"/>
    </row>
    <row r="976" ht="12.75" customHeight="1">
      <c r="A976" s="126"/>
      <c r="B976" s="164"/>
      <c r="C976" s="126"/>
      <c r="D976" s="164"/>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26"/>
      <c r="AH976" s="126"/>
      <c r="AI976" s="13"/>
      <c r="AJ976" s="13"/>
    </row>
    <row r="977" ht="12.75" customHeight="1">
      <c r="A977" s="126"/>
      <c r="B977" s="164"/>
      <c r="C977" s="126"/>
      <c r="D977" s="164"/>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26"/>
      <c r="AH977" s="126"/>
      <c r="AI977" s="13"/>
      <c r="AJ977" s="13"/>
    </row>
    <row r="978" ht="12.75" customHeight="1">
      <c r="A978" s="126"/>
      <c r="B978" s="164"/>
      <c r="C978" s="126"/>
      <c r="D978" s="164"/>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26"/>
      <c r="AH978" s="126"/>
      <c r="AI978" s="13"/>
      <c r="AJ978" s="13"/>
    </row>
    <row r="979" ht="12.75" customHeight="1">
      <c r="A979" s="126"/>
      <c r="B979" s="164"/>
      <c r="C979" s="126"/>
      <c r="D979" s="164"/>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26"/>
      <c r="AH979" s="126"/>
      <c r="AI979" s="13"/>
      <c r="AJ979" s="13"/>
    </row>
    <row r="980" ht="12.75" customHeight="1">
      <c r="A980" s="126"/>
      <c r="B980" s="164"/>
      <c r="C980" s="126"/>
      <c r="D980" s="164"/>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26"/>
      <c r="AH980" s="126"/>
      <c r="AI980" s="13"/>
      <c r="AJ980" s="13"/>
    </row>
    <row r="981" ht="12.75" customHeight="1">
      <c r="A981" s="126"/>
      <c r="B981" s="164"/>
      <c r="C981" s="126"/>
      <c r="D981" s="164"/>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26"/>
      <c r="AH981" s="126"/>
      <c r="AI981" s="13"/>
      <c r="AJ981" s="13"/>
    </row>
    <row r="982" ht="12.75" customHeight="1">
      <c r="A982" s="126"/>
      <c r="B982" s="164"/>
      <c r="C982" s="126"/>
      <c r="D982" s="164"/>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26"/>
      <c r="AH982" s="126"/>
      <c r="AI982" s="13"/>
      <c r="AJ982" s="13"/>
    </row>
    <row r="983" ht="12.75" customHeight="1">
      <c r="A983" s="126"/>
      <c r="B983" s="164"/>
      <c r="C983" s="126"/>
      <c r="D983" s="164"/>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26"/>
      <c r="AH983" s="126"/>
      <c r="AI983" s="13"/>
      <c r="AJ983" s="13"/>
    </row>
    <row r="984" ht="12.75" customHeight="1">
      <c r="A984" s="126"/>
      <c r="B984" s="164"/>
      <c r="C984" s="126"/>
      <c r="D984" s="164"/>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26"/>
      <c r="AH984" s="126"/>
      <c r="AI984" s="13"/>
      <c r="AJ984" s="13"/>
    </row>
    <row r="985" ht="12.75" customHeight="1">
      <c r="A985" s="126"/>
      <c r="B985" s="164"/>
      <c r="C985" s="126"/>
      <c r="D985" s="164"/>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26"/>
      <c r="AH985" s="126"/>
      <c r="AI985" s="13"/>
      <c r="AJ985" s="13"/>
    </row>
    <row r="986" ht="12.75" customHeight="1">
      <c r="A986" s="126"/>
      <c r="B986" s="164"/>
      <c r="C986" s="126"/>
      <c r="D986" s="164"/>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26"/>
      <c r="AH986" s="126"/>
      <c r="AI986" s="13"/>
      <c r="AJ986" s="13"/>
    </row>
    <row r="987" ht="12.75" customHeight="1">
      <c r="A987" s="126"/>
      <c r="B987" s="164"/>
      <c r="C987" s="126"/>
      <c r="D987" s="164"/>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26"/>
      <c r="AH987" s="126"/>
      <c r="AI987" s="13"/>
      <c r="AJ987" s="13"/>
    </row>
    <row r="988" ht="12.75" customHeight="1">
      <c r="A988" s="126"/>
      <c r="B988" s="164"/>
      <c r="C988" s="126"/>
      <c r="D988" s="164"/>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26"/>
      <c r="AH988" s="126"/>
      <c r="AI988" s="13"/>
      <c r="AJ988" s="13"/>
    </row>
    <row r="989" ht="12.75" customHeight="1">
      <c r="A989" s="126"/>
      <c r="B989" s="164"/>
      <c r="C989" s="126"/>
      <c r="D989" s="164"/>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26"/>
      <c r="AH989" s="126"/>
      <c r="AI989" s="13"/>
      <c r="AJ989" s="13"/>
    </row>
    <row r="990" ht="12.75" customHeight="1">
      <c r="A990" s="126"/>
      <c r="B990" s="164"/>
      <c r="C990" s="126"/>
      <c r="D990" s="164"/>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26"/>
      <c r="AH990" s="126"/>
      <c r="AI990" s="13"/>
      <c r="AJ990" s="13"/>
    </row>
    <row r="991" ht="12.75" customHeight="1">
      <c r="A991" s="126"/>
      <c r="B991" s="164"/>
      <c r="C991" s="126"/>
      <c r="D991" s="164"/>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26"/>
      <c r="AH991" s="126"/>
      <c r="AI991" s="13"/>
      <c r="AJ991" s="13"/>
    </row>
    <row r="992" ht="12.75" customHeight="1">
      <c r="A992" s="126"/>
      <c r="B992" s="164"/>
      <c r="C992" s="126"/>
      <c r="D992" s="164"/>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26"/>
      <c r="AH992" s="126"/>
      <c r="AI992" s="13"/>
      <c r="AJ992" s="13"/>
    </row>
    <row r="993" ht="12.75" customHeight="1">
      <c r="A993" s="126"/>
      <c r="B993" s="164"/>
      <c r="C993" s="126"/>
      <c r="D993" s="164"/>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26"/>
      <c r="AH993" s="126"/>
      <c r="AI993" s="13"/>
      <c r="AJ993" s="13"/>
    </row>
    <row r="994" ht="12.75" customHeight="1">
      <c r="A994" s="126"/>
      <c r="B994" s="164"/>
      <c r="C994" s="126"/>
      <c r="D994" s="164"/>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26"/>
      <c r="AH994" s="126"/>
      <c r="AI994" s="13"/>
      <c r="AJ994" s="13"/>
    </row>
    <row r="995" ht="12.75" customHeight="1">
      <c r="A995" s="126"/>
      <c r="B995" s="164"/>
      <c r="C995" s="126"/>
      <c r="D995" s="164"/>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26"/>
      <c r="AH995" s="126"/>
      <c r="AI995" s="13"/>
      <c r="AJ995" s="13"/>
    </row>
    <row r="996" ht="12.75" customHeight="1">
      <c r="A996" s="126"/>
      <c r="B996" s="164"/>
      <c r="C996" s="126"/>
      <c r="D996" s="164"/>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26"/>
      <c r="AH996" s="126"/>
      <c r="AI996" s="13"/>
      <c r="AJ996" s="13"/>
    </row>
    <row r="997" ht="12.75" customHeight="1">
      <c r="A997" s="126"/>
      <c r="B997" s="164"/>
      <c r="C997" s="126"/>
      <c r="D997" s="164"/>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26"/>
      <c r="AH997" s="126"/>
      <c r="AI997" s="13"/>
      <c r="AJ997" s="13"/>
    </row>
    <row r="998" ht="12.75" customHeight="1">
      <c r="A998" s="126"/>
      <c r="B998" s="164"/>
      <c r="C998" s="126"/>
      <c r="D998" s="164"/>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26"/>
      <c r="AH998" s="126"/>
      <c r="AI998" s="13"/>
      <c r="AJ998" s="13"/>
    </row>
    <row r="999" ht="12.75" customHeight="1">
      <c r="A999" s="126"/>
      <c r="B999" s="164"/>
      <c r="C999" s="126"/>
      <c r="D999" s="164"/>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26"/>
      <c r="AH999" s="126"/>
      <c r="AI999" s="13"/>
      <c r="AJ999" s="13"/>
    </row>
    <row r="1000" ht="12.75" customHeight="1">
      <c r="A1000" s="126"/>
      <c r="B1000" s="164"/>
      <c r="C1000" s="126"/>
      <c r="D1000" s="164"/>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26"/>
      <c r="AH1000" s="126"/>
      <c r="AI1000" s="13"/>
      <c r="AJ1000" s="13"/>
    </row>
  </sheetData>
  <mergeCells count="1">
    <mergeCell ref="E1:AF1"/>
  </mergeCells>
  <printOptions/>
  <pageMargins bottom="1.0" footer="0.0" header="0.0" left="0.7500000000000001" right="0.7500000000000001" top="1.0"/>
  <pageSetup paperSize="8"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548DD4"/>
    <pageSetUpPr fitToPage="1"/>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8.29"/>
    <col customWidth="1" min="2" max="2" width="19.71"/>
    <col customWidth="1" min="3" max="3" width="7.57"/>
    <col customWidth="1" min="4" max="4" width="16.71"/>
    <col customWidth="1" min="5" max="32" width="9.57"/>
    <col customWidth="1" min="33" max="33" width="38.43"/>
    <col customWidth="1" min="34" max="34" width="40.0"/>
    <col customWidth="1" min="35" max="36" width="28.29"/>
  </cols>
  <sheetData>
    <row r="1" ht="15.0" customHeight="1">
      <c r="A1" s="123" t="s">
        <v>555</v>
      </c>
      <c r="B1" s="178"/>
      <c r="C1" s="179"/>
      <c r="D1" s="123"/>
      <c r="E1" s="180" t="s">
        <v>1</v>
      </c>
      <c r="F1" s="181"/>
      <c r="G1" s="18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82"/>
      <c r="AG1" s="4"/>
      <c r="AH1" s="4"/>
      <c r="AI1" s="4"/>
      <c r="AJ1" s="4"/>
    </row>
    <row r="2" ht="192.75" customHeight="1">
      <c r="A2" s="27" t="s">
        <v>2</v>
      </c>
      <c r="B2" s="84" t="s">
        <v>4</v>
      </c>
      <c r="C2" s="84" t="s">
        <v>6</v>
      </c>
      <c r="D2" s="84" t="s">
        <v>7</v>
      </c>
      <c r="E2" s="85" t="str">
        <f>Competences_compact!B2</f>
        <v>A1. Analyser un système (réél ou virtuel)</v>
      </c>
      <c r="F2" s="85" t="str">
        <f>Competences_compact!B3</f>
        <v>A2. Exploiter un modèle d'un système réél ou virtuel</v>
      </c>
      <c r="G2" s="85" t="str">
        <f>Competences_compact!B4</f>
        <v>A3. Mettre en œuvre une démarche expérimentale</v>
      </c>
      <c r="H2" s="85" t="str">
        <f>Competences_compact!B5</f>
        <v>A4. Concevoir un système répondant à un cahier des charges</v>
      </c>
      <c r="I2" s="85" t="str">
        <f>Competences_compact!B6</f>
        <v>A5. Traiter des données</v>
      </c>
      <c r="J2" s="85" t="str">
        <f>Competences_compact!B7</f>
        <v>A6 - Communiquer une analyse ou une démarche scientifique avec des mises en situation adaptées à leur spécialité</v>
      </c>
      <c r="K2" s="86" t="str">
        <f>Competences_compact!B8</f>
        <v>C1. Appliquer une démarche scientifique (hypothético-déductive) pour traduire et résoudre une problématique biologique</v>
      </c>
      <c r="L2" s="86" t="str">
        <f>Competences_compact!B9</f>
        <v>C2. Concevoir, adapter et optimiser des plans d'expériences en Biosciences</v>
      </c>
      <c r="M2" s="86" t="str">
        <f>Competences_compact!B10</f>
        <v>C3. Collecter, stocker et organiser des données biologiques obtenues in vivo, in vitro et in silico y compris massive (big data)</v>
      </c>
      <c r="N2" s="86" t="str">
        <f>Competences_compact!B11</f>
        <v>C4. Mettre en œuvre des outils d'analyse pour la biologie à haut débit</v>
      </c>
      <c r="O2" s="86" t="str">
        <f>Competences_compact!B12</f>
        <v>C5. Quantifier, caractériser structurellement et purifier des biomolécules</v>
      </c>
      <c r="P2" s="86" t="str">
        <f>Competences_compact!B13</f>
        <v>C6. Mesurer et évaluer l'impact de nouveaux produits de santé ou de méthodes diagnostiques</v>
      </c>
      <c r="Q2" s="86" t="str">
        <f>Competences_compact!B14</f>
        <v>C7. Manipuler des cultures cellulaires, des microorganismes ou des animaux de laboratoire</v>
      </c>
      <c r="R2" s="86" t="str">
        <f>Competences_compact!B15</f>
        <v>C8. Utiliser les principales techniques d'exploration des fonctions biologiques</v>
      </c>
      <c r="S2" s="86" t="str">
        <f>Competences_compact!B16</f>
        <v>C9. Choisir et mettre en œuvre des outils statistiques adaptés aux et à une problématique biologique</v>
      </c>
      <c r="T2" s="86" t="str">
        <f>Competences_compact!B17</f>
        <v>C10. Apprécier les limites de validité d'un modèle et identifier les sources de variabilité et d'incertitudes</v>
      </c>
      <c r="U2" s="86" t="str">
        <f>Competences_compact!B18</f>
        <v>C11. Modéliser et interpréter des données biologiques pour comprendre les processus sous-jacents</v>
      </c>
      <c r="V2" s="86" t="str">
        <f>Competences_compact!B19</f>
        <v>C12. Automatiser le traitement et l'extraction de connaissances à partir de données biologiques.</v>
      </c>
      <c r="W2" s="86" t="str">
        <f>Competences_compact!B20</f>
        <v>C13. Comprendre le référentiel d'assurance qualité et de la réglementation dans le domaine des biotechnologies</v>
      </c>
      <c r="X2" s="86" t="str">
        <f>Competences_compact!B21</f>
        <v>C14. Développer et valider des procédés de fabrication en biotechnologies</v>
      </c>
      <c r="Y2" s="86" t="str">
        <f>Competences_compact!B22</f>
        <v>C15. Contribuer à des études environnementales en y apportant la composante biologique et évolutive</v>
      </c>
      <c r="Z2" s="87" t="str">
        <f>Competences_compact!B23</f>
        <v>B1. Se connaître, se gérer physiquement et mentalement</v>
      </c>
      <c r="AA2" s="87" t="str">
        <f>Competences_compact!B24</f>
        <v>B2. Travailler, apprendre, évoluer de manière autonome</v>
      </c>
      <c r="AB2" s="87" t="str">
        <f>Competences_compact!B25</f>
        <v>B3. Intéragir avec les autres, travailler en équipe</v>
      </c>
      <c r="AC2" s="87" t="str">
        <f>Competences_compact!B26</f>
        <v>B4. Faire preuve de créativité, innover, entreprendre</v>
      </c>
      <c r="AD2" s="87" t="str">
        <f>Competences_compact!B27</f>
        <v>B5. Agir de manière responsable dans un monde complexe</v>
      </c>
      <c r="AE2" s="87" t="str">
        <f>Competences_compact!B28</f>
        <v>B6. Se situer, travailler, évoluer dans une entreprise, une organisation socioproductive</v>
      </c>
      <c r="AF2" s="87" t="str">
        <f>Competences_compact!B29</f>
        <v>B7. Travailler dans un contexte international et interculturel</v>
      </c>
      <c r="AG2" s="88" t="s">
        <v>21</v>
      </c>
      <c r="AH2" s="88" t="s">
        <v>22</v>
      </c>
      <c r="AI2" s="89" t="s">
        <v>23</v>
      </c>
      <c r="AJ2" s="89" t="s">
        <v>24</v>
      </c>
    </row>
    <row r="3" ht="12.75" hidden="1" customHeight="1">
      <c r="A3" s="46" t="str">
        <f>IF(INDIRECT("A1")=ECxComp!$E3,ECxComp!$C3,"")</f>
        <v/>
      </c>
      <c r="B3" s="91" t="str">
        <f>IF(INDIRECT("A1")=ECxComp!$E3,ECxComp!$F3,"")</f>
        <v/>
      </c>
      <c r="C3" s="91" t="str">
        <f>IF(INDIRECT("A1")=ECxComp!$E3,ECxComp!$D3,"")</f>
        <v/>
      </c>
      <c r="D3" s="91" t="str">
        <f>IF(INDIRECT("A1")=ECxComp!$E3,ECxComp!$G3,"")</f>
        <v/>
      </c>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92"/>
      <c r="AH3" s="92"/>
      <c r="AI3" s="98"/>
      <c r="AJ3" s="116"/>
    </row>
    <row r="4" ht="12.75" hidden="1" customHeight="1">
      <c r="A4" s="46" t="str">
        <f>IF(INDIRECT("A1")=ECxComp!$E4,ECxComp!$C4,"")</f>
        <v/>
      </c>
      <c r="B4" s="91" t="str">
        <f>IF(INDIRECT("A1")=ECxComp!$E4,ECxComp!$F4,"")</f>
        <v/>
      </c>
      <c r="C4" s="91" t="str">
        <f>IF(INDIRECT("A1")=ECxComp!$E4,ECxComp!$D4,"")</f>
        <v/>
      </c>
      <c r="D4" s="91" t="str">
        <f>IF(INDIRECT("A1")=ECxComp!$E4,ECxComp!$G4,"")</f>
        <v/>
      </c>
      <c r="E4" s="59"/>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92"/>
      <c r="AH4" s="92"/>
      <c r="AI4" s="98"/>
      <c r="AJ4" s="116"/>
    </row>
    <row r="5" ht="12.75" hidden="1" customHeight="1">
      <c r="A5" s="46" t="str">
        <f>IF(INDIRECT("A1")=ECxComp!$E5,ECxComp!$C5,"")</f>
        <v/>
      </c>
      <c r="B5" s="91" t="str">
        <f>IF(INDIRECT("A1")=ECxComp!$E5,ECxComp!$F5,"")</f>
        <v/>
      </c>
      <c r="C5" s="91" t="str">
        <f>IF(INDIRECT("A1")=ECxComp!$E5,ECxComp!$D5,"")</f>
        <v/>
      </c>
      <c r="D5" s="91" t="str">
        <f>IF(INDIRECT("A1")=ECxComp!$E5,ECxComp!$G5,"")</f>
        <v/>
      </c>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92"/>
      <c r="AH5" s="92"/>
      <c r="AI5" s="98"/>
      <c r="AJ5" s="116"/>
    </row>
    <row r="6" ht="12.75" hidden="1" customHeight="1">
      <c r="A6" s="46" t="str">
        <f>IF(INDIRECT("A1")=ECxComp!$E6,ECxComp!$C6,"")</f>
        <v/>
      </c>
      <c r="B6" s="91" t="str">
        <f>IF(INDIRECT("A1")=ECxComp!$E6,ECxComp!$F6,"")</f>
        <v/>
      </c>
      <c r="C6" s="91" t="str">
        <f>IF(INDIRECT("A1")=ECxComp!$E6,ECxComp!$D6,"")</f>
        <v/>
      </c>
      <c r="D6" s="91" t="str">
        <f>IF(INDIRECT("A1")=ECxComp!$E6,ECxComp!$G6,"")</f>
        <v/>
      </c>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92"/>
      <c r="AH6" s="92"/>
      <c r="AI6" s="98"/>
      <c r="AJ6" s="116"/>
    </row>
    <row r="7" ht="12.75" hidden="1" customHeight="1">
      <c r="A7" s="46" t="str">
        <f>IF(INDIRECT("A1")=ECxComp!$E7,ECxComp!$C7,"")</f>
        <v/>
      </c>
      <c r="B7" s="91" t="str">
        <f>IF(INDIRECT("A1")=ECxComp!$E7,ECxComp!$F7,"")</f>
        <v/>
      </c>
      <c r="C7" s="91" t="str">
        <f>IF(INDIRECT("A1")=ECxComp!$E7,ECxComp!$D7,"")</f>
        <v/>
      </c>
      <c r="D7" s="91" t="str">
        <f>IF(INDIRECT("A1")=ECxComp!$E7,ECxComp!$G7,"")</f>
        <v/>
      </c>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92"/>
      <c r="AH7" s="92"/>
      <c r="AI7" s="98"/>
      <c r="AJ7" s="116"/>
    </row>
    <row r="8" ht="12.75" hidden="1" customHeight="1">
      <c r="A8" s="46" t="str">
        <f>IF(INDIRECT("A1")=ECxComp!$E8,ECxComp!$C8,"")</f>
        <v/>
      </c>
      <c r="B8" s="91" t="str">
        <f>IF(INDIRECT("A1")=ECxComp!$E8,ECxComp!$F8,"")</f>
        <v/>
      </c>
      <c r="C8" s="91" t="str">
        <f>IF(INDIRECT("A1")=ECxComp!$E8,ECxComp!$D8,"")</f>
        <v/>
      </c>
      <c r="D8" s="91" t="str">
        <f>IF(INDIRECT("A1")=ECxComp!$E8,ECxComp!$G8,"")</f>
        <v/>
      </c>
      <c r="E8" s="59"/>
      <c r="F8" s="59"/>
      <c r="G8" s="59"/>
      <c r="H8" s="59"/>
      <c r="I8" s="59"/>
      <c r="J8" s="59"/>
      <c r="K8" s="59"/>
      <c r="L8" s="59"/>
      <c r="M8" s="59"/>
      <c r="N8" s="59"/>
      <c r="O8" s="59"/>
      <c r="P8" s="59"/>
      <c r="Q8" s="59"/>
      <c r="R8" s="59"/>
      <c r="S8" s="59"/>
      <c r="T8" s="59"/>
      <c r="U8" s="59"/>
      <c r="V8" s="59"/>
      <c r="W8" s="59"/>
      <c r="X8" s="59"/>
      <c r="Y8" s="59"/>
      <c r="Z8" s="59"/>
      <c r="AA8" s="59"/>
      <c r="AB8" s="59"/>
      <c r="AC8" s="59"/>
      <c r="AD8" s="59"/>
      <c r="AE8" s="59"/>
      <c r="AF8" s="59"/>
      <c r="AG8" s="92"/>
      <c r="AH8" s="92"/>
      <c r="AI8" s="98"/>
      <c r="AJ8" s="116"/>
    </row>
    <row r="9" ht="12.75" hidden="1" customHeight="1">
      <c r="A9" s="46" t="str">
        <f>IF(INDIRECT("A1")=ECxComp!$E9,ECxComp!$C9,"")</f>
        <v/>
      </c>
      <c r="B9" s="91" t="str">
        <f>IF(INDIRECT("A1")=ECxComp!$E9,ECxComp!$F9,"")</f>
        <v/>
      </c>
      <c r="C9" s="91" t="str">
        <f>IF(INDIRECT("A1")=ECxComp!$E9,ECxComp!$D9,"")</f>
        <v/>
      </c>
      <c r="D9" s="91" t="str">
        <f>IF(INDIRECT("A1")=ECxComp!$E9,ECxComp!$G9,"")</f>
        <v/>
      </c>
      <c r="E9" s="59"/>
      <c r="F9" s="59"/>
      <c r="G9" s="59"/>
      <c r="H9" s="59"/>
      <c r="I9" s="59"/>
      <c r="J9" s="59"/>
      <c r="K9" s="59"/>
      <c r="L9" s="59"/>
      <c r="M9" s="59"/>
      <c r="N9" s="59"/>
      <c r="O9" s="59"/>
      <c r="P9" s="59"/>
      <c r="Q9" s="59"/>
      <c r="R9" s="59"/>
      <c r="S9" s="59"/>
      <c r="T9" s="59"/>
      <c r="U9" s="59"/>
      <c r="V9" s="59"/>
      <c r="W9" s="59"/>
      <c r="X9" s="59"/>
      <c r="Y9" s="59"/>
      <c r="Z9" s="59"/>
      <c r="AA9" s="59"/>
      <c r="AB9" s="59"/>
      <c r="AC9" s="59"/>
      <c r="AD9" s="59"/>
      <c r="AE9" s="59"/>
      <c r="AF9" s="59"/>
      <c r="AG9" s="92"/>
      <c r="AH9" s="92"/>
      <c r="AI9" s="98"/>
      <c r="AJ9" s="116"/>
    </row>
    <row r="10" ht="12.75" hidden="1" customHeight="1">
      <c r="A10" s="46" t="str">
        <f>IF(INDIRECT("A1")=ECxComp!$E10,ECxComp!$C10,"")</f>
        <v/>
      </c>
      <c r="B10" s="91" t="str">
        <f>IF(INDIRECT("A1")=ECxComp!$E10,ECxComp!$F10,"")</f>
        <v/>
      </c>
      <c r="C10" s="91" t="str">
        <f>IF(INDIRECT("A1")=ECxComp!$E10,ECxComp!$D10,"")</f>
        <v/>
      </c>
      <c r="D10" s="91" t="str">
        <f>IF(INDIRECT("A1")=ECxComp!$E10,ECxComp!$G10,"")</f>
        <v/>
      </c>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92"/>
      <c r="AH10" s="92"/>
      <c r="AI10" s="98"/>
      <c r="AJ10" s="116"/>
    </row>
    <row r="11" ht="12.75" hidden="1" customHeight="1">
      <c r="A11" s="46" t="str">
        <f>IF(INDIRECT("A1")=ECxComp!$E11,ECxComp!$C11,"")</f>
        <v/>
      </c>
      <c r="B11" s="91" t="str">
        <f>IF(INDIRECT("A1")=ECxComp!$E11,ECxComp!$F11,"")</f>
        <v/>
      </c>
      <c r="C11" s="91" t="str">
        <f>IF(INDIRECT("A1")=ECxComp!$E11,ECxComp!$D11,"")</f>
        <v/>
      </c>
      <c r="D11" s="91" t="str">
        <f>IF(INDIRECT("A1")=ECxComp!$E11,ECxComp!$G11,"")</f>
        <v/>
      </c>
      <c r="E11" s="59"/>
      <c r="F11" s="59"/>
      <c r="G11" s="59"/>
      <c r="H11" s="59"/>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92"/>
      <c r="AH11" s="92"/>
      <c r="AI11" s="98"/>
      <c r="AJ11" s="116"/>
    </row>
    <row r="12" ht="12.75" hidden="1" customHeight="1">
      <c r="A12" s="46" t="str">
        <f>IF(INDIRECT("A1")=ECxComp!$E12,ECxComp!$C12,"")</f>
        <v/>
      </c>
      <c r="B12" s="91" t="str">
        <f>IF(INDIRECT("A1")=ECxComp!$E12,ECxComp!$F12,"")</f>
        <v/>
      </c>
      <c r="C12" s="91" t="str">
        <f>IF(INDIRECT("A1")=ECxComp!$E12,ECxComp!$D12,"")</f>
        <v/>
      </c>
      <c r="D12" s="91" t="str">
        <f>IF(INDIRECT("A1")=ECxComp!$E12,ECxComp!$G12,"")</f>
        <v/>
      </c>
      <c r="E12" s="59"/>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92"/>
      <c r="AH12" s="92"/>
      <c r="AI12" s="98"/>
      <c r="AJ12" s="116"/>
    </row>
    <row r="13" ht="12.75" hidden="1" customHeight="1">
      <c r="A13" s="46" t="str">
        <f>IF(INDIRECT("A1")=ECxComp!$E13,ECxComp!$C13,"")</f>
        <v/>
      </c>
      <c r="B13" s="91" t="str">
        <f>IF(INDIRECT("A1")=ECxComp!$E13,ECxComp!$F13,"")</f>
        <v/>
      </c>
      <c r="C13" s="91" t="str">
        <f>IF(INDIRECT("A1")=ECxComp!$E13,ECxComp!$D13,"")</f>
        <v/>
      </c>
      <c r="D13" s="91" t="str">
        <f>IF(INDIRECT("A1")=ECxComp!$E13,ECxComp!$G13,"")</f>
        <v/>
      </c>
      <c r="E13" s="59"/>
      <c r="F13" s="59"/>
      <c r="G13" s="59"/>
      <c r="H13" s="59"/>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92"/>
      <c r="AH13" s="92"/>
      <c r="AI13" s="98"/>
      <c r="AJ13" s="116"/>
    </row>
    <row r="14" ht="12.75" hidden="1" customHeight="1">
      <c r="A14" s="46" t="str">
        <f>IF(INDIRECT("A1")=ECxComp!$E14,ECxComp!$C14,"")</f>
        <v/>
      </c>
      <c r="B14" s="91" t="str">
        <f>IF(INDIRECT("A1")=ECxComp!$E14,ECxComp!$F14,"")</f>
        <v/>
      </c>
      <c r="C14" s="91" t="str">
        <f>IF(INDIRECT("A1")=ECxComp!$E14,ECxComp!$D14,"")</f>
        <v/>
      </c>
      <c r="D14" s="91" t="str">
        <f>IF(INDIRECT("A1")=ECxComp!$E14,ECxComp!$G14,"")</f>
        <v/>
      </c>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92"/>
      <c r="AH14" s="92"/>
      <c r="AI14" s="98"/>
      <c r="AJ14" s="116"/>
    </row>
    <row r="15" ht="12.75" hidden="1" customHeight="1">
      <c r="A15" s="46" t="str">
        <f>IF(INDIRECT("A1")=ECxComp!$E15,ECxComp!$C15,"")</f>
        <v/>
      </c>
      <c r="B15" s="91" t="str">
        <f>IF(INDIRECT("A1")=ECxComp!$E15,ECxComp!$F15,"")</f>
        <v/>
      </c>
      <c r="C15" s="91" t="str">
        <f>IF(INDIRECT("A1")=ECxComp!$E15,ECxComp!$D15,"")</f>
        <v/>
      </c>
      <c r="D15" s="91" t="str">
        <f>IF(INDIRECT("A1")=ECxComp!$E15,ECxComp!$G15,"")</f>
        <v/>
      </c>
      <c r="E15" s="59"/>
      <c r="F15" s="59"/>
      <c r="G15" s="59"/>
      <c r="H15" s="59"/>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92"/>
      <c r="AH15" s="92"/>
      <c r="AI15" s="98"/>
      <c r="AJ15" s="116"/>
    </row>
    <row r="16" ht="12.75" hidden="1" customHeight="1">
      <c r="A16" s="46" t="str">
        <f>IF(INDIRECT("A1")=ECxComp!$E16,ECxComp!$C16,"")</f>
        <v/>
      </c>
      <c r="B16" s="91" t="str">
        <f>IF(INDIRECT("A1")=ECxComp!$E16,ECxComp!$F16,"")</f>
        <v/>
      </c>
      <c r="C16" s="91" t="str">
        <f>IF(INDIRECT("A1")=ECxComp!$E16,ECxComp!$D16,"")</f>
        <v/>
      </c>
      <c r="D16" s="91" t="str">
        <f>IF(INDIRECT("A1")=ECxComp!$E16,ECxComp!$G16,"")</f>
        <v/>
      </c>
      <c r="E16" s="59"/>
      <c r="F16" s="59"/>
      <c r="G16" s="59"/>
      <c r="H16" s="59"/>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92"/>
      <c r="AH16" s="92"/>
      <c r="AI16" s="98"/>
      <c r="AJ16" s="116"/>
    </row>
    <row r="17" ht="12.75" hidden="1" customHeight="1">
      <c r="A17" s="46" t="str">
        <f>IF(INDIRECT("A1")=ECxComp!$E17,ECxComp!$C17,"")</f>
        <v/>
      </c>
      <c r="B17" s="91" t="str">
        <f>IF(INDIRECT("A1")=ECxComp!$E17,ECxComp!$F17,"")</f>
        <v/>
      </c>
      <c r="C17" s="91" t="str">
        <f>IF(INDIRECT("A1")=ECxComp!$E17,ECxComp!$D17,"")</f>
        <v/>
      </c>
      <c r="D17" s="91" t="str">
        <f>IF(INDIRECT("A1")=ECxComp!$E17,ECxComp!$G17,"")</f>
        <v/>
      </c>
      <c r="E17" s="59"/>
      <c r="F17" s="59"/>
      <c r="G17" s="59"/>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92"/>
      <c r="AH17" s="92"/>
      <c r="AI17" s="98"/>
      <c r="AJ17" s="116"/>
    </row>
    <row r="18" ht="12.75" hidden="1" customHeight="1">
      <c r="A18" s="46" t="str">
        <f>IF(INDIRECT("A1")=ECxComp!$E18,ECxComp!$C18,"")</f>
        <v/>
      </c>
      <c r="B18" s="91" t="str">
        <f>IF(INDIRECT("A1")=ECxComp!$E18,ECxComp!$F18,"")</f>
        <v/>
      </c>
      <c r="C18" s="91" t="str">
        <f>IF(INDIRECT("A1")=ECxComp!$E18,ECxComp!$D18,"")</f>
        <v/>
      </c>
      <c r="D18" s="91" t="str">
        <f>IF(INDIRECT("A1")=ECxComp!$E18,ECxComp!$G18,"")</f>
        <v/>
      </c>
      <c r="E18" s="59"/>
      <c r="F18" s="59"/>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92"/>
      <c r="AH18" s="92"/>
      <c r="AI18" s="98"/>
      <c r="AJ18" s="116"/>
    </row>
    <row r="19" ht="12.75" hidden="1" customHeight="1">
      <c r="A19" s="46" t="str">
        <f>IF(INDIRECT("A1")=ECxComp!$E19,ECxComp!$C19,"")</f>
        <v/>
      </c>
      <c r="B19" s="91" t="str">
        <f>IF(INDIRECT("A1")=ECxComp!$E19,ECxComp!$F19,"")</f>
        <v/>
      </c>
      <c r="C19" s="91" t="str">
        <f>IF(INDIRECT("A1")=ECxComp!$E19,ECxComp!$D19,"")</f>
        <v/>
      </c>
      <c r="D19" s="91" t="str">
        <f>IF(INDIRECT("A1")=ECxComp!$E19,ECxComp!$G19,"")</f>
        <v/>
      </c>
      <c r="E19" s="59"/>
      <c r="F19" s="59"/>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92"/>
      <c r="AH19" s="92"/>
      <c r="AI19" s="98"/>
      <c r="AJ19" s="116"/>
    </row>
    <row r="20" ht="12.75" hidden="1" customHeight="1">
      <c r="A20" s="46" t="str">
        <f>IF(INDIRECT("A1")=ECxComp!$E20,ECxComp!$C20,"")</f>
        <v/>
      </c>
      <c r="B20" s="91" t="str">
        <f>IF(INDIRECT("A1")=ECxComp!$E20,ECxComp!$F20,"")</f>
        <v/>
      </c>
      <c r="C20" s="91" t="str">
        <f>IF(INDIRECT("A1")=ECxComp!$E20,ECxComp!$D20,"")</f>
        <v/>
      </c>
      <c r="D20" s="91" t="str">
        <f>IF(INDIRECT("A1")=ECxComp!$E20,ECxComp!$G20,"")</f>
        <v/>
      </c>
      <c r="E20" s="59"/>
      <c r="F20" s="59"/>
      <c r="G20" s="59"/>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92"/>
      <c r="AH20" s="92"/>
      <c r="AI20" s="98"/>
      <c r="AJ20" s="116"/>
    </row>
    <row r="21" ht="12.75" hidden="1" customHeight="1">
      <c r="A21" s="46" t="str">
        <f>IF(INDIRECT("A1")=ECxComp!$E21,ECxComp!$C21,"")</f>
        <v/>
      </c>
      <c r="B21" s="91" t="str">
        <f>IF(INDIRECT("A1")=ECxComp!$E21,ECxComp!$F21,"")</f>
        <v/>
      </c>
      <c r="C21" s="91" t="str">
        <f>IF(INDIRECT("A1")=ECxComp!$E21,ECxComp!$D21,"")</f>
        <v/>
      </c>
      <c r="D21" s="91" t="str">
        <f>IF(INDIRECT("A1")=ECxComp!$E21,ECxComp!$G21,"")</f>
        <v/>
      </c>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92"/>
      <c r="AH21" s="92"/>
      <c r="AI21" s="98"/>
      <c r="AJ21" s="116"/>
    </row>
    <row r="22" ht="12.75" hidden="1" customHeight="1">
      <c r="A22" s="46" t="str">
        <f>IF(INDIRECT("A1")=ECxComp!$E22,ECxComp!$C22,"")</f>
        <v/>
      </c>
      <c r="B22" s="91" t="str">
        <f>IF(INDIRECT("A1")=ECxComp!$E22,ECxComp!$F22,"")</f>
        <v/>
      </c>
      <c r="C22" s="91" t="str">
        <f>IF(INDIRECT("A1")=ECxComp!$E22,ECxComp!$D22,"")</f>
        <v/>
      </c>
      <c r="D22" s="91" t="str">
        <f>IF(INDIRECT("A1")=ECxComp!$E22,ECxComp!$G22,"")</f>
        <v/>
      </c>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92"/>
      <c r="AH22" s="92"/>
      <c r="AI22" s="98"/>
      <c r="AJ22" s="116"/>
    </row>
    <row r="23" ht="12.75" hidden="1" customHeight="1">
      <c r="A23" s="46" t="str">
        <f>IF(INDIRECT("A1")=ECxComp!$E23,ECxComp!$C23,"")</f>
        <v/>
      </c>
      <c r="B23" s="91" t="str">
        <f>IF(INDIRECT("A1")=ECxComp!$E23,ECxComp!$F23,"")</f>
        <v/>
      </c>
      <c r="C23" s="91" t="str">
        <f>IF(INDIRECT("A1")=ECxComp!$E23,ECxComp!$D23,"")</f>
        <v/>
      </c>
      <c r="D23" s="91" t="str">
        <f>IF(INDIRECT("A1")=ECxComp!$E23,ECxComp!$G23,"")</f>
        <v/>
      </c>
      <c r="E23" s="59"/>
      <c r="F23" s="59"/>
      <c r="G23" s="59"/>
      <c r="H23" s="59"/>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92"/>
      <c r="AH23" s="92"/>
      <c r="AI23" s="98"/>
      <c r="AJ23" s="116"/>
    </row>
    <row r="24" ht="12.75" hidden="1" customHeight="1">
      <c r="A24" s="46" t="str">
        <f>IF(INDIRECT("A1")=ECxComp!$E24,ECxComp!$C24,"")</f>
        <v/>
      </c>
      <c r="B24" s="91" t="str">
        <f>IF(INDIRECT("A1")=ECxComp!$E24,ECxComp!$F24,"")</f>
        <v/>
      </c>
      <c r="C24" s="91" t="str">
        <f>IF(INDIRECT("A1")=ECxComp!$E24,ECxComp!$D24,"")</f>
        <v/>
      </c>
      <c r="D24" s="91" t="str">
        <f>IF(INDIRECT("A1")=ECxComp!$E24,ECxComp!$G24,"")</f>
        <v/>
      </c>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92"/>
      <c r="AH24" s="92"/>
      <c r="AI24" s="98"/>
      <c r="AJ24" s="116"/>
    </row>
    <row r="25" ht="12.75" hidden="1" customHeight="1">
      <c r="A25" s="46" t="str">
        <f>IF(INDIRECT("A1")=ECxComp!$E25,ECxComp!$C25,"")</f>
        <v/>
      </c>
      <c r="B25" s="91" t="str">
        <f>IF(INDIRECT("A1")=ECxComp!$E25,ECxComp!$F25,"")</f>
        <v/>
      </c>
      <c r="C25" s="91" t="str">
        <f>IF(INDIRECT("A1")=ECxComp!$E25,ECxComp!$D25,"")</f>
        <v/>
      </c>
      <c r="D25" s="91" t="str">
        <f>IF(INDIRECT("A1")=ECxComp!$E25,ECxComp!$G25,"")</f>
        <v/>
      </c>
      <c r="E25" s="59"/>
      <c r="F25" s="59"/>
      <c r="G25" s="59"/>
      <c r="H25" s="59"/>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92"/>
      <c r="AH25" s="92"/>
      <c r="AI25" s="98"/>
      <c r="AJ25" s="116"/>
    </row>
    <row r="26" ht="64.5" hidden="1" customHeight="1">
      <c r="A26" s="46" t="str">
        <f>IF(INDIRECT("A1")=ECxComp!$E26,ECxComp!$C26,"")</f>
        <v/>
      </c>
      <c r="B26" s="91" t="str">
        <f>IF(INDIRECT("A1")=ECxComp!$E26,ECxComp!$F26,"")</f>
        <v/>
      </c>
      <c r="C26" s="91" t="str">
        <f>IF(INDIRECT("A1")=ECxComp!$E26,ECxComp!$D26,"")</f>
        <v/>
      </c>
      <c r="D26" s="91" t="str">
        <f>IF(INDIRECT("A1")=ECxComp!$E26,ECxComp!$G26,"")</f>
        <v/>
      </c>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70"/>
      <c r="AH26" s="46"/>
      <c r="AI26" s="98"/>
      <c r="AJ26" s="116"/>
    </row>
    <row r="27" ht="12.75" hidden="1" customHeight="1">
      <c r="A27" s="46" t="str">
        <f>IF(INDIRECT("A1")=ECxComp!$E27,ECxComp!$C27,"")</f>
        <v/>
      </c>
      <c r="B27" s="91" t="str">
        <f>IF(INDIRECT("A1")=ECxComp!$E27,ECxComp!$F27,"")</f>
        <v/>
      </c>
      <c r="C27" s="91" t="str">
        <f>IF(INDIRECT("A1")=ECxComp!$E27,ECxComp!$D27,"")</f>
        <v/>
      </c>
      <c r="D27" s="91" t="str">
        <f>IF(INDIRECT("A1")=ECxComp!$E27,ECxComp!$G27,"")</f>
        <v/>
      </c>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70"/>
      <c r="AH27" s="70"/>
      <c r="AI27" s="98"/>
      <c r="AJ27" s="116"/>
    </row>
    <row r="28" ht="12.75" hidden="1" customHeight="1">
      <c r="A28" s="46" t="str">
        <f>IF(INDIRECT("A1")=ECxComp!$E28,ECxComp!$C28,"")</f>
        <v/>
      </c>
      <c r="B28" s="91" t="str">
        <f>IF(INDIRECT("A1")=ECxComp!$E28,ECxComp!$F28,"")</f>
        <v/>
      </c>
      <c r="C28" s="91" t="str">
        <f>IF(INDIRECT("A1")=ECxComp!$E28,ECxComp!$D28,"")</f>
        <v/>
      </c>
      <c r="D28" s="91" t="str">
        <f>IF(INDIRECT("A1")=ECxComp!$E28,ECxComp!$G28,"")</f>
        <v/>
      </c>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70"/>
      <c r="AH28" s="70"/>
      <c r="AI28" s="98"/>
      <c r="AJ28" s="116"/>
    </row>
    <row r="29" ht="12.75" hidden="1" customHeight="1">
      <c r="A29" s="46" t="str">
        <f>IF(INDIRECT("A1")=ECxComp!$E29,ECxComp!$C29,"")</f>
        <v/>
      </c>
      <c r="B29" s="91" t="str">
        <f>IF(INDIRECT("A1")=ECxComp!$E29,ECxComp!$F29,"")</f>
        <v/>
      </c>
      <c r="C29" s="91" t="str">
        <f>IF(INDIRECT("A1")=ECxComp!$E29,ECxComp!$D29,"")</f>
        <v/>
      </c>
      <c r="D29" s="91" t="str">
        <f>IF(INDIRECT("A1")=ECxComp!$E29,ECxComp!$G29,"")</f>
        <v/>
      </c>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70"/>
      <c r="AH29" s="70"/>
      <c r="AI29" s="98"/>
      <c r="AJ29" s="116"/>
    </row>
    <row r="30" ht="12.75" hidden="1" customHeight="1">
      <c r="A30" s="46" t="str">
        <f>IF(INDIRECT("A1")=ECxComp!$E30,ECxComp!$C30,"")</f>
        <v/>
      </c>
      <c r="B30" s="91" t="str">
        <f>IF(INDIRECT("A1")=ECxComp!$E30,ECxComp!$F30,"")</f>
        <v/>
      </c>
      <c r="C30" s="91" t="str">
        <f>IF(INDIRECT("A1")=ECxComp!$E30,ECxComp!$D30,"")</f>
        <v/>
      </c>
      <c r="D30" s="91" t="str">
        <f>IF(INDIRECT("A1")=ECxComp!$E30,ECxComp!$G30,"")</f>
        <v/>
      </c>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70"/>
      <c r="AH30" s="70"/>
      <c r="AI30" s="98"/>
      <c r="AJ30" s="116"/>
    </row>
    <row r="31" ht="12.75" hidden="1" customHeight="1">
      <c r="A31" s="46" t="str">
        <f>IF(INDIRECT("A1")=ECxComp!$E31,ECxComp!$C31,"")</f>
        <v/>
      </c>
      <c r="B31" s="91" t="str">
        <f>IF(INDIRECT("A1")=ECxComp!$E31,ECxComp!$F31,"")</f>
        <v/>
      </c>
      <c r="C31" s="91" t="str">
        <f>IF(INDIRECT("A1")=ECxComp!$E31,ECxComp!$D31,"")</f>
        <v/>
      </c>
      <c r="D31" s="91" t="str">
        <f>IF(INDIRECT("A1")=ECxComp!$E31,ECxComp!$G31,"")</f>
        <v/>
      </c>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70"/>
      <c r="AH31" s="70"/>
      <c r="AI31" s="98"/>
      <c r="AJ31" s="116"/>
    </row>
    <row r="32" ht="12.75" hidden="1" customHeight="1">
      <c r="A32" s="46" t="str">
        <f>IF(INDIRECT("A1")=ECxComp!$E32,ECxComp!$C32,"")</f>
        <v/>
      </c>
      <c r="B32" s="91" t="str">
        <f>IF(INDIRECT("A1")=ECxComp!$E32,ECxComp!$F32,"")</f>
        <v/>
      </c>
      <c r="C32" s="91" t="str">
        <f>IF(INDIRECT("A1")=ECxComp!$E32,ECxComp!$D32,"")</f>
        <v/>
      </c>
      <c r="D32" s="91" t="str">
        <f>IF(INDIRECT("A1")=ECxComp!$E32,ECxComp!$G32,"")</f>
        <v/>
      </c>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70"/>
      <c r="AH32" s="70"/>
      <c r="AI32" s="98"/>
      <c r="AJ32" s="116"/>
    </row>
    <row r="33" ht="12.75" hidden="1" customHeight="1">
      <c r="A33" s="46" t="str">
        <f>IF(INDIRECT("A1")=ECxComp!$E33,ECxComp!$C33,"")</f>
        <v/>
      </c>
      <c r="B33" s="91" t="str">
        <f>IF(INDIRECT("A1")=ECxComp!$E33,ECxComp!$F33,"")</f>
        <v/>
      </c>
      <c r="C33" s="91" t="str">
        <f>IF(INDIRECT("A1")=ECxComp!$E33,ECxComp!$D33,"")</f>
        <v/>
      </c>
      <c r="D33" s="91" t="str">
        <f>IF(INDIRECT("A1")=ECxComp!$E33,ECxComp!$G33,"")</f>
        <v/>
      </c>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70"/>
      <c r="AH33" s="70"/>
      <c r="AI33" s="98"/>
      <c r="AJ33" s="116"/>
    </row>
    <row r="34" ht="12.75" hidden="1" customHeight="1">
      <c r="A34" s="46" t="str">
        <f>IF(INDIRECT("A1")=ECxComp!$E34,ECxComp!$C34,"")</f>
        <v/>
      </c>
      <c r="B34" s="91" t="str">
        <f>IF(INDIRECT("A1")=ECxComp!$E34,ECxComp!$F34,"")</f>
        <v/>
      </c>
      <c r="C34" s="91" t="str">
        <f>IF(INDIRECT("A1")=ECxComp!$E34,ECxComp!$D34,"")</f>
        <v/>
      </c>
      <c r="D34" s="91" t="str">
        <f>IF(INDIRECT("A1")=ECxComp!$E34,ECxComp!$G34,"")</f>
        <v/>
      </c>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70"/>
      <c r="AH34" s="70"/>
      <c r="AI34" s="98"/>
      <c r="AJ34" s="116"/>
    </row>
    <row r="35" ht="12.75" hidden="1" customHeight="1">
      <c r="A35" s="46" t="str">
        <f>IF(INDIRECT("A1")=ECxComp!$E35,ECxComp!$C35,"")</f>
        <v/>
      </c>
      <c r="B35" s="91" t="str">
        <f>IF(INDIRECT("A1")=ECxComp!$E35,ECxComp!$F35,"")</f>
        <v/>
      </c>
      <c r="C35" s="91" t="str">
        <f>IF(INDIRECT("A1")=ECxComp!$E35,ECxComp!$D35,"")</f>
        <v/>
      </c>
      <c r="D35" s="91" t="str">
        <f>IF(INDIRECT("A1")=ECxComp!$E35,ECxComp!$G35,"")</f>
        <v/>
      </c>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70"/>
      <c r="AH35" s="70"/>
      <c r="AI35" s="98"/>
      <c r="AJ35" s="116"/>
    </row>
    <row r="36" ht="12.75" hidden="1" customHeight="1">
      <c r="A36" s="46" t="str">
        <f>IF(INDIRECT("A1")=ECxComp!$E36,ECxComp!$C36,"")</f>
        <v/>
      </c>
      <c r="B36" s="91" t="str">
        <f>IF(INDIRECT("A1")=ECxComp!$E36,ECxComp!$F36,"")</f>
        <v/>
      </c>
      <c r="C36" s="91" t="str">
        <f>IF(INDIRECT("A1")=ECxComp!$E36,ECxComp!$D36,"")</f>
        <v/>
      </c>
      <c r="D36" s="91" t="str">
        <f>IF(INDIRECT("A1")=ECxComp!$E36,ECxComp!$G36,"")</f>
        <v/>
      </c>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70"/>
      <c r="AH36" s="70"/>
      <c r="AI36" s="98"/>
      <c r="AJ36" s="116"/>
    </row>
    <row r="37" ht="12.75" hidden="1" customHeight="1">
      <c r="A37" s="46" t="str">
        <f>IF(INDIRECT("A1")=ECxComp!$E37,ECxComp!$C37,"")</f>
        <v/>
      </c>
      <c r="B37" s="91" t="str">
        <f>IF(INDIRECT("A1")=ECxComp!$E37,ECxComp!$F37,"")</f>
        <v/>
      </c>
      <c r="C37" s="91" t="str">
        <f>IF(INDIRECT("A1")=ECxComp!$E37,ECxComp!$D37,"")</f>
        <v/>
      </c>
      <c r="D37" s="91" t="str">
        <f>IF(INDIRECT("A1")=ECxComp!$E37,ECxComp!$G37,"")</f>
        <v/>
      </c>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70"/>
      <c r="AH37" s="70"/>
      <c r="AI37" s="98"/>
      <c r="AJ37" s="116"/>
    </row>
    <row r="38" ht="12.75" hidden="1" customHeight="1">
      <c r="A38" s="46" t="str">
        <f>IF(INDIRECT("A1")=ECxComp!$E38,ECxComp!$C38,"")</f>
        <v/>
      </c>
      <c r="B38" s="91" t="str">
        <f>IF(INDIRECT("A1")=ECxComp!$E38,ECxComp!$F38,"")</f>
        <v/>
      </c>
      <c r="C38" s="91" t="str">
        <f>IF(INDIRECT("A1")=ECxComp!$E38,ECxComp!$D38,"")</f>
        <v/>
      </c>
      <c r="D38" s="91" t="str">
        <f>IF(INDIRECT("A1")=ECxComp!$E38,ECxComp!$G38,"")</f>
        <v/>
      </c>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70"/>
      <c r="AH38" s="70"/>
      <c r="AI38" s="98"/>
      <c r="AJ38" s="116"/>
    </row>
    <row r="39" ht="12.75" hidden="1" customHeight="1">
      <c r="A39" s="46" t="str">
        <f>IF(INDIRECT("A1")=ECxComp!$E39,ECxComp!$C39,"")</f>
        <v/>
      </c>
      <c r="B39" s="91" t="str">
        <f>IF(INDIRECT("A1")=ECxComp!$E39,ECxComp!$F39,"")</f>
        <v/>
      </c>
      <c r="C39" s="91" t="str">
        <f>IF(INDIRECT("A1")=ECxComp!$E39,ECxComp!$D39,"")</f>
        <v/>
      </c>
      <c r="D39" s="91" t="str">
        <f>IF(INDIRECT("A1")=ECxComp!$E39,ECxComp!$G39,"")</f>
        <v/>
      </c>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70"/>
      <c r="AH39" s="70"/>
      <c r="AI39" s="98"/>
      <c r="AJ39" s="116"/>
    </row>
    <row r="40" ht="12.75" hidden="1" customHeight="1">
      <c r="A40" s="46" t="str">
        <f>IF(INDIRECT("A1")=ECxComp!$E40,ECxComp!$C40,"")</f>
        <v/>
      </c>
      <c r="B40" s="91" t="str">
        <f>IF(INDIRECT("A1")=ECxComp!$E40,ECxComp!$F40,"")</f>
        <v/>
      </c>
      <c r="C40" s="91" t="str">
        <f>IF(INDIRECT("A1")=ECxComp!$E40,ECxComp!$D40,"")</f>
        <v/>
      </c>
      <c r="D40" s="91" t="str">
        <f>IF(INDIRECT("A1")=ECxComp!$E40,ECxComp!$G40,"")</f>
        <v/>
      </c>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70"/>
      <c r="AH40" s="70"/>
      <c r="AI40" s="98"/>
      <c r="AJ40" s="116"/>
    </row>
    <row r="41" ht="64.5" hidden="1" customHeight="1">
      <c r="A41" s="46" t="str">
        <f>IF(INDIRECT("A1")=ECxComp!$E41,ECxComp!$C41,"")</f>
        <v/>
      </c>
      <c r="B41" s="91" t="str">
        <f>IF(INDIRECT("A1")=ECxComp!$E41,ECxComp!$F41,"")</f>
        <v/>
      </c>
      <c r="C41" s="91" t="str">
        <f>IF(INDIRECT("A1")=ECxComp!$E41,ECxComp!$D41,"")</f>
        <v/>
      </c>
      <c r="D41" s="91" t="str">
        <f>IF(INDIRECT("A1")=ECxComp!$E41,ECxComp!$G41,"")</f>
        <v/>
      </c>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46"/>
      <c r="AH41" s="46"/>
      <c r="AI41" s="98"/>
      <c r="AJ41" s="116"/>
    </row>
    <row r="42" ht="12.75" hidden="1" customHeight="1">
      <c r="A42" s="46" t="str">
        <f>IF(INDIRECT("A1")=ECxComp!$E42,ECxComp!$C42,"")</f>
        <v/>
      </c>
      <c r="B42" s="91" t="str">
        <f>IF(INDIRECT("A1")=ECxComp!$E42,ECxComp!$F42,"")</f>
        <v/>
      </c>
      <c r="C42" s="91" t="str">
        <f>IF(INDIRECT("A1")=ECxComp!$E42,ECxComp!$D42,"")</f>
        <v/>
      </c>
      <c r="D42" s="91" t="str">
        <f>IF(INDIRECT("A1")=ECxComp!$E42,ECxComp!$G42,"")</f>
        <v/>
      </c>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70"/>
      <c r="AH42" s="70"/>
      <c r="AI42" s="98"/>
      <c r="AJ42" s="116"/>
    </row>
    <row r="43" ht="12.75" hidden="1" customHeight="1">
      <c r="A43" s="46" t="str">
        <f>IF(INDIRECT("A1")=ECxComp!$E43,ECxComp!$C43,"")</f>
        <v/>
      </c>
      <c r="B43" s="91" t="str">
        <f>IF(INDIRECT("A1")=ECxComp!$E43,ECxComp!$F43,"")</f>
        <v/>
      </c>
      <c r="C43" s="91" t="str">
        <f>IF(INDIRECT("A1")=ECxComp!$E43,ECxComp!$D43,"")</f>
        <v/>
      </c>
      <c r="D43" s="91" t="str">
        <f>IF(INDIRECT("A1")=ECxComp!$E43,ECxComp!$G43,"")</f>
        <v/>
      </c>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70"/>
      <c r="AH43" s="70"/>
      <c r="AI43" s="98"/>
      <c r="AJ43" s="116"/>
    </row>
    <row r="44" ht="12.75" hidden="1" customHeight="1">
      <c r="A44" s="46" t="str">
        <f>IF(INDIRECT("A1")=ECxComp!$E44,ECxComp!$C44,"")</f>
        <v/>
      </c>
      <c r="B44" s="91" t="str">
        <f>IF(INDIRECT("A1")=ECxComp!$E44,ECxComp!$F44,"")</f>
        <v/>
      </c>
      <c r="C44" s="91" t="str">
        <f>IF(INDIRECT("A1")=ECxComp!$E44,ECxComp!$D44,"")</f>
        <v/>
      </c>
      <c r="D44" s="91" t="str">
        <f>IF(INDIRECT("A1")=ECxComp!$E44,ECxComp!$G44,"")</f>
        <v/>
      </c>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70"/>
      <c r="AH44" s="70"/>
      <c r="AI44" s="98"/>
      <c r="AJ44" s="116"/>
    </row>
    <row r="45" ht="12.75" hidden="1" customHeight="1">
      <c r="A45" s="46" t="str">
        <f>IF(INDIRECT("A1")=ECxComp!$E45,ECxComp!$C45,"")</f>
        <v/>
      </c>
      <c r="B45" s="91" t="str">
        <f>IF(INDIRECT("A1")=ECxComp!$E45,ECxComp!$F45,"")</f>
        <v/>
      </c>
      <c r="C45" s="91" t="str">
        <f>IF(INDIRECT("A1")=ECxComp!$E45,ECxComp!$D45,"")</f>
        <v/>
      </c>
      <c r="D45" s="91" t="str">
        <f>IF(INDIRECT("A1")=ECxComp!$E45,ECxComp!$G45,"")</f>
        <v/>
      </c>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70"/>
      <c r="AH45" s="70"/>
      <c r="AI45" s="98"/>
      <c r="AJ45" s="116"/>
    </row>
    <row r="46" ht="12.75" hidden="1" customHeight="1">
      <c r="A46" s="46" t="str">
        <f>IF(INDIRECT("A1")=ECxComp!$E46,ECxComp!$C46,"")</f>
        <v/>
      </c>
      <c r="B46" s="91" t="str">
        <f>IF(INDIRECT("A1")=ECxComp!$E46,ECxComp!$F46,"")</f>
        <v/>
      </c>
      <c r="C46" s="91" t="str">
        <f>IF(INDIRECT("A1")=ECxComp!$E46,ECxComp!$D46,"")</f>
        <v/>
      </c>
      <c r="D46" s="91" t="str">
        <f>IF(INDIRECT("A1")=ECxComp!$E46,ECxComp!$G46,"")</f>
        <v/>
      </c>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70"/>
      <c r="AH46" s="70"/>
      <c r="AI46" s="98"/>
      <c r="AJ46" s="116"/>
    </row>
    <row r="47" ht="12.75" hidden="1" customHeight="1">
      <c r="A47" s="46" t="str">
        <f>IF(INDIRECT("A1")=ECxComp!$E47,ECxComp!$C47,"")</f>
        <v/>
      </c>
      <c r="B47" s="91" t="str">
        <f>IF(INDIRECT("A1")=ECxComp!$E47,ECxComp!$F47,"")</f>
        <v/>
      </c>
      <c r="C47" s="91" t="str">
        <f>IF(INDIRECT("A1")=ECxComp!$E47,ECxComp!$D47,"")</f>
        <v/>
      </c>
      <c r="D47" s="91" t="str">
        <f>IF(INDIRECT("A1")=ECxComp!$E47,ECxComp!$G47,"")</f>
        <v/>
      </c>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70"/>
      <c r="AH47" s="70"/>
      <c r="AI47" s="98"/>
      <c r="AJ47" s="116"/>
    </row>
    <row r="48" ht="12.75" hidden="1" customHeight="1">
      <c r="A48" s="46" t="str">
        <f>IF(INDIRECT("A1")=ECxComp!$E48,ECxComp!$C48,"")</f>
        <v/>
      </c>
      <c r="B48" s="91" t="str">
        <f>IF(INDIRECT("A1")=ECxComp!$E48,ECxComp!$F48,"")</f>
        <v/>
      </c>
      <c r="C48" s="91" t="str">
        <f>IF(INDIRECT("A1")=ECxComp!$E48,ECxComp!$D48,"")</f>
        <v/>
      </c>
      <c r="D48" s="91" t="str">
        <f>IF(INDIRECT("A1")=ECxComp!$E48,ECxComp!$G48,"")</f>
        <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70"/>
      <c r="AH48" s="70"/>
      <c r="AI48" s="98"/>
      <c r="AJ48" s="116"/>
    </row>
    <row r="49" ht="156.0" hidden="1" customHeight="1">
      <c r="A49" s="46" t="str">
        <f>IF(INDIRECT("A1")=ECxComp!$E49,ECxComp!$C49,"")</f>
        <v/>
      </c>
      <c r="B49" s="91" t="str">
        <f>IF(INDIRECT("A1")=ECxComp!$E49,ECxComp!$F49,"")</f>
        <v/>
      </c>
      <c r="C49" s="91" t="str">
        <f>IF(INDIRECT("A1")=ECxComp!$E49,ECxComp!$D49,"")</f>
        <v/>
      </c>
      <c r="D49" s="91" t="str">
        <f>IF(INDIRECT("A1")=ECxComp!$E49,ECxComp!$G49,"")</f>
        <v/>
      </c>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70"/>
      <c r="AH49" s="70"/>
      <c r="AI49" s="98"/>
      <c r="AJ49" s="116"/>
    </row>
    <row r="50" ht="12.75" hidden="1" customHeight="1">
      <c r="A50" s="46" t="str">
        <f>IF(INDIRECT("A1")=ECxComp!$E50,ECxComp!$C50,"")</f>
        <v/>
      </c>
      <c r="B50" s="91" t="str">
        <f>IF(INDIRECT("A1")=ECxComp!$E50,ECxComp!$F50,"")</f>
        <v/>
      </c>
      <c r="C50" s="91" t="str">
        <f>IF(INDIRECT("A1")=ECxComp!$E50,ECxComp!$D50,"")</f>
        <v/>
      </c>
      <c r="D50" s="91" t="str">
        <f>IF(INDIRECT("A1")=ECxComp!$E50,ECxComp!$G50,"")</f>
        <v/>
      </c>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70"/>
      <c r="AH50" s="70"/>
      <c r="AI50" s="98"/>
      <c r="AJ50" s="116"/>
    </row>
    <row r="51" ht="12.75" hidden="1" customHeight="1">
      <c r="A51" s="46" t="str">
        <f>IF(INDIRECT("A1")=ECxComp!$E51,ECxComp!$C51,"")</f>
        <v/>
      </c>
      <c r="B51" s="91" t="str">
        <f>IF(INDIRECT("A1")=ECxComp!$E51,ECxComp!$F51,"")</f>
        <v/>
      </c>
      <c r="C51" s="91" t="str">
        <f>IF(INDIRECT("A1")=ECxComp!$E51,ECxComp!$D51,"")</f>
        <v/>
      </c>
      <c r="D51" s="91" t="str">
        <f>IF(INDIRECT("A1")=ECxComp!$E51,ECxComp!$G51,"")</f>
        <v/>
      </c>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70"/>
      <c r="AH51" s="70"/>
      <c r="AI51" s="98"/>
      <c r="AJ51" s="116"/>
    </row>
    <row r="52" ht="12.75" hidden="1" customHeight="1">
      <c r="A52" s="46" t="str">
        <f>IF(INDIRECT("A1")=ECxComp!$E52,ECxComp!$C52,"")</f>
        <v/>
      </c>
      <c r="B52" s="91" t="str">
        <f>IF(INDIRECT("A1")=ECxComp!$E52,ECxComp!$F52,"")</f>
        <v/>
      </c>
      <c r="C52" s="91" t="str">
        <f>IF(INDIRECT("A1")=ECxComp!$E52,ECxComp!$D52,"")</f>
        <v/>
      </c>
      <c r="D52" s="91" t="str">
        <f>IF(INDIRECT("A1")=ECxComp!$E52,ECxComp!$G52,"")</f>
        <v/>
      </c>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70"/>
      <c r="AH52" s="70"/>
      <c r="AI52" s="98"/>
      <c r="AJ52" s="116"/>
    </row>
    <row r="53" ht="12.75" hidden="1" customHeight="1">
      <c r="A53" s="46" t="str">
        <f>IF(INDIRECT("A1")=ECxComp!$E53,ECxComp!$C53,"")</f>
        <v/>
      </c>
      <c r="B53" s="91" t="str">
        <f>IF(INDIRECT("A1")=ECxComp!$E53,ECxComp!$F53,"")</f>
        <v/>
      </c>
      <c r="C53" s="91" t="str">
        <f>IF(INDIRECT("A1")=ECxComp!$E53,ECxComp!$D53,"")</f>
        <v/>
      </c>
      <c r="D53" s="91" t="str">
        <f>IF(INDIRECT("A1")=ECxComp!$E53,ECxComp!$G53,"")</f>
        <v/>
      </c>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70"/>
      <c r="AH53" s="70"/>
      <c r="AI53" s="98"/>
      <c r="AJ53" s="116"/>
    </row>
    <row r="54" ht="12.75" customHeight="1">
      <c r="A54" s="46" t="str">
        <f>IF(INDIRECT("A1")=ECxComp!$E54,ECxComp!$C54,"")</f>
        <v>Stage professionnel</v>
      </c>
      <c r="B54" s="91" t="str">
        <f>IF(INDIRECT("A1")=ECxComp!$E54,ECxComp!$F54,"")</f>
        <v>BS-4-STAGE.S2</v>
      </c>
      <c r="C54" s="91">
        <f>IF(INDIRECT("A1")=ECxComp!$E54,ECxComp!$D54,"")</f>
        <v>11</v>
      </c>
      <c r="D54" s="91" t="str">
        <f>IF(INDIRECT("A1")=ECxComp!$E54,ECxComp!$G54,"")</f>
        <v>BS-BB-4-STAGE</v>
      </c>
      <c r="E54" s="54"/>
      <c r="F54" s="54"/>
      <c r="G54" s="54"/>
      <c r="H54" s="54" t="s">
        <v>31</v>
      </c>
      <c r="I54" s="54" t="s">
        <v>31</v>
      </c>
      <c r="J54" s="54" t="s">
        <v>31</v>
      </c>
      <c r="K54" s="54"/>
      <c r="L54" s="54"/>
      <c r="M54" s="54"/>
      <c r="N54" s="54"/>
      <c r="O54" s="54"/>
      <c r="P54" s="54"/>
      <c r="Q54" s="54"/>
      <c r="R54" s="54"/>
      <c r="S54" s="54"/>
      <c r="T54" s="54">
        <v>3.0</v>
      </c>
      <c r="U54" s="54"/>
      <c r="V54" s="54"/>
      <c r="W54" s="58"/>
      <c r="X54" s="54"/>
      <c r="Y54" s="54"/>
      <c r="Z54" s="54">
        <v>2.0</v>
      </c>
      <c r="AA54" s="54">
        <v>2.0</v>
      </c>
      <c r="AB54" s="54">
        <v>2.0</v>
      </c>
      <c r="AC54" s="54">
        <v>2.0</v>
      </c>
      <c r="AD54" s="54">
        <v>2.0</v>
      </c>
      <c r="AE54" s="54">
        <v>2.0</v>
      </c>
      <c r="AF54" s="54">
        <v>2.0</v>
      </c>
      <c r="AG54" s="70" t="s">
        <v>562</v>
      </c>
      <c r="AH54" s="70" t="s">
        <v>563</v>
      </c>
      <c r="AI54" s="70" t="s">
        <v>564</v>
      </c>
      <c r="AJ54" s="63" t="s">
        <v>565</v>
      </c>
    </row>
    <row r="55" ht="12.75" hidden="1" customHeight="1">
      <c r="A55" s="46" t="str">
        <f>IF(INDIRECT("A1")=ECxComp!$E55,ECxComp!$C55,"")</f>
        <v/>
      </c>
      <c r="B55" s="91" t="str">
        <f>IF(INDIRECT("A1")=ECxComp!$E55,ECxComp!$F55,"")</f>
        <v/>
      </c>
      <c r="C55" s="91" t="str">
        <f>IF(INDIRECT("A1")=ECxComp!$E55,ECxComp!$D55,"")</f>
        <v/>
      </c>
      <c r="D55" s="91" t="str">
        <f>IF(INDIRECT("A1")=ECxComp!$E55,ECxComp!$G55,"")</f>
        <v/>
      </c>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70"/>
      <c r="AH55" s="70"/>
      <c r="AI55" s="98"/>
      <c r="AJ55" s="116"/>
    </row>
    <row r="56" ht="12.75" hidden="1" customHeight="1">
      <c r="A56" s="46" t="str">
        <f>IF(INDIRECT("A1")=ECxComp!$E56,ECxComp!$C56,"")</f>
        <v/>
      </c>
      <c r="B56" s="91" t="str">
        <f>IF(INDIRECT("A1")=ECxComp!$E56,ECxComp!$F56,"")</f>
        <v/>
      </c>
      <c r="C56" s="91" t="str">
        <f>IF(INDIRECT("A1")=ECxComp!$E56,ECxComp!$D56,"")</f>
        <v/>
      </c>
      <c r="D56" s="91" t="str">
        <f>IF(INDIRECT("A1")=ECxComp!$E56,ECxComp!$G56,"")</f>
        <v/>
      </c>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70"/>
      <c r="AH56" s="70"/>
      <c r="AI56" s="98"/>
      <c r="AJ56" s="116"/>
    </row>
    <row r="57" ht="12.75" hidden="1" customHeight="1">
      <c r="A57" s="46" t="str">
        <f>IF(INDIRECT("A1")=ECxComp!$E57,ECxComp!$C57,"")</f>
        <v/>
      </c>
      <c r="B57" s="91" t="str">
        <f>IF(INDIRECT("A1")=ECxComp!$E57,ECxComp!$F57,"")</f>
        <v/>
      </c>
      <c r="C57" s="91" t="str">
        <f>IF(INDIRECT("A1")=ECxComp!$E57,ECxComp!$D57,"")</f>
        <v/>
      </c>
      <c r="D57" s="91" t="str">
        <f>IF(INDIRECT("A1")=ECxComp!$E57,ECxComp!$G57,"")</f>
        <v/>
      </c>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70"/>
      <c r="AH57" s="70"/>
      <c r="AI57" s="98"/>
      <c r="AJ57" s="116"/>
    </row>
    <row r="58" ht="12.75" hidden="1" customHeight="1">
      <c r="A58" s="46" t="str">
        <f>IF(INDIRECT("A1")=ECxComp!$E58,ECxComp!$C58,"")</f>
        <v/>
      </c>
      <c r="B58" s="91" t="str">
        <f>IF(INDIRECT("A1")=ECxComp!$E58,ECxComp!$F58,"")</f>
        <v/>
      </c>
      <c r="C58" s="91" t="str">
        <f>IF(INDIRECT("A1")=ECxComp!$E58,ECxComp!$D58,"")</f>
        <v/>
      </c>
      <c r="D58" s="91" t="str">
        <f>IF(INDIRECT("A1")=ECxComp!$E58,ECxComp!$G58,"")</f>
        <v/>
      </c>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70"/>
      <c r="AH58" s="70"/>
      <c r="AI58" s="98"/>
      <c r="AJ58" s="116"/>
    </row>
    <row r="59" ht="12.75" hidden="1" customHeight="1">
      <c r="A59" s="46" t="str">
        <f>IF(INDIRECT("A1")=ECxComp!$E59,ECxComp!$C59,"")</f>
        <v/>
      </c>
      <c r="B59" s="91" t="str">
        <f>IF(INDIRECT("A1")=ECxComp!$E59,ECxComp!$F59,"")</f>
        <v/>
      </c>
      <c r="C59" s="91" t="str">
        <f>IF(INDIRECT("A1")=ECxComp!$E59,ECxComp!$D59,"")</f>
        <v/>
      </c>
      <c r="D59" s="91" t="str">
        <f>IF(INDIRECT("A1")=ECxComp!$E59,ECxComp!$G59,"")</f>
        <v/>
      </c>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70"/>
      <c r="AH59" s="70"/>
      <c r="AI59" s="98"/>
      <c r="AJ59" s="116"/>
    </row>
    <row r="60" ht="12.75" hidden="1" customHeight="1">
      <c r="A60" s="46" t="str">
        <f>IF(INDIRECT("A1")=ECxComp!$E60,ECxComp!$C60,"")</f>
        <v/>
      </c>
      <c r="B60" s="91" t="str">
        <f>IF(INDIRECT("A1")=ECxComp!$E60,ECxComp!$F60,"")</f>
        <v/>
      </c>
      <c r="C60" s="91" t="str">
        <f>IF(INDIRECT("A1")=ECxComp!$E60,ECxComp!$D60,"")</f>
        <v/>
      </c>
      <c r="D60" s="91" t="str">
        <f>IF(INDIRECT("A1")=ECxComp!$E60,ECxComp!$G60,"")</f>
        <v/>
      </c>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70"/>
      <c r="AH60" s="70"/>
      <c r="AI60" s="98"/>
      <c r="AJ60" s="116"/>
    </row>
    <row r="61" ht="12.75" hidden="1" customHeight="1">
      <c r="A61" s="46" t="str">
        <f>IF(INDIRECT("A1")=ECxComp!$E61,ECxComp!$C61,"")</f>
        <v/>
      </c>
      <c r="B61" s="91" t="str">
        <f>IF(INDIRECT("A1")=ECxComp!$E61,ECxComp!$F61,"")</f>
        <v/>
      </c>
      <c r="C61" s="91" t="str">
        <f>IF(INDIRECT("A1")=ECxComp!$E61,ECxComp!$D61,"")</f>
        <v/>
      </c>
      <c r="D61" s="91" t="str">
        <f>IF(INDIRECT("A1")=ECxComp!$E61,ECxComp!$G61,"")</f>
        <v/>
      </c>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70"/>
      <c r="AH61" s="70"/>
      <c r="AI61" s="98"/>
      <c r="AJ61" s="116"/>
    </row>
    <row r="62" ht="12.75" hidden="1" customHeight="1">
      <c r="A62" s="46" t="str">
        <f>IF(INDIRECT("A1")=ECxComp!$E62,ECxComp!$C62,"")</f>
        <v/>
      </c>
      <c r="B62" s="91" t="str">
        <f>IF(INDIRECT("A1")=ECxComp!$E62,ECxComp!$F62,"")</f>
        <v/>
      </c>
      <c r="C62" s="91" t="str">
        <f>IF(INDIRECT("A1")=ECxComp!$E62,ECxComp!$D62,"")</f>
        <v/>
      </c>
      <c r="D62" s="91" t="str">
        <f>IF(INDIRECT("A1")=ECxComp!$E62,ECxComp!$G62,"")</f>
        <v/>
      </c>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70"/>
      <c r="AH62" s="70"/>
      <c r="AI62" s="98"/>
      <c r="AJ62" s="116"/>
    </row>
    <row r="63" ht="129.75" hidden="1" customHeight="1">
      <c r="A63" s="46" t="str">
        <f>IF(INDIRECT("A1")=ECxComp!$E63,ECxComp!$C63,"")</f>
        <v/>
      </c>
      <c r="B63" s="91" t="str">
        <f>IF(INDIRECT("A1")=ECxComp!$E63,ECxComp!$F63,"")</f>
        <v/>
      </c>
      <c r="C63" s="91" t="str">
        <f>IF(INDIRECT("A1")=ECxComp!$E63,ECxComp!$D63,"")</f>
        <v/>
      </c>
      <c r="D63" s="91" t="str">
        <f>IF(INDIRECT("A1")=ECxComp!$E63,ECxComp!$G63,"")</f>
        <v/>
      </c>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70"/>
      <c r="AH63" s="70"/>
      <c r="AI63" s="98"/>
      <c r="AJ63" s="116"/>
    </row>
    <row r="64" ht="12.75" hidden="1" customHeight="1">
      <c r="A64" s="46" t="str">
        <f>IF(INDIRECT("A1")=ECxComp!$E64,ECxComp!$C64,"")</f>
        <v/>
      </c>
      <c r="B64" s="91" t="str">
        <f>IF(INDIRECT("A1")=ECxComp!$E64,ECxComp!$F64,"")</f>
        <v/>
      </c>
      <c r="C64" s="91" t="str">
        <f>IF(INDIRECT("A1")=ECxComp!$E64,ECxComp!$D64,"")</f>
        <v/>
      </c>
      <c r="D64" s="91" t="str">
        <f>IF(INDIRECT("A1")=ECxComp!$E64,ECxComp!$G64,"")</f>
        <v/>
      </c>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70"/>
      <c r="AH64" s="70"/>
      <c r="AI64" s="98"/>
      <c r="AJ64" s="116"/>
    </row>
    <row r="65" ht="12.75" hidden="1" customHeight="1">
      <c r="A65" s="46" t="str">
        <f>IF(INDIRECT("A1")=ECxComp!$E65,ECxComp!$C65,"")</f>
        <v/>
      </c>
      <c r="B65" s="91" t="str">
        <f>IF(INDIRECT("A1")=ECxComp!$E65,ECxComp!$F65,"")</f>
        <v/>
      </c>
      <c r="C65" s="91" t="str">
        <f>IF(INDIRECT("A1")=ECxComp!$E65,ECxComp!$D65,"")</f>
        <v/>
      </c>
      <c r="D65" s="91" t="str">
        <f>IF(INDIRECT("A1")=ECxComp!$E65,ECxComp!$G65,"")</f>
        <v/>
      </c>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70"/>
      <c r="AH65" s="70"/>
      <c r="AI65" s="98"/>
      <c r="AJ65" s="116"/>
    </row>
    <row r="66" ht="12.75" hidden="1" customHeight="1">
      <c r="A66" s="46" t="str">
        <f>IF(INDIRECT("A1")=ECxComp!$E66,ECxComp!$C66,"")</f>
        <v/>
      </c>
      <c r="B66" s="91" t="str">
        <f>IF(INDIRECT("A1")=ECxComp!$E66,ECxComp!$F66,"")</f>
        <v/>
      </c>
      <c r="C66" s="91" t="str">
        <f>IF(INDIRECT("A1")=ECxComp!$E66,ECxComp!$D66,"")</f>
        <v/>
      </c>
      <c r="D66" s="91" t="str">
        <f>IF(INDIRECT("A1")=ECxComp!$E66,ECxComp!$G66,"")</f>
        <v/>
      </c>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70"/>
      <c r="AH66" s="70"/>
      <c r="AI66" s="98"/>
      <c r="AJ66" s="116"/>
    </row>
    <row r="67" ht="12.75" hidden="1" customHeight="1">
      <c r="A67" s="46" t="str">
        <f>IF(INDIRECT("A1")=ECxComp!$E67,ECxComp!$C67,"")</f>
        <v/>
      </c>
      <c r="B67" s="91" t="str">
        <f>IF(INDIRECT("A1")=ECxComp!$E67,ECxComp!$F67,"")</f>
        <v/>
      </c>
      <c r="C67" s="91" t="str">
        <f>IF(INDIRECT("A1")=ECxComp!$E67,ECxComp!$D67,"")</f>
        <v/>
      </c>
      <c r="D67" s="91" t="str">
        <f>IF(INDIRECT("A1")=ECxComp!$E67,ECxComp!$G67,"")</f>
        <v/>
      </c>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70"/>
      <c r="AH67" s="70"/>
      <c r="AI67" s="98"/>
      <c r="AJ67" s="116"/>
    </row>
    <row r="68" ht="12.75" hidden="1" customHeight="1">
      <c r="A68" s="46" t="str">
        <f>IF(INDIRECT("A1")=ECxComp!$E68,ECxComp!$C68,"")</f>
        <v/>
      </c>
      <c r="B68" s="91" t="str">
        <f>IF(INDIRECT("A1")=ECxComp!$E68,ECxComp!$F68,"")</f>
        <v/>
      </c>
      <c r="C68" s="91" t="str">
        <f>IF(INDIRECT("A1")=ECxComp!$E68,ECxComp!$D68,"")</f>
        <v/>
      </c>
      <c r="D68" s="91" t="str">
        <f>IF(INDIRECT("A1")=ECxComp!$E68,ECxComp!$G68,"")</f>
        <v/>
      </c>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70"/>
      <c r="AH68" s="70"/>
      <c r="AI68" s="98"/>
      <c r="AJ68" s="116"/>
    </row>
    <row r="69" ht="12.75" hidden="1" customHeight="1">
      <c r="A69" s="46" t="str">
        <f>IF(INDIRECT("A1")=ECxComp!$E69,ECxComp!$C69,"")</f>
        <v/>
      </c>
      <c r="B69" s="91" t="str">
        <f>IF(INDIRECT("A1")=ECxComp!$E69,ECxComp!$F69,"")</f>
        <v/>
      </c>
      <c r="C69" s="91" t="str">
        <f>IF(INDIRECT("A1")=ECxComp!$E69,ECxComp!$D69,"")</f>
        <v/>
      </c>
      <c r="D69" s="91" t="str">
        <f>IF(INDIRECT("A1")=ECxComp!$E69,ECxComp!$G69,"")</f>
        <v/>
      </c>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70"/>
      <c r="AH69" s="70"/>
      <c r="AI69" s="98"/>
      <c r="AJ69" s="116"/>
    </row>
    <row r="70" ht="30.75" hidden="1" customHeight="1">
      <c r="A70" s="46" t="str">
        <f>IF(INDIRECT("A1")=ECxComp!$E70,ECxComp!$C70,"")</f>
        <v/>
      </c>
      <c r="B70" s="91" t="str">
        <f>IF(INDIRECT("A1")=ECxComp!$E70,ECxComp!$F70,"")</f>
        <v/>
      </c>
      <c r="C70" s="91" t="str">
        <f>IF(INDIRECT("A1")=ECxComp!$E70,ECxComp!$D70,"")</f>
        <v/>
      </c>
      <c r="D70" s="91" t="str">
        <f>IF(INDIRECT("A1")=ECxComp!$E70,ECxComp!$G70,"")</f>
        <v/>
      </c>
      <c r="E70" s="54"/>
      <c r="F70" s="54"/>
      <c r="G70" s="54"/>
      <c r="H70" s="54"/>
      <c r="I70" s="54"/>
      <c r="J70" s="54"/>
      <c r="K70" s="54"/>
      <c r="L70" s="54"/>
      <c r="M70" s="54"/>
      <c r="N70" s="54"/>
      <c r="O70" s="54"/>
      <c r="P70" s="54"/>
      <c r="Q70" s="54"/>
      <c r="R70" s="54"/>
      <c r="S70" s="54"/>
      <c r="T70" s="54"/>
      <c r="U70" s="54"/>
      <c r="V70" s="54"/>
      <c r="W70" s="58"/>
      <c r="X70" s="54"/>
      <c r="Y70" s="54"/>
      <c r="Z70" s="54"/>
      <c r="AA70" s="54"/>
      <c r="AB70" s="54"/>
      <c r="AC70" s="54"/>
      <c r="AD70" s="54"/>
      <c r="AE70" s="54"/>
      <c r="AF70" s="59"/>
      <c r="AG70" s="70"/>
      <c r="AH70" s="70"/>
      <c r="AI70" s="98"/>
      <c r="AJ70" s="116"/>
    </row>
    <row r="71" ht="12.75" hidden="1" customHeight="1">
      <c r="A71" s="46" t="str">
        <f>IF(INDIRECT("A1")=ECxComp!$E71,ECxComp!$C71,"")</f>
        <v/>
      </c>
      <c r="B71" s="91" t="str">
        <f>IF(INDIRECT("A1")=ECxComp!$E71,ECxComp!$F71,"")</f>
        <v/>
      </c>
      <c r="C71" s="91" t="str">
        <f>IF(INDIRECT("A1")=ECxComp!$E71,ECxComp!$D71,"")</f>
        <v/>
      </c>
      <c r="D71" s="91" t="str">
        <f>IF(INDIRECT("A1")=ECxComp!$E71,ECxComp!$G71,"")</f>
        <v/>
      </c>
    </row>
    <row r="72" ht="12.75" customHeight="1">
      <c r="A72" s="46" t="str">
        <f>IF(INDIRECT("A1")=ECxComp!$E72,ECxComp!$C72,"")</f>
        <v>Stage Professionnel ( 28 semaines )</v>
      </c>
      <c r="B72" s="142" t="str">
        <f>IF(INDIRECT("A1")=ECxComp!$E72,ECxComp!$F72,"")</f>
        <v>Stage5BB</v>
      </c>
      <c r="C72" s="91" t="str">
        <f>IF(INDIRECT("A1")=ECxComp!$E72,ECxComp!$D72,"")</f>
        <v/>
      </c>
      <c r="D72" s="142" t="str">
        <f>IF(INDIRECT("A1")=ECxComp!$E72,ECxComp!$G72,"")</f>
        <v>Stage5BB</v>
      </c>
      <c r="W72" s="183"/>
    </row>
    <row r="73" ht="12.75" customHeight="1">
      <c r="A73" s="46" t="str">
        <f>IF(INDIRECT("A1")=ECxComp!$E73,ECxComp!$C73,"")</f>
        <v>Rapport technique</v>
      </c>
      <c r="B73" s="142" t="str">
        <f>IF(INDIRECT("A1")=ECxComp!$E73,ECxComp!$F73,"")</f>
        <v>BS-5.RAPECR.S2</v>
      </c>
      <c r="C73" s="91">
        <f>IF(INDIRECT("A1")=ECxComp!$E73,ECxComp!$D73,"")</f>
        <v>15</v>
      </c>
      <c r="D73" s="142" t="str">
        <f>IF(INDIRECT("A1")=ECxComp!$E73,ECxComp!$G73,"")</f>
        <v>BS-BB-5-PTREP</v>
      </c>
      <c r="E73" s="54"/>
      <c r="F73" s="54"/>
      <c r="G73" s="54"/>
      <c r="H73" s="54" t="s">
        <v>31</v>
      </c>
      <c r="I73" s="54" t="s">
        <v>31</v>
      </c>
      <c r="J73" s="54" t="s">
        <v>31</v>
      </c>
      <c r="K73" s="54"/>
      <c r="L73" s="54"/>
      <c r="M73" s="54"/>
      <c r="N73" s="54"/>
      <c r="O73" s="54"/>
      <c r="P73" s="54"/>
      <c r="Q73" s="54"/>
      <c r="R73" s="54"/>
      <c r="S73" s="54"/>
      <c r="T73" s="54">
        <v>3.0</v>
      </c>
      <c r="U73" s="54"/>
      <c r="V73" s="54"/>
      <c r="W73" s="58"/>
      <c r="X73" s="54"/>
      <c r="Y73" s="54"/>
      <c r="Z73" s="54">
        <v>2.0</v>
      </c>
      <c r="AA73" s="54">
        <v>3.0</v>
      </c>
      <c r="AB73" s="54">
        <v>3.0</v>
      </c>
      <c r="AC73" s="54">
        <v>3.0</v>
      </c>
      <c r="AD73" s="54">
        <v>3.0</v>
      </c>
      <c r="AE73" s="54">
        <v>3.0</v>
      </c>
      <c r="AF73" s="54">
        <v>3.0</v>
      </c>
      <c r="AG73" s="70" t="s">
        <v>562</v>
      </c>
      <c r="AH73" s="70" t="s">
        <v>563</v>
      </c>
      <c r="AI73" s="70" t="s">
        <v>568</v>
      </c>
      <c r="AJ73" s="63" t="s">
        <v>569</v>
      </c>
    </row>
    <row r="74" ht="12.75" customHeight="1">
      <c r="A74" s="46" t="str">
        <f>IF(INDIRECT("A1")=ECxComp!$E74,ECxComp!$C74,"")</f>
        <v>Soutenance orale</v>
      </c>
      <c r="B74" s="142" t="str">
        <f>IF(INDIRECT("A1")=ECxComp!$E74,ECxComp!$F74,"")</f>
        <v>BS-5.STORAL.S2</v>
      </c>
      <c r="C74" s="91">
        <f>IF(INDIRECT("A1")=ECxComp!$E74,ECxComp!$D74,"")</f>
        <v>15</v>
      </c>
      <c r="D74" s="142" t="str">
        <f>IF(INDIRECT("A1")=ECxComp!$E74,ECxComp!$G74,"")</f>
        <v>BS-BB-5-PTREP</v>
      </c>
      <c r="E74" s="54"/>
      <c r="F74" s="54"/>
      <c r="G74" s="54"/>
      <c r="H74" s="54" t="s">
        <v>31</v>
      </c>
      <c r="I74" s="54" t="s">
        <v>31</v>
      </c>
      <c r="J74" s="54" t="s">
        <v>31</v>
      </c>
      <c r="K74" s="54"/>
      <c r="L74" s="54"/>
      <c r="M74" s="54"/>
      <c r="N74" s="54"/>
      <c r="O74" s="54"/>
      <c r="P74" s="54"/>
      <c r="Q74" s="54"/>
      <c r="R74" s="54"/>
      <c r="S74" s="54"/>
      <c r="T74" s="54">
        <v>3.0</v>
      </c>
      <c r="U74" s="54"/>
      <c r="V74" s="54"/>
      <c r="W74" s="58"/>
      <c r="X74" s="54"/>
      <c r="Y74" s="54"/>
      <c r="Z74" s="54">
        <v>2.0</v>
      </c>
      <c r="AA74" s="54">
        <v>3.0</v>
      </c>
      <c r="AB74" s="54">
        <v>3.0</v>
      </c>
      <c r="AC74" s="54">
        <v>3.0</v>
      </c>
      <c r="AD74" s="54">
        <v>3.0</v>
      </c>
      <c r="AE74" s="54">
        <v>3.0</v>
      </c>
      <c r="AF74" s="54">
        <v>3.0</v>
      </c>
      <c r="AG74" s="70" t="s">
        <v>570</v>
      </c>
      <c r="AH74" s="70" t="s">
        <v>563</v>
      </c>
      <c r="AI74" s="70" t="s">
        <v>568</v>
      </c>
      <c r="AJ74" s="63" t="s">
        <v>571</v>
      </c>
    </row>
    <row r="75" ht="64.5" hidden="1" customHeight="1">
      <c r="A75" s="46" t="str">
        <f>IF(INDIRECT("A1")=ECxComp!$E75,ECxComp!$C75,"")</f>
        <v/>
      </c>
      <c r="B75" s="91" t="str">
        <f>IF(INDIRECT("A1")=ECxComp!$E75,ECxComp!$F75,"")</f>
        <v/>
      </c>
      <c r="C75" s="91" t="str">
        <f>IF(INDIRECT("A1")=ECxComp!$E75,ECxComp!$D75,"")</f>
        <v/>
      </c>
      <c r="D75" s="91" t="str">
        <f>IF(INDIRECT("A1")=ECxComp!$E75,ECxComp!$G75,"")</f>
        <v/>
      </c>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70"/>
      <c r="AH75" s="70"/>
      <c r="AI75" s="98"/>
      <c r="AJ75" s="116"/>
    </row>
    <row r="76" ht="12.75" hidden="1" customHeight="1">
      <c r="A76" s="46" t="str">
        <f>IF(INDIRECT("A1")=ECxComp!$E76,ECxComp!$C76,"")</f>
        <v/>
      </c>
      <c r="B76" s="91" t="str">
        <f>IF(INDIRECT("A1")=ECxComp!$E76,ECxComp!$F76,"")</f>
        <v/>
      </c>
      <c r="C76" s="91" t="str">
        <f>IF(INDIRECT("A1")=ECxComp!$E76,ECxComp!$D76,"")</f>
        <v/>
      </c>
      <c r="D76" s="91" t="str">
        <f>IF(INDIRECT("A1")=ECxComp!$E76,ECxComp!$G76,"")</f>
        <v/>
      </c>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70"/>
      <c r="AH76" s="70"/>
      <c r="AI76" s="98"/>
      <c r="AJ76" s="116"/>
    </row>
    <row r="77" ht="12.75" hidden="1" customHeight="1">
      <c r="A77" s="46" t="str">
        <f>IF(INDIRECT("A1")=ECxComp!$E77,ECxComp!$C77,"")</f>
        <v/>
      </c>
      <c r="B77" s="91" t="str">
        <f>IF(INDIRECT("A1")=ECxComp!$E77,ECxComp!$F77,"")</f>
        <v/>
      </c>
      <c r="C77" s="91" t="str">
        <f>IF(INDIRECT("A1")=ECxComp!$E77,ECxComp!$D77,"")</f>
        <v/>
      </c>
      <c r="D77" s="91" t="str">
        <f>IF(INDIRECT("A1")=ECxComp!$E77,ECxComp!$G77,"")</f>
        <v/>
      </c>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70"/>
      <c r="AH77" s="46"/>
      <c r="AI77" s="98"/>
      <c r="AJ77" s="116"/>
    </row>
    <row r="78" ht="12.75" hidden="1" customHeight="1">
      <c r="A78" s="46" t="str">
        <f>IF(INDIRECT("A1")=ECxComp!$E78,ECxComp!$C78,"")</f>
        <v/>
      </c>
      <c r="B78" s="91" t="str">
        <f>IF(INDIRECT("A1")=ECxComp!$E78,ECxComp!$F78,"")</f>
        <v/>
      </c>
      <c r="C78" s="91" t="str">
        <f>IF(INDIRECT("A1")=ECxComp!$E78,ECxComp!$D78,"")</f>
        <v/>
      </c>
      <c r="D78" s="91" t="str">
        <f>IF(INDIRECT("A1")=ECxComp!$E78,ECxComp!$G78,"")</f>
        <v/>
      </c>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70"/>
      <c r="AH78" s="70"/>
      <c r="AI78" s="98"/>
      <c r="AJ78" s="116"/>
    </row>
    <row r="79" ht="12.75" hidden="1" customHeight="1">
      <c r="A79" s="46" t="str">
        <f>IF(INDIRECT("A1")=ECxComp!$E79,ECxComp!$C79,"")</f>
        <v/>
      </c>
      <c r="B79" s="91" t="str">
        <f>IF(INDIRECT("A1")=ECxComp!$E79,ECxComp!$F79,"")</f>
        <v/>
      </c>
      <c r="C79" s="91" t="str">
        <f>IF(INDIRECT("A1")=ECxComp!$E79,ECxComp!$D79,"")</f>
        <v/>
      </c>
      <c r="D79" s="91" t="str">
        <f>IF(INDIRECT("A1")=ECxComp!$E79,ECxComp!$G79,"")</f>
        <v/>
      </c>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70"/>
      <c r="AH79" s="70"/>
      <c r="AI79" s="98"/>
      <c r="AJ79" s="116"/>
    </row>
    <row r="80" ht="12.75" hidden="1" customHeight="1">
      <c r="A80" s="46" t="str">
        <f>IF(INDIRECT("A1")=ECxComp!$E80,ECxComp!$C80,"")</f>
        <v/>
      </c>
      <c r="B80" s="91" t="str">
        <f>IF(INDIRECT("A1")=ECxComp!$E80,ECxComp!$F80,"")</f>
        <v/>
      </c>
      <c r="C80" s="91" t="str">
        <f>IF(INDIRECT("A1")=ECxComp!$E80,ECxComp!$D80,"")</f>
        <v/>
      </c>
      <c r="D80" s="91" t="str">
        <f>IF(INDIRECT("A1")=ECxComp!$E80,ECxComp!$G80,"")</f>
        <v/>
      </c>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70"/>
      <c r="AH80" s="70"/>
      <c r="AI80" s="98"/>
      <c r="AJ80" s="116"/>
    </row>
    <row r="81" ht="12.75" hidden="1" customHeight="1">
      <c r="A81" s="46" t="str">
        <f>IF(INDIRECT("A1")=ECxComp!$E81,ECxComp!$C81,"")</f>
        <v/>
      </c>
      <c r="B81" s="91" t="str">
        <f>IF(INDIRECT("A1")=ECxComp!$E81,ECxComp!$F81,"")</f>
        <v/>
      </c>
      <c r="C81" s="91" t="str">
        <f>IF(INDIRECT("A1")=ECxComp!$E81,ECxComp!$D81,"")</f>
        <v/>
      </c>
      <c r="D81" s="91" t="str">
        <f>IF(INDIRECT("A1")=ECxComp!$E81,ECxComp!$G81,"")</f>
        <v/>
      </c>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70"/>
      <c r="AH81" s="70"/>
      <c r="AI81" s="98"/>
      <c r="AJ81" s="116"/>
    </row>
    <row r="82" ht="12.75" hidden="1" customHeight="1">
      <c r="A82" s="46" t="str">
        <f>IF(INDIRECT("A1")=ECxComp!$E82,ECxComp!$C82,"")</f>
        <v/>
      </c>
      <c r="B82" s="91" t="str">
        <f>IF(INDIRECT("A1")=ECxComp!$E82,ECxComp!$F82,"")</f>
        <v/>
      </c>
      <c r="C82" s="91" t="str">
        <f>IF(INDIRECT("A1")=ECxComp!$E82,ECxComp!$D82,"")</f>
        <v/>
      </c>
      <c r="D82" s="91" t="str">
        <f>IF(INDIRECT("A1")=ECxComp!$E82,ECxComp!$G82,"")</f>
        <v/>
      </c>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70"/>
      <c r="AH82" s="70"/>
      <c r="AI82" s="98"/>
      <c r="AJ82" s="116"/>
    </row>
    <row r="83" ht="12.75" hidden="1" customHeight="1">
      <c r="A83" s="46" t="str">
        <f>IF(INDIRECT("A1")=ECxComp!$E83,ECxComp!$C83,"")</f>
        <v/>
      </c>
      <c r="B83" s="91" t="str">
        <f>IF(INDIRECT("A1")=ECxComp!$E83,ECxComp!$F83,"")</f>
        <v/>
      </c>
      <c r="C83" s="91" t="str">
        <f>IF(INDIRECT("A1")=ECxComp!$E83,ECxComp!$D83,"")</f>
        <v/>
      </c>
      <c r="D83" s="91" t="str">
        <f>IF(INDIRECT("A1")=ECxComp!$E83,ECxComp!$G83,"")</f>
        <v/>
      </c>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70"/>
      <c r="AH83" s="70"/>
      <c r="AI83" s="98"/>
      <c r="AJ83" s="116"/>
    </row>
    <row r="84" ht="12.75" hidden="1" customHeight="1">
      <c r="A84" s="46" t="str">
        <f>IF(INDIRECT("A1")=ECxComp!$E84,ECxComp!$C84,"")</f>
        <v/>
      </c>
      <c r="B84" s="91" t="str">
        <f>IF(INDIRECT("A1")=ECxComp!$E84,ECxComp!$F84,"")</f>
        <v/>
      </c>
      <c r="C84" s="91" t="str">
        <f>IF(INDIRECT("A1")=ECxComp!$E84,ECxComp!$D84,"")</f>
        <v/>
      </c>
      <c r="D84" s="91" t="str">
        <f>IF(INDIRECT("A1")=ECxComp!$E84,ECxComp!$G84,"")</f>
        <v/>
      </c>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70"/>
      <c r="AH84" s="70"/>
      <c r="AI84" s="98"/>
      <c r="AJ84" s="116"/>
    </row>
    <row r="85" ht="12.75" hidden="1" customHeight="1">
      <c r="A85" s="46" t="str">
        <f>IF(INDIRECT("A1")=ECxComp!$E85,ECxComp!$C85,"")</f>
        <v/>
      </c>
      <c r="B85" s="91" t="str">
        <f>IF(INDIRECT("A1")=ECxComp!$E85,ECxComp!$F85,"")</f>
        <v/>
      </c>
      <c r="C85" s="91" t="str">
        <f>IF(INDIRECT("A1")=ECxComp!$E85,ECxComp!$D85,"")</f>
        <v/>
      </c>
      <c r="D85" s="91" t="str">
        <f>IF(INDIRECT("A1")=ECxComp!$E85,ECxComp!$G85,"")</f>
        <v/>
      </c>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70"/>
      <c r="AH85" s="70"/>
      <c r="AI85" s="98"/>
      <c r="AJ85" s="116"/>
    </row>
    <row r="86" ht="12.75" hidden="1" customHeight="1">
      <c r="A86" s="46" t="str">
        <f>IF(INDIRECT("A1")=ECxComp!$E86,ECxComp!$C86,"")</f>
        <v/>
      </c>
      <c r="B86" s="91" t="str">
        <f>IF(INDIRECT("A1")=ECxComp!$E86,ECxComp!$F86,"")</f>
        <v/>
      </c>
      <c r="C86" s="91" t="str">
        <f>IF(INDIRECT("A1")=ECxComp!$E86,ECxComp!$D86,"")</f>
        <v/>
      </c>
      <c r="D86" s="91" t="str">
        <f>IF(INDIRECT("A1")=ECxComp!$E86,ECxComp!$G86,"")</f>
        <v/>
      </c>
    </row>
    <row r="87" ht="12.75" customHeight="1">
      <c r="A87" s="46" t="str">
        <f>IF(INDIRECT("A1")=ECxComp!$E87,ECxComp!$C87,"")</f>
        <v>Projets 3BiM et Communication scientifique</v>
      </c>
      <c r="B87" s="142" t="str">
        <f>IF(INDIRECT("A1")=ECxComp!$E87,ECxComp!$F87,"")</f>
        <v>BS-3-BIM.PROJE.S1</v>
      </c>
      <c r="C87" s="91">
        <f>IF(INDIRECT("A1")=ECxComp!$E87,ECxComp!$D87,"")</f>
        <v>1</v>
      </c>
      <c r="D87" s="91" t="str">
        <f>IF(INDIRECT("A1")=ECxComp!$E87,ECxComp!$G87,"")</f>
        <v>BIM-3-HUMA_S1</v>
      </c>
      <c r="E87" s="122">
        <v>2.0</v>
      </c>
      <c r="F87" s="122">
        <v>2.0</v>
      </c>
      <c r="G87" s="122">
        <v>2.0</v>
      </c>
      <c r="H87" s="54"/>
      <c r="I87" s="122">
        <v>2.0</v>
      </c>
      <c r="J87" s="54"/>
      <c r="K87" s="122">
        <v>2.0</v>
      </c>
      <c r="L87" s="54"/>
      <c r="M87" s="54"/>
      <c r="N87" s="54"/>
      <c r="O87" s="54"/>
      <c r="P87" s="122">
        <v>1.0</v>
      </c>
      <c r="Q87" s="54"/>
      <c r="R87" s="122">
        <v>1.0</v>
      </c>
      <c r="S87" s="122">
        <v>1.0</v>
      </c>
      <c r="T87" s="54"/>
      <c r="U87" s="122">
        <v>1.0</v>
      </c>
      <c r="V87" s="54"/>
      <c r="W87" s="58"/>
      <c r="X87" s="54"/>
      <c r="Y87" s="54"/>
      <c r="Z87" s="54">
        <v>1.0</v>
      </c>
      <c r="AA87" s="54">
        <v>1.0</v>
      </c>
      <c r="AB87" s="54">
        <v>2.0</v>
      </c>
      <c r="AC87" s="54">
        <v>2.0</v>
      </c>
      <c r="AD87" s="54"/>
      <c r="AE87" s="54"/>
      <c r="AF87" s="59"/>
      <c r="AG87" s="155" t="s">
        <v>572</v>
      </c>
      <c r="AH87" s="70"/>
      <c r="AI87" s="70" t="s">
        <v>573</v>
      </c>
      <c r="AJ87" s="63" t="s">
        <v>574</v>
      </c>
    </row>
    <row r="88" ht="12.75" hidden="1" customHeight="1">
      <c r="A88" s="46" t="str">
        <f>IF(INDIRECT("A1")=ECxComp!$E88,ECxComp!$C88,"")</f>
        <v/>
      </c>
      <c r="B88" s="91" t="str">
        <f>IF(INDIRECT("A1")=ECxComp!$E88,ECxComp!$F88,"")</f>
        <v/>
      </c>
      <c r="C88" s="91" t="str">
        <f>IF(INDIRECT("A1")=ECxComp!$E88,ECxComp!$D88,"")</f>
        <v/>
      </c>
      <c r="D88" s="91" t="str">
        <f>IF(INDIRECT("A1")=ECxComp!$E88,ECxComp!$G88,"")</f>
        <v/>
      </c>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70"/>
      <c r="AH88" s="70"/>
      <c r="AI88" s="98" t="str">
        <f>- produire un logiciel protype fonctionnel</f>
        <v>#ERROR!</v>
      </c>
      <c r="AJ88" s="116"/>
    </row>
    <row r="89" ht="39.0" hidden="1" customHeight="1">
      <c r="A89" s="46" t="str">
        <f>IF(INDIRECT("A1")=ECxComp!$E89,ECxComp!$C89,"")</f>
        <v/>
      </c>
      <c r="B89" s="91" t="str">
        <f>IF(INDIRECT("A1")=ECxComp!$E89,ECxComp!$F89,"")</f>
        <v/>
      </c>
      <c r="C89" s="91" t="str">
        <f>IF(INDIRECT("A1")=ECxComp!$E89,ECxComp!$D89,"")</f>
        <v/>
      </c>
      <c r="D89" s="91" t="str">
        <f>IF(INDIRECT("A1")=ECxComp!$E89,ECxComp!$G89,"")</f>
        <v/>
      </c>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70"/>
      <c r="AH89" s="70"/>
      <c r="AI89" s="98" t="s">
        <v>575</v>
      </c>
      <c r="AJ89" s="116"/>
    </row>
    <row r="90" ht="64.5" hidden="1" customHeight="1">
      <c r="A90" s="46" t="str">
        <f>IF(INDIRECT("A1")=ECxComp!$E90,ECxComp!$C90,"")</f>
        <v/>
      </c>
      <c r="B90" s="91" t="str">
        <f>IF(INDIRECT("A1")=ECxComp!$E90,ECxComp!$F90,"")</f>
        <v/>
      </c>
      <c r="C90" s="91" t="str">
        <f>IF(INDIRECT("A1")=ECxComp!$E90,ECxComp!$D90,"")</f>
        <v/>
      </c>
      <c r="D90" s="91" t="str">
        <f>IF(INDIRECT("A1")=ECxComp!$E90,ECxComp!$G90,"")</f>
        <v/>
      </c>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70"/>
      <c r="AH90" s="70"/>
      <c r="AI90" s="98" t="s">
        <v>576</v>
      </c>
      <c r="AJ90" s="116"/>
    </row>
    <row r="91" ht="12.75" hidden="1" customHeight="1">
      <c r="A91" s="46" t="str">
        <f>IF(INDIRECT("A1")=ECxComp!$E91,ECxComp!$C91,"")</f>
        <v/>
      </c>
      <c r="B91" s="91" t="str">
        <f>IF(INDIRECT("A1")=ECxComp!$E91,ECxComp!$F91,"")</f>
        <v/>
      </c>
      <c r="C91" s="91" t="str">
        <f>IF(INDIRECT("A1")=ECxComp!$E91,ECxComp!$D91,"")</f>
        <v/>
      </c>
      <c r="D91" s="91" t="str">
        <f>IF(INDIRECT("A1")=ECxComp!$E91,ECxComp!$G91,"")</f>
        <v/>
      </c>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46"/>
      <c r="AH91" s="46"/>
      <c r="AI91" s="98" t="s">
        <v>577</v>
      </c>
      <c r="AJ91" s="116"/>
    </row>
    <row r="92" ht="12.75" hidden="1" customHeight="1">
      <c r="A92" s="46" t="str">
        <f>IF(INDIRECT("A1")=ECxComp!$E92,ECxComp!$C92,"")</f>
        <v/>
      </c>
      <c r="B92" s="91" t="str">
        <f>IF(INDIRECT("A1")=ECxComp!$E92,ECxComp!$F92,"")</f>
        <v/>
      </c>
      <c r="C92" s="91" t="str">
        <f>IF(INDIRECT("A1")=ECxComp!$E92,ECxComp!$D92,"")</f>
        <v/>
      </c>
      <c r="D92" s="91" t="str">
        <f>IF(INDIRECT("A1")=ECxComp!$E92,ECxComp!$G92,"")</f>
        <v/>
      </c>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46"/>
      <c r="AH92" s="46"/>
      <c r="AI92" s="98" t="s">
        <v>578</v>
      </c>
      <c r="AJ92" s="116"/>
    </row>
    <row r="93" ht="12.75" hidden="1" customHeight="1">
      <c r="A93" s="46" t="str">
        <f>IF(INDIRECT("A1")=ECxComp!$E93,ECxComp!$C93,"")</f>
        <v/>
      </c>
      <c r="B93" s="91" t="str">
        <f>IF(INDIRECT("A1")=ECxComp!$E93,ECxComp!$F93,"")</f>
        <v/>
      </c>
      <c r="C93" s="91" t="str">
        <f>IF(INDIRECT("A1")=ECxComp!$E93,ECxComp!$D93,"")</f>
        <v/>
      </c>
      <c r="D93" s="91" t="str">
        <f>IF(INDIRECT("A1")=ECxComp!$E93,ECxComp!$G93,"")</f>
        <v/>
      </c>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70"/>
      <c r="AH93" s="70"/>
      <c r="AI93" s="98" t="s">
        <v>580</v>
      </c>
      <c r="AJ93" s="116"/>
    </row>
    <row r="94" ht="12.75" hidden="1" customHeight="1">
      <c r="A94" s="46" t="str">
        <f>IF(INDIRECT("A1")=ECxComp!$E94,ECxComp!$C94,"")</f>
        <v/>
      </c>
      <c r="B94" s="91" t="str">
        <f>IF(INDIRECT("A1")=ECxComp!$E94,ECxComp!$F94,"")</f>
        <v/>
      </c>
      <c r="C94" s="91" t="str">
        <f>IF(INDIRECT("A1")=ECxComp!$E94,ECxComp!$D94,"")</f>
        <v/>
      </c>
      <c r="D94" s="91" t="str">
        <f>IF(INDIRECT("A1")=ECxComp!$E94,ECxComp!$G94,"")</f>
        <v/>
      </c>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70"/>
      <c r="AH94" s="70"/>
      <c r="AI94" s="98"/>
      <c r="AJ94" s="116"/>
    </row>
    <row r="95" ht="12.75" hidden="1" customHeight="1">
      <c r="A95" s="46" t="str">
        <f>IF(INDIRECT("A1")=ECxComp!$E95,ECxComp!$C95,"")</f>
        <v/>
      </c>
      <c r="B95" s="91" t="str">
        <f>IF(INDIRECT("A1")=ECxComp!$E95,ECxComp!$F95,"")</f>
        <v/>
      </c>
      <c r="C95" s="91" t="str">
        <f>IF(INDIRECT("A1")=ECxComp!$E95,ECxComp!$D95,"")</f>
        <v/>
      </c>
      <c r="D95" s="91" t="str">
        <f>IF(INDIRECT("A1")=ECxComp!$E95,ECxComp!$G95,"")</f>
        <v/>
      </c>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70"/>
      <c r="AH95" s="70"/>
      <c r="AI95" s="98"/>
      <c r="AJ95" s="116"/>
    </row>
    <row r="96" ht="12.75" hidden="1" customHeight="1">
      <c r="A96" s="46" t="str">
        <f>IF(INDIRECT("A1")=ECxComp!$E96,ECxComp!$C96,"")</f>
        <v/>
      </c>
      <c r="B96" s="91" t="str">
        <f>IF(INDIRECT("A1")=ECxComp!$E96,ECxComp!$F96,"")</f>
        <v/>
      </c>
      <c r="C96" s="91" t="str">
        <f>IF(INDIRECT("A1")=ECxComp!$E96,ECxComp!$D96,"")</f>
        <v/>
      </c>
      <c r="D96" s="91" t="str">
        <f>IF(INDIRECT("A1")=ECxComp!$E96,ECxComp!$G96,"")</f>
        <v/>
      </c>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70"/>
      <c r="AH96" s="70"/>
      <c r="AI96" s="98"/>
      <c r="AJ96" s="116"/>
    </row>
    <row r="97" ht="12.75" hidden="1" customHeight="1">
      <c r="A97" s="46" t="str">
        <f>IF(INDIRECT("A1")=ECxComp!$E97,ECxComp!$C97,"")</f>
        <v/>
      </c>
      <c r="B97" s="91" t="str">
        <f>IF(INDIRECT("A1")=ECxComp!$E97,ECxComp!$F97,"")</f>
        <v/>
      </c>
      <c r="C97" s="91" t="str">
        <f>IF(INDIRECT("A1")=ECxComp!$E97,ECxComp!$D97,"")</f>
        <v/>
      </c>
      <c r="D97" s="91" t="str">
        <f>IF(INDIRECT("A1")=ECxComp!$E97,ECxComp!$G97,"")</f>
        <v/>
      </c>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70"/>
      <c r="AH97" s="70"/>
      <c r="AI97" s="98"/>
      <c r="AJ97" s="116"/>
    </row>
    <row r="98" ht="12.75" hidden="1" customHeight="1">
      <c r="A98" s="46" t="str">
        <f>IF(INDIRECT("A1")=ECxComp!$E98,ECxComp!$C98,"")</f>
        <v/>
      </c>
      <c r="B98" s="91" t="str">
        <f>IF(INDIRECT("A1")=ECxComp!$E98,ECxComp!$F98,"")</f>
        <v/>
      </c>
      <c r="C98" s="91" t="str">
        <f>IF(INDIRECT("A1")=ECxComp!$E98,ECxComp!$D98,"")</f>
        <v/>
      </c>
      <c r="D98" s="91" t="str">
        <f>IF(INDIRECT("A1")=ECxComp!$E98,ECxComp!$G98,"")</f>
        <v/>
      </c>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70"/>
      <c r="AH98" s="70"/>
      <c r="AI98" s="98"/>
      <c r="AJ98" s="116"/>
    </row>
    <row r="99" ht="12.75" hidden="1" customHeight="1">
      <c r="A99" s="46" t="str">
        <f>IF(INDIRECT("A1")=ECxComp!$E99,ECxComp!$C99,"")</f>
        <v/>
      </c>
      <c r="B99" s="91" t="str">
        <f>IF(INDIRECT("A1")=ECxComp!$E99,ECxComp!$F99,"")</f>
        <v/>
      </c>
      <c r="C99" s="91" t="str">
        <f>IF(INDIRECT("A1")=ECxComp!$E99,ECxComp!$D99,"")</f>
        <v/>
      </c>
      <c r="D99" s="91" t="str">
        <f>IF(INDIRECT("A1")=ECxComp!$E99,ECxComp!$G99,"")</f>
        <v/>
      </c>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70"/>
      <c r="AH99" s="70"/>
      <c r="AI99" s="98"/>
      <c r="AJ99" s="116"/>
    </row>
    <row r="100" ht="12.75" hidden="1" customHeight="1">
      <c r="A100" s="46" t="str">
        <f>IF(INDIRECT("A1")=ECxComp!$E100,ECxComp!$C100,"")</f>
        <v/>
      </c>
      <c r="B100" s="91" t="str">
        <f>IF(INDIRECT("A1")=ECxComp!$E100,ECxComp!$F100,"")</f>
        <v/>
      </c>
      <c r="C100" s="91" t="str">
        <f>IF(INDIRECT("A1")=ECxComp!$E100,ECxComp!$D100,"")</f>
        <v/>
      </c>
      <c r="D100" s="91" t="str">
        <f>IF(INDIRECT("A1")=ECxComp!$E100,ECxComp!$G100,"")</f>
        <v/>
      </c>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70"/>
      <c r="AH100" s="70"/>
      <c r="AI100" s="98"/>
      <c r="AJ100" s="116"/>
    </row>
    <row r="101" ht="235.5" hidden="1" customHeight="1">
      <c r="A101" s="46" t="str">
        <f>IF(INDIRECT("A1")=ECxComp!$E101,ECxComp!$C101,"")</f>
        <v/>
      </c>
      <c r="B101" s="91" t="str">
        <f>IF(INDIRECT("A1")=ECxComp!$E101,ECxComp!$F101,"")</f>
        <v/>
      </c>
      <c r="C101" s="91" t="str">
        <f>IF(INDIRECT("A1")=ECxComp!$E101,ECxComp!$D101,"")</f>
        <v/>
      </c>
      <c r="D101" s="91" t="str">
        <f>IF(INDIRECT("A1")=ECxComp!$E101,ECxComp!$G101,"")</f>
        <v/>
      </c>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70"/>
      <c r="AH101" s="70"/>
      <c r="AI101" s="98"/>
      <c r="AJ101" s="116"/>
    </row>
    <row r="102" ht="12.75" hidden="1" customHeight="1">
      <c r="A102" s="46" t="str">
        <f>IF(INDIRECT("A1")=ECxComp!$E102,ECxComp!$C102,"")</f>
        <v/>
      </c>
      <c r="B102" s="91" t="str">
        <f>IF(INDIRECT("A1")=ECxComp!$E102,ECxComp!$F102,"")</f>
        <v/>
      </c>
      <c r="C102" s="91" t="str">
        <f>IF(INDIRECT("A1")=ECxComp!$E102,ECxComp!$D102,"")</f>
        <v/>
      </c>
      <c r="D102" s="91" t="str">
        <f>IF(INDIRECT("A1")=ECxComp!$E102,ECxComp!$G102,"")</f>
        <v/>
      </c>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70"/>
      <c r="AH102" s="70"/>
      <c r="AI102" s="98"/>
      <c r="AJ102" s="116"/>
    </row>
    <row r="103" ht="12.75" hidden="1" customHeight="1">
      <c r="A103" s="46" t="str">
        <f>IF(INDIRECT("A1")=ECxComp!$E103,ECxComp!$C103,"")</f>
        <v/>
      </c>
      <c r="B103" s="91" t="str">
        <f>IF(INDIRECT("A1")=ECxComp!$E103,ECxComp!$F103,"")</f>
        <v/>
      </c>
      <c r="C103" s="91" t="str">
        <f>IF(INDIRECT("A1")=ECxComp!$E103,ECxComp!$D103,"")</f>
        <v/>
      </c>
      <c r="D103" s="91" t="str">
        <f>IF(INDIRECT("A1")=ECxComp!$E103,ECxComp!$G103,"")</f>
        <v/>
      </c>
    </row>
    <row r="104" ht="78.0" customHeight="1">
      <c r="A104" s="46" t="str">
        <f>IF(INDIRECT("A1")=ECxComp!$E104,ECxComp!$C104,"")</f>
        <v>Projets 3BIM (S2)</v>
      </c>
      <c r="B104" s="142" t="str">
        <f>IF(INDIRECT("A1")=ECxComp!$E104,ECxComp!$F104,"")</f>
        <v>BS-3-BIM.PROJE.S2</v>
      </c>
      <c r="C104" s="91">
        <f>IF(INDIRECT("A1")=ECxComp!$E104,ECxComp!$D104,"")</f>
        <v>1</v>
      </c>
      <c r="D104" s="91" t="str">
        <f>IF(INDIRECT("A1")=ECxComp!$E104,ECxComp!$G104,"")</f>
        <v>BIM-3-HUMA_S2</v>
      </c>
      <c r="E104" s="122">
        <v>2.0</v>
      </c>
      <c r="F104" s="122">
        <v>2.0</v>
      </c>
      <c r="G104" s="122">
        <v>2.0</v>
      </c>
      <c r="H104" s="54"/>
      <c r="I104" s="122">
        <v>2.0</v>
      </c>
      <c r="J104" s="54"/>
      <c r="K104" s="122">
        <v>2.0</v>
      </c>
      <c r="L104" s="54"/>
      <c r="M104" s="54"/>
      <c r="N104" s="54"/>
      <c r="O104" s="54"/>
      <c r="P104" s="122">
        <v>2.0</v>
      </c>
      <c r="Q104" s="54"/>
      <c r="R104" s="122">
        <v>2.0</v>
      </c>
      <c r="S104" s="122">
        <v>2.0</v>
      </c>
      <c r="T104" s="54"/>
      <c r="U104" s="122">
        <v>2.0</v>
      </c>
      <c r="V104" s="54"/>
      <c r="W104" s="58"/>
      <c r="X104" s="54"/>
      <c r="Y104" s="54"/>
      <c r="Z104" s="54">
        <v>2.0</v>
      </c>
      <c r="AA104" s="54">
        <v>2.0</v>
      </c>
      <c r="AB104" s="54">
        <v>2.0</v>
      </c>
      <c r="AC104" s="54">
        <v>2.0</v>
      </c>
      <c r="AD104" s="54">
        <v>2.0</v>
      </c>
      <c r="AE104" s="54">
        <v>2.0</v>
      </c>
      <c r="AF104" s="75">
        <v>2.0</v>
      </c>
      <c r="AG104" s="155" t="s">
        <v>582</v>
      </c>
      <c r="AH104" s="70"/>
      <c r="AI104" s="70" t="s">
        <v>573</v>
      </c>
      <c r="AJ104" s="63" t="s">
        <v>583</v>
      </c>
    </row>
    <row r="105" ht="12.75" hidden="1" customHeight="1">
      <c r="A105" s="46" t="str">
        <f>IF(INDIRECT("A1")=ECxComp!$E105,ECxComp!$C105,"")</f>
        <v/>
      </c>
      <c r="B105" s="91" t="str">
        <f>IF(INDIRECT("A1")=ECxComp!$E105,ECxComp!$F105,"")</f>
        <v/>
      </c>
      <c r="C105" s="91" t="str">
        <f>IF(INDIRECT("A1")=ECxComp!$E105,ECxComp!$D105,"")</f>
        <v/>
      </c>
      <c r="D105" s="91" t="str">
        <f>IF(INDIRECT("A1")=ECxComp!$E105,ECxComp!$G105,"")</f>
        <v/>
      </c>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70"/>
      <c r="AH105" s="70"/>
      <c r="AI105" s="98"/>
      <c r="AJ105" s="116"/>
    </row>
    <row r="106" ht="12.75" hidden="1" customHeight="1">
      <c r="A106" s="46" t="str">
        <f>IF(INDIRECT("A1")=ECxComp!$E106,ECxComp!$C106,"")</f>
        <v/>
      </c>
      <c r="B106" s="91" t="str">
        <f>IF(INDIRECT("A1")=ECxComp!$E106,ECxComp!$F106,"")</f>
        <v/>
      </c>
      <c r="C106" s="91" t="str">
        <f>IF(INDIRECT("A1")=ECxComp!$E106,ECxComp!$D106,"")</f>
        <v/>
      </c>
      <c r="D106" s="91" t="str">
        <f>IF(INDIRECT("A1")=ECxComp!$E106,ECxComp!$G106,"")</f>
        <v/>
      </c>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70"/>
      <c r="AH106" s="70"/>
      <c r="AI106" s="98"/>
      <c r="AJ106" s="116"/>
    </row>
    <row r="107" ht="12.75" hidden="1" customHeight="1">
      <c r="A107" s="46" t="str">
        <f>IF(INDIRECT("A1")=ECxComp!$E107,ECxComp!$C107,"")</f>
        <v/>
      </c>
      <c r="B107" s="91" t="str">
        <f>IF(INDIRECT("A1")=ECxComp!$E107,ECxComp!$F107,"")</f>
        <v/>
      </c>
      <c r="C107" s="91" t="str">
        <f>IF(INDIRECT("A1")=ECxComp!$E107,ECxComp!$D107,"")</f>
        <v/>
      </c>
      <c r="D107" s="91" t="str">
        <f>IF(INDIRECT("A1")=ECxComp!$E107,ECxComp!$G107,"")</f>
        <v/>
      </c>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70"/>
      <c r="AH107" s="70"/>
      <c r="AI107" s="98"/>
      <c r="AJ107" s="116"/>
    </row>
    <row r="108" ht="12.75" hidden="1" customHeight="1">
      <c r="A108" s="46" t="str">
        <f>IF(INDIRECT("A1")=ECxComp!$E108,ECxComp!$C108,"")</f>
        <v/>
      </c>
      <c r="B108" s="91" t="str">
        <f>IF(INDIRECT("A1")=ECxComp!$E108,ECxComp!$F108,"")</f>
        <v/>
      </c>
      <c r="C108" s="91" t="str">
        <f>IF(INDIRECT("A1")=ECxComp!$E108,ECxComp!$D108,"")</f>
        <v/>
      </c>
      <c r="D108" s="91" t="str">
        <f>IF(INDIRECT("A1")=ECxComp!$E108,ECxComp!$G108,"")</f>
        <v/>
      </c>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46"/>
      <c r="AH108" s="46"/>
      <c r="AI108" s="98"/>
      <c r="AJ108" s="116"/>
    </row>
    <row r="109" ht="12.75" hidden="1" customHeight="1">
      <c r="A109" s="46" t="str">
        <f>IF(INDIRECT("A1")=ECxComp!$E109,ECxComp!$C109,"")</f>
        <v/>
      </c>
      <c r="B109" s="91" t="str">
        <f>IF(INDIRECT("A1")=ECxComp!$E109,ECxComp!$F109,"")</f>
        <v/>
      </c>
      <c r="C109" s="91" t="str">
        <f>IF(INDIRECT("A1")=ECxComp!$E109,ECxComp!$D109,"")</f>
        <v/>
      </c>
      <c r="D109" s="91" t="str">
        <f>IF(INDIRECT("A1")=ECxComp!$E109,ECxComp!$G109,"")</f>
        <v/>
      </c>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70"/>
      <c r="AH109" s="70"/>
      <c r="AI109" s="98"/>
      <c r="AJ109" s="116"/>
    </row>
    <row r="110" ht="12.75" hidden="1" customHeight="1">
      <c r="A110" s="46" t="str">
        <f>IF(INDIRECT("A1")=ECxComp!$E110,ECxComp!$C110,"")</f>
        <v/>
      </c>
      <c r="B110" s="91" t="str">
        <f>IF(INDIRECT("A1")=ECxComp!$E110,ECxComp!$F110,"")</f>
        <v/>
      </c>
      <c r="C110" s="91" t="str">
        <f>IF(INDIRECT("A1")=ECxComp!$E110,ECxComp!$D110,"")</f>
        <v/>
      </c>
      <c r="D110" s="91" t="str">
        <f>IF(INDIRECT("A1")=ECxComp!$E110,ECxComp!$G110,"")</f>
        <v/>
      </c>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70"/>
      <c r="AH110" s="70"/>
      <c r="AI110" s="98"/>
      <c r="AJ110" s="116"/>
    </row>
    <row r="111" ht="12.75" hidden="1" customHeight="1">
      <c r="A111" s="46" t="str">
        <f>IF(INDIRECT("A1")=ECxComp!$E111,ECxComp!$C111,"")</f>
        <v/>
      </c>
      <c r="B111" s="91" t="str">
        <f>IF(INDIRECT("A1")=ECxComp!$E111,ECxComp!$F111,"")</f>
        <v/>
      </c>
      <c r="C111" s="91" t="str">
        <f>IF(INDIRECT("A1")=ECxComp!$E111,ECxComp!$D111,"")</f>
        <v/>
      </c>
      <c r="D111" s="91" t="str">
        <f>IF(INDIRECT("A1")=ECxComp!$E111,ECxComp!$G111,"")</f>
        <v/>
      </c>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70"/>
      <c r="AH111" s="70"/>
      <c r="AI111" s="98"/>
      <c r="AJ111" s="116"/>
    </row>
    <row r="112" ht="12.75" hidden="1" customHeight="1">
      <c r="A112" s="46" t="str">
        <f>IF(INDIRECT("A1")=ECxComp!$E112,ECxComp!$C112,"")</f>
        <v/>
      </c>
      <c r="B112" s="91" t="str">
        <f>IF(INDIRECT("A1")=ECxComp!$E112,ECxComp!$F112,"")</f>
        <v/>
      </c>
      <c r="C112" s="91" t="str">
        <f>IF(INDIRECT("A1")=ECxComp!$E112,ECxComp!$D112,"")</f>
        <v/>
      </c>
      <c r="D112" s="91" t="str">
        <f>IF(INDIRECT("A1")=ECxComp!$E112,ECxComp!$G112,"")</f>
        <v/>
      </c>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70"/>
      <c r="AH112" s="70"/>
      <c r="AI112" s="98"/>
      <c r="AJ112" s="116"/>
    </row>
    <row r="113" ht="12.75" hidden="1" customHeight="1">
      <c r="A113" s="46" t="str">
        <f>IF(INDIRECT("A1")=ECxComp!$E113,ECxComp!$C113,"")</f>
        <v/>
      </c>
      <c r="B113" s="91" t="str">
        <f>IF(INDIRECT("A1")=ECxComp!$E113,ECxComp!$F113,"")</f>
        <v/>
      </c>
      <c r="C113" s="91" t="str">
        <f>IF(INDIRECT("A1")=ECxComp!$E113,ECxComp!$D113,"")</f>
        <v/>
      </c>
      <c r="D113" s="91" t="str">
        <f>IF(INDIRECT("A1")=ECxComp!$E113,ECxComp!$G113,"")</f>
        <v/>
      </c>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70"/>
      <c r="AH113" s="70"/>
      <c r="AI113" s="98"/>
      <c r="AJ113" s="116"/>
    </row>
    <row r="114" ht="64.5" hidden="1" customHeight="1">
      <c r="A114" s="46" t="str">
        <f>IF(INDIRECT("A1")=ECxComp!$E114,ECxComp!$C114,"")</f>
        <v/>
      </c>
      <c r="B114" s="91" t="str">
        <f>IF(INDIRECT("A1")=ECxComp!$E114,ECxComp!$F114,"")</f>
        <v/>
      </c>
      <c r="C114" s="91" t="str">
        <f>IF(INDIRECT("A1")=ECxComp!$E114,ECxComp!$D114,"")</f>
        <v/>
      </c>
      <c r="D114" s="91" t="str">
        <f>IF(INDIRECT("A1")=ECxComp!$E114,ECxComp!$G114,"")</f>
        <v/>
      </c>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70"/>
      <c r="AH114" s="70"/>
      <c r="AI114" s="98"/>
      <c r="AJ114" s="116"/>
    </row>
    <row r="115" ht="12.75" hidden="1" customHeight="1">
      <c r="A115" s="46" t="str">
        <f>IF(INDIRECT("A1")=ECxComp!$E115,ECxComp!$C115,"")</f>
        <v/>
      </c>
      <c r="B115" s="91" t="str">
        <f>IF(INDIRECT("A1")=ECxComp!$E115,ECxComp!$F115,"")</f>
        <v/>
      </c>
      <c r="C115" s="91" t="str">
        <f>IF(INDIRECT("A1")=ECxComp!$E115,ECxComp!$D115,"")</f>
        <v/>
      </c>
      <c r="D115" s="91" t="str">
        <f>IF(INDIRECT("A1")=ECxComp!$E115,ECxComp!$G115,"")</f>
        <v/>
      </c>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70"/>
      <c r="AH115" s="70"/>
      <c r="AI115" s="98"/>
      <c r="AJ115" s="116"/>
    </row>
    <row r="116" ht="12.75" hidden="1" customHeight="1">
      <c r="A116" s="46" t="str">
        <f>IF(INDIRECT("A1")=ECxComp!$E116,ECxComp!$C116,"")</f>
        <v/>
      </c>
      <c r="B116" s="91" t="str">
        <f>IF(INDIRECT("A1")=ECxComp!$E116,ECxComp!$F116,"")</f>
        <v/>
      </c>
      <c r="C116" s="91" t="str">
        <f>IF(INDIRECT("A1")=ECxComp!$E116,ECxComp!$D116,"")</f>
        <v/>
      </c>
      <c r="D116" s="91" t="str">
        <f>IF(INDIRECT("A1")=ECxComp!$E116,ECxComp!$G116,"")</f>
        <v/>
      </c>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70"/>
      <c r="AH116" s="70"/>
      <c r="AI116" s="98"/>
      <c r="AJ116" s="116"/>
    </row>
    <row r="117" ht="12.75" hidden="1" customHeight="1">
      <c r="A117" s="46" t="str">
        <f>IF(INDIRECT("A1")=ECxComp!$E117,ECxComp!$C117,"")</f>
        <v/>
      </c>
      <c r="B117" s="91" t="str">
        <f>IF(INDIRECT("A1")=ECxComp!$E117,ECxComp!$F117,"")</f>
        <v/>
      </c>
      <c r="C117" s="91" t="str">
        <f>IF(INDIRECT("A1")=ECxComp!$E117,ECxComp!$D117,"")</f>
        <v/>
      </c>
      <c r="D117" s="91" t="str">
        <f>IF(INDIRECT("A1")=ECxComp!$E117,ECxComp!$G117,"")</f>
        <v/>
      </c>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70"/>
      <c r="AH117" s="70"/>
      <c r="AI117" s="98"/>
      <c r="AJ117" s="116"/>
    </row>
    <row r="118" ht="12.75" hidden="1" customHeight="1">
      <c r="A118" s="46" t="str">
        <f>IF(INDIRECT("A1")=ECxComp!$E118,ECxComp!$C118,"")</f>
        <v/>
      </c>
      <c r="B118" s="91" t="str">
        <f>IF(INDIRECT("A1")=ECxComp!$E118,ECxComp!$F118,"")</f>
        <v/>
      </c>
      <c r="C118" s="91" t="str">
        <f>IF(INDIRECT("A1")=ECxComp!$E118,ECxComp!$D118,"")</f>
        <v/>
      </c>
      <c r="D118" s="91" t="str">
        <f>IF(INDIRECT("A1")=ECxComp!$E118,ECxComp!$G118,"")</f>
        <v/>
      </c>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46"/>
      <c r="AH118" s="46"/>
      <c r="AI118" s="98"/>
      <c r="AJ118" s="116"/>
    </row>
    <row r="119" ht="12.75" hidden="1" customHeight="1">
      <c r="A119" s="46" t="str">
        <f>IF(INDIRECT("A1")=ECxComp!$E119,ECxComp!$C119,"")</f>
        <v/>
      </c>
      <c r="B119" s="91" t="str">
        <f>IF(INDIRECT("A1")=ECxComp!$E119,ECxComp!$F119,"")</f>
        <v/>
      </c>
      <c r="C119" s="91" t="str">
        <f>IF(INDIRECT("A1")=ECxComp!$E119,ECxComp!$D119,"")</f>
        <v/>
      </c>
      <c r="D119" s="91" t="str">
        <f>IF(INDIRECT("A1")=ECxComp!$E119,ECxComp!$G119,"")</f>
        <v/>
      </c>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70"/>
      <c r="AH119" s="70"/>
      <c r="AI119" s="98"/>
      <c r="AJ119" s="116"/>
    </row>
    <row r="120" ht="12.75" hidden="1" customHeight="1">
      <c r="A120" s="46" t="str">
        <f>IF(INDIRECT("A1")=ECxComp!$E120,ECxComp!$C120,"")</f>
        <v/>
      </c>
      <c r="B120" s="91" t="str">
        <f>IF(INDIRECT("A1")=ECxComp!$E120,ECxComp!$F120,"")</f>
        <v/>
      </c>
      <c r="C120" s="91" t="str">
        <f>IF(INDIRECT("A1")=ECxComp!$E120,ECxComp!$D120,"")</f>
        <v/>
      </c>
      <c r="D120" s="91" t="str">
        <f>IF(INDIRECT("A1")=ECxComp!$E120,ECxComp!$G120,"")</f>
        <v/>
      </c>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70"/>
      <c r="AH120" s="70"/>
      <c r="AI120" s="98"/>
      <c r="AJ120" s="116"/>
    </row>
    <row r="121" ht="12.75" hidden="1" customHeight="1">
      <c r="A121" s="46" t="str">
        <f>IF(INDIRECT("A1")=ECxComp!$E121,ECxComp!$C121,"")</f>
        <v/>
      </c>
      <c r="B121" s="91" t="str">
        <f>IF(INDIRECT("A1")=ECxComp!$E121,ECxComp!$F121,"")</f>
        <v/>
      </c>
      <c r="C121" s="91" t="str">
        <f>IF(INDIRECT("A1")=ECxComp!$E121,ECxComp!$D121,"")</f>
        <v/>
      </c>
      <c r="D121" s="91" t="str">
        <f>IF(INDIRECT("A1")=ECxComp!$E121,ECxComp!$G121,"")</f>
        <v/>
      </c>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70"/>
      <c r="AH121" s="70"/>
      <c r="AI121" s="98"/>
      <c r="AJ121" s="116"/>
    </row>
    <row r="122" ht="12.75" hidden="1" customHeight="1">
      <c r="A122" s="46" t="str">
        <f>IF(INDIRECT("A1")=ECxComp!$E122,ECxComp!$C122,"")</f>
        <v/>
      </c>
      <c r="B122" s="91" t="str">
        <f>IF(INDIRECT("A1")=ECxComp!$E122,ECxComp!$F122,"")</f>
        <v/>
      </c>
      <c r="C122" s="91" t="str">
        <f>IF(INDIRECT("A1")=ECxComp!$E122,ECxComp!$D122,"")</f>
        <v/>
      </c>
      <c r="D122" s="91" t="str">
        <f>IF(INDIRECT("A1")=ECxComp!$E122,ECxComp!$G122,"")</f>
        <v/>
      </c>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70"/>
      <c r="AH122" s="70"/>
      <c r="AI122" s="98"/>
      <c r="AJ122" s="116"/>
    </row>
    <row r="123" ht="12.75" hidden="1" customHeight="1">
      <c r="A123" s="46" t="str">
        <f>IF(INDIRECT("A1")=ECxComp!$E123,ECxComp!$C123,"")</f>
        <v/>
      </c>
      <c r="B123" s="91" t="str">
        <f>IF(INDIRECT("A1")=ECxComp!$E123,ECxComp!$F123,"")</f>
        <v/>
      </c>
      <c r="C123" s="91" t="str">
        <f>IF(INDIRECT("A1")=ECxComp!$E123,ECxComp!$D123,"")</f>
        <v/>
      </c>
      <c r="D123" s="91" t="str">
        <f>IF(INDIRECT("A1")=ECxComp!$E123,ECxComp!$G123,"")</f>
        <v/>
      </c>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70"/>
      <c r="AH123" s="70"/>
      <c r="AI123" s="98"/>
      <c r="AJ123" s="116"/>
    </row>
    <row r="124" ht="12.75" hidden="1" customHeight="1">
      <c r="A124" s="46" t="str">
        <f>IF(INDIRECT("A1")=ECxComp!$E124,ECxComp!$C124,"")</f>
        <v/>
      </c>
      <c r="B124" s="91" t="str">
        <f>IF(INDIRECT("A1")=ECxComp!$E124,ECxComp!$F124,"")</f>
        <v/>
      </c>
      <c r="C124" s="91" t="str">
        <f>IF(INDIRECT("A1")=ECxComp!$E124,ECxComp!$D124,"")</f>
        <v/>
      </c>
      <c r="D124" s="91" t="str">
        <f>IF(INDIRECT("A1")=ECxComp!$E124,ECxComp!$G124,"")</f>
        <v/>
      </c>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70"/>
      <c r="AH124" s="70"/>
      <c r="AI124" s="98"/>
      <c r="AJ124" s="116"/>
    </row>
    <row r="125" ht="103.5" hidden="1" customHeight="1">
      <c r="A125" s="46" t="str">
        <f>IF(INDIRECT("A1")=ECxComp!$E125,ECxComp!$C125,"")</f>
        <v/>
      </c>
      <c r="B125" s="91" t="str">
        <f>IF(INDIRECT("A1")=ECxComp!$E125,ECxComp!$F125,"")</f>
        <v/>
      </c>
      <c r="C125" s="91" t="str">
        <f>IF(INDIRECT("A1")=ECxComp!$E125,ECxComp!$D125,"")</f>
        <v/>
      </c>
      <c r="D125" s="91" t="str">
        <f>IF(INDIRECT("A1")=ECxComp!$E125,ECxComp!$G125,"")</f>
        <v/>
      </c>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70"/>
      <c r="AH125" s="70"/>
      <c r="AI125" s="98"/>
      <c r="AJ125" s="116"/>
    </row>
    <row r="126" ht="111.75" hidden="1" customHeight="1">
      <c r="A126" s="46" t="str">
        <f>IF(INDIRECT("A1")=ECxComp!$E126,ECxComp!$C126,"")</f>
        <v/>
      </c>
      <c r="B126" s="91" t="str">
        <f>IF(INDIRECT("A1")=ECxComp!$E126,ECxComp!$F126,"")</f>
        <v/>
      </c>
      <c r="C126" s="91" t="str">
        <f>IF(INDIRECT("A1")=ECxComp!$E126,ECxComp!$D126,"")</f>
        <v/>
      </c>
      <c r="D126" s="91" t="str">
        <f>IF(INDIRECT("A1")=ECxComp!$E126,ECxComp!$G126,"")</f>
        <v/>
      </c>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70"/>
      <c r="AH126" s="70"/>
      <c r="AI126" s="98"/>
      <c r="AJ126" s="116"/>
    </row>
    <row r="127" ht="25.5" hidden="1" customHeight="1">
      <c r="A127" s="46" t="str">
        <f>IF(INDIRECT("A1")=ECxComp!$E127,ECxComp!$C127,"")</f>
        <v/>
      </c>
      <c r="B127" s="91" t="str">
        <f>IF(INDIRECT("A1")=ECxComp!$E127,ECxComp!$F127,"")</f>
        <v/>
      </c>
      <c r="C127" s="91" t="str">
        <f>IF(INDIRECT("A1")=ECxComp!$E127,ECxComp!$D127,"")</f>
        <v/>
      </c>
      <c r="D127" s="91" t="str">
        <f>IF(INDIRECT("A1")=ECxComp!$E127,ECxComp!$G127,"")</f>
        <v/>
      </c>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70"/>
      <c r="AH127" s="70"/>
      <c r="AI127" s="98"/>
      <c r="AJ127" s="116"/>
    </row>
    <row r="128" ht="25.5" hidden="1" customHeight="1">
      <c r="A128" s="46" t="str">
        <f>IF(INDIRECT("A1")=ECxComp!$E128,ECxComp!$C128,"")</f>
        <v/>
      </c>
      <c r="B128" s="91" t="str">
        <f>IF(INDIRECT("A1")=ECxComp!$E128,ECxComp!$F128,"")</f>
        <v/>
      </c>
      <c r="C128" s="91" t="str">
        <f>IF(INDIRECT("A1")=ECxComp!$E128,ECxComp!$D128,"")</f>
        <v/>
      </c>
      <c r="D128" s="91" t="str">
        <f>IF(INDIRECT("A1")=ECxComp!$E128,ECxComp!$G128,"")</f>
        <v/>
      </c>
      <c r="E128" s="54"/>
      <c r="F128" s="54"/>
      <c r="G128" s="54"/>
      <c r="H128" s="54"/>
      <c r="I128" s="54"/>
      <c r="J128" s="54"/>
      <c r="K128" s="54"/>
      <c r="L128" s="54"/>
      <c r="M128" s="54"/>
      <c r="N128" s="54"/>
      <c r="O128" s="54"/>
      <c r="P128" s="54"/>
      <c r="Q128" s="54"/>
      <c r="R128" s="54"/>
      <c r="S128" s="54"/>
      <c r="T128" s="54"/>
      <c r="U128" s="54"/>
      <c r="V128" s="54"/>
      <c r="W128" s="58"/>
      <c r="X128" s="54"/>
      <c r="Y128" s="54"/>
      <c r="Z128" s="54"/>
      <c r="AA128" s="54"/>
      <c r="AB128" s="54"/>
      <c r="AC128" s="54"/>
      <c r="AD128" s="54"/>
      <c r="AE128" s="54"/>
      <c r="AF128" s="54"/>
      <c r="AG128" s="70"/>
      <c r="AH128" s="70"/>
      <c r="AI128" s="98"/>
      <c r="AJ128" s="116"/>
    </row>
    <row r="129" ht="12.75" hidden="1" customHeight="1">
      <c r="A129" s="46" t="str">
        <f>IF(INDIRECT("A1")=ECxComp!$E129,ECxComp!$C129,"")</f>
        <v/>
      </c>
      <c r="B129" s="91" t="str">
        <f>IF(INDIRECT("A1")=ECxComp!$E129,ECxComp!$F129,"")</f>
        <v/>
      </c>
      <c r="C129" s="91" t="str">
        <f>IF(INDIRECT("A1")=ECxComp!$E129,ECxComp!$D129,"")</f>
        <v/>
      </c>
      <c r="D129" s="91" t="str">
        <f>IF(INDIRECT("A1")=ECxComp!$E129,ECxComp!$G129,"")</f>
        <v/>
      </c>
    </row>
    <row r="130" ht="63.0" customHeight="1">
      <c r="A130" s="46" t="str">
        <f>IF(INDIRECT("A1")=ECxComp!$E130,ECxComp!$C130,"")</f>
        <v>Stage Professionnel ( 3 mois)</v>
      </c>
      <c r="B130" s="142" t="str">
        <f>IF(INDIRECT("A1")=ECxComp!$E130,ECxComp!$F130,"")</f>
        <v>BS-4-BIM.STAGE.S2</v>
      </c>
      <c r="C130" s="91">
        <f>IF(INDIRECT("A1")=ECxComp!$E130,ECxComp!$D130,"")</f>
        <v>11</v>
      </c>
      <c r="D130" s="91" t="str">
        <f>IF(INDIRECT("A1")=ECxComp!$E130,ECxComp!$G130,"")</f>
        <v>BIM-4-STAGE</v>
      </c>
      <c r="E130" s="54"/>
      <c r="F130" s="54"/>
      <c r="G130" s="54"/>
      <c r="H130" s="54" t="s">
        <v>31</v>
      </c>
      <c r="I130" s="54" t="s">
        <v>31</v>
      </c>
      <c r="J130" s="54" t="s">
        <v>31</v>
      </c>
      <c r="K130" s="54"/>
      <c r="L130" s="54"/>
      <c r="M130" s="54"/>
      <c r="N130" s="54"/>
      <c r="O130" s="54"/>
      <c r="P130" s="54"/>
      <c r="Q130" s="54"/>
      <c r="R130" s="54"/>
      <c r="S130" s="54"/>
      <c r="T130" s="54">
        <v>2.0</v>
      </c>
      <c r="U130" s="54"/>
      <c r="V130" s="54"/>
      <c r="W130" s="58"/>
      <c r="X130" s="54"/>
      <c r="Y130" s="54"/>
      <c r="Z130" s="54">
        <v>2.0</v>
      </c>
      <c r="AA130" s="54">
        <v>2.0</v>
      </c>
      <c r="AB130" s="54">
        <v>2.0</v>
      </c>
      <c r="AC130" s="54">
        <v>2.0</v>
      </c>
      <c r="AD130" s="54">
        <v>2.0</v>
      </c>
      <c r="AE130" s="54">
        <v>2.0</v>
      </c>
      <c r="AF130" s="75">
        <v>2.0</v>
      </c>
      <c r="AG130" s="70" t="s">
        <v>587</v>
      </c>
      <c r="AH130" s="70" t="s">
        <v>563</v>
      </c>
      <c r="AI130" s="70" t="s">
        <v>564</v>
      </c>
      <c r="AJ130" s="63" t="s">
        <v>588</v>
      </c>
    </row>
    <row r="131" ht="12.75" hidden="1" customHeight="1">
      <c r="A131" s="46" t="str">
        <f>IF(INDIRECT("A1")=ECxComp!$E131,ECxComp!$C131,"")</f>
        <v/>
      </c>
      <c r="B131" s="91" t="str">
        <f>IF(INDIRECT("A1")=ECxComp!$E131,ECxComp!$F131,"")</f>
        <v/>
      </c>
      <c r="C131" s="91" t="str">
        <f>IF(INDIRECT("A1")=ECxComp!$E131,ECxComp!$D131,"")</f>
        <v/>
      </c>
      <c r="D131" s="91" t="str">
        <f>IF(INDIRECT("A1")=ECxComp!$E131,ECxComp!$G131,"")</f>
        <v/>
      </c>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46"/>
      <c r="AH131" s="46"/>
      <c r="AI131" s="98"/>
      <c r="AJ131" s="116"/>
    </row>
    <row r="132" ht="12.75" hidden="1" customHeight="1">
      <c r="A132" s="46" t="str">
        <f>IF(INDIRECT("A1")=ECxComp!$E132,ECxComp!$C132,"")</f>
        <v/>
      </c>
      <c r="B132" s="91" t="str">
        <f>IF(INDIRECT("A1")=ECxComp!$E132,ECxComp!$F132,"")</f>
        <v/>
      </c>
      <c r="C132" s="91" t="str">
        <f>IF(INDIRECT("A1")=ECxComp!$E132,ECxComp!$D132,"")</f>
        <v/>
      </c>
      <c r="D132" s="91" t="str">
        <f>IF(INDIRECT("A1")=ECxComp!$E132,ECxComp!$G132,"")</f>
        <v/>
      </c>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70"/>
      <c r="AH132" s="70"/>
      <c r="AI132" s="98"/>
      <c r="AJ132" s="116"/>
    </row>
    <row r="133" ht="12.75" hidden="1" customHeight="1">
      <c r="A133" s="46" t="str">
        <f>IF(INDIRECT("A1")=ECxComp!$E133,ECxComp!$C133,"")</f>
        <v/>
      </c>
      <c r="B133" s="91" t="str">
        <f>IF(INDIRECT("A1")=ECxComp!$E133,ECxComp!$F133,"")</f>
        <v/>
      </c>
      <c r="C133" s="91" t="str">
        <f>IF(INDIRECT("A1")=ECxComp!$E133,ECxComp!$D133,"")</f>
        <v/>
      </c>
      <c r="D133" s="91" t="str">
        <f>IF(INDIRECT("A1")=ECxComp!$E133,ECxComp!$G133,"")</f>
        <v/>
      </c>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92"/>
      <c r="AH133" s="92"/>
      <c r="AI133" s="98"/>
      <c r="AJ133" s="116"/>
    </row>
    <row r="134" ht="12.75" hidden="1" customHeight="1">
      <c r="A134" s="46" t="str">
        <f>IF(INDIRECT("A1")=ECxComp!$E134,ECxComp!$C134,"")</f>
        <v/>
      </c>
      <c r="B134" s="91" t="str">
        <f>IF(INDIRECT("A1")=ECxComp!$E134,ECxComp!$F134,"")</f>
        <v/>
      </c>
      <c r="C134" s="91" t="str">
        <f>IF(INDIRECT("A1")=ECxComp!$E134,ECxComp!$D134,"")</f>
        <v/>
      </c>
      <c r="D134" s="91" t="str">
        <f>IF(INDIRECT("A1")=ECxComp!$E134,ECxComp!$G134,"")</f>
        <v/>
      </c>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92"/>
      <c r="AH134" s="92"/>
      <c r="AI134" s="98"/>
      <c r="AJ134" s="116"/>
    </row>
    <row r="135" ht="12.75" hidden="1" customHeight="1">
      <c r="A135" s="46" t="str">
        <f>IF(INDIRECT("A1")=ECxComp!$E135,ECxComp!$C135,"")</f>
        <v/>
      </c>
      <c r="B135" s="91" t="str">
        <f>IF(INDIRECT("A1")=ECxComp!$E135,ECxComp!$F135,"")</f>
        <v/>
      </c>
      <c r="C135" s="91" t="str">
        <f>IF(INDIRECT("A1")=ECxComp!$E135,ECxComp!$D135,"")</f>
        <v/>
      </c>
      <c r="D135" s="91" t="str">
        <f>IF(INDIRECT("A1")=ECxComp!$E135,ECxComp!$G135,"")</f>
        <v/>
      </c>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92"/>
      <c r="AH135" s="92"/>
      <c r="AI135" s="98"/>
      <c r="AJ135" s="116"/>
    </row>
    <row r="136" ht="12.75" hidden="1" customHeight="1">
      <c r="A136" s="46" t="str">
        <f>IF(INDIRECT("A1")=ECxComp!$E136,ECxComp!$C136,"")</f>
        <v/>
      </c>
      <c r="B136" s="91" t="str">
        <f>IF(INDIRECT("A1")=ECxComp!$E136,ECxComp!$F136,"")</f>
        <v/>
      </c>
      <c r="C136" s="91" t="str">
        <f>IF(INDIRECT("A1")=ECxComp!$E136,ECxComp!$D136,"")</f>
        <v/>
      </c>
      <c r="D136" s="91" t="str">
        <f>IF(INDIRECT("A1")=ECxComp!$E136,ECxComp!$G136,"")</f>
        <v/>
      </c>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92"/>
      <c r="AH136" s="92"/>
      <c r="AI136" s="98"/>
      <c r="AJ136" s="116"/>
    </row>
    <row r="137" ht="12.75" hidden="1" customHeight="1">
      <c r="A137" s="46" t="str">
        <f>IF(INDIRECT("A1")=ECxComp!$E137,ECxComp!$C137,"")</f>
        <v/>
      </c>
      <c r="B137" s="91" t="str">
        <f>IF(INDIRECT("A1")=ECxComp!$E137,ECxComp!$F137,"")</f>
        <v/>
      </c>
      <c r="C137" s="91" t="str">
        <f>IF(INDIRECT("A1")=ECxComp!$E137,ECxComp!$D137,"")</f>
        <v/>
      </c>
      <c r="D137" s="91" t="str">
        <f>IF(INDIRECT("A1")=ECxComp!$E137,ECxComp!$G137,"")</f>
        <v/>
      </c>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92"/>
      <c r="AH137" s="92"/>
      <c r="AI137" s="98"/>
      <c r="AJ137" s="116"/>
    </row>
    <row r="138" ht="12.75" hidden="1" customHeight="1">
      <c r="A138" s="46" t="str">
        <f>IF(INDIRECT("A1")=ECxComp!$E138,ECxComp!$C138,"")</f>
        <v/>
      </c>
      <c r="B138" s="91" t="str">
        <f>IF(INDIRECT("A1")=ECxComp!$E138,ECxComp!$F138,"")</f>
        <v/>
      </c>
      <c r="C138" s="91" t="str">
        <f>IF(INDIRECT("A1")=ECxComp!$E138,ECxComp!$D138,"")</f>
        <v/>
      </c>
      <c r="D138" s="91" t="str">
        <f>IF(INDIRECT("A1")=ECxComp!$E138,ECxComp!$G138,"")</f>
        <v/>
      </c>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92"/>
      <c r="AH138" s="92"/>
      <c r="AI138" s="98"/>
      <c r="AJ138" s="116"/>
    </row>
    <row r="139" ht="12.75" hidden="1" customHeight="1">
      <c r="A139" s="46" t="str">
        <f>IF(INDIRECT("A1")=ECxComp!$E139,ECxComp!$C139,"")</f>
        <v/>
      </c>
      <c r="B139" s="91" t="str">
        <f>IF(INDIRECT("A1")=ECxComp!$E139,ECxComp!$F139,"")</f>
        <v/>
      </c>
      <c r="C139" s="91" t="str">
        <f>IF(INDIRECT("A1")=ECxComp!$E139,ECxComp!$D139,"")</f>
        <v/>
      </c>
      <c r="D139" s="91" t="str">
        <f>IF(INDIRECT("A1")=ECxComp!$E139,ECxComp!$G139,"")</f>
        <v/>
      </c>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92"/>
      <c r="AH139" s="92"/>
      <c r="AI139" s="98"/>
      <c r="AJ139" s="116"/>
    </row>
    <row r="140" ht="28.5" hidden="1" customHeight="1">
      <c r="A140" s="46" t="str">
        <f>IF(INDIRECT("A1")=ECxComp!$E140,ECxComp!$C140,"")</f>
        <v/>
      </c>
      <c r="B140" s="91" t="str">
        <f>IF(INDIRECT("A1")=ECxComp!$E140,ECxComp!$F140,"")</f>
        <v/>
      </c>
      <c r="C140" s="91" t="str">
        <f>IF(INDIRECT("A1")=ECxComp!$E140,ECxComp!$D140,"")</f>
        <v/>
      </c>
      <c r="D140" s="91" t="str">
        <f>IF(INDIRECT("A1")=ECxComp!$E140,ECxComp!$G140,"")</f>
        <v/>
      </c>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92"/>
      <c r="AH140" s="92"/>
      <c r="AI140" s="98"/>
      <c r="AJ140" s="116"/>
    </row>
    <row r="141" ht="12.75" hidden="1" customHeight="1">
      <c r="A141" s="46" t="str">
        <f>IF(INDIRECT("A1")=ECxComp!$E141,ECxComp!$C141,"")</f>
        <v/>
      </c>
      <c r="B141" s="91" t="str">
        <f>IF(INDIRECT("A1")=ECxComp!$E141,ECxComp!$F141,"")</f>
        <v/>
      </c>
      <c r="C141" s="91" t="str">
        <f>IF(INDIRECT("A1")=ECxComp!$E141,ECxComp!$D141,"")</f>
        <v/>
      </c>
      <c r="D141" s="91" t="str">
        <f>IF(INDIRECT("A1")=ECxComp!$E141,ECxComp!$G141,"")</f>
        <v/>
      </c>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92"/>
      <c r="AH141" s="92"/>
      <c r="AI141" s="98"/>
      <c r="AJ141" s="116"/>
    </row>
    <row r="142" ht="12.75" hidden="1" customHeight="1">
      <c r="A142" s="46" t="str">
        <f>IF(INDIRECT("A1")=ECxComp!$E142,ECxComp!$C142,"")</f>
        <v/>
      </c>
      <c r="B142" s="91" t="str">
        <f>IF(INDIRECT("A1")=ECxComp!$E142,ECxComp!$F142,"")</f>
        <v/>
      </c>
      <c r="C142" s="91" t="str">
        <f>IF(INDIRECT("A1")=ECxComp!$E142,ECxComp!$D142,"")</f>
        <v/>
      </c>
      <c r="D142" s="91" t="str">
        <f>IF(INDIRECT("A1")=ECxComp!$E142,ECxComp!$G142,"")</f>
        <v/>
      </c>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92"/>
      <c r="AH142" s="92"/>
      <c r="AI142" s="98"/>
      <c r="AJ142" s="116"/>
    </row>
    <row r="143" ht="12.75" hidden="1" customHeight="1">
      <c r="A143" s="46" t="str">
        <f>IF(INDIRECT("A1")=ECxComp!$E143,ECxComp!$C143,"")</f>
        <v/>
      </c>
      <c r="B143" s="91" t="str">
        <f>IF(INDIRECT("A1")=ECxComp!$E143,ECxComp!$F143,"")</f>
        <v/>
      </c>
      <c r="C143" s="91" t="str">
        <f>IF(INDIRECT("A1")=ECxComp!$E143,ECxComp!$D143,"")</f>
        <v/>
      </c>
      <c r="D143" s="91" t="str">
        <f>IF(INDIRECT("A1")=ECxComp!$E143,ECxComp!$G143,"")</f>
        <v/>
      </c>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92"/>
      <c r="AH143" s="92"/>
      <c r="AI143" s="98"/>
      <c r="AJ143" s="116"/>
    </row>
    <row r="144" ht="12.75" hidden="1" customHeight="1">
      <c r="A144" s="46" t="str">
        <f>IF(INDIRECT("A1")=ECxComp!$E144,ECxComp!$C144,"")</f>
        <v/>
      </c>
      <c r="B144" s="91" t="str">
        <f>IF(INDIRECT("A1")=ECxComp!$E144,ECxComp!$F144,"")</f>
        <v/>
      </c>
      <c r="C144" s="91" t="str">
        <f>IF(INDIRECT("A1")=ECxComp!$E144,ECxComp!$D144,"")</f>
        <v/>
      </c>
      <c r="D144" s="91" t="str">
        <f>IF(INDIRECT("A1")=ECxComp!$E144,ECxComp!$G144,"")</f>
        <v/>
      </c>
    </row>
    <row r="145" ht="12.75" hidden="1" customHeight="1">
      <c r="A145" s="46" t="str">
        <f>IF(INDIRECT("A1")=ECxComp!$E145,ECxComp!$C145,"")</f>
        <v/>
      </c>
      <c r="B145" s="91" t="str">
        <f>IF(INDIRECT("A1")=ECxComp!$E145,ECxComp!$F145,"")</f>
        <v/>
      </c>
      <c r="C145" s="91" t="str">
        <f>IF(INDIRECT("A1")=ECxComp!$E145,ECxComp!$D145,"")</f>
        <v/>
      </c>
      <c r="D145" s="91" t="str">
        <f>IF(INDIRECT("A1")=ECxComp!$E145,ECxComp!$G145,"")</f>
        <v/>
      </c>
    </row>
    <row r="146" ht="12.75" hidden="1" customHeight="1">
      <c r="A146" s="46" t="str">
        <f>IF(INDIRECT("A1")=ECxComp!$E146,ECxComp!$C146,"")</f>
        <v/>
      </c>
      <c r="B146" s="91" t="str">
        <f>IF(INDIRECT("A1")=ECxComp!$E146,ECxComp!$F146,"")</f>
        <v/>
      </c>
      <c r="C146" s="91" t="str">
        <f>IF(INDIRECT("A1")=ECxComp!$E146,ECxComp!$D146,"")</f>
        <v/>
      </c>
      <c r="D146" s="91" t="str">
        <f>IF(INDIRECT("A1")=ECxComp!$E146,ECxComp!$G146,"")</f>
        <v/>
      </c>
    </row>
    <row r="147" ht="12.75" hidden="1" customHeight="1">
      <c r="A147" s="46" t="str">
        <f>IF(INDIRECT("A1")=ECxComp!$E147,ECxComp!$C147,"")</f>
        <v/>
      </c>
      <c r="B147" s="91" t="str">
        <f>IF(INDIRECT("A1")=ECxComp!$E147,ECxComp!$F147,"")</f>
        <v/>
      </c>
      <c r="C147" s="91" t="str">
        <f>IF(INDIRECT("A1")=ECxComp!$E147,ECxComp!$D147,"")</f>
        <v/>
      </c>
      <c r="D147" s="91" t="str">
        <f>IF(INDIRECT("A1")=ECxComp!$E147,ECxComp!$G147,"")</f>
        <v/>
      </c>
      <c r="E147" s="116"/>
      <c r="F147" s="116"/>
      <c r="G147" s="12"/>
      <c r="H147" s="116"/>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row>
    <row r="148" ht="58.5" customHeight="1">
      <c r="A148" s="46" t="str">
        <f>IF(INDIRECT("A1")=ECxComp!$E148,ECxComp!$C148,"")</f>
        <v>Stage Professionnel ( 28 semaines )</v>
      </c>
      <c r="B148" s="142" t="str">
        <f>IF(INDIRECT("A1")=ECxComp!$E148,ECxComp!$F148,"")</f>
        <v>Stage5BIM</v>
      </c>
      <c r="C148" s="91" t="str">
        <f>IF(INDIRECT("A1")=ECxComp!$E148,ECxComp!$D148,"")</f>
        <v/>
      </c>
      <c r="D148" s="91" t="str">
        <f>IF(INDIRECT("A1")=ECxComp!$E148,ECxComp!$G148,"")</f>
        <v>Stage5BIM</v>
      </c>
      <c r="E148" s="59"/>
      <c r="F148" s="59"/>
      <c r="G148" s="59"/>
      <c r="H148" s="59"/>
      <c r="I148" s="59"/>
      <c r="J148" s="59"/>
      <c r="K148" s="59"/>
      <c r="L148" s="59"/>
      <c r="M148" s="59"/>
      <c r="N148" s="59"/>
      <c r="O148" s="59"/>
      <c r="P148" s="59"/>
      <c r="Q148" s="59"/>
      <c r="R148" s="59"/>
      <c r="S148" s="59"/>
      <c r="T148" s="59"/>
      <c r="U148" s="59"/>
      <c r="V148" s="59"/>
      <c r="W148" s="58"/>
      <c r="X148" s="59"/>
      <c r="Y148" s="59"/>
      <c r="Z148" s="59"/>
      <c r="AA148" s="59"/>
      <c r="AB148" s="59"/>
      <c r="AC148" s="59"/>
      <c r="AD148" s="59"/>
      <c r="AE148" s="59"/>
      <c r="AF148" s="59"/>
      <c r="AG148" s="92"/>
      <c r="AH148" s="92"/>
      <c r="AI148" s="98"/>
      <c r="AJ148" s="63" t="s">
        <v>589</v>
      </c>
    </row>
    <row r="149" ht="12.75" customHeight="1">
      <c r="A149" s="46" t="str">
        <f>IF(INDIRECT("A1")=ECxComp!$E149,ECxComp!$C149,"")</f>
        <v>Rapport technique</v>
      </c>
      <c r="B149" s="142" t="str">
        <f>IF(INDIRECT("A1")=ECxComp!$E149,ECxComp!$F149,"")</f>
        <v>BS-5.RAPECR.S2</v>
      </c>
      <c r="C149" s="91">
        <f>IF(INDIRECT("A1")=ECxComp!$E149,ECxComp!$D149,"")</f>
        <v>15</v>
      </c>
      <c r="D149" s="91" t="str">
        <f>IF(INDIRECT("A1")=ECxComp!$E149,ECxComp!$G149,"")</f>
        <v>BIM-5-PTREP</v>
      </c>
      <c r="E149" s="54"/>
      <c r="F149" s="54"/>
      <c r="G149" s="54"/>
      <c r="H149" s="54" t="s">
        <v>31</v>
      </c>
      <c r="I149" s="54" t="s">
        <v>31</v>
      </c>
      <c r="J149" s="54" t="s">
        <v>31</v>
      </c>
      <c r="K149" s="54"/>
      <c r="L149" s="54"/>
      <c r="M149" s="54"/>
      <c r="N149" s="54"/>
      <c r="O149" s="54"/>
      <c r="P149" s="54"/>
      <c r="Q149" s="54"/>
      <c r="R149" s="54"/>
      <c r="S149" s="54"/>
      <c r="T149" s="54">
        <v>3.0</v>
      </c>
      <c r="U149" s="54"/>
      <c r="V149" s="54"/>
      <c r="W149" s="58"/>
      <c r="X149" s="54"/>
      <c r="Y149" s="54"/>
      <c r="Z149" s="54">
        <v>3.0</v>
      </c>
      <c r="AA149" s="54">
        <v>3.0</v>
      </c>
      <c r="AB149" s="54">
        <v>3.0</v>
      </c>
      <c r="AC149" s="54">
        <v>3.0</v>
      </c>
      <c r="AD149" s="54">
        <v>3.0</v>
      </c>
      <c r="AE149" s="54">
        <v>3.0</v>
      </c>
      <c r="AF149" s="54">
        <v>3.0</v>
      </c>
      <c r="AG149" s="70" t="s">
        <v>562</v>
      </c>
      <c r="AH149" s="70" t="s">
        <v>563</v>
      </c>
      <c r="AI149" s="70" t="s">
        <v>568</v>
      </c>
      <c r="AJ149" s="63" t="s">
        <v>590</v>
      </c>
    </row>
    <row r="150" ht="12.75" customHeight="1">
      <c r="A150" s="46" t="str">
        <f>IF(INDIRECT("A1")=ECxComp!$E150,ECxComp!$C150,"")</f>
        <v>Soutenance orale</v>
      </c>
      <c r="B150" s="142" t="str">
        <f>IF(INDIRECT("A1")=ECxComp!$E150,ECxComp!$F150,"")</f>
        <v>BS-5.STORAL.S2</v>
      </c>
      <c r="C150" s="91">
        <f>IF(INDIRECT("A1")=ECxComp!$E150,ECxComp!$D150,"")</f>
        <v>15</v>
      </c>
      <c r="D150" s="91" t="str">
        <f>IF(INDIRECT("A1")=ECxComp!$E150,ECxComp!$G150,"")</f>
        <v>BIM-5-PTREP</v>
      </c>
      <c r="E150" s="54" t="s">
        <v>31</v>
      </c>
      <c r="F150" s="54"/>
      <c r="G150" s="54"/>
      <c r="H150" s="54" t="s">
        <v>31</v>
      </c>
      <c r="I150" s="54" t="s">
        <v>31</v>
      </c>
      <c r="J150" s="54" t="s">
        <v>31</v>
      </c>
      <c r="K150" s="54"/>
      <c r="L150" s="54"/>
      <c r="M150" s="54"/>
      <c r="N150" s="54"/>
      <c r="O150" s="54"/>
      <c r="P150" s="54"/>
      <c r="Q150" s="54"/>
      <c r="R150" s="54"/>
      <c r="S150" s="54"/>
      <c r="T150" s="54">
        <v>3.0</v>
      </c>
      <c r="U150" s="54"/>
      <c r="V150" s="54"/>
      <c r="W150" s="58"/>
      <c r="X150" s="54"/>
      <c r="Y150" s="54"/>
      <c r="Z150" s="54">
        <v>3.0</v>
      </c>
      <c r="AA150" s="54">
        <v>3.0</v>
      </c>
      <c r="AB150" s="54">
        <v>3.0</v>
      </c>
      <c r="AC150" s="54">
        <v>3.0</v>
      </c>
      <c r="AD150" s="54">
        <v>3.0</v>
      </c>
      <c r="AE150" s="54">
        <v>3.0</v>
      </c>
      <c r="AF150" s="54">
        <v>3.0</v>
      </c>
      <c r="AG150" s="70" t="s">
        <v>570</v>
      </c>
      <c r="AH150" s="70" t="s">
        <v>563</v>
      </c>
      <c r="AI150" s="70" t="s">
        <v>568</v>
      </c>
      <c r="AJ150" s="63" t="s">
        <v>591</v>
      </c>
    </row>
    <row r="151" ht="12.75" customHeight="1">
      <c r="A151" s="46" t="str">
        <f>IF(INDIRECT("A1")=ECxComp!$E151,ECxComp!$C151,"")</f>
        <v/>
      </c>
      <c r="B151" s="91" t="str">
        <f>IF(INDIRECT("A1")=ECxComp!$E151,ECxComp!$F151,"")</f>
        <v/>
      </c>
      <c r="C151" s="91" t="str">
        <f>IF(INDIRECT("A1")=ECxComp!$E151,ECxComp!$D151,"")</f>
        <v/>
      </c>
      <c r="D151" s="91" t="str">
        <f>IF(INDIRECT("A1")=ECxComp!$E151,ECxComp!$G151,"")</f>
        <v/>
      </c>
      <c r="E151" s="116"/>
      <c r="F151" s="116"/>
      <c r="G151" s="12"/>
      <c r="H151" s="116"/>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row>
    <row r="152" ht="12.75" customHeight="1">
      <c r="A152" s="46" t="str">
        <f>IF(INDIRECT("A1")=ECxComp!$E152,ECxComp!$C152,"")</f>
        <v/>
      </c>
      <c r="B152" s="91" t="str">
        <f>IF(INDIRECT("A1")=ECxComp!$E152,ECxComp!$F152,"")</f>
        <v/>
      </c>
      <c r="C152" s="91" t="str">
        <f>IF(INDIRECT("A1")=ECxComp!$E152,ECxComp!$D152,"")</f>
        <v/>
      </c>
      <c r="D152" s="91" t="str">
        <f>IF(INDIRECT("A1")=ECxComp!$E152,ECxComp!$G152,"")</f>
        <v/>
      </c>
      <c r="E152" s="116"/>
      <c r="F152" s="116"/>
      <c r="G152" s="12"/>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row>
    <row r="153" ht="12.75" customHeight="1">
      <c r="A153" s="12"/>
      <c r="B153" s="99"/>
      <c r="C153" s="100"/>
      <c r="D153" s="184"/>
      <c r="E153" s="116"/>
      <c r="F153" s="116"/>
      <c r="G153" s="12"/>
      <c r="H153" s="116"/>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row>
    <row r="154" ht="12.75" customHeight="1">
      <c r="A154" s="12"/>
      <c r="B154" s="99"/>
      <c r="C154" s="100"/>
      <c r="D154" s="184"/>
      <c r="E154" s="116"/>
      <c r="F154" s="116"/>
      <c r="G154" s="12"/>
      <c r="H154" s="116"/>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row>
    <row r="155" ht="12.75" customHeight="1">
      <c r="A155" s="12"/>
      <c r="B155" s="99"/>
      <c r="C155" s="100"/>
      <c r="D155" s="184"/>
      <c r="E155" s="116"/>
      <c r="F155" s="116"/>
      <c r="G155" s="12"/>
      <c r="H155" s="116"/>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row>
    <row r="156" ht="12.75" customHeight="1">
      <c r="A156" s="12"/>
      <c r="B156" s="99"/>
      <c r="C156" s="100"/>
      <c r="D156" s="184"/>
      <c r="E156" s="116"/>
      <c r="F156" s="116"/>
      <c r="G156" s="12"/>
      <c r="H156" s="116"/>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row>
    <row r="157" ht="12.75" customHeight="1">
      <c r="A157" s="12"/>
      <c r="B157" s="99"/>
      <c r="C157" s="100"/>
      <c r="D157" s="184"/>
      <c r="E157" s="116"/>
      <c r="F157" s="116"/>
      <c r="G157" s="12"/>
      <c r="H157" s="116"/>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row>
    <row r="158" ht="12.75" customHeight="1">
      <c r="A158" s="12"/>
      <c r="B158" s="99"/>
      <c r="C158" s="100"/>
      <c r="D158" s="184"/>
      <c r="E158" s="116"/>
      <c r="F158" s="116"/>
      <c r="G158" s="12"/>
      <c r="H158" s="116"/>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row>
    <row r="159" ht="12.75" customHeight="1">
      <c r="A159" s="12"/>
      <c r="B159" s="99"/>
      <c r="C159" s="100"/>
      <c r="D159" s="184"/>
      <c r="E159" s="116"/>
      <c r="F159" s="116"/>
      <c r="G159" s="12"/>
      <c r="H159" s="116"/>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row>
    <row r="160" ht="12.75" customHeight="1">
      <c r="A160" s="12"/>
      <c r="B160" s="99"/>
      <c r="C160" s="100"/>
      <c r="D160" s="184"/>
      <c r="E160" s="116"/>
      <c r="F160" s="116"/>
      <c r="G160" s="116"/>
      <c r="H160" s="116"/>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row>
    <row r="161" ht="12.75" customHeight="1">
      <c r="A161" s="12"/>
      <c r="B161" s="99"/>
      <c r="C161" s="100"/>
      <c r="D161" s="184"/>
      <c r="E161" s="116"/>
      <c r="F161" s="116"/>
      <c r="G161" s="116"/>
      <c r="H161" s="116"/>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row>
    <row r="162" ht="12.75" customHeight="1">
      <c r="A162" s="12"/>
      <c r="B162" s="99"/>
      <c r="C162" s="100"/>
      <c r="D162" s="184"/>
      <c r="E162" s="116"/>
      <c r="F162" s="116"/>
      <c r="G162" s="116"/>
      <c r="H162" s="116"/>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row>
    <row r="163" ht="12.75" customHeight="1">
      <c r="A163" s="12"/>
      <c r="B163" s="99"/>
      <c r="C163" s="100"/>
      <c r="D163" s="184"/>
      <c r="E163" s="116"/>
      <c r="F163" s="116"/>
      <c r="G163" s="116"/>
      <c r="H163" s="116"/>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row>
    <row r="164" ht="12.75" customHeight="1">
      <c r="A164" s="12"/>
      <c r="B164" s="99"/>
      <c r="C164" s="100"/>
      <c r="D164" s="184"/>
      <c r="E164" s="116"/>
      <c r="F164" s="116"/>
      <c r="G164" s="116"/>
      <c r="H164" s="116"/>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row>
    <row r="165" ht="12.75" customHeight="1">
      <c r="A165" s="12"/>
      <c r="B165" s="99"/>
      <c r="C165" s="100"/>
      <c r="D165" s="184"/>
      <c r="E165" s="116"/>
      <c r="F165" s="116"/>
      <c r="G165" s="116"/>
      <c r="H165" s="116"/>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row>
    <row r="166" ht="12.75" customHeight="1">
      <c r="A166" s="12"/>
      <c r="B166" s="99"/>
      <c r="C166" s="100"/>
      <c r="D166" s="184"/>
      <c r="E166" s="116"/>
      <c r="F166" s="116"/>
      <c r="G166" s="116"/>
      <c r="H166" s="116"/>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row>
    <row r="167" ht="12.75" customHeight="1">
      <c r="A167" s="12"/>
      <c r="B167" s="99"/>
      <c r="C167" s="100"/>
      <c r="D167" s="184"/>
      <c r="E167" s="116"/>
      <c r="F167" s="116"/>
      <c r="G167" s="116"/>
      <c r="H167" s="116"/>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row>
    <row r="168" ht="12.75" customHeight="1">
      <c r="A168" s="12"/>
      <c r="B168" s="99"/>
      <c r="C168" s="100"/>
      <c r="D168" s="184"/>
      <c r="E168" s="116"/>
      <c r="F168" s="116"/>
      <c r="G168" s="116"/>
      <c r="H168" s="116"/>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row>
    <row r="169" ht="12.75" customHeight="1">
      <c r="A169" s="12"/>
      <c r="B169" s="99"/>
      <c r="C169" s="100"/>
      <c r="D169" s="184"/>
      <c r="E169" s="116"/>
      <c r="F169" s="116"/>
      <c r="G169" s="116"/>
      <c r="H169" s="116"/>
      <c r="I169" s="116"/>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c r="AH169" s="116"/>
      <c r="AI169" s="116"/>
      <c r="AJ169" s="116"/>
    </row>
    <row r="170" ht="12.75" customHeight="1">
      <c r="A170" s="12"/>
      <c r="B170" s="99"/>
      <c r="C170" s="100"/>
      <c r="D170" s="184"/>
      <c r="E170" s="116"/>
      <c r="F170" s="116"/>
      <c r="G170" s="116"/>
      <c r="H170" s="116"/>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16"/>
      <c r="AI170" s="116"/>
      <c r="AJ170" s="116"/>
    </row>
    <row r="171" ht="12.75" customHeight="1">
      <c r="A171" s="12"/>
      <c r="B171" s="99"/>
      <c r="C171" s="100"/>
      <c r="D171" s="184"/>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row>
    <row r="172" ht="12.75" customHeight="1">
      <c r="A172" s="12"/>
      <c r="B172" s="99"/>
      <c r="C172" s="100"/>
      <c r="D172" s="184"/>
      <c r="E172" s="116"/>
      <c r="F172" s="116"/>
      <c r="G172" s="116"/>
      <c r="H172" s="116"/>
      <c r="I172" s="116"/>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c r="AH172" s="116"/>
      <c r="AI172" s="116"/>
      <c r="AJ172" s="116"/>
    </row>
    <row r="173" ht="12.75" customHeight="1">
      <c r="A173" s="12"/>
      <c r="B173" s="99"/>
      <c r="C173" s="100"/>
      <c r="D173" s="184"/>
      <c r="E173" s="116"/>
      <c r="F173" s="116"/>
      <c r="G173" s="116"/>
      <c r="H173" s="116"/>
      <c r="I173" s="116"/>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c r="AH173" s="116"/>
      <c r="AI173" s="116"/>
      <c r="AJ173" s="116"/>
    </row>
    <row r="174" ht="12.75" customHeight="1">
      <c r="A174" s="12"/>
      <c r="B174" s="99"/>
      <c r="C174" s="100"/>
      <c r="D174" s="184"/>
      <c r="E174" s="116"/>
      <c r="F174" s="116"/>
      <c r="G174" s="116"/>
      <c r="H174" s="116"/>
      <c r="I174" s="116"/>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c r="AH174" s="116"/>
      <c r="AI174" s="116"/>
      <c r="AJ174" s="116"/>
    </row>
    <row r="175" ht="12.75" customHeight="1">
      <c r="A175" s="12"/>
      <c r="B175" s="99"/>
      <c r="C175" s="100"/>
      <c r="D175" s="184"/>
      <c r="E175" s="116"/>
      <c r="F175" s="116"/>
      <c r="G175" s="116"/>
      <c r="H175" s="116"/>
      <c r="I175" s="116"/>
      <c r="J175" s="116"/>
      <c r="K175" s="116"/>
      <c r="L175" s="116"/>
      <c r="M175" s="116"/>
      <c r="N175" s="116"/>
      <c r="O175" s="116"/>
      <c r="P175" s="116"/>
      <c r="Q175" s="116"/>
      <c r="R175" s="116"/>
      <c r="S175" s="116"/>
      <c r="T175" s="116"/>
      <c r="U175" s="116"/>
      <c r="V175" s="116"/>
      <c r="W175" s="116"/>
      <c r="X175" s="116"/>
      <c r="Y175" s="116"/>
      <c r="Z175" s="116"/>
      <c r="AA175" s="116"/>
      <c r="AB175" s="116"/>
      <c r="AC175" s="116"/>
      <c r="AD175" s="116"/>
      <c r="AE175" s="116"/>
      <c r="AF175" s="116"/>
      <c r="AG175" s="116"/>
      <c r="AH175" s="116"/>
      <c r="AI175" s="116"/>
      <c r="AJ175" s="116"/>
    </row>
    <row r="176" ht="12.75" customHeight="1">
      <c r="A176" s="12"/>
      <c r="B176" s="99"/>
      <c r="C176" s="100"/>
      <c r="D176" s="184"/>
      <c r="E176" s="116"/>
      <c r="F176" s="116"/>
      <c r="G176" s="116"/>
      <c r="H176" s="116"/>
      <c r="I176" s="116"/>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c r="AG176" s="116"/>
      <c r="AH176" s="116"/>
      <c r="AI176" s="116"/>
      <c r="AJ176" s="116"/>
    </row>
    <row r="177" ht="12.75" customHeight="1">
      <c r="A177" s="12"/>
      <c r="B177" s="99"/>
      <c r="C177" s="100"/>
      <c r="D177" s="184"/>
      <c r="E177" s="116"/>
      <c r="F177" s="116"/>
      <c r="G177" s="116"/>
      <c r="H177" s="116"/>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row>
    <row r="178" ht="12.75" customHeight="1">
      <c r="A178" s="12"/>
      <c r="B178" s="99"/>
      <c r="C178" s="100"/>
      <c r="D178" s="184"/>
      <c r="E178" s="116"/>
      <c r="F178" s="116"/>
      <c r="G178" s="116"/>
      <c r="H178" s="116"/>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row>
    <row r="179" ht="12.75" customHeight="1">
      <c r="A179" s="12"/>
      <c r="B179" s="99"/>
      <c r="C179" s="100"/>
      <c r="D179" s="184"/>
      <c r="E179" s="116"/>
      <c r="F179" s="116"/>
      <c r="G179" s="116"/>
      <c r="H179" s="116"/>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row>
    <row r="180" ht="12.75" customHeight="1">
      <c r="A180" s="12"/>
      <c r="B180" s="99"/>
      <c r="C180" s="100"/>
      <c r="D180" s="184"/>
      <c r="E180" s="116"/>
      <c r="F180" s="116"/>
      <c r="G180" s="116"/>
      <c r="H180" s="116"/>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row>
    <row r="181" ht="12.75" customHeight="1">
      <c r="A181" s="12"/>
      <c r="B181" s="99"/>
      <c r="C181" s="100"/>
      <c r="D181" s="184"/>
      <c r="E181" s="116"/>
      <c r="F181" s="116"/>
      <c r="G181" s="116"/>
      <c r="H181" s="116"/>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row>
    <row r="182" ht="12.75" customHeight="1">
      <c r="A182" s="12"/>
      <c r="B182" s="99"/>
      <c r="C182" s="100"/>
      <c r="D182" s="184"/>
      <c r="E182" s="116"/>
      <c r="F182" s="116"/>
      <c r="G182" s="116"/>
      <c r="H182" s="116"/>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row>
    <row r="183" ht="12.75" customHeight="1">
      <c r="A183" s="12"/>
      <c r="B183" s="99"/>
      <c r="C183" s="100"/>
      <c r="D183" s="184"/>
      <c r="E183" s="116"/>
      <c r="F183" s="116"/>
      <c r="G183" s="116"/>
      <c r="H183" s="116"/>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row>
    <row r="184" ht="12.75" customHeight="1">
      <c r="A184" s="12"/>
      <c r="B184" s="99"/>
      <c r="C184" s="100"/>
      <c r="D184" s="184"/>
      <c r="E184" s="116"/>
      <c r="F184" s="116"/>
      <c r="G184" s="116"/>
      <c r="H184" s="116"/>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row>
    <row r="185" ht="12.75" customHeight="1">
      <c r="A185" s="12"/>
      <c r="B185" s="99"/>
      <c r="C185" s="100"/>
      <c r="D185" s="184"/>
      <c r="E185" s="116"/>
      <c r="F185" s="116"/>
      <c r="G185" s="116"/>
      <c r="H185" s="116"/>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row>
    <row r="186" ht="12.75" customHeight="1">
      <c r="A186" s="12"/>
      <c r="B186" s="99"/>
      <c r="C186" s="100"/>
      <c r="D186" s="184"/>
      <c r="E186" s="116"/>
      <c r="F186" s="116"/>
      <c r="G186" s="116"/>
      <c r="H186" s="116"/>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row>
    <row r="187" ht="12.75" customHeight="1">
      <c r="A187" s="12"/>
      <c r="B187" s="99"/>
      <c r="C187" s="100"/>
      <c r="D187" s="184"/>
      <c r="E187" s="116"/>
      <c r="F187" s="116"/>
      <c r="G187" s="116"/>
      <c r="H187" s="116"/>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row>
    <row r="188" ht="12.75" customHeight="1">
      <c r="A188" s="12"/>
      <c r="B188" s="99"/>
      <c r="C188" s="100"/>
      <c r="D188" s="184"/>
      <c r="E188" s="116"/>
      <c r="F188" s="116"/>
      <c r="G188" s="116"/>
      <c r="H188" s="116"/>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row>
    <row r="189" ht="12.75" customHeight="1">
      <c r="A189" s="12"/>
      <c r="B189" s="99"/>
      <c r="C189" s="100"/>
      <c r="D189" s="184"/>
      <c r="E189" s="116"/>
      <c r="F189" s="116"/>
      <c r="G189" s="116"/>
      <c r="H189" s="116"/>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row>
    <row r="190" ht="12.75" customHeight="1">
      <c r="A190" s="12"/>
      <c r="B190" s="99"/>
      <c r="C190" s="100"/>
      <c r="D190" s="184"/>
      <c r="E190" s="116"/>
      <c r="F190" s="116"/>
      <c r="G190" s="116"/>
      <c r="H190" s="116"/>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row>
    <row r="191" ht="12.75" customHeight="1">
      <c r="A191" s="12"/>
      <c r="B191" s="99"/>
      <c r="C191" s="100"/>
      <c r="D191" s="184"/>
      <c r="E191" s="116"/>
      <c r="F191" s="116"/>
      <c r="G191" s="116"/>
      <c r="H191" s="116"/>
      <c r="I191" s="116"/>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c r="AF191" s="116"/>
      <c r="AG191" s="116"/>
      <c r="AH191" s="116"/>
      <c r="AI191" s="116"/>
      <c r="AJ191" s="116"/>
    </row>
    <row r="192" ht="12.75" customHeight="1">
      <c r="A192" s="12"/>
      <c r="B192" s="99"/>
      <c r="C192" s="100"/>
      <c r="D192" s="184"/>
      <c r="E192" s="116"/>
      <c r="F192" s="116"/>
      <c r="G192" s="116"/>
      <c r="H192" s="116"/>
      <c r="I192" s="116"/>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c r="AF192" s="116"/>
      <c r="AG192" s="116"/>
      <c r="AH192" s="116"/>
      <c r="AI192" s="116"/>
      <c r="AJ192" s="116"/>
    </row>
    <row r="193" ht="12.75" customHeight="1">
      <c r="A193" s="12"/>
      <c r="B193" s="99"/>
      <c r="C193" s="100"/>
      <c r="D193" s="184"/>
      <c r="E193" s="116"/>
      <c r="F193" s="116"/>
      <c r="G193" s="116"/>
      <c r="H193" s="116"/>
      <c r="I193" s="116"/>
      <c r="J193" s="116"/>
      <c r="K193" s="116"/>
      <c r="L193" s="116"/>
      <c r="M193" s="116"/>
      <c r="N193" s="116"/>
      <c r="O193" s="116"/>
      <c r="P193" s="116"/>
      <c r="Q193" s="116"/>
      <c r="R193" s="116"/>
      <c r="S193" s="116"/>
      <c r="T193" s="116"/>
      <c r="U193" s="116"/>
      <c r="V193" s="116"/>
      <c r="W193" s="116"/>
      <c r="X193" s="116"/>
      <c r="Y193" s="116"/>
      <c r="Z193" s="116"/>
      <c r="AA193" s="116"/>
      <c r="AB193" s="116"/>
      <c r="AC193" s="116"/>
      <c r="AD193" s="116"/>
      <c r="AE193" s="116"/>
      <c r="AF193" s="116"/>
      <c r="AG193" s="116"/>
      <c r="AH193" s="116"/>
      <c r="AI193" s="116"/>
      <c r="AJ193" s="116"/>
    </row>
    <row r="194" ht="12.75" customHeight="1">
      <c r="A194" s="12"/>
      <c r="B194" s="99"/>
      <c r="C194" s="100"/>
      <c r="D194" s="184"/>
      <c r="E194" s="116"/>
      <c r="F194" s="116"/>
      <c r="G194" s="116"/>
      <c r="H194" s="116"/>
      <c r="I194" s="116"/>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c r="AG194" s="116"/>
      <c r="AH194" s="116"/>
      <c r="AI194" s="116"/>
      <c r="AJ194" s="116"/>
    </row>
    <row r="195" ht="12.75" customHeight="1">
      <c r="A195" s="12"/>
      <c r="B195" s="99"/>
      <c r="C195" s="100"/>
      <c r="D195" s="184"/>
      <c r="E195" s="116"/>
      <c r="F195" s="116"/>
      <c r="G195" s="116"/>
      <c r="H195" s="116"/>
      <c r="I195" s="116"/>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c r="AG195" s="116"/>
      <c r="AH195" s="116"/>
      <c r="AI195" s="116"/>
      <c r="AJ195" s="116"/>
    </row>
    <row r="196" ht="12.75" customHeight="1">
      <c r="A196" s="12"/>
      <c r="B196" s="99"/>
      <c r="C196" s="100"/>
      <c r="D196" s="184"/>
      <c r="E196" s="116"/>
      <c r="F196" s="116"/>
      <c r="G196" s="116"/>
      <c r="H196" s="116"/>
      <c r="I196" s="116"/>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c r="AG196" s="116"/>
      <c r="AH196" s="116"/>
      <c r="AI196" s="116"/>
      <c r="AJ196" s="116"/>
    </row>
    <row r="197" ht="12.75" customHeight="1">
      <c r="A197" s="12"/>
      <c r="B197" s="99"/>
      <c r="C197" s="100"/>
      <c r="D197" s="184"/>
      <c r="E197" s="116"/>
      <c r="F197" s="116"/>
      <c r="G197" s="116"/>
      <c r="H197" s="116"/>
      <c r="I197" s="116"/>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c r="AF197" s="116"/>
      <c r="AG197" s="116"/>
      <c r="AH197" s="116"/>
      <c r="AI197" s="116"/>
      <c r="AJ197" s="116"/>
    </row>
    <row r="198" ht="12.75" customHeight="1">
      <c r="A198" s="12"/>
      <c r="B198" s="99"/>
      <c r="C198" s="100"/>
      <c r="D198" s="184"/>
      <c r="E198" s="116"/>
      <c r="F198" s="116"/>
      <c r="G198" s="116"/>
      <c r="H198" s="116"/>
      <c r="I198" s="116"/>
      <c r="J198" s="116"/>
      <c r="K198" s="116"/>
      <c r="L198" s="116"/>
      <c r="M198" s="116"/>
      <c r="N198" s="116"/>
      <c r="O198" s="116"/>
      <c r="P198" s="116"/>
      <c r="Q198" s="116"/>
      <c r="R198" s="116"/>
      <c r="S198" s="116"/>
      <c r="T198" s="116"/>
      <c r="U198" s="116"/>
      <c r="V198" s="116"/>
      <c r="W198" s="116"/>
      <c r="X198" s="116"/>
      <c r="Y198" s="116"/>
      <c r="Z198" s="116"/>
      <c r="AA198" s="116"/>
      <c r="AB198" s="116"/>
      <c r="AC198" s="116"/>
      <c r="AD198" s="116"/>
      <c r="AE198" s="116"/>
      <c r="AF198" s="116"/>
      <c r="AG198" s="116"/>
      <c r="AH198" s="116"/>
      <c r="AI198" s="116"/>
      <c r="AJ198" s="116"/>
    </row>
    <row r="199" ht="12.75" customHeight="1">
      <c r="A199" s="12"/>
      <c r="B199" s="99"/>
      <c r="C199" s="100"/>
      <c r="D199" s="184"/>
      <c r="E199" s="116"/>
      <c r="F199" s="116"/>
      <c r="G199" s="116"/>
      <c r="H199" s="116"/>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row>
    <row r="200" ht="12.75" customHeight="1">
      <c r="A200" s="12"/>
      <c r="B200" s="99"/>
      <c r="C200" s="100"/>
      <c r="D200" s="184"/>
      <c r="E200" s="116"/>
      <c r="F200" s="116"/>
      <c r="G200" s="116"/>
      <c r="H200" s="116"/>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row>
    <row r="201" ht="12.75" customHeight="1">
      <c r="A201" s="12"/>
      <c r="B201" s="99"/>
      <c r="C201" s="100"/>
      <c r="D201" s="184"/>
      <c r="E201" s="116"/>
      <c r="F201" s="116"/>
      <c r="G201" s="116"/>
      <c r="H201" s="116"/>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row>
    <row r="202" ht="12.75" customHeight="1">
      <c r="A202" s="12"/>
      <c r="B202" s="99"/>
      <c r="C202" s="100"/>
      <c r="D202" s="184"/>
      <c r="E202" s="116"/>
      <c r="F202" s="116"/>
      <c r="G202" s="116"/>
      <c r="H202" s="116"/>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row>
    <row r="203" ht="12.75" customHeight="1">
      <c r="A203" s="12"/>
      <c r="B203" s="99"/>
      <c r="C203" s="100"/>
      <c r="D203" s="184"/>
      <c r="E203" s="116"/>
      <c r="F203" s="116"/>
      <c r="G203" s="116"/>
      <c r="H203" s="116"/>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row>
    <row r="204" ht="12.75" customHeight="1">
      <c r="A204" s="12"/>
      <c r="B204" s="99"/>
      <c r="C204" s="100"/>
      <c r="D204" s="184"/>
      <c r="E204" s="116"/>
      <c r="F204" s="116"/>
      <c r="G204" s="116"/>
      <c r="H204" s="116"/>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row>
    <row r="205" ht="12.75" customHeight="1">
      <c r="A205" s="12"/>
      <c r="B205" s="99"/>
      <c r="C205" s="100"/>
      <c r="D205" s="184"/>
      <c r="E205" s="116"/>
      <c r="F205" s="116"/>
      <c r="G205" s="116"/>
      <c r="H205" s="116"/>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row>
    <row r="206" ht="12.75" customHeight="1">
      <c r="A206" s="12"/>
      <c r="B206" s="99"/>
      <c r="C206" s="100"/>
      <c r="D206" s="184"/>
      <c r="E206" s="116"/>
      <c r="F206" s="116"/>
      <c r="G206" s="116"/>
      <c r="H206" s="116"/>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row>
    <row r="207" ht="12.75" customHeight="1">
      <c r="A207" s="12"/>
      <c r="B207" s="99"/>
      <c r="C207" s="100"/>
      <c r="D207" s="184"/>
      <c r="E207" s="116"/>
      <c r="F207" s="116"/>
      <c r="G207" s="116"/>
      <c r="H207" s="116"/>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row>
    <row r="208" ht="12.75" customHeight="1">
      <c r="A208" s="12"/>
      <c r="B208" s="99"/>
      <c r="C208" s="100"/>
      <c r="D208" s="184"/>
      <c r="E208" s="116"/>
      <c r="F208" s="116"/>
      <c r="G208" s="116"/>
      <c r="H208" s="116"/>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row>
    <row r="209" ht="12.75" customHeight="1">
      <c r="A209" s="12"/>
      <c r="B209" s="99"/>
      <c r="C209" s="100"/>
      <c r="D209" s="184"/>
      <c r="E209" s="116"/>
      <c r="F209" s="116"/>
      <c r="G209" s="116"/>
      <c r="H209" s="116"/>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row>
    <row r="210" ht="12.75" customHeight="1">
      <c r="A210" s="12"/>
      <c r="B210" s="99"/>
      <c r="C210" s="100"/>
      <c r="D210" s="184"/>
      <c r="E210" s="116"/>
      <c r="F210" s="116"/>
      <c r="G210" s="116"/>
      <c r="H210" s="116"/>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row>
    <row r="211" ht="12.75" customHeight="1">
      <c r="A211" s="12"/>
      <c r="B211" s="99"/>
      <c r="C211" s="100"/>
      <c r="D211" s="184"/>
      <c r="E211" s="116"/>
      <c r="F211" s="116"/>
      <c r="G211" s="116"/>
      <c r="H211" s="116"/>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row>
    <row r="212" ht="12.75" customHeight="1">
      <c r="A212" s="12"/>
      <c r="B212" s="99"/>
      <c r="C212" s="100"/>
      <c r="D212" s="184"/>
      <c r="E212" s="116"/>
      <c r="F212" s="116"/>
      <c r="G212" s="116"/>
      <c r="H212" s="116"/>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row>
    <row r="213" ht="12.75" customHeight="1">
      <c r="A213" s="12"/>
      <c r="B213" s="99"/>
      <c r="C213" s="100"/>
      <c r="D213" s="184"/>
      <c r="E213" s="116"/>
      <c r="F213" s="116"/>
      <c r="G213" s="116"/>
      <c r="H213" s="116"/>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row>
    <row r="214" ht="12.75" customHeight="1">
      <c r="A214" s="12"/>
      <c r="B214" s="99"/>
      <c r="C214" s="100"/>
      <c r="D214" s="184"/>
      <c r="E214" s="116"/>
      <c r="F214" s="116"/>
      <c r="G214" s="116"/>
      <c r="H214" s="116"/>
      <c r="I214" s="116"/>
      <c r="J214" s="116"/>
      <c r="K214" s="116"/>
      <c r="L214" s="116"/>
      <c r="M214" s="116"/>
      <c r="N214" s="116"/>
      <c r="O214" s="116"/>
      <c r="P214" s="116"/>
      <c r="Q214" s="116"/>
      <c r="R214" s="116"/>
      <c r="S214" s="116"/>
      <c r="T214" s="116"/>
      <c r="U214" s="116"/>
      <c r="V214" s="116"/>
      <c r="W214" s="116"/>
      <c r="X214" s="116"/>
      <c r="Y214" s="116"/>
      <c r="Z214" s="116"/>
      <c r="AA214" s="116"/>
      <c r="AB214" s="116"/>
      <c r="AC214" s="116"/>
      <c r="AD214" s="116"/>
      <c r="AE214" s="116"/>
      <c r="AF214" s="116"/>
      <c r="AG214" s="116"/>
      <c r="AH214" s="116"/>
      <c r="AI214" s="116"/>
      <c r="AJ214" s="116"/>
    </row>
    <row r="215" ht="12.75" customHeight="1">
      <c r="A215" s="12"/>
      <c r="B215" s="99"/>
      <c r="C215" s="100"/>
      <c r="D215" s="184"/>
      <c r="E215" s="116"/>
      <c r="F215" s="116"/>
      <c r="G215" s="116"/>
      <c r="H215" s="116"/>
      <c r="I215" s="116"/>
      <c r="J215" s="116"/>
      <c r="K215" s="116"/>
      <c r="L215" s="116"/>
      <c r="M215" s="116"/>
      <c r="N215" s="116"/>
      <c r="O215" s="116"/>
      <c r="P215" s="116"/>
      <c r="Q215" s="116"/>
      <c r="R215" s="116"/>
      <c r="S215" s="116"/>
      <c r="T215" s="116"/>
      <c r="U215" s="116"/>
      <c r="V215" s="116"/>
      <c r="W215" s="116"/>
      <c r="X215" s="116"/>
      <c r="Y215" s="116"/>
      <c r="Z215" s="116"/>
      <c r="AA215" s="116"/>
      <c r="AB215" s="116"/>
      <c r="AC215" s="116"/>
      <c r="AD215" s="116"/>
      <c r="AE215" s="116"/>
      <c r="AF215" s="116"/>
      <c r="AG215" s="116"/>
      <c r="AH215" s="116"/>
      <c r="AI215" s="116"/>
      <c r="AJ215" s="116"/>
    </row>
    <row r="216" ht="12.75" customHeight="1">
      <c r="A216" s="12"/>
      <c r="B216" s="99"/>
      <c r="C216" s="100"/>
      <c r="D216" s="184"/>
      <c r="E216" s="116"/>
      <c r="F216" s="116"/>
      <c r="G216" s="116"/>
      <c r="H216" s="116"/>
      <c r="I216" s="116"/>
      <c r="J216" s="116"/>
      <c r="K216" s="116"/>
      <c r="L216" s="116"/>
      <c r="M216" s="116"/>
      <c r="N216" s="116"/>
      <c r="O216" s="116"/>
      <c r="P216" s="116"/>
      <c r="Q216" s="116"/>
      <c r="R216" s="116"/>
      <c r="S216" s="116"/>
      <c r="T216" s="116"/>
      <c r="U216" s="116"/>
      <c r="V216" s="116"/>
      <c r="W216" s="116"/>
      <c r="X216" s="116"/>
      <c r="Y216" s="116"/>
      <c r="Z216" s="116"/>
      <c r="AA216" s="116"/>
      <c r="AB216" s="116"/>
      <c r="AC216" s="116"/>
      <c r="AD216" s="116"/>
      <c r="AE216" s="116"/>
      <c r="AF216" s="116"/>
      <c r="AG216" s="116"/>
      <c r="AH216" s="116"/>
      <c r="AI216" s="116"/>
      <c r="AJ216" s="116"/>
    </row>
    <row r="217" ht="12.75" customHeight="1">
      <c r="A217" s="12"/>
      <c r="B217" s="99"/>
      <c r="C217" s="100"/>
      <c r="D217" s="184"/>
      <c r="E217" s="116"/>
      <c r="F217" s="116"/>
      <c r="G217" s="116"/>
      <c r="H217" s="116"/>
      <c r="I217" s="116"/>
      <c r="J217" s="116"/>
      <c r="K217" s="116"/>
      <c r="L217" s="116"/>
      <c r="M217" s="116"/>
      <c r="N217" s="116"/>
      <c r="O217" s="116"/>
      <c r="P217" s="116"/>
      <c r="Q217" s="116"/>
      <c r="R217" s="116"/>
      <c r="S217" s="116"/>
      <c r="T217" s="116"/>
      <c r="U217" s="116"/>
      <c r="V217" s="116"/>
      <c r="W217" s="116"/>
      <c r="X217" s="116"/>
      <c r="Y217" s="116"/>
      <c r="Z217" s="116"/>
      <c r="AA217" s="116"/>
      <c r="AB217" s="116"/>
      <c r="AC217" s="116"/>
      <c r="AD217" s="116"/>
      <c r="AE217" s="116"/>
      <c r="AF217" s="116"/>
      <c r="AG217" s="116"/>
      <c r="AH217" s="116"/>
      <c r="AI217" s="116"/>
      <c r="AJ217" s="116"/>
    </row>
    <row r="218" ht="12.75" customHeight="1">
      <c r="A218" s="12"/>
      <c r="B218" s="99"/>
      <c r="C218" s="100"/>
      <c r="D218" s="184"/>
      <c r="E218" s="116"/>
      <c r="F218" s="116"/>
      <c r="G218" s="116"/>
      <c r="H218" s="116"/>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row>
    <row r="219" ht="12.75" customHeight="1">
      <c r="A219" s="12"/>
      <c r="B219" s="99"/>
      <c r="C219" s="100"/>
      <c r="D219" s="184"/>
      <c r="E219" s="116"/>
      <c r="F219" s="116"/>
      <c r="G219" s="116"/>
      <c r="H219" s="116"/>
      <c r="I219" s="116"/>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c r="AG219" s="116"/>
      <c r="AH219" s="116"/>
      <c r="AI219" s="116"/>
      <c r="AJ219" s="116"/>
    </row>
    <row r="220" ht="12.75" customHeight="1">
      <c r="A220" s="12"/>
      <c r="B220" s="99"/>
      <c r="C220" s="100"/>
      <c r="D220" s="184"/>
      <c r="E220" s="116"/>
      <c r="F220" s="116"/>
      <c r="G220" s="116"/>
      <c r="H220" s="116"/>
      <c r="I220" s="116"/>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c r="AG220" s="116"/>
      <c r="AH220" s="116"/>
      <c r="AI220" s="116"/>
      <c r="AJ220" s="116"/>
    </row>
    <row r="221" ht="12.75" customHeight="1">
      <c r="A221" s="12"/>
      <c r="B221" s="99"/>
      <c r="C221" s="100"/>
      <c r="D221" s="184"/>
      <c r="E221" s="116"/>
      <c r="F221" s="116"/>
      <c r="G221" s="116"/>
      <c r="H221" s="116"/>
      <c r="I221" s="116"/>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c r="AG221" s="116"/>
      <c r="AH221" s="116"/>
      <c r="AI221" s="116"/>
      <c r="AJ221" s="116"/>
    </row>
    <row r="222" ht="12.75" customHeight="1">
      <c r="A222" s="12"/>
      <c r="B222" s="99"/>
      <c r="C222" s="100"/>
      <c r="D222" s="184"/>
      <c r="E222" s="116"/>
      <c r="F222" s="116"/>
      <c r="G222" s="116"/>
      <c r="H222" s="116"/>
      <c r="I222" s="116"/>
      <c r="J222" s="116"/>
      <c r="K222" s="116"/>
      <c r="L222" s="116"/>
      <c r="M222" s="116"/>
      <c r="N222" s="116"/>
      <c r="O222" s="116"/>
      <c r="P222" s="116"/>
      <c r="Q222" s="116"/>
      <c r="R222" s="116"/>
      <c r="S222" s="116"/>
      <c r="T222" s="116"/>
      <c r="U222" s="116"/>
      <c r="V222" s="116"/>
      <c r="W222" s="116"/>
      <c r="X222" s="116"/>
      <c r="Y222" s="116"/>
      <c r="Z222" s="116"/>
      <c r="AA222" s="116"/>
      <c r="AB222" s="116"/>
      <c r="AC222" s="116"/>
      <c r="AD222" s="116"/>
      <c r="AE222" s="116"/>
      <c r="AF222" s="116"/>
      <c r="AG222" s="116"/>
      <c r="AH222" s="116"/>
      <c r="AI222" s="116"/>
      <c r="AJ222" s="116"/>
    </row>
    <row r="223" ht="12.75" customHeight="1">
      <c r="A223" s="12"/>
      <c r="B223" s="99"/>
      <c r="C223" s="100"/>
      <c r="D223" s="184"/>
      <c r="E223" s="116"/>
      <c r="F223" s="116"/>
      <c r="G223" s="116"/>
      <c r="H223" s="116"/>
      <c r="I223" s="116"/>
      <c r="J223" s="116"/>
      <c r="K223" s="116"/>
      <c r="L223" s="116"/>
      <c r="M223" s="116"/>
      <c r="N223" s="116"/>
      <c r="O223" s="116"/>
      <c r="P223" s="116"/>
      <c r="Q223" s="116"/>
      <c r="R223" s="116"/>
      <c r="S223" s="116"/>
      <c r="T223" s="116"/>
      <c r="U223" s="116"/>
      <c r="V223" s="116"/>
      <c r="W223" s="116"/>
      <c r="X223" s="116"/>
      <c r="Y223" s="116"/>
      <c r="Z223" s="116"/>
      <c r="AA223" s="116"/>
      <c r="AB223" s="116"/>
      <c r="AC223" s="116"/>
      <c r="AD223" s="116"/>
      <c r="AE223" s="116"/>
      <c r="AF223" s="116"/>
      <c r="AG223" s="116"/>
      <c r="AH223" s="116"/>
      <c r="AI223" s="116"/>
      <c r="AJ223" s="116"/>
    </row>
    <row r="224" ht="12.75" customHeight="1">
      <c r="A224" s="12"/>
      <c r="B224" s="99"/>
      <c r="C224" s="100"/>
      <c r="D224" s="184"/>
      <c r="E224" s="116"/>
      <c r="F224" s="116"/>
      <c r="G224" s="116"/>
      <c r="H224" s="116"/>
      <c r="I224" s="116"/>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c r="AG224" s="116"/>
      <c r="AH224" s="116"/>
      <c r="AI224" s="116"/>
      <c r="AJ224" s="116"/>
    </row>
    <row r="225" ht="12.75" customHeight="1">
      <c r="A225" s="12"/>
      <c r="B225" s="99"/>
      <c r="C225" s="100"/>
      <c r="D225" s="184"/>
      <c r="E225" s="116"/>
      <c r="F225" s="116"/>
      <c r="G225" s="116"/>
      <c r="H225" s="116"/>
      <c r="I225" s="116"/>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c r="AF225" s="116"/>
      <c r="AG225" s="116"/>
      <c r="AH225" s="116"/>
      <c r="AI225" s="116"/>
      <c r="AJ225" s="116"/>
    </row>
    <row r="226" ht="12.75" customHeight="1">
      <c r="A226" s="12"/>
      <c r="B226" s="99"/>
      <c r="C226" s="100"/>
      <c r="D226" s="184"/>
      <c r="E226" s="116"/>
      <c r="F226" s="116"/>
      <c r="G226" s="116"/>
      <c r="H226" s="116"/>
      <c r="I226" s="116"/>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c r="AG226" s="116"/>
      <c r="AH226" s="116"/>
      <c r="AI226" s="116"/>
      <c r="AJ226" s="116"/>
    </row>
    <row r="227" ht="12.75" customHeight="1">
      <c r="A227" s="12"/>
      <c r="B227" s="99"/>
      <c r="C227" s="100"/>
      <c r="D227" s="184"/>
      <c r="E227" s="116"/>
      <c r="F227" s="116"/>
      <c r="G227" s="116"/>
      <c r="H227" s="116"/>
      <c r="I227" s="116"/>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c r="AF227" s="116"/>
      <c r="AG227" s="116"/>
      <c r="AH227" s="116"/>
      <c r="AI227" s="116"/>
      <c r="AJ227" s="116"/>
    </row>
    <row r="228" ht="12.75" customHeight="1">
      <c r="A228" s="12"/>
      <c r="B228" s="99"/>
      <c r="C228" s="100"/>
      <c r="D228" s="184"/>
      <c r="E228" s="116"/>
      <c r="F228" s="116"/>
      <c r="G228" s="116"/>
      <c r="H228" s="116"/>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c r="AH228" s="116"/>
      <c r="AI228" s="116"/>
      <c r="AJ228" s="116"/>
    </row>
    <row r="229" ht="12.75" customHeight="1">
      <c r="A229" s="12"/>
      <c r="B229" s="99"/>
      <c r="C229" s="100"/>
      <c r="D229" s="184"/>
      <c r="E229" s="116"/>
      <c r="F229" s="116"/>
      <c r="G229" s="116"/>
      <c r="H229" s="116"/>
      <c r="I229" s="116"/>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c r="AF229" s="116"/>
      <c r="AG229" s="116"/>
      <c r="AH229" s="116"/>
      <c r="AI229" s="116"/>
      <c r="AJ229" s="116"/>
    </row>
    <row r="230" ht="12.75" customHeight="1">
      <c r="A230" s="12"/>
      <c r="B230" s="99"/>
      <c r="C230" s="100"/>
      <c r="D230" s="184"/>
      <c r="E230" s="116"/>
      <c r="F230" s="116"/>
      <c r="G230" s="116"/>
      <c r="H230" s="116"/>
      <c r="I230" s="116"/>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c r="AF230" s="116"/>
      <c r="AG230" s="116"/>
      <c r="AH230" s="116"/>
      <c r="AI230" s="116"/>
      <c r="AJ230" s="116"/>
    </row>
    <row r="231" ht="12.75" customHeight="1">
      <c r="A231" s="12"/>
      <c r="B231" s="99"/>
      <c r="C231" s="100"/>
      <c r="D231" s="184"/>
      <c r="E231" s="116"/>
      <c r="F231" s="116"/>
      <c r="G231" s="116"/>
      <c r="H231" s="116"/>
      <c r="I231" s="116"/>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c r="AF231" s="116"/>
      <c r="AG231" s="116"/>
      <c r="AH231" s="116"/>
      <c r="AI231" s="116"/>
      <c r="AJ231" s="116"/>
    </row>
    <row r="232" ht="12.75" customHeight="1">
      <c r="A232" s="12"/>
      <c r="B232" s="99"/>
      <c r="C232" s="100"/>
      <c r="D232" s="184"/>
      <c r="E232" s="116"/>
      <c r="F232" s="116"/>
      <c r="G232" s="116"/>
      <c r="H232" s="116"/>
      <c r="I232" s="116"/>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c r="AF232" s="116"/>
      <c r="AG232" s="116"/>
      <c r="AH232" s="116"/>
      <c r="AI232" s="116"/>
      <c r="AJ232" s="116"/>
    </row>
    <row r="233" ht="12.75" customHeight="1">
      <c r="A233" s="12"/>
      <c r="B233" s="99"/>
      <c r="C233" s="100"/>
      <c r="D233" s="184"/>
      <c r="E233" s="116"/>
      <c r="F233" s="116"/>
      <c r="G233" s="116"/>
      <c r="H233" s="116"/>
      <c r="I233" s="116"/>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c r="AF233" s="116"/>
      <c r="AG233" s="116"/>
      <c r="AH233" s="116"/>
      <c r="AI233" s="116"/>
      <c r="AJ233" s="116"/>
    </row>
    <row r="234" ht="12.75" customHeight="1">
      <c r="A234" s="12"/>
      <c r="B234" s="99"/>
      <c r="C234" s="100"/>
      <c r="D234" s="184"/>
      <c r="E234" s="116"/>
      <c r="F234" s="116"/>
      <c r="G234" s="116"/>
      <c r="H234" s="116"/>
      <c r="I234" s="116"/>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c r="AG234" s="116"/>
      <c r="AH234" s="116"/>
      <c r="AI234" s="116"/>
      <c r="AJ234" s="116"/>
    </row>
    <row r="235" ht="12.75" customHeight="1">
      <c r="A235" s="12"/>
      <c r="B235" s="99"/>
      <c r="C235" s="100"/>
      <c r="D235" s="184"/>
      <c r="E235" s="116"/>
      <c r="F235" s="116"/>
      <c r="G235" s="116"/>
      <c r="H235" s="116"/>
      <c r="I235" s="116"/>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c r="AG235" s="116"/>
      <c r="AH235" s="116"/>
      <c r="AI235" s="116"/>
      <c r="AJ235" s="116"/>
    </row>
    <row r="236" ht="12.75" customHeight="1">
      <c r="A236" s="12"/>
      <c r="B236" s="99"/>
      <c r="C236" s="100"/>
      <c r="D236" s="184"/>
      <c r="E236" s="116"/>
      <c r="F236" s="116"/>
      <c r="G236" s="116"/>
      <c r="H236" s="116"/>
      <c r="I236" s="116"/>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c r="AF236" s="116"/>
      <c r="AG236" s="116"/>
      <c r="AH236" s="116"/>
      <c r="AI236" s="116"/>
      <c r="AJ236" s="116"/>
    </row>
    <row r="237" ht="12.75" customHeight="1">
      <c r="A237" s="12"/>
      <c r="B237" s="99"/>
      <c r="C237" s="100"/>
      <c r="D237" s="184"/>
      <c r="E237" s="116"/>
      <c r="F237" s="116"/>
      <c r="G237" s="116"/>
      <c r="H237" s="116"/>
      <c r="I237" s="116"/>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c r="AF237" s="116"/>
      <c r="AG237" s="116"/>
      <c r="AH237" s="116"/>
      <c r="AI237" s="116"/>
      <c r="AJ237" s="116"/>
    </row>
    <row r="238" ht="12.75" customHeight="1">
      <c r="A238" s="12"/>
      <c r="B238" s="99"/>
      <c r="C238" s="100"/>
      <c r="D238" s="184"/>
      <c r="E238" s="116"/>
      <c r="F238" s="116"/>
      <c r="G238" s="116"/>
      <c r="H238" s="116"/>
      <c r="I238" s="116"/>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c r="AG238" s="116"/>
      <c r="AH238" s="116"/>
      <c r="AI238" s="116"/>
      <c r="AJ238" s="116"/>
    </row>
    <row r="239" ht="12.75" customHeight="1">
      <c r="A239" s="12"/>
      <c r="B239" s="99"/>
      <c r="C239" s="100"/>
      <c r="D239" s="184"/>
      <c r="E239" s="116"/>
      <c r="F239" s="116"/>
      <c r="G239" s="116"/>
      <c r="H239" s="116"/>
      <c r="I239" s="116"/>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c r="AF239" s="116"/>
      <c r="AG239" s="116"/>
      <c r="AH239" s="116"/>
      <c r="AI239" s="116"/>
      <c r="AJ239" s="116"/>
    </row>
    <row r="240" ht="12.75" customHeight="1">
      <c r="A240" s="12"/>
      <c r="B240" s="99"/>
      <c r="C240" s="100"/>
      <c r="D240" s="184"/>
      <c r="E240" s="116"/>
      <c r="F240" s="116"/>
      <c r="G240" s="116"/>
      <c r="H240" s="116"/>
      <c r="I240" s="116"/>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c r="AG240" s="116"/>
      <c r="AH240" s="116"/>
      <c r="AI240" s="116"/>
      <c r="AJ240" s="116"/>
    </row>
    <row r="241" ht="12.75" customHeight="1">
      <c r="A241" s="12"/>
      <c r="B241" s="99"/>
      <c r="C241" s="100"/>
      <c r="D241" s="184"/>
      <c r="E241" s="116"/>
      <c r="F241" s="116"/>
      <c r="G241" s="116"/>
      <c r="H241" s="116"/>
      <c r="I241" s="116"/>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c r="AG241" s="116"/>
      <c r="AH241" s="116"/>
      <c r="AI241" s="116"/>
      <c r="AJ241" s="116"/>
    </row>
    <row r="242" ht="12.75" customHeight="1">
      <c r="A242" s="12"/>
      <c r="B242" s="99"/>
      <c r="C242" s="100"/>
      <c r="D242" s="184"/>
      <c r="E242" s="116"/>
      <c r="F242" s="116"/>
      <c r="G242" s="116"/>
      <c r="H242" s="116"/>
      <c r="I242" s="116"/>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c r="AG242" s="116"/>
      <c r="AH242" s="116"/>
      <c r="AI242" s="116"/>
      <c r="AJ242" s="116"/>
    </row>
    <row r="243" ht="12.75" customHeight="1">
      <c r="A243" s="12"/>
      <c r="B243" s="99"/>
      <c r="C243" s="100"/>
      <c r="D243" s="184"/>
      <c r="E243" s="116"/>
      <c r="F243" s="116"/>
      <c r="G243" s="116"/>
      <c r="H243" s="116"/>
      <c r="I243" s="116"/>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c r="AG243" s="116"/>
      <c r="AH243" s="116"/>
      <c r="AI243" s="116"/>
      <c r="AJ243" s="116"/>
    </row>
    <row r="244" ht="12.75" customHeight="1">
      <c r="A244" s="12"/>
      <c r="B244" s="99"/>
      <c r="C244" s="100"/>
      <c r="D244" s="184"/>
      <c r="E244" s="116"/>
      <c r="F244" s="116"/>
      <c r="G244" s="116"/>
      <c r="H244" s="116"/>
      <c r="I244" s="116"/>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c r="AG244" s="116"/>
      <c r="AH244" s="116"/>
      <c r="AI244" s="116"/>
      <c r="AJ244" s="116"/>
    </row>
    <row r="245" ht="12.75" customHeight="1">
      <c r="A245" s="12"/>
      <c r="B245" s="99"/>
      <c r="C245" s="100"/>
      <c r="D245" s="184"/>
      <c r="E245" s="116"/>
      <c r="F245" s="116"/>
      <c r="G245" s="116"/>
      <c r="H245" s="116"/>
      <c r="I245" s="116"/>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c r="AF245" s="116"/>
      <c r="AG245" s="116"/>
      <c r="AH245" s="116"/>
      <c r="AI245" s="116"/>
      <c r="AJ245" s="116"/>
    </row>
    <row r="246" ht="12.75" customHeight="1">
      <c r="A246" s="12"/>
      <c r="B246" s="99"/>
      <c r="C246" s="100"/>
      <c r="D246" s="184"/>
      <c r="E246" s="116"/>
      <c r="F246" s="116"/>
      <c r="G246" s="116"/>
      <c r="H246" s="116"/>
      <c r="I246" s="116"/>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c r="AG246" s="116"/>
      <c r="AH246" s="116"/>
      <c r="AI246" s="116"/>
      <c r="AJ246" s="116"/>
    </row>
    <row r="247" ht="12.75" customHeight="1">
      <c r="A247" s="12"/>
      <c r="B247" s="99"/>
      <c r="C247" s="100"/>
      <c r="D247" s="184"/>
      <c r="E247" s="116"/>
      <c r="F247" s="116"/>
      <c r="G247" s="116"/>
      <c r="H247" s="116"/>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row>
    <row r="248" ht="12.75" customHeight="1">
      <c r="A248" s="12"/>
      <c r="B248" s="99"/>
      <c r="C248" s="100"/>
      <c r="D248" s="184"/>
      <c r="E248" s="116"/>
      <c r="F248" s="116"/>
      <c r="G248" s="116"/>
      <c r="H248" s="116"/>
      <c r="I248" s="116"/>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c r="AG248" s="116"/>
      <c r="AH248" s="116"/>
      <c r="AI248" s="116"/>
      <c r="AJ248" s="116"/>
    </row>
    <row r="249" ht="12.75" customHeight="1">
      <c r="A249" s="12"/>
      <c r="B249" s="99"/>
      <c r="C249" s="100"/>
      <c r="D249" s="184"/>
      <c r="E249" s="116"/>
      <c r="F249" s="116"/>
      <c r="G249" s="116"/>
      <c r="H249" s="116"/>
      <c r="I249" s="116"/>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c r="AG249" s="116"/>
      <c r="AH249" s="116"/>
      <c r="AI249" s="116"/>
      <c r="AJ249" s="116"/>
    </row>
    <row r="250" ht="12.75" customHeight="1">
      <c r="A250" s="12"/>
      <c r="B250" s="99"/>
      <c r="C250" s="100"/>
      <c r="D250" s="184"/>
      <c r="E250" s="116"/>
      <c r="F250" s="116"/>
      <c r="G250" s="116"/>
      <c r="H250" s="116"/>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c r="AH250" s="116"/>
      <c r="AI250" s="116"/>
      <c r="AJ250" s="116"/>
    </row>
    <row r="251" ht="12.75" customHeight="1">
      <c r="A251" s="12"/>
      <c r="B251" s="99"/>
      <c r="C251" s="100"/>
      <c r="D251" s="184"/>
      <c r="E251" s="116"/>
      <c r="F251" s="116"/>
      <c r="G251" s="116"/>
      <c r="H251" s="116"/>
      <c r="I251" s="116"/>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c r="AG251" s="116"/>
      <c r="AH251" s="116"/>
      <c r="AI251" s="116"/>
      <c r="AJ251" s="116"/>
    </row>
    <row r="252" ht="12.75" customHeight="1">
      <c r="A252" s="12"/>
      <c r="B252" s="99"/>
      <c r="C252" s="100"/>
      <c r="D252" s="184"/>
      <c r="E252" s="116"/>
      <c r="F252" s="116"/>
      <c r="G252" s="116"/>
      <c r="H252" s="116"/>
      <c r="I252" s="116"/>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c r="AG252" s="116"/>
      <c r="AH252" s="116"/>
      <c r="AI252" s="116"/>
      <c r="AJ252" s="116"/>
    </row>
    <row r="253" ht="12.75" customHeight="1">
      <c r="A253" s="12"/>
      <c r="B253" s="99"/>
      <c r="C253" s="100"/>
      <c r="D253" s="184"/>
      <c r="E253" s="116"/>
      <c r="F253" s="116"/>
      <c r="G253" s="116"/>
      <c r="H253" s="116"/>
      <c r="I253" s="116"/>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c r="AH253" s="116"/>
      <c r="AI253" s="116"/>
      <c r="AJ253" s="116"/>
    </row>
    <row r="254" ht="12.75" customHeight="1">
      <c r="A254" s="12"/>
      <c r="B254" s="99"/>
      <c r="C254" s="100"/>
      <c r="D254" s="184"/>
      <c r="E254" s="116"/>
      <c r="F254" s="116"/>
      <c r="G254" s="116"/>
      <c r="H254" s="116"/>
      <c r="I254" s="116"/>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c r="AG254" s="116"/>
      <c r="AH254" s="116"/>
      <c r="AI254" s="116"/>
      <c r="AJ254" s="116"/>
    </row>
    <row r="255" ht="12.75" customHeight="1">
      <c r="A255" s="12"/>
      <c r="B255" s="99"/>
      <c r="C255" s="100"/>
      <c r="D255" s="184"/>
      <c r="E255" s="116"/>
      <c r="F255" s="116"/>
      <c r="G255" s="116"/>
      <c r="H255" s="116"/>
      <c r="I255" s="116"/>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c r="AG255" s="116"/>
      <c r="AH255" s="116"/>
      <c r="AI255" s="116"/>
      <c r="AJ255" s="116"/>
    </row>
    <row r="256" ht="12.75" customHeight="1">
      <c r="A256" s="12"/>
      <c r="B256" s="99"/>
      <c r="C256" s="100"/>
      <c r="D256" s="184"/>
      <c r="E256" s="116"/>
      <c r="F256" s="116"/>
      <c r="G256" s="116"/>
      <c r="H256" s="116"/>
      <c r="I256" s="116"/>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c r="AJ256" s="116"/>
    </row>
    <row r="257" ht="12.75" customHeight="1">
      <c r="A257" s="12"/>
      <c r="B257" s="99"/>
      <c r="C257" s="100"/>
      <c r="D257" s="184"/>
      <c r="E257" s="116"/>
      <c r="F257" s="116"/>
      <c r="G257" s="116"/>
      <c r="H257" s="116"/>
      <c r="I257" s="116"/>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c r="AG257" s="116"/>
      <c r="AH257" s="116"/>
      <c r="AI257" s="116"/>
      <c r="AJ257" s="116"/>
    </row>
    <row r="258" ht="12.75" customHeight="1">
      <c r="A258" s="12"/>
      <c r="B258" s="99"/>
      <c r="C258" s="100"/>
      <c r="D258" s="184"/>
      <c r="E258" s="116"/>
      <c r="F258" s="116"/>
      <c r="G258" s="116"/>
      <c r="H258" s="116"/>
      <c r="I258" s="116"/>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c r="AJ258" s="116"/>
    </row>
    <row r="259" ht="12.75" customHeight="1">
      <c r="A259" s="12"/>
      <c r="B259" s="99"/>
      <c r="C259" s="100"/>
      <c r="D259" s="184"/>
      <c r="E259" s="116"/>
      <c r="F259" s="116"/>
      <c r="G259" s="116"/>
      <c r="H259" s="116"/>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c r="AH259" s="116"/>
      <c r="AI259" s="116"/>
      <c r="AJ259" s="116"/>
    </row>
    <row r="260" ht="12.75" customHeight="1">
      <c r="A260" s="12"/>
      <c r="B260" s="99"/>
      <c r="C260" s="100"/>
      <c r="D260" s="184"/>
      <c r="E260" s="116"/>
      <c r="F260" s="116"/>
      <c r="G260" s="116"/>
      <c r="H260" s="116"/>
      <c r="I260" s="116"/>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c r="AH260" s="116"/>
      <c r="AI260" s="116"/>
      <c r="AJ260" s="116"/>
    </row>
    <row r="261" ht="12.75" customHeight="1">
      <c r="A261" s="12"/>
      <c r="B261" s="99"/>
      <c r="C261" s="100"/>
      <c r="D261" s="184"/>
      <c r="E261" s="116"/>
      <c r="F261" s="116"/>
      <c r="G261" s="116"/>
      <c r="H261" s="116"/>
      <c r="I261" s="116"/>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c r="AJ261" s="116"/>
    </row>
    <row r="262" ht="12.75" customHeight="1">
      <c r="A262" s="12"/>
      <c r="B262" s="99"/>
      <c r="C262" s="100"/>
      <c r="D262" s="184"/>
      <c r="E262" s="116"/>
      <c r="F262" s="116"/>
      <c r="G262" s="116"/>
      <c r="H262" s="116"/>
      <c r="I262" s="116"/>
      <c r="J262" s="116"/>
      <c r="K262" s="116"/>
      <c r="L262" s="116"/>
      <c r="M262" s="116"/>
      <c r="N262" s="116"/>
      <c r="O262" s="116"/>
      <c r="P262" s="116"/>
      <c r="Q262" s="116"/>
      <c r="R262" s="116"/>
      <c r="S262" s="116"/>
      <c r="T262" s="116"/>
      <c r="U262" s="116"/>
      <c r="V262" s="116"/>
      <c r="W262" s="116"/>
      <c r="X262" s="116"/>
      <c r="Y262" s="116"/>
      <c r="Z262" s="116"/>
      <c r="AA262" s="116"/>
      <c r="AB262" s="116"/>
      <c r="AC262" s="116"/>
      <c r="AD262" s="116"/>
      <c r="AE262" s="116"/>
      <c r="AF262" s="116"/>
      <c r="AG262" s="116"/>
      <c r="AH262" s="116"/>
      <c r="AI262" s="116"/>
      <c r="AJ262" s="116"/>
    </row>
    <row r="263" ht="12.75" customHeight="1">
      <c r="A263" s="12"/>
      <c r="B263" s="99"/>
      <c r="C263" s="100"/>
      <c r="D263" s="184"/>
      <c r="E263" s="116"/>
      <c r="F263" s="116"/>
      <c r="G263" s="116"/>
      <c r="H263" s="116"/>
      <c r="I263" s="116"/>
      <c r="J263" s="116"/>
      <c r="K263" s="116"/>
      <c r="L263" s="116"/>
      <c r="M263" s="116"/>
      <c r="N263" s="116"/>
      <c r="O263" s="116"/>
      <c r="P263" s="116"/>
      <c r="Q263" s="116"/>
      <c r="R263" s="116"/>
      <c r="S263" s="116"/>
      <c r="T263" s="116"/>
      <c r="U263" s="116"/>
      <c r="V263" s="116"/>
      <c r="W263" s="116"/>
      <c r="X263" s="116"/>
      <c r="Y263" s="116"/>
      <c r="Z263" s="116"/>
      <c r="AA263" s="116"/>
      <c r="AB263" s="116"/>
      <c r="AC263" s="116"/>
      <c r="AD263" s="116"/>
      <c r="AE263" s="116"/>
      <c r="AF263" s="116"/>
      <c r="AG263" s="116"/>
      <c r="AH263" s="116"/>
      <c r="AI263" s="116"/>
      <c r="AJ263" s="116"/>
    </row>
    <row r="264" ht="12.75" customHeight="1">
      <c r="A264" s="12"/>
      <c r="B264" s="99"/>
      <c r="C264" s="100"/>
      <c r="D264" s="184"/>
      <c r="E264" s="116"/>
      <c r="F264" s="116"/>
      <c r="G264" s="116"/>
      <c r="H264" s="116"/>
      <c r="I264" s="116"/>
      <c r="J264" s="116"/>
      <c r="K264" s="116"/>
      <c r="L264" s="116"/>
      <c r="M264" s="116"/>
      <c r="N264" s="116"/>
      <c r="O264" s="116"/>
      <c r="P264" s="116"/>
      <c r="Q264" s="116"/>
      <c r="R264" s="116"/>
      <c r="S264" s="116"/>
      <c r="T264" s="116"/>
      <c r="U264" s="116"/>
      <c r="V264" s="116"/>
      <c r="W264" s="116"/>
      <c r="X264" s="116"/>
      <c r="Y264" s="116"/>
      <c r="Z264" s="116"/>
      <c r="AA264" s="116"/>
      <c r="AB264" s="116"/>
      <c r="AC264" s="116"/>
      <c r="AD264" s="116"/>
      <c r="AE264" s="116"/>
      <c r="AF264" s="116"/>
      <c r="AG264" s="116"/>
      <c r="AH264" s="116"/>
      <c r="AI264" s="116"/>
      <c r="AJ264" s="116"/>
    </row>
    <row r="265" ht="12.75" customHeight="1">
      <c r="A265" s="12"/>
      <c r="B265" s="99"/>
      <c r="C265" s="100"/>
      <c r="D265" s="184"/>
      <c r="E265" s="116"/>
      <c r="F265" s="116"/>
      <c r="G265" s="116"/>
      <c r="H265" s="116"/>
      <c r="I265" s="116"/>
      <c r="J265" s="116"/>
      <c r="K265" s="116"/>
      <c r="L265" s="116"/>
      <c r="M265" s="116"/>
      <c r="N265" s="116"/>
      <c r="O265" s="116"/>
      <c r="P265" s="116"/>
      <c r="Q265" s="116"/>
      <c r="R265" s="116"/>
      <c r="S265" s="116"/>
      <c r="T265" s="116"/>
      <c r="U265" s="116"/>
      <c r="V265" s="116"/>
      <c r="W265" s="116"/>
      <c r="X265" s="116"/>
      <c r="Y265" s="116"/>
      <c r="Z265" s="116"/>
      <c r="AA265" s="116"/>
      <c r="AB265" s="116"/>
      <c r="AC265" s="116"/>
      <c r="AD265" s="116"/>
      <c r="AE265" s="116"/>
      <c r="AF265" s="116"/>
      <c r="AG265" s="116"/>
      <c r="AH265" s="116"/>
      <c r="AI265" s="116"/>
      <c r="AJ265" s="116"/>
    </row>
    <row r="266" ht="12.75" customHeight="1">
      <c r="A266" s="12"/>
      <c r="B266" s="99"/>
      <c r="C266" s="100"/>
      <c r="D266" s="184"/>
      <c r="E266" s="116"/>
      <c r="F266" s="116"/>
      <c r="G266" s="116"/>
      <c r="H266" s="116"/>
      <c r="I266" s="116"/>
      <c r="J266" s="116"/>
      <c r="K266" s="116"/>
      <c r="L266" s="116"/>
      <c r="M266" s="116"/>
      <c r="N266" s="116"/>
      <c r="O266" s="116"/>
      <c r="P266" s="116"/>
      <c r="Q266" s="116"/>
      <c r="R266" s="116"/>
      <c r="S266" s="116"/>
      <c r="T266" s="116"/>
      <c r="U266" s="116"/>
      <c r="V266" s="116"/>
      <c r="W266" s="116"/>
      <c r="X266" s="116"/>
      <c r="Y266" s="116"/>
      <c r="Z266" s="116"/>
      <c r="AA266" s="116"/>
      <c r="AB266" s="116"/>
      <c r="AC266" s="116"/>
      <c r="AD266" s="116"/>
      <c r="AE266" s="116"/>
      <c r="AF266" s="116"/>
      <c r="AG266" s="116"/>
      <c r="AH266" s="116"/>
      <c r="AI266" s="116"/>
      <c r="AJ266" s="116"/>
    </row>
    <row r="267" ht="12.75" customHeight="1">
      <c r="A267" s="12"/>
      <c r="B267" s="99"/>
      <c r="C267" s="100"/>
      <c r="D267" s="184"/>
      <c r="E267" s="116"/>
      <c r="F267" s="116"/>
      <c r="G267" s="116"/>
      <c r="H267" s="116"/>
      <c r="I267" s="116"/>
      <c r="J267" s="116"/>
      <c r="K267" s="116"/>
      <c r="L267" s="116"/>
      <c r="M267" s="116"/>
      <c r="N267" s="116"/>
      <c r="O267" s="116"/>
      <c r="P267" s="116"/>
      <c r="Q267" s="116"/>
      <c r="R267" s="116"/>
      <c r="S267" s="116"/>
      <c r="T267" s="116"/>
      <c r="U267" s="116"/>
      <c r="V267" s="116"/>
      <c r="W267" s="116"/>
      <c r="X267" s="116"/>
      <c r="Y267" s="116"/>
      <c r="Z267" s="116"/>
      <c r="AA267" s="116"/>
      <c r="AB267" s="116"/>
      <c r="AC267" s="116"/>
      <c r="AD267" s="116"/>
      <c r="AE267" s="116"/>
      <c r="AF267" s="116"/>
      <c r="AG267" s="116"/>
      <c r="AH267" s="116"/>
      <c r="AI267" s="116"/>
      <c r="AJ267" s="116"/>
    </row>
    <row r="268" ht="12.75" customHeight="1">
      <c r="A268" s="12"/>
      <c r="B268" s="99"/>
      <c r="C268" s="100"/>
      <c r="D268" s="184"/>
      <c r="E268" s="116"/>
      <c r="F268" s="116"/>
      <c r="G268" s="116"/>
      <c r="H268" s="116"/>
      <c r="I268" s="116"/>
      <c r="J268" s="116"/>
      <c r="K268" s="116"/>
      <c r="L268" s="116"/>
      <c r="M268" s="116"/>
      <c r="N268" s="116"/>
      <c r="O268" s="116"/>
      <c r="P268" s="116"/>
      <c r="Q268" s="116"/>
      <c r="R268" s="116"/>
      <c r="S268" s="116"/>
      <c r="T268" s="116"/>
      <c r="U268" s="116"/>
      <c r="V268" s="116"/>
      <c r="W268" s="116"/>
      <c r="X268" s="116"/>
      <c r="Y268" s="116"/>
      <c r="Z268" s="116"/>
      <c r="AA268" s="116"/>
      <c r="AB268" s="116"/>
      <c r="AC268" s="116"/>
      <c r="AD268" s="116"/>
      <c r="AE268" s="116"/>
      <c r="AF268" s="116"/>
      <c r="AG268" s="116"/>
      <c r="AH268" s="116"/>
      <c r="AI268" s="116"/>
      <c r="AJ268" s="116"/>
    </row>
    <row r="269" ht="12.75" customHeight="1">
      <c r="A269" s="12"/>
      <c r="B269" s="99"/>
      <c r="C269" s="100"/>
      <c r="D269" s="184"/>
      <c r="E269" s="116"/>
      <c r="F269" s="116"/>
      <c r="G269" s="116"/>
      <c r="H269" s="116"/>
      <c r="I269" s="116"/>
      <c r="J269" s="116"/>
      <c r="K269" s="116"/>
      <c r="L269" s="116"/>
      <c r="M269" s="116"/>
      <c r="N269" s="116"/>
      <c r="O269" s="116"/>
      <c r="P269" s="116"/>
      <c r="Q269" s="116"/>
      <c r="R269" s="116"/>
      <c r="S269" s="116"/>
      <c r="T269" s="116"/>
      <c r="U269" s="116"/>
      <c r="V269" s="116"/>
      <c r="W269" s="116"/>
      <c r="X269" s="116"/>
      <c r="Y269" s="116"/>
      <c r="Z269" s="116"/>
      <c r="AA269" s="116"/>
      <c r="AB269" s="116"/>
      <c r="AC269" s="116"/>
      <c r="AD269" s="116"/>
      <c r="AE269" s="116"/>
      <c r="AF269" s="116"/>
      <c r="AG269" s="116"/>
      <c r="AH269" s="116"/>
      <c r="AI269" s="116"/>
      <c r="AJ269" s="116"/>
    </row>
    <row r="270" ht="12.75" customHeight="1">
      <c r="A270" s="12"/>
      <c r="B270" s="99"/>
      <c r="C270" s="100"/>
      <c r="D270" s="184"/>
      <c r="E270" s="116"/>
      <c r="F270" s="116"/>
      <c r="G270" s="116"/>
      <c r="H270" s="116"/>
      <c r="I270" s="116"/>
      <c r="J270" s="116"/>
      <c r="K270" s="116"/>
      <c r="L270" s="116"/>
      <c r="M270" s="116"/>
      <c r="N270" s="116"/>
      <c r="O270" s="116"/>
      <c r="P270" s="116"/>
      <c r="Q270" s="116"/>
      <c r="R270" s="116"/>
      <c r="S270" s="116"/>
      <c r="T270" s="116"/>
      <c r="U270" s="116"/>
      <c r="V270" s="116"/>
      <c r="W270" s="116"/>
      <c r="X270" s="116"/>
      <c r="Y270" s="116"/>
      <c r="Z270" s="116"/>
      <c r="AA270" s="116"/>
      <c r="AB270" s="116"/>
      <c r="AC270" s="116"/>
      <c r="AD270" s="116"/>
      <c r="AE270" s="116"/>
      <c r="AF270" s="116"/>
      <c r="AG270" s="116"/>
      <c r="AH270" s="116"/>
      <c r="AI270" s="116"/>
      <c r="AJ270" s="116"/>
    </row>
    <row r="271" ht="12.75" customHeight="1">
      <c r="A271" s="12"/>
      <c r="B271" s="99"/>
      <c r="C271" s="100"/>
      <c r="D271" s="184"/>
      <c r="E271" s="116"/>
      <c r="F271" s="116"/>
      <c r="G271" s="116"/>
      <c r="H271" s="116"/>
      <c r="I271" s="116"/>
      <c r="J271" s="116"/>
      <c r="K271" s="116"/>
      <c r="L271" s="116"/>
      <c r="M271" s="116"/>
      <c r="N271" s="116"/>
      <c r="O271" s="116"/>
      <c r="P271" s="116"/>
      <c r="Q271" s="116"/>
      <c r="R271" s="116"/>
      <c r="S271" s="116"/>
      <c r="T271" s="116"/>
      <c r="U271" s="116"/>
      <c r="V271" s="116"/>
      <c r="W271" s="116"/>
      <c r="X271" s="116"/>
      <c r="Y271" s="116"/>
      <c r="Z271" s="116"/>
      <c r="AA271" s="116"/>
      <c r="AB271" s="116"/>
      <c r="AC271" s="116"/>
      <c r="AD271" s="116"/>
      <c r="AE271" s="116"/>
      <c r="AF271" s="116"/>
      <c r="AG271" s="116"/>
      <c r="AH271" s="116"/>
      <c r="AI271" s="116"/>
      <c r="AJ271" s="116"/>
    </row>
    <row r="272" ht="12.75" customHeight="1">
      <c r="A272" s="12"/>
      <c r="B272" s="99"/>
      <c r="C272" s="100"/>
      <c r="D272" s="184"/>
      <c r="E272" s="116"/>
      <c r="F272" s="116"/>
      <c r="G272" s="116"/>
      <c r="H272" s="116"/>
      <c r="I272" s="116"/>
      <c r="J272" s="116"/>
      <c r="K272" s="116"/>
      <c r="L272" s="116"/>
      <c r="M272" s="116"/>
      <c r="N272" s="116"/>
      <c r="O272" s="116"/>
      <c r="P272" s="116"/>
      <c r="Q272" s="116"/>
      <c r="R272" s="116"/>
      <c r="S272" s="116"/>
      <c r="T272" s="116"/>
      <c r="U272" s="116"/>
      <c r="V272" s="116"/>
      <c r="W272" s="116"/>
      <c r="X272" s="116"/>
      <c r="Y272" s="116"/>
      <c r="Z272" s="116"/>
      <c r="AA272" s="116"/>
      <c r="AB272" s="116"/>
      <c r="AC272" s="116"/>
      <c r="AD272" s="116"/>
      <c r="AE272" s="116"/>
      <c r="AF272" s="116"/>
      <c r="AG272" s="116"/>
      <c r="AH272" s="116"/>
      <c r="AI272" s="116"/>
      <c r="AJ272" s="116"/>
    </row>
    <row r="273" ht="12.75" customHeight="1">
      <c r="A273" s="12"/>
      <c r="B273" s="99"/>
      <c r="C273" s="100"/>
      <c r="D273" s="184"/>
      <c r="E273" s="116"/>
      <c r="F273" s="116"/>
      <c r="G273" s="116"/>
      <c r="H273" s="116"/>
      <c r="I273" s="116"/>
      <c r="J273" s="116"/>
      <c r="K273" s="116"/>
      <c r="L273" s="116"/>
      <c r="M273" s="116"/>
      <c r="N273" s="116"/>
      <c r="O273" s="116"/>
      <c r="P273" s="116"/>
      <c r="Q273" s="116"/>
      <c r="R273" s="116"/>
      <c r="S273" s="116"/>
      <c r="T273" s="116"/>
      <c r="U273" s="116"/>
      <c r="V273" s="116"/>
      <c r="W273" s="116"/>
      <c r="X273" s="116"/>
      <c r="Y273" s="116"/>
      <c r="Z273" s="116"/>
      <c r="AA273" s="116"/>
      <c r="AB273" s="116"/>
      <c r="AC273" s="116"/>
      <c r="AD273" s="116"/>
      <c r="AE273" s="116"/>
      <c r="AF273" s="116"/>
      <c r="AG273" s="116"/>
      <c r="AH273" s="116"/>
      <c r="AI273" s="116"/>
      <c r="AJ273" s="116"/>
    </row>
    <row r="274" ht="12.75" customHeight="1">
      <c r="A274" s="12"/>
      <c r="B274" s="99"/>
      <c r="C274" s="100"/>
      <c r="D274" s="184"/>
      <c r="E274" s="116"/>
      <c r="F274" s="116"/>
      <c r="G274" s="116"/>
      <c r="H274" s="116"/>
      <c r="I274" s="116"/>
      <c r="J274" s="116"/>
      <c r="K274" s="116"/>
      <c r="L274" s="116"/>
      <c r="M274" s="116"/>
      <c r="N274" s="116"/>
      <c r="O274" s="116"/>
      <c r="P274" s="116"/>
      <c r="Q274" s="116"/>
      <c r="R274" s="116"/>
      <c r="S274" s="116"/>
      <c r="T274" s="116"/>
      <c r="U274" s="116"/>
      <c r="V274" s="116"/>
      <c r="W274" s="116"/>
      <c r="X274" s="116"/>
      <c r="Y274" s="116"/>
      <c r="Z274" s="116"/>
      <c r="AA274" s="116"/>
      <c r="AB274" s="116"/>
      <c r="AC274" s="116"/>
      <c r="AD274" s="116"/>
      <c r="AE274" s="116"/>
      <c r="AF274" s="116"/>
      <c r="AG274" s="116"/>
      <c r="AH274" s="116"/>
      <c r="AI274" s="116"/>
      <c r="AJ274" s="116"/>
    </row>
    <row r="275" ht="12.75" customHeight="1">
      <c r="A275" s="12"/>
      <c r="B275" s="99"/>
      <c r="C275" s="100"/>
      <c r="D275" s="184"/>
      <c r="E275" s="116"/>
      <c r="F275" s="116"/>
      <c r="G275" s="116"/>
      <c r="H275" s="116"/>
      <c r="I275" s="116"/>
      <c r="J275" s="116"/>
      <c r="K275" s="116"/>
      <c r="L275" s="116"/>
      <c r="M275" s="116"/>
      <c r="N275" s="116"/>
      <c r="O275" s="116"/>
      <c r="P275" s="116"/>
      <c r="Q275" s="116"/>
      <c r="R275" s="116"/>
      <c r="S275" s="116"/>
      <c r="T275" s="116"/>
      <c r="U275" s="116"/>
      <c r="V275" s="116"/>
      <c r="W275" s="116"/>
      <c r="X275" s="116"/>
      <c r="Y275" s="116"/>
      <c r="Z275" s="116"/>
      <c r="AA275" s="116"/>
      <c r="AB275" s="116"/>
      <c r="AC275" s="116"/>
      <c r="AD275" s="116"/>
      <c r="AE275" s="116"/>
      <c r="AF275" s="116"/>
      <c r="AG275" s="116"/>
      <c r="AH275" s="116"/>
      <c r="AI275" s="116"/>
      <c r="AJ275" s="116"/>
    </row>
    <row r="276" ht="12.75" customHeight="1">
      <c r="A276" s="12"/>
      <c r="B276" s="99"/>
      <c r="C276" s="100"/>
      <c r="D276" s="184"/>
      <c r="E276" s="116"/>
      <c r="F276" s="116"/>
      <c r="G276" s="116"/>
      <c r="H276" s="116"/>
      <c r="I276" s="116"/>
      <c r="J276" s="116"/>
      <c r="K276" s="116"/>
      <c r="L276" s="116"/>
      <c r="M276" s="116"/>
      <c r="N276" s="116"/>
      <c r="O276" s="116"/>
      <c r="P276" s="116"/>
      <c r="Q276" s="116"/>
      <c r="R276" s="116"/>
      <c r="S276" s="116"/>
      <c r="T276" s="116"/>
      <c r="U276" s="116"/>
      <c r="V276" s="116"/>
      <c r="W276" s="116"/>
      <c r="X276" s="116"/>
      <c r="Y276" s="116"/>
      <c r="Z276" s="116"/>
      <c r="AA276" s="116"/>
      <c r="AB276" s="116"/>
      <c r="AC276" s="116"/>
      <c r="AD276" s="116"/>
      <c r="AE276" s="116"/>
      <c r="AF276" s="116"/>
      <c r="AG276" s="116"/>
      <c r="AH276" s="116"/>
      <c r="AI276" s="116"/>
      <c r="AJ276" s="116"/>
    </row>
    <row r="277" ht="12.75" customHeight="1">
      <c r="A277" s="12"/>
      <c r="B277" s="99"/>
      <c r="C277" s="100"/>
      <c r="D277" s="184"/>
      <c r="E277" s="116"/>
      <c r="F277" s="116"/>
      <c r="G277" s="116"/>
      <c r="H277" s="116"/>
      <c r="I277" s="116"/>
      <c r="J277" s="116"/>
      <c r="K277" s="116"/>
      <c r="L277" s="116"/>
      <c r="M277" s="116"/>
      <c r="N277" s="116"/>
      <c r="O277" s="116"/>
      <c r="P277" s="116"/>
      <c r="Q277" s="116"/>
      <c r="R277" s="116"/>
      <c r="S277" s="116"/>
      <c r="T277" s="116"/>
      <c r="U277" s="116"/>
      <c r="V277" s="116"/>
      <c r="W277" s="116"/>
      <c r="X277" s="116"/>
      <c r="Y277" s="116"/>
      <c r="Z277" s="116"/>
      <c r="AA277" s="116"/>
      <c r="AB277" s="116"/>
      <c r="AC277" s="116"/>
      <c r="AD277" s="116"/>
      <c r="AE277" s="116"/>
      <c r="AF277" s="116"/>
      <c r="AG277" s="116"/>
      <c r="AH277" s="116"/>
      <c r="AI277" s="116"/>
      <c r="AJ277" s="116"/>
    </row>
    <row r="278" ht="12.75" customHeight="1">
      <c r="A278" s="12"/>
      <c r="B278" s="99"/>
      <c r="C278" s="100"/>
      <c r="D278" s="184"/>
      <c r="E278" s="116"/>
      <c r="F278" s="116"/>
      <c r="G278" s="116"/>
      <c r="H278" s="116"/>
      <c r="I278" s="116"/>
      <c r="J278" s="116"/>
      <c r="K278" s="116"/>
      <c r="L278" s="116"/>
      <c r="M278" s="116"/>
      <c r="N278" s="116"/>
      <c r="O278" s="116"/>
      <c r="P278" s="116"/>
      <c r="Q278" s="116"/>
      <c r="R278" s="116"/>
      <c r="S278" s="116"/>
      <c r="T278" s="116"/>
      <c r="U278" s="116"/>
      <c r="V278" s="116"/>
      <c r="W278" s="116"/>
      <c r="X278" s="116"/>
      <c r="Y278" s="116"/>
      <c r="Z278" s="116"/>
      <c r="AA278" s="116"/>
      <c r="AB278" s="116"/>
      <c r="AC278" s="116"/>
      <c r="AD278" s="116"/>
      <c r="AE278" s="116"/>
      <c r="AF278" s="116"/>
      <c r="AG278" s="116"/>
      <c r="AH278" s="116"/>
      <c r="AI278" s="116"/>
      <c r="AJ278" s="116"/>
    </row>
    <row r="279" ht="12.75" customHeight="1">
      <c r="A279" s="12"/>
      <c r="B279" s="99"/>
      <c r="C279" s="100"/>
      <c r="D279" s="184"/>
      <c r="E279" s="116"/>
      <c r="F279" s="116"/>
      <c r="G279" s="116"/>
      <c r="H279" s="116"/>
      <c r="I279" s="116"/>
      <c r="J279" s="116"/>
      <c r="K279" s="116"/>
      <c r="L279" s="116"/>
      <c r="M279" s="116"/>
      <c r="N279" s="116"/>
      <c r="O279" s="116"/>
      <c r="P279" s="116"/>
      <c r="Q279" s="116"/>
      <c r="R279" s="116"/>
      <c r="S279" s="116"/>
      <c r="T279" s="116"/>
      <c r="U279" s="116"/>
      <c r="V279" s="116"/>
      <c r="W279" s="116"/>
      <c r="X279" s="116"/>
      <c r="Y279" s="116"/>
      <c r="Z279" s="116"/>
      <c r="AA279" s="116"/>
      <c r="AB279" s="116"/>
      <c r="AC279" s="116"/>
      <c r="AD279" s="116"/>
      <c r="AE279" s="116"/>
      <c r="AF279" s="116"/>
      <c r="AG279" s="116"/>
      <c r="AH279" s="116"/>
      <c r="AI279" s="116"/>
      <c r="AJ279" s="116"/>
    </row>
    <row r="280" ht="12.75" customHeight="1">
      <c r="A280" s="12"/>
      <c r="B280" s="99"/>
      <c r="C280" s="100"/>
      <c r="D280" s="184"/>
      <c r="E280" s="116"/>
      <c r="F280" s="116"/>
      <c r="G280" s="116"/>
      <c r="H280" s="116"/>
      <c r="I280" s="116"/>
      <c r="J280" s="116"/>
      <c r="K280" s="116"/>
      <c r="L280" s="116"/>
      <c r="M280" s="116"/>
      <c r="N280" s="116"/>
      <c r="O280" s="116"/>
      <c r="P280" s="116"/>
      <c r="Q280" s="116"/>
      <c r="R280" s="116"/>
      <c r="S280" s="116"/>
      <c r="T280" s="116"/>
      <c r="U280" s="116"/>
      <c r="V280" s="116"/>
      <c r="W280" s="116"/>
      <c r="X280" s="116"/>
      <c r="Y280" s="116"/>
      <c r="Z280" s="116"/>
      <c r="AA280" s="116"/>
      <c r="AB280" s="116"/>
      <c r="AC280" s="116"/>
      <c r="AD280" s="116"/>
      <c r="AE280" s="116"/>
      <c r="AF280" s="116"/>
      <c r="AG280" s="116"/>
      <c r="AH280" s="116"/>
      <c r="AI280" s="116"/>
      <c r="AJ280" s="116"/>
    </row>
    <row r="281" ht="12.75" customHeight="1">
      <c r="A281" s="12"/>
      <c r="B281" s="99"/>
      <c r="C281" s="100"/>
      <c r="D281" s="184"/>
      <c r="E281" s="116"/>
      <c r="F281" s="116"/>
      <c r="G281" s="116"/>
      <c r="H281" s="116"/>
      <c r="I281" s="116"/>
      <c r="J281" s="116"/>
      <c r="K281" s="116"/>
      <c r="L281" s="116"/>
      <c r="M281" s="116"/>
      <c r="N281" s="116"/>
      <c r="O281" s="116"/>
      <c r="P281" s="116"/>
      <c r="Q281" s="116"/>
      <c r="R281" s="116"/>
      <c r="S281" s="116"/>
      <c r="T281" s="116"/>
      <c r="U281" s="116"/>
      <c r="V281" s="116"/>
      <c r="W281" s="116"/>
      <c r="X281" s="116"/>
      <c r="Y281" s="116"/>
      <c r="Z281" s="116"/>
      <c r="AA281" s="116"/>
      <c r="AB281" s="116"/>
      <c r="AC281" s="116"/>
      <c r="AD281" s="116"/>
      <c r="AE281" s="116"/>
      <c r="AF281" s="116"/>
      <c r="AG281" s="116"/>
      <c r="AH281" s="116"/>
      <c r="AI281" s="116"/>
      <c r="AJ281" s="116"/>
    </row>
    <row r="282" ht="12.75" customHeight="1">
      <c r="A282" s="12"/>
      <c r="B282" s="99"/>
      <c r="C282" s="100"/>
      <c r="D282" s="184"/>
      <c r="E282" s="116"/>
      <c r="F282" s="116"/>
      <c r="G282" s="116"/>
      <c r="H282" s="116"/>
      <c r="I282" s="116"/>
      <c r="J282" s="116"/>
      <c r="K282" s="116"/>
      <c r="L282" s="116"/>
      <c r="M282" s="116"/>
      <c r="N282" s="116"/>
      <c r="O282" s="116"/>
      <c r="P282" s="116"/>
      <c r="Q282" s="116"/>
      <c r="R282" s="116"/>
      <c r="S282" s="116"/>
      <c r="T282" s="116"/>
      <c r="U282" s="116"/>
      <c r="V282" s="116"/>
      <c r="W282" s="116"/>
      <c r="X282" s="116"/>
      <c r="Y282" s="116"/>
      <c r="Z282" s="116"/>
      <c r="AA282" s="116"/>
      <c r="AB282" s="116"/>
      <c r="AC282" s="116"/>
      <c r="AD282" s="116"/>
      <c r="AE282" s="116"/>
      <c r="AF282" s="116"/>
      <c r="AG282" s="116"/>
      <c r="AH282" s="116"/>
      <c r="AI282" s="116"/>
      <c r="AJ282" s="116"/>
    </row>
    <row r="283" ht="12.75" customHeight="1">
      <c r="A283" s="12"/>
      <c r="B283" s="99"/>
      <c r="C283" s="100"/>
      <c r="D283" s="184"/>
      <c r="E283" s="116"/>
      <c r="F283" s="116"/>
      <c r="G283" s="116"/>
      <c r="H283" s="116"/>
      <c r="I283" s="116"/>
      <c r="J283" s="116"/>
      <c r="K283" s="116"/>
      <c r="L283" s="116"/>
      <c r="M283" s="116"/>
      <c r="N283" s="116"/>
      <c r="O283" s="116"/>
      <c r="P283" s="116"/>
      <c r="Q283" s="116"/>
      <c r="R283" s="116"/>
      <c r="S283" s="116"/>
      <c r="T283" s="116"/>
      <c r="U283" s="116"/>
      <c r="V283" s="116"/>
      <c r="W283" s="116"/>
      <c r="X283" s="116"/>
      <c r="Y283" s="116"/>
      <c r="Z283" s="116"/>
      <c r="AA283" s="116"/>
      <c r="AB283" s="116"/>
      <c r="AC283" s="116"/>
      <c r="AD283" s="116"/>
      <c r="AE283" s="116"/>
      <c r="AF283" s="116"/>
      <c r="AG283" s="116"/>
      <c r="AH283" s="116"/>
      <c r="AI283" s="116"/>
      <c r="AJ283" s="116"/>
    </row>
    <row r="284" ht="12.75" customHeight="1">
      <c r="A284" s="12"/>
      <c r="B284" s="99"/>
      <c r="C284" s="100"/>
      <c r="D284" s="184"/>
      <c r="E284" s="116"/>
      <c r="F284" s="116"/>
      <c r="G284" s="116"/>
      <c r="H284" s="116"/>
      <c r="I284" s="116"/>
      <c r="J284" s="116"/>
      <c r="K284" s="116"/>
      <c r="L284" s="116"/>
      <c r="M284" s="116"/>
      <c r="N284" s="116"/>
      <c r="O284" s="116"/>
      <c r="P284" s="116"/>
      <c r="Q284" s="116"/>
      <c r="R284" s="116"/>
      <c r="S284" s="116"/>
      <c r="T284" s="116"/>
      <c r="U284" s="116"/>
      <c r="V284" s="116"/>
      <c r="W284" s="116"/>
      <c r="X284" s="116"/>
      <c r="Y284" s="116"/>
      <c r="Z284" s="116"/>
      <c r="AA284" s="116"/>
      <c r="AB284" s="116"/>
      <c r="AC284" s="116"/>
      <c r="AD284" s="116"/>
      <c r="AE284" s="116"/>
      <c r="AF284" s="116"/>
      <c r="AG284" s="116"/>
      <c r="AH284" s="116"/>
      <c r="AI284" s="116"/>
      <c r="AJ284" s="116"/>
    </row>
    <row r="285" ht="12.75" customHeight="1">
      <c r="A285" s="12"/>
      <c r="B285" s="99"/>
      <c r="C285" s="100"/>
      <c r="D285" s="184"/>
      <c r="E285" s="116"/>
      <c r="F285" s="116"/>
      <c r="G285" s="116"/>
      <c r="H285" s="116"/>
      <c r="I285" s="116"/>
      <c r="J285" s="116"/>
      <c r="K285" s="116"/>
      <c r="L285" s="116"/>
      <c r="M285" s="116"/>
      <c r="N285" s="116"/>
      <c r="O285" s="116"/>
      <c r="P285" s="116"/>
      <c r="Q285" s="116"/>
      <c r="R285" s="116"/>
      <c r="S285" s="116"/>
      <c r="T285" s="116"/>
      <c r="U285" s="116"/>
      <c r="V285" s="116"/>
      <c r="W285" s="116"/>
      <c r="X285" s="116"/>
      <c r="Y285" s="116"/>
      <c r="Z285" s="116"/>
      <c r="AA285" s="116"/>
      <c r="AB285" s="116"/>
      <c r="AC285" s="116"/>
      <c r="AD285" s="116"/>
      <c r="AE285" s="116"/>
      <c r="AF285" s="116"/>
      <c r="AG285" s="116"/>
      <c r="AH285" s="116"/>
      <c r="AI285" s="116"/>
      <c r="AJ285" s="116"/>
    </row>
    <row r="286" ht="12.75" customHeight="1">
      <c r="A286" s="12"/>
      <c r="B286" s="99"/>
      <c r="C286" s="100"/>
      <c r="D286" s="184"/>
      <c r="E286" s="116"/>
      <c r="F286" s="116"/>
      <c r="G286" s="116"/>
      <c r="H286" s="116"/>
      <c r="I286" s="116"/>
      <c r="J286" s="116"/>
      <c r="K286" s="116"/>
      <c r="L286" s="116"/>
      <c r="M286" s="116"/>
      <c r="N286" s="116"/>
      <c r="O286" s="116"/>
      <c r="P286" s="116"/>
      <c r="Q286" s="116"/>
      <c r="R286" s="116"/>
      <c r="S286" s="116"/>
      <c r="T286" s="116"/>
      <c r="U286" s="116"/>
      <c r="V286" s="116"/>
      <c r="W286" s="116"/>
      <c r="X286" s="116"/>
      <c r="Y286" s="116"/>
      <c r="Z286" s="116"/>
      <c r="AA286" s="116"/>
      <c r="AB286" s="116"/>
      <c r="AC286" s="116"/>
      <c r="AD286" s="116"/>
      <c r="AE286" s="116"/>
      <c r="AF286" s="116"/>
      <c r="AG286" s="116"/>
      <c r="AH286" s="116"/>
      <c r="AI286" s="116"/>
      <c r="AJ286" s="116"/>
    </row>
    <row r="287" ht="12.75" customHeight="1">
      <c r="A287" s="12"/>
      <c r="B287" s="99"/>
      <c r="C287" s="100"/>
      <c r="D287" s="184"/>
      <c r="E287" s="116"/>
      <c r="F287" s="116"/>
      <c r="G287" s="116"/>
      <c r="H287" s="116"/>
      <c r="I287" s="116"/>
      <c r="J287" s="116"/>
      <c r="K287" s="116"/>
      <c r="L287" s="116"/>
      <c r="M287" s="116"/>
      <c r="N287" s="116"/>
      <c r="O287" s="116"/>
      <c r="P287" s="116"/>
      <c r="Q287" s="116"/>
      <c r="R287" s="116"/>
      <c r="S287" s="116"/>
      <c r="T287" s="116"/>
      <c r="U287" s="116"/>
      <c r="V287" s="116"/>
      <c r="W287" s="116"/>
      <c r="X287" s="116"/>
      <c r="Y287" s="116"/>
      <c r="Z287" s="116"/>
      <c r="AA287" s="116"/>
      <c r="AB287" s="116"/>
      <c r="AC287" s="116"/>
      <c r="AD287" s="116"/>
      <c r="AE287" s="116"/>
      <c r="AF287" s="116"/>
      <c r="AG287" s="116"/>
      <c r="AH287" s="116"/>
      <c r="AI287" s="116"/>
      <c r="AJ287" s="116"/>
    </row>
    <row r="288" ht="12.75" customHeight="1">
      <c r="A288" s="12"/>
      <c r="B288" s="99"/>
      <c r="C288" s="100"/>
      <c r="D288" s="184"/>
      <c r="E288" s="116"/>
      <c r="F288" s="116"/>
      <c r="G288" s="116"/>
      <c r="H288" s="116"/>
      <c r="I288" s="116"/>
      <c r="J288" s="116"/>
      <c r="K288" s="116"/>
      <c r="L288" s="116"/>
      <c r="M288" s="116"/>
      <c r="N288" s="116"/>
      <c r="O288" s="116"/>
      <c r="P288" s="116"/>
      <c r="Q288" s="116"/>
      <c r="R288" s="116"/>
      <c r="S288" s="116"/>
      <c r="T288" s="116"/>
      <c r="U288" s="116"/>
      <c r="V288" s="116"/>
      <c r="W288" s="116"/>
      <c r="X288" s="116"/>
      <c r="Y288" s="116"/>
      <c r="Z288" s="116"/>
      <c r="AA288" s="116"/>
      <c r="AB288" s="116"/>
      <c r="AC288" s="116"/>
      <c r="AD288" s="116"/>
      <c r="AE288" s="116"/>
      <c r="AF288" s="116"/>
      <c r="AG288" s="116"/>
      <c r="AH288" s="116"/>
      <c r="AI288" s="116"/>
      <c r="AJ288" s="116"/>
    </row>
    <row r="289" ht="12.75" customHeight="1">
      <c r="A289" s="12"/>
      <c r="B289" s="99"/>
      <c r="C289" s="100"/>
      <c r="D289" s="184"/>
      <c r="E289" s="116"/>
      <c r="F289" s="116"/>
      <c r="G289" s="116"/>
      <c r="H289" s="116"/>
      <c r="I289" s="116"/>
      <c r="J289" s="116"/>
      <c r="K289" s="116"/>
      <c r="L289" s="116"/>
      <c r="M289" s="116"/>
      <c r="N289" s="116"/>
      <c r="O289" s="116"/>
      <c r="P289" s="116"/>
      <c r="Q289" s="116"/>
      <c r="R289" s="116"/>
      <c r="S289" s="116"/>
      <c r="T289" s="116"/>
      <c r="U289" s="116"/>
      <c r="V289" s="116"/>
      <c r="W289" s="116"/>
      <c r="X289" s="116"/>
      <c r="Y289" s="116"/>
      <c r="Z289" s="116"/>
      <c r="AA289" s="116"/>
      <c r="AB289" s="116"/>
      <c r="AC289" s="116"/>
      <c r="AD289" s="116"/>
      <c r="AE289" s="116"/>
      <c r="AF289" s="116"/>
      <c r="AG289" s="116"/>
      <c r="AH289" s="116"/>
      <c r="AI289" s="116"/>
      <c r="AJ289" s="116"/>
    </row>
    <row r="290" ht="12.75" customHeight="1">
      <c r="A290" s="12"/>
      <c r="B290" s="99"/>
      <c r="C290" s="100"/>
      <c r="D290" s="184"/>
      <c r="E290" s="116"/>
      <c r="F290" s="116"/>
      <c r="G290" s="116"/>
      <c r="H290" s="116"/>
      <c r="I290" s="116"/>
      <c r="J290" s="116"/>
      <c r="K290" s="116"/>
      <c r="L290" s="116"/>
      <c r="M290" s="116"/>
      <c r="N290" s="116"/>
      <c r="O290" s="116"/>
      <c r="P290" s="116"/>
      <c r="Q290" s="116"/>
      <c r="R290" s="116"/>
      <c r="S290" s="116"/>
      <c r="T290" s="116"/>
      <c r="U290" s="116"/>
      <c r="V290" s="116"/>
      <c r="W290" s="116"/>
      <c r="X290" s="116"/>
      <c r="Y290" s="116"/>
      <c r="Z290" s="116"/>
      <c r="AA290" s="116"/>
      <c r="AB290" s="116"/>
      <c r="AC290" s="116"/>
      <c r="AD290" s="116"/>
      <c r="AE290" s="116"/>
      <c r="AF290" s="116"/>
      <c r="AG290" s="116"/>
      <c r="AH290" s="116"/>
      <c r="AI290" s="116"/>
      <c r="AJ290" s="116"/>
    </row>
    <row r="291" ht="12.75" customHeight="1">
      <c r="A291" s="12"/>
      <c r="B291" s="99"/>
      <c r="C291" s="100"/>
      <c r="D291" s="184"/>
      <c r="E291" s="116"/>
      <c r="F291" s="116"/>
      <c r="G291" s="116"/>
      <c r="H291" s="116"/>
      <c r="I291" s="116"/>
      <c r="J291" s="116"/>
      <c r="K291" s="116"/>
      <c r="L291" s="116"/>
      <c r="M291" s="116"/>
      <c r="N291" s="116"/>
      <c r="O291" s="116"/>
      <c r="P291" s="116"/>
      <c r="Q291" s="116"/>
      <c r="R291" s="116"/>
      <c r="S291" s="116"/>
      <c r="T291" s="116"/>
      <c r="U291" s="116"/>
      <c r="V291" s="116"/>
      <c r="W291" s="116"/>
      <c r="X291" s="116"/>
      <c r="Y291" s="116"/>
      <c r="Z291" s="116"/>
      <c r="AA291" s="116"/>
      <c r="AB291" s="116"/>
      <c r="AC291" s="116"/>
      <c r="AD291" s="116"/>
      <c r="AE291" s="116"/>
      <c r="AF291" s="116"/>
      <c r="AG291" s="116"/>
      <c r="AH291" s="116"/>
      <c r="AI291" s="116"/>
      <c r="AJ291" s="116"/>
    </row>
    <row r="292" ht="12.75" customHeight="1">
      <c r="A292" s="12"/>
      <c r="B292" s="99"/>
      <c r="C292" s="100"/>
      <c r="D292" s="184"/>
      <c r="E292" s="116"/>
      <c r="F292" s="116"/>
      <c r="G292" s="116"/>
      <c r="H292" s="116"/>
      <c r="I292" s="116"/>
      <c r="J292" s="116"/>
      <c r="K292" s="116"/>
      <c r="L292" s="116"/>
      <c r="M292" s="116"/>
      <c r="N292" s="116"/>
      <c r="O292" s="116"/>
      <c r="P292" s="116"/>
      <c r="Q292" s="116"/>
      <c r="R292" s="116"/>
      <c r="S292" s="116"/>
      <c r="T292" s="116"/>
      <c r="U292" s="116"/>
      <c r="V292" s="116"/>
      <c r="W292" s="116"/>
      <c r="X292" s="116"/>
      <c r="Y292" s="116"/>
      <c r="Z292" s="116"/>
      <c r="AA292" s="116"/>
      <c r="AB292" s="116"/>
      <c r="AC292" s="116"/>
      <c r="AD292" s="116"/>
      <c r="AE292" s="116"/>
      <c r="AF292" s="116"/>
      <c r="AG292" s="116"/>
      <c r="AH292" s="116"/>
      <c r="AI292" s="116"/>
      <c r="AJ292" s="116"/>
    </row>
    <row r="293" ht="12.75" customHeight="1">
      <c r="A293" s="12"/>
      <c r="B293" s="99"/>
      <c r="C293" s="100"/>
      <c r="D293" s="184"/>
      <c r="E293" s="116"/>
      <c r="F293" s="116"/>
      <c r="G293" s="116"/>
      <c r="H293" s="116"/>
      <c r="I293" s="116"/>
      <c r="J293" s="116"/>
      <c r="K293" s="116"/>
      <c r="L293" s="116"/>
      <c r="M293" s="116"/>
      <c r="N293" s="116"/>
      <c r="O293" s="116"/>
      <c r="P293" s="116"/>
      <c r="Q293" s="116"/>
      <c r="R293" s="116"/>
      <c r="S293" s="116"/>
      <c r="T293" s="116"/>
      <c r="U293" s="116"/>
      <c r="V293" s="116"/>
      <c r="W293" s="116"/>
      <c r="X293" s="116"/>
      <c r="Y293" s="116"/>
      <c r="Z293" s="116"/>
      <c r="AA293" s="116"/>
      <c r="AB293" s="116"/>
      <c r="AC293" s="116"/>
      <c r="AD293" s="116"/>
      <c r="AE293" s="116"/>
      <c r="AF293" s="116"/>
      <c r="AG293" s="116"/>
      <c r="AH293" s="116"/>
      <c r="AI293" s="116"/>
      <c r="AJ293" s="116"/>
    </row>
    <row r="294" ht="12.75" customHeight="1">
      <c r="A294" s="12"/>
      <c r="B294" s="99"/>
      <c r="C294" s="100"/>
      <c r="D294" s="184"/>
      <c r="E294" s="116"/>
      <c r="F294" s="116"/>
      <c r="G294" s="116"/>
      <c r="H294" s="116"/>
      <c r="I294" s="116"/>
      <c r="J294" s="116"/>
      <c r="K294" s="116"/>
      <c r="L294" s="116"/>
      <c r="M294" s="116"/>
      <c r="N294" s="116"/>
      <c r="O294" s="116"/>
      <c r="P294" s="116"/>
      <c r="Q294" s="116"/>
      <c r="R294" s="116"/>
      <c r="S294" s="116"/>
      <c r="T294" s="116"/>
      <c r="U294" s="116"/>
      <c r="V294" s="116"/>
      <c r="W294" s="116"/>
      <c r="X294" s="116"/>
      <c r="Y294" s="116"/>
      <c r="Z294" s="116"/>
      <c r="AA294" s="116"/>
      <c r="AB294" s="116"/>
      <c r="AC294" s="116"/>
      <c r="AD294" s="116"/>
      <c r="AE294" s="116"/>
      <c r="AF294" s="116"/>
      <c r="AG294" s="116"/>
      <c r="AH294" s="116"/>
      <c r="AI294" s="116"/>
      <c r="AJ294" s="116"/>
    </row>
    <row r="295" ht="12.75" customHeight="1">
      <c r="A295" s="12"/>
      <c r="B295" s="99"/>
      <c r="C295" s="100"/>
      <c r="D295" s="184"/>
      <c r="E295" s="116"/>
      <c r="F295" s="116"/>
      <c r="G295" s="116"/>
      <c r="H295" s="116"/>
      <c r="I295" s="116"/>
      <c r="J295" s="116"/>
      <c r="K295" s="116"/>
      <c r="L295" s="116"/>
      <c r="M295" s="116"/>
      <c r="N295" s="116"/>
      <c r="O295" s="116"/>
      <c r="P295" s="116"/>
      <c r="Q295" s="116"/>
      <c r="R295" s="116"/>
      <c r="S295" s="116"/>
      <c r="T295" s="116"/>
      <c r="U295" s="116"/>
      <c r="V295" s="116"/>
      <c r="W295" s="116"/>
      <c r="X295" s="116"/>
      <c r="Y295" s="116"/>
      <c r="Z295" s="116"/>
      <c r="AA295" s="116"/>
      <c r="AB295" s="116"/>
      <c r="AC295" s="116"/>
      <c r="AD295" s="116"/>
      <c r="AE295" s="116"/>
      <c r="AF295" s="116"/>
      <c r="AG295" s="116"/>
      <c r="AH295" s="116"/>
      <c r="AI295" s="116"/>
      <c r="AJ295" s="116"/>
    </row>
    <row r="296" ht="12.75" customHeight="1">
      <c r="A296" s="12"/>
      <c r="B296" s="99"/>
      <c r="C296" s="100"/>
      <c r="D296" s="184"/>
      <c r="E296" s="116"/>
      <c r="F296" s="116"/>
      <c r="G296" s="116"/>
      <c r="H296" s="116"/>
      <c r="I296" s="116"/>
      <c r="J296" s="116"/>
      <c r="K296" s="116"/>
      <c r="L296" s="116"/>
      <c r="M296" s="116"/>
      <c r="N296" s="116"/>
      <c r="O296" s="116"/>
      <c r="P296" s="116"/>
      <c r="Q296" s="116"/>
      <c r="R296" s="116"/>
      <c r="S296" s="116"/>
      <c r="T296" s="116"/>
      <c r="U296" s="116"/>
      <c r="V296" s="116"/>
      <c r="W296" s="116"/>
      <c r="X296" s="116"/>
      <c r="Y296" s="116"/>
      <c r="Z296" s="116"/>
      <c r="AA296" s="116"/>
      <c r="AB296" s="116"/>
      <c r="AC296" s="116"/>
      <c r="AD296" s="116"/>
      <c r="AE296" s="116"/>
      <c r="AF296" s="116"/>
      <c r="AG296" s="116"/>
      <c r="AH296" s="116"/>
      <c r="AI296" s="116"/>
      <c r="AJ296" s="116"/>
    </row>
    <row r="297" ht="12.75" customHeight="1">
      <c r="A297" s="12"/>
      <c r="B297" s="99"/>
      <c r="C297" s="100"/>
      <c r="D297" s="184"/>
      <c r="E297" s="116"/>
      <c r="F297" s="116"/>
      <c r="G297" s="116"/>
      <c r="H297" s="116"/>
      <c r="I297" s="116"/>
      <c r="J297" s="116"/>
      <c r="K297" s="116"/>
      <c r="L297" s="116"/>
      <c r="M297" s="116"/>
      <c r="N297" s="116"/>
      <c r="O297" s="116"/>
      <c r="P297" s="116"/>
      <c r="Q297" s="116"/>
      <c r="R297" s="116"/>
      <c r="S297" s="116"/>
      <c r="T297" s="116"/>
      <c r="U297" s="116"/>
      <c r="V297" s="116"/>
      <c r="W297" s="116"/>
      <c r="X297" s="116"/>
      <c r="Y297" s="116"/>
      <c r="Z297" s="116"/>
      <c r="AA297" s="116"/>
      <c r="AB297" s="116"/>
      <c r="AC297" s="116"/>
      <c r="AD297" s="116"/>
      <c r="AE297" s="116"/>
      <c r="AF297" s="116"/>
      <c r="AG297" s="116"/>
      <c r="AH297" s="116"/>
      <c r="AI297" s="116"/>
      <c r="AJ297" s="116"/>
    </row>
    <row r="298" ht="12.75" customHeight="1">
      <c r="A298" s="12"/>
      <c r="B298" s="99"/>
      <c r="C298" s="100"/>
      <c r="D298" s="184"/>
      <c r="E298" s="116"/>
      <c r="F298" s="116"/>
      <c r="G298" s="116"/>
      <c r="H298" s="116"/>
      <c r="I298" s="116"/>
      <c r="J298" s="116"/>
      <c r="K298" s="116"/>
      <c r="L298" s="116"/>
      <c r="M298" s="116"/>
      <c r="N298" s="116"/>
      <c r="O298" s="116"/>
      <c r="P298" s="116"/>
      <c r="Q298" s="116"/>
      <c r="R298" s="116"/>
      <c r="S298" s="116"/>
      <c r="T298" s="116"/>
      <c r="U298" s="116"/>
      <c r="V298" s="116"/>
      <c r="W298" s="116"/>
      <c r="X298" s="116"/>
      <c r="Y298" s="116"/>
      <c r="Z298" s="116"/>
      <c r="AA298" s="116"/>
      <c r="AB298" s="116"/>
      <c r="AC298" s="116"/>
      <c r="AD298" s="116"/>
      <c r="AE298" s="116"/>
      <c r="AF298" s="116"/>
      <c r="AG298" s="116"/>
      <c r="AH298" s="116"/>
      <c r="AI298" s="116"/>
      <c r="AJ298" s="116"/>
    </row>
    <row r="299" ht="12.75" customHeight="1">
      <c r="A299" s="12"/>
      <c r="B299" s="99"/>
      <c r="C299" s="100"/>
      <c r="D299" s="184"/>
      <c r="E299" s="116"/>
      <c r="F299" s="116"/>
      <c r="G299" s="116"/>
      <c r="H299" s="116"/>
      <c r="I299" s="116"/>
      <c r="J299" s="116"/>
      <c r="K299" s="116"/>
      <c r="L299" s="116"/>
      <c r="M299" s="116"/>
      <c r="N299" s="116"/>
      <c r="O299" s="116"/>
      <c r="P299" s="116"/>
      <c r="Q299" s="116"/>
      <c r="R299" s="116"/>
      <c r="S299" s="116"/>
      <c r="T299" s="116"/>
      <c r="U299" s="116"/>
      <c r="V299" s="116"/>
      <c r="W299" s="116"/>
      <c r="X299" s="116"/>
      <c r="Y299" s="116"/>
      <c r="Z299" s="116"/>
      <c r="AA299" s="116"/>
      <c r="AB299" s="116"/>
      <c r="AC299" s="116"/>
      <c r="AD299" s="116"/>
      <c r="AE299" s="116"/>
      <c r="AF299" s="116"/>
      <c r="AG299" s="116"/>
      <c r="AH299" s="116"/>
      <c r="AI299" s="116"/>
      <c r="AJ299" s="116"/>
    </row>
    <row r="300" ht="12.75" customHeight="1">
      <c r="A300" s="12"/>
      <c r="B300" s="99"/>
      <c r="C300" s="100"/>
      <c r="D300" s="184"/>
      <c r="E300" s="116"/>
      <c r="F300" s="116"/>
      <c r="G300" s="116"/>
      <c r="H300" s="116"/>
      <c r="I300" s="116"/>
      <c r="J300" s="116"/>
      <c r="K300" s="116"/>
      <c r="L300" s="116"/>
      <c r="M300" s="116"/>
      <c r="N300" s="116"/>
      <c r="O300" s="116"/>
      <c r="P300" s="116"/>
      <c r="Q300" s="116"/>
      <c r="R300" s="116"/>
      <c r="S300" s="116"/>
      <c r="T300" s="116"/>
      <c r="U300" s="116"/>
      <c r="V300" s="116"/>
      <c r="W300" s="116"/>
      <c r="X300" s="116"/>
      <c r="Y300" s="116"/>
      <c r="Z300" s="116"/>
      <c r="AA300" s="116"/>
      <c r="AB300" s="116"/>
      <c r="AC300" s="116"/>
      <c r="AD300" s="116"/>
      <c r="AE300" s="116"/>
      <c r="AF300" s="116"/>
      <c r="AG300" s="116"/>
      <c r="AH300" s="116"/>
      <c r="AI300" s="116"/>
      <c r="AJ300" s="116"/>
    </row>
    <row r="301" ht="12.75" customHeight="1">
      <c r="A301" s="12"/>
      <c r="B301" s="99"/>
      <c r="C301" s="100"/>
      <c r="D301" s="184"/>
      <c r="E301" s="116"/>
      <c r="F301" s="116"/>
      <c r="G301" s="116"/>
      <c r="H301" s="116"/>
      <c r="I301" s="116"/>
      <c r="J301" s="116"/>
      <c r="K301" s="116"/>
      <c r="L301" s="116"/>
      <c r="M301" s="116"/>
      <c r="N301" s="116"/>
      <c r="O301" s="116"/>
      <c r="P301" s="116"/>
      <c r="Q301" s="116"/>
      <c r="R301" s="116"/>
      <c r="S301" s="116"/>
      <c r="T301" s="116"/>
      <c r="U301" s="116"/>
      <c r="V301" s="116"/>
      <c r="W301" s="116"/>
      <c r="X301" s="116"/>
      <c r="Y301" s="116"/>
      <c r="Z301" s="116"/>
      <c r="AA301" s="116"/>
      <c r="AB301" s="116"/>
      <c r="AC301" s="116"/>
      <c r="AD301" s="116"/>
      <c r="AE301" s="116"/>
      <c r="AF301" s="116"/>
      <c r="AG301" s="116"/>
      <c r="AH301" s="116"/>
      <c r="AI301" s="116"/>
      <c r="AJ301" s="116"/>
    </row>
    <row r="302" ht="12.75" customHeight="1">
      <c r="A302" s="12"/>
      <c r="B302" s="99"/>
      <c r="C302" s="100"/>
      <c r="D302" s="184"/>
      <c r="E302" s="116"/>
      <c r="F302" s="116"/>
      <c r="G302" s="116"/>
      <c r="H302" s="116"/>
      <c r="I302" s="116"/>
      <c r="J302" s="116"/>
      <c r="K302" s="116"/>
      <c r="L302" s="116"/>
      <c r="M302" s="116"/>
      <c r="N302" s="116"/>
      <c r="O302" s="116"/>
      <c r="P302" s="116"/>
      <c r="Q302" s="116"/>
      <c r="R302" s="116"/>
      <c r="S302" s="116"/>
      <c r="T302" s="116"/>
      <c r="U302" s="116"/>
      <c r="V302" s="116"/>
      <c r="W302" s="116"/>
      <c r="X302" s="116"/>
      <c r="Y302" s="116"/>
      <c r="Z302" s="116"/>
      <c r="AA302" s="116"/>
      <c r="AB302" s="116"/>
      <c r="AC302" s="116"/>
      <c r="AD302" s="116"/>
      <c r="AE302" s="116"/>
      <c r="AF302" s="116"/>
      <c r="AG302" s="116"/>
      <c r="AH302" s="116"/>
      <c r="AI302" s="116"/>
      <c r="AJ302" s="116"/>
    </row>
    <row r="303" ht="12.75" customHeight="1">
      <c r="A303" s="12"/>
      <c r="B303" s="99"/>
      <c r="C303" s="100"/>
      <c r="D303" s="184"/>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row>
    <row r="304" ht="12.75" customHeight="1">
      <c r="A304" s="12"/>
      <c r="B304" s="99"/>
      <c r="C304" s="100"/>
      <c r="D304" s="184"/>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row>
    <row r="305" ht="12.75" customHeight="1">
      <c r="A305" s="12"/>
      <c r="B305" s="99"/>
      <c r="C305" s="100"/>
      <c r="D305" s="184"/>
      <c r="E305" s="116"/>
      <c r="F305" s="116"/>
      <c r="G305" s="116"/>
      <c r="H305" s="116"/>
      <c r="I305" s="116"/>
      <c r="J305" s="116"/>
      <c r="K305" s="116"/>
      <c r="L305" s="116"/>
      <c r="M305" s="116"/>
      <c r="N305" s="116"/>
      <c r="O305" s="116"/>
      <c r="P305" s="116"/>
      <c r="Q305" s="116"/>
      <c r="R305" s="116"/>
      <c r="S305" s="116"/>
      <c r="T305" s="116"/>
      <c r="U305" s="116"/>
      <c r="V305" s="116"/>
      <c r="W305" s="116"/>
      <c r="X305" s="116"/>
      <c r="Y305" s="116"/>
      <c r="Z305" s="116"/>
      <c r="AA305" s="116"/>
      <c r="AB305" s="116"/>
      <c r="AC305" s="116"/>
      <c r="AD305" s="116"/>
      <c r="AE305" s="116"/>
      <c r="AF305" s="116"/>
      <c r="AG305" s="116"/>
      <c r="AH305" s="116"/>
      <c r="AI305" s="116"/>
      <c r="AJ305" s="116"/>
    </row>
    <row r="306" ht="12.75" customHeight="1">
      <c r="A306" s="12"/>
      <c r="B306" s="99"/>
      <c r="C306" s="100"/>
      <c r="D306" s="184"/>
      <c r="E306" s="116"/>
      <c r="F306" s="116"/>
      <c r="G306" s="116"/>
      <c r="H306" s="116"/>
      <c r="I306" s="116"/>
      <c r="J306" s="116"/>
      <c r="K306" s="116"/>
      <c r="L306" s="116"/>
      <c r="M306" s="116"/>
      <c r="N306" s="116"/>
      <c r="O306" s="116"/>
      <c r="P306" s="116"/>
      <c r="Q306" s="116"/>
      <c r="R306" s="116"/>
      <c r="S306" s="116"/>
      <c r="T306" s="116"/>
      <c r="U306" s="116"/>
      <c r="V306" s="116"/>
      <c r="W306" s="116"/>
      <c r="X306" s="116"/>
      <c r="Y306" s="116"/>
      <c r="Z306" s="116"/>
      <c r="AA306" s="116"/>
      <c r="AB306" s="116"/>
      <c r="AC306" s="116"/>
      <c r="AD306" s="116"/>
      <c r="AE306" s="116"/>
      <c r="AF306" s="116"/>
      <c r="AG306" s="116"/>
      <c r="AH306" s="116"/>
      <c r="AI306" s="116"/>
      <c r="AJ306" s="116"/>
    </row>
    <row r="307" ht="12.75" customHeight="1">
      <c r="A307" s="12"/>
      <c r="B307" s="99"/>
      <c r="C307" s="100"/>
      <c r="D307" s="184"/>
      <c r="E307" s="116"/>
      <c r="F307" s="116"/>
      <c r="G307" s="116"/>
      <c r="H307" s="116"/>
      <c r="I307" s="116"/>
      <c r="J307" s="116"/>
      <c r="K307" s="116"/>
      <c r="L307" s="116"/>
      <c r="M307" s="116"/>
      <c r="N307" s="116"/>
      <c r="O307" s="116"/>
      <c r="P307" s="116"/>
      <c r="Q307" s="116"/>
      <c r="R307" s="116"/>
      <c r="S307" s="116"/>
      <c r="T307" s="116"/>
      <c r="U307" s="116"/>
      <c r="V307" s="116"/>
      <c r="W307" s="116"/>
      <c r="X307" s="116"/>
      <c r="Y307" s="116"/>
      <c r="Z307" s="116"/>
      <c r="AA307" s="116"/>
      <c r="AB307" s="116"/>
      <c r="AC307" s="116"/>
      <c r="AD307" s="116"/>
      <c r="AE307" s="116"/>
      <c r="AF307" s="116"/>
      <c r="AG307" s="116"/>
      <c r="AH307" s="116"/>
      <c r="AI307" s="116"/>
      <c r="AJ307" s="116"/>
    </row>
    <row r="308" ht="12.75" customHeight="1">
      <c r="A308" s="12"/>
      <c r="B308" s="99"/>
      <c r="C308" s="100"/>
      <c r="D308" s="184"/>
      <c r="E308" s="116"/>
      <c r="F308" s="116"/>
      <c r="G308" s="116"/>
      <c r="H308" s="116"/>
      <c r="I308" s="116"/>
      <c r="J308" s="116"/>
      <c r="K308" s="116"/>
      <c r="L308" s="116"/>
      <c r="M308" s="116"/>
      <c r="N308" s="116"/>
      <c r="O308" s="116"/>
      <c r="P308" s="116"/>
      <c r="Q308" s="116"/>
      <c r="R308" s="116"/>
      <c r="S308" s="116"/>
      <c r="T308" s="116"/>
      <c r="U308" s="116"/>
      <c r="V308" s="116"/>
      <c r="W308" s="116"/>
      <c r="X308" s="116"/>
      <c r="Y308" s="116"/>
      <c r="Z308" s="116"/>
      <c r="AA308" s="116"/>
      <c r="AB308" s="116"/>
      <c r="AC308" s="116"/>
      <c r="AD308" s="116"/>
      <c r="AE308" s="116"/>
      <c r="AF308" s="116"/>
      <c r="AG308" s="116"/>
      <c r="AH308" s="116"/>
      <c r="AI308" s="116"/>
      <c r="AJ308" s="116"/>
    </row>
    <row r="309" ht="12.75" customHeight="1">
      <c r="A309" s="12"/>
      <c r="B309" s="99"/>
      <c r="C309" s="100"/>
      <c r="D309" s="184"/>
      <c r="E309" s="116"/>
      <c r="F309" s="116"/>
      <c r="G309" s="116"/>
      <c r="H309" s="116"/>
      <c r="I309" s="116"/>
      <c r="J309" s="116"/>
      <c r="K309" s="116"/>
      <c r="L309" s="116"/>
      <c r="M309" s="116"/>
      <c r="N309" s="116"/>
      <c r="O309" s="116"/>
      <c r="P309" s="116"/>
      <c r="Q309" s="116"/>
      <c r="R309" s="116"/>
      <c r="S309" s="116"/>
      <c r="T309" s="116"/>
      <c r="U309" s="116"/>
      <c r="V309" s="116"/>
      <c r="W309" s="116"/>
      <c r="X309" s="116"/>
      <c r="Y309" s="116"/>
      <c r="Z309" s="116"/>
      <c r="AA309" s="116"/>
      <c r="AB309" s="116"/>
      <c r="AC309" s="116"/>
      <c r="AD309" s="116"/>
      <c r="AE309" s="116"/>
      <c r="AF309" s="116"/>
      <c r="AG309" s="116"/>
      <c r="AH309" s="116"/>
      <c r="AI309" s="116"/>
      <c r="AJ309" s="116"/>
    </row>
    <row r="310" ht="12.75" customHeight="1">
      <c r="A310" s="12"/>
      <c r="B310" s="99"/>
      <c r="C310" s="100"/>
      <c r="D310" s="184"/>
      <c r="E310" s="116"/>
      <c r="F310" s="116"/>
      <c r="G310" s="116"/>
      <c r="H310" s="116"/>
      <c r="I310" s="116"/>
      <c r="J310" s="116"/>
      <c r="K310" s="116"/>
      <c r="L310" s="116"/>
      <c r="M310" s="116"/>
      <c r="N310" s="116"/>
      <c r="O310" s="116"/>
      <c r="P310" s="116"/>
      <c r="Q310" s="116"/>
      <c r="R310" s="116"/>
      <c r="S310" s="116"/>
      <c r="T310" s="116"/>
      <c r="U310" s="116"/>
      <c r="V310" s="116"/>
      <c r="W310" s="116"/>
      <c r="X310" s="116"/>
      <c r="Y310" s="116"/>
      <c r="Z310" s="116"/>
      <c r="AA310" s="116"/>
      <c r="AB310" s="116"/>
      <c r="AC310" s="116"/>
      <c r="AD310" s="116"/>
      <c r="AE310" s="116"/>
      <c r="AF310" s="116"/>
      <c r="AG310" s="116"/>
      <c r="AH310" s="116"/>
      <c r="AI310" s="116"/>
      <c r="AJ310" s="116"/>
    </row>
    <row r="311" ht="12.75" customHeight="1">
      <c r="A311" s="12"/>
      <c r="B311" s="99"/>
      <c r="C311" s="100"/>
      <c r="D311" s="184"/>
      <c r="E311" s="116"/>
      <c r="F311" s="116"/>
      <c r="G311" s="116"/>
      <c r="H311" s="116"/>
      <c r="I311" s="116"/>
      <c r="J311" s="116"/>
      <c r="K311" s="116"/>
      <c r="L311" s="116"/>
      <c r="M311" s="116"/>
      <c r="N311" s="116"/>
      <c r="O311" s="116"/>
      <c r="P311" s="116"/>
      <c r="Q311" s="116"/>
      <c r="R311" s="116"/>
      <c r="S311" s="116"/>
      <c r="T311" s="116"/>
      <c r="U311" s="116"/>
      <c r="V311" s="116"/>
      <c r="W311" s="116"/>
      <c r="X311" s="116"/>
      <c r="Y311" s="116"/>
      <c r="Z311" s="116"/>
      <c r="AA311" s="116"/>
      <c r="AB311" s="116"/>
      <c r="AC311" s="116"/>
      <c r="AD311" s="116"/>
      <c r="AE311" s="116"/>
      <c r="AF311" s="116"/>
      <c r="AG311" s="116"/>
      <c r="AH311" s="116"/>
      <c r="AI311" s="116"/>
      <c r="AJ311" s="116"/>
    </row>
    <row r="312" ht="12.75" customHeight="1">
      <c r="A312" s="12"/>
      <c r="B312" s="99"/>
      <c r="C312" s="100"/>
      <c r="D312" s="184"/>
      <c r="E312" s="116"/>
      <c r="F312" s="116"/>
      <c r="G312" s="116"/>
      <c r="H312" s="116"/>
      <c r="I312" s="116"/>
      <c r="J312" s="116"/>
      <c r="K312" s="116"/>
      <c r="L312" s="116"/>
      <c r="M312" s="116"/>
      <c r="N312" s="116"/>
      <c r="O312" s="116"/>
      <c r="P312" s="116"/>
      <c r="Q312" s="116"/>
      <c r="R312" s="116"/>
      <c r="S312" s="116"/>
      <c r="T312" s="116"/>
      <c r="U312" s="116"/>
      <c r="V312" s="116"/>
      <c r="W312" s="116"/>
      <c r="X312" s="116"/>
      <c r="Y312" s="116"/>
      <c r="Z312" s="116"/>
      <c r="AA312" s="116"/>
      <c r="AB312" s="116"/>
      <c r="AC312" s="116"/>
      <c r="AD312" s="116"/>
      <c r="AE312" s="116"/>
      <c r="AF312" s="116"/>
      <c r="AG312" s="116"/>
      <c r="AH312" s="116"/>
      <c r="AI312" s="116"/>
      <c r="AJ312" s="116"/>
    </row>
    <row r="313" ht="12.75" customHeight="1">
      <c r="A313" s="12"/>
      <c r="B313" s="99"/>
      <c r="C313" s="100"/>
      <c r="D313" s="184"/>
      <c r="E313" s="116"/>
      <c r="F313" s="116"/>
      <c r="G313" s="116"/>
      <c r="H313" s="116"/>
      <c r="I313" s="116"/>
      <c r="J313" s="116"/>
      <c r="K313" s="116"/>
      <c r="L313" s="116"/>
      <c r="M313" s="116"/>
      <c r="N313" s="116"/>
      <c r="O313" s="116"/>
      <c r="P313" s="116"/>
      <c r="Q313" s="116"/>
      <c r="R313" s="116"/>
      <c r="S313" s="116"/>
      <c r="T313" s="116"/>
      <c r="U313" s="116"/>
      <c r="V313" s="116"/>
      <c r="W313" s="116"/>
      <c r="X313" s="116"/>
      <c r="Y313" s="116"/>
      <c r="Z313" s="116"/>
      <c r="AA313" s="116"/>
      <c r="AB313" s="116"/>
      <c r="AC313" s="116"/>
      <c r="AD313" s="116"/>
      <c r="AE313" s="116"/>
      <c r="AF313" s="116"/>
      <c r="AG313" s="116"/>
      <c r="AH313" s="116"/>
      <c r="AI313" s="116"/>
      <c r="AJ313" s="116"/>
    </row>
    <row r="314" ht="12.75" customHeight="1">
      <c r="A314" s="12"/>
      <c r="B314" s="99"/>
      <c r="C314" s="100"/>
      <c r="D314" s="184"/>
      <c r="E314" s="116"/>
      <c r="F314" s="116"/>
      <c r="G314" s="116"/>
      <c r="H314" s="116"/>
      <c r="I314" s="116"/>
      <c r="J314" s="116"/>
      <c r="K314" s="116"/>
      <c r="L314" s="116"/>
      <c r="M314" s="116"/>
      <c r="N314" s="116"/>
      <c r="O314" s="116"/>
      <c r="P314" s="116"/>
      <c r="Q314" s="116"/>
      <c r="R314" s="116"/>
      <c r="S314" s="116"/>
      <c r="T314" s="116"/>
      <c r="U314" s="116"/>
      <c r="V314" s="116"/>
      <c r="W314" s="116"/>
      <c r="X314" s="116"/>
      <c r="Y314" s="116"/>
      <c r="Z314" s="116"/>
      <c r="AA314" s="116"/>
      <c r="AB314" s="116"/>
      <c r="AC314" s="116"/>
      <c r="AD314" s="116"/>
      <c r="AE314" s="116"/>
      <c r="AF314" s="116"/>
      <c r="AG314" s="116"/>
      <c r="AH314" s="116"/>
      <c r="AI314" s="116"/>
      <c r="AJ314" s="116"/>
    </row>
    <row r="315" ht="12.75" customHeight="1">
      <c r="A315" s="12"/>
      <c r="B315" s="99"/>
      <c r="C315" s="100"/>
      <c r="D315" s="184"/>
      <c r="E315" s="116"/>
      <c r="F315" s="116"/>
      <c r="G315" s="116"/>
      <c r="H315" s="116"/>
      <c r="I315" s="116"/>
      <c r="J315" s="116"/>
      <c r="K315" s="116"/>
      <c r="L315" s="116"/>
      <c r="M315" s="116"/>
      <c r="N315" s="116"/>
      <c r="O315" s="116"/>
      <c r="P315" s="116"/>
      <c r="Q315" s="116"/>
      <c r="R315" s="116"/>
      <c r="S315" s="116"/>
      <c r="T315" s="116"/>
      <c r="U315" s="116"/>
      <c r="V315" s="116"/>
      <c r="W315" s="116"/>
      <c r="X315" s="116"/>
      <c r="Y315" s="116"/>
      <c r="Z315" s="116"/>
      <c r="AA315" s="116"/>
      <c r="AB315" s="116"/>
      <c r="AC315" s="116"/>
      <c r="AD315" s="116"/>
      <c r="AE315" s="116"/>
      <c r="AF315" s="116"/>
      <c r="AG315" s="116"/>
      <c r="AH315" s="116"/>
      <c r="AI315" s="116"/>
      <c r="AJ315" s="116"/>
    </row>
    <row r="316" ht="12.75" customHeight="1">
      <c r="A316" s="12"/>
      <c r="B316" s="99"/>
      <c r="C316" s="100"/>
      <c r="D316" s="184"/>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c r="AH316" s="116"/>
      <c r="AI316" s="116"/>
      <c r="AJ316" s="116"/>
    </row>
    <row r="317" ht="12.75" customHeight="1">
      <c r="A317" s="12"/>
      <c r="B317" s="99"/>
      <c r="C317" s="100"/>
      <c r="D317" s="184"/>
      <c r="E317" s="116"/>
      <c r="F317" s="116"/>
      <c r="G317" s="116"/>
      <c r="H317" s="116"/>
      <c r="I317" s="116"/>
      <c r="J317" s="116"/>
      <c r="K317" s="116"/>
      <c r="L317" s="116"/>
      <c r="M317" s="116"/>
      <c r="N317" s="116"/>
      <c r="O317" s="116"/>
      <c r="P317" s="116"/>
      <c r="Q317" s="116"/>
      <c r="R317" s="116"/>
      <c r="S317" s="116"/>
      <c r="T317" s="116"/>
      <c r="U317" s="116"/>
      <c r="V317" s="116"/>
      <c r="W317" s="116"/>
      <c r="X317" s="116"/>
      <c r="Y317" s="116"/>
      <c r="Z317" s="116"/>
      <c r="AA317" s="116"/>
      <c r="AB317" s="116"/>
      <c r="AC317" s="116"/>
      <c r="AD317" s="116"/>
      <c r="AE317" s="116"/>
      <c r="AF317" s="116"/>
      <c r="AG317" s="116"/>
      <c r="AH317" s="116"/>
      <c r="AI317" s="116"/>
      <c r="AJ317" s="116"/>
    </row>
    <row r="318" ht="12.75" customHeight="1">
      <c r="A318" s="12"/>
      <c r="B318" s="99"/>
      <c r="C318" s="100"/>
      <c r="D318" s="184"/>
      <c r="E318" s="116"/>
      <c r="F318" s="116"/>
      <c r="G318" s="116"/>
      <c r="H318" s="116"/>
      <c r="I318" s="116"/>
      <c r="J318" s="116"/>
      <c r="K318" s="116"/>
      <c r="L318" s="116"/>
      <c r="M318" s="116"/>
      <c r="N318" s="116"/>
      <c r="O318" s="116"/>
      <c r="P318" s="116"/>
      <c r="Q318" s="116"/>
      <c r="R318" s="116"/>
      <c r="S318" s="116"/>
      <c r="T318" s="116"/>
      <c r="U318" s="116"/>
      <c r="V318" s="116"/>
      <c r="W318" s="116"/>
      <c r="X318" s="116"/>
      <c r="Y318" s="116"/>
      <c r="Z318" s="116"/>
      <c r="AA318" s="116"/>
      <c r="AB318" s="116"/>
      <c r="AC318" s="116"/>
      <c r="AD318" s="116"/>
      <c r="AE318" s="116"/>
      <c r="AF318" s="116"/>
      <c r="AG318" s="116"/>
      <c r="AH318" s="116"/>
      <c r="AI318" s="116"/>
      <c r="AJ318" s="116"/>
    </row>
    <row r="319" ht="12.75" customHeight="1">
      <c r="A319" s="12"/>
      <c r="B319" s="99"/>
      <c r="C319" s="100"/>
      <c r="D319" s="184"/>
      <c r="E319" s="116"/>
      <c r="F319" s="116"/>
      <c r="G319" s="116"/>
      <c r="H319" s="116"/>
      <c r="I319" s="116"/>
      <c r="J319" s="116"/>
      <c r="K319" s="116"/>
      <c r="L319" s="116"/>
      <c r="M319" s="116"/>
      <c r="N319" s="116"/>
      <c r="O319" s="116"/>
      <c r="P319" s="116"/>
      <c r="Q319" s="116"/>
      <c r="R319" s="116"/>
      <c r="S319" s="116"/>
      <c r="T319" s="116"/>
      <c r="U319" s="116"/>
      <c r="V319" s="116"/>
      <c r="W319" s="116"/>
      <c r="X319" s="116"/>
      <c r="Y319" s="116"/>
      <c r="Z319" s="116"/>
      <c r="AA319" s="116"/>
      <c r="AB319" s="116"/>
      <c r="AC319" s="116"/>
      <c r="AD319" s="116"/>
      <c r="AE319" s="116"/>
      <c r="AF319" s="116"/>
      <c r="AG319" s="116"/>
      <c r="AH319" s="116"/>
      <c r="AI319" s="116"/>
      <c r="AJ319" s="116"/>
    </row>
    <row r="320" ht="12.75" customHeight="1">
      <c r="A320" s="12"/>
      <c r="B320" s="99"/>
      <c r="C320" s="100"/>
      <c r="D320" s="184"/>
      <c r="E320" s="116"/>
      <c r="F320" s="116"/>
      <c r="G320" s="116"/>
      <c r="H320" s="116"/>
      <c r="I320" s="116"/>
      <c r="J320" s="116"/>
      <c r="K320" s="116"/>
      <c r="L320" s="116"/>
      <c r="M320" s="116"/>
      <c r="N320" s="116"/>
      <c r="O320" s="116"/>
      <c r="P320" s="116"/>
      <c r="Q320" s="116"/>
      <c r="R320" s="116"/>
      <c r="S320" s="116"/>
      <c r="T320" s="116"/>
      <c r="U320" s="116"/>
      <c r="V320" s="116"/>
      <c r="W320" s="116"/>
      <c r="X320" s="116"/>
      <c r="Y320" s="116"/>
      <c r="Z320" s="116"/>
      <c r="AA320" s="116"/>
      <c r="AB320" s="116"/>
      <c r="AC320" s="116"/>
      <c r="AD320" s="116"/>
      <c r="AE320" s="116"/>
      <c r="AF320" s="116"/>
      <c r="AG320" s="116"/>
      <c r="AH320" s="116"/>
      <c r="AI320" s="116"/>
      <c r="AJ320" s="116"/>
    </row>
    <row r="321" ht="12.75" customHeight="1">
      <c r="A321" s="12"/>
      <c r="B321" s="99"/>
      <c r="C321" s="100"/>
      <c r="D321" s="184"/>
      <c r="E321" s="116"/>
      <c r="F321" s="116"/>
      <c r="G321" s="116"/>
      <c r="H321" s="116"/>
      <c r="I321" s="116"/>
      <c r="J321" s="116"/>
      <c r="K321" s="116"/>
      <c r="L321" s="116"/>
      <c r="M321" s="116"/>
      <c r="N321" s="116"/>
      <c r="O321" s="116"/>
      <c r="P321" s="116"/>
      <c r="Q321" s="116"/>
      <c r="R321" s="116"/>
      <c r="S321" s="116"/>
      <c r="T321" s="116"/>
      <c r="U321" s="116"/>
      <c r="V321" s="116"/>
      <c r="W321" s="116"/>
      <c r="X321" s="116"/>
      <c r="Y321" s="116"/>
      <c r="Z321" s="116"/>
      <c r="AA321" s="116"/>
      <c r="AB321" s="116"/>
      <c r="AC321" s="116"/>
      <c r="AD321" s="116"/>
      <c r="AE321" s="116"/>
      <c r="AF321" s="116"/>
      <c r="AG321" s="116"/>
      <c r="AH321" s="116"/>
      <c r="AI321" s="116"/>
      <c r="AJ321" s="116"/>
    </row>
    <row r="322" ht="12.75" customHeight="1">
      <c r="A322" s="12"/>
      <c r="B322" s="99"/>
      <c r="C322" s="100"/>
      <c r="D322" s="184"/>
      <c r="E322" s="116"/>
      <c r="F322" s="116"/>
      <c r="G322" s="116"/>
      <c r="H322" s="116"/>
      <c r="I322" s="116"/>
      <c r="J322" s="116"/>
      <c r="K322" s="116"/>
      <c r="L322" s="116"/>
      <c r="M322" s="116"/>
      <c r="N322" s="116"/>
      <c r="O322" s="116"/>
      <c r="P322" s="116"/>
      <c r="Q322" s="116"/>
      <c r="R322" s="116"/>
      <c r="S322" s="116"/>
      <c r="T322" s="116"/>
      <c r="U322" s="116"/>
      <c r="V322" s="116"/>
      <c r="W322" s="116"/>
      <c r="X322" s="116"/>
      <c r="Y322" s="116"/>
      <c r="Z322" s="116"/>
      <c r="AA322" s="116"/>
      <c r="AB322" s="116"/>
      <c r="AC322" s="116"/>
      <c r="AD322" s="116"/>
      <c r="AE322" s="116"/>
      <c r="AF322" s="116"/>
      <c r="AG322" s="116"/>
      <c r="AH322" s="116"/>
      <c r="AI322" s="116"/>
      <c r="AJ322" s="116"/>
    </row>
    <row r="323" ht="12.75" customHeight="1">
      <c r="A323" s="12"/>
      <c r="B323" s="99"/>
      <c r="C323" s="100"/>
      <c r="D323" s="184"/>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c r="AF323" s="116"/>
      <c r="AG323" s="116"/>
      <c r="AH323" s="116"/>
      <c r="AI323" s="116"/>
      <c r="AJ323" s="116"/>
    </row>
    <row r="324" ht="12.75" customHeight="1">
      <c r="A324" s="12"/>
      <c r="B324" s="99"/>
      <c r="C324" s="100"/>
      <c r="D324" s="184"/>
      <c r="E324" s="116"/>
      <c r="F324" s="116"/>
      <c r="G324" s="116"/>
      <c r="H324" s="116"/>
      <c r="I324" s="116"/>
      <c r="J324" s="116"/>
      <c r="K324" s="116"/>
      <c r="L324" s="116"/>
      <c r="M324" s="116"/>
      <c r="N324" s="116"/>
      <c r="O324" s="116"/>
      <c r="P324" s="116"/>
      <c r="Q324" s="116"/>
      <c r="R324" s="116"/>
      <c r="S324" s="116"/>
      <c r="T324" s="116"/>
      <c r="U324" s="116"/>
      <c r="V324" s="116"/>
      <c r="W324" s="116"/>
      <c r="X324" s="116"/>
      <c r="Y324" s="116"/>
      <c r="Z324" s="116"/>
      <c r="AA324" s="116"/>
      <c r="AB324" s="116"/>
      <c r="AC324" s="116"/>
      <c r="AD324" s="116"/>
      <c r="AE324" s="116"/>
      <c r="AF324" s="116"/>
      <c r="AG324" s="116"/>
      <c r="AH324" s="116"/>
      <c r="AI324" s="116"/>
      <c r="AJ324" s="116"/>
    </row>
    <row r="325" ht="12.75" customHeight="1">
      <c r="A325" s="12"/>
      <c r="B325" s="99"/>
      <c r="C325" s="100"/>
      <c r="D325" s="184"/>
      <c r="E325" s="116"/>
      <c r="F325" s="116"/>
      <c r="G325" s="116"/>
      <c r="H325" s="116"/>
      <c r="I325" s="116"/>
      <c r="J325" s="116"/>
      <c r="K325" s="116"/>
      <c r="L325" s="116"/>
      <c r="M325" s="116"/>
      <c r="N325" s="116"/>
      <c r="O325" s="116"/>
      <c r="P325" s="116"/>
      <c r="Q325" s="116"/>
      <c r="R325" s="116"/>
      <c r="S325" s="116"/>
      <c r="T325" s="116"/>
      <c r="U325" s="116"/>
      <c r="V325" s="116"/>
      <c r="W325" s="116"/>
      <c r="X325" s="116"/>
      <c r="Y325" s="116"/>
      <c r="Z325" s="116"/>
      <c r="AA325" s="116"/>
      <c r="AB325" s="116"/>
      <c r="AC325" s="116"/>
      <c r="AD325" s="116"/>
      <c r="AE325" s="116"/>
      <c r="AF325" s="116"/>
      <c r="AG325" s="116"/>
      <c r="AH325" s="116"/>
      <c r="AI325" s="116"/>
      <c r="AJ325" s="116"/>
    </row>
    <row r="326" ht="12.75" customHeight="1">
      <c r="A326" s="12"/>
      <c r="B326" s="99"/>
      <c r="C326" s="100"/>
      <c r="D326" s="184"/>
      <c r="E326" s="116"/>
      <c r="F326" s="116"/>
      <c r="G326" s="116"/>
      <c r="H326" s="116"/>
      <c r="I326" s="116"/>
      <c r="J326" s="116"/>
      <c r="K326" s="116"/>
      <c r="L326" s="116"/>
      <c r="M326" s="116"/>
      <c r="N326" s="116"/>
      <c r="O326" s="116"/>
      <c r="P326" s="116"/>
      <c r="Q326" s="116"/>
      <c r="R326" s="116"/>
      <c r="S326" s="116"/>
      <c r="T326" s="116"/>
      <c r="U326" s="116"/>
      <c r="V326" s="116"/>
      <c r="W326" s="116"/>
      <c r="X326" s="116"/>
      <c r="Y326" s="116"/>
      <c r="Z326" s="116"/>
      <c r="AA326" s="116"/>
      <c r="AB326" s="116"/>
      <c r="AC326" s="116"/>
      <c r="AD326" s="116"/>
      <c r="AE326" s="116"/>
      <c r="AF326" s="116"/>
      <c r="AG326" s="116"/>
      <c r="AH326" s="116"/>
      <c r="AI326" s="116"/>
      <c r="AJ326" s="116"/>
    </row>
    <row r="327" ht="12.75" customHeight="1">
      <c r="A327" s="12"/>
      <c r="B327" s="99"/>
      <c r="C327" s="100"/>
      <c r="D327" s="184"/>
      <c r="E327" s="116"/>
      <c r="F327" s="116"/>
      <c r="G327" s="116"/>
      <c r="H327" s="116"/>
      <c r="I327" s="116"/>
      <c r="J327" s="116"/>
      <c r="K327" s="116"/>
      <c r="L327" s="116"/>
      <c r="M327" s="116"/>
      <c r="N327" s="116"/>
      <c r="O327" s="116"/>
      <c r="P327" s="116"/>
      <c r="Q327" s="116"/>
      <c r="R327" s="116"/>
      <c r="S327" s="116"/>
      <c r="T327" s="116"/>
      <c r="U327" s="116"/>
      <c r="V327" s="116"/>
      <c r="W327" s="116"/>
      <c r="X327" s="116"/>
      <c r="Y327" s="116"/>
      <c r="Z327" s="116"/>
      <c r="AA327" s="116"/>
      <c r="AB327" s="116"/>
      <c r="AC327" s="116"/>
      <c r="AD327" s="116"/>
      <c r="AE327" s="116"/>
      <c r="AF327" s="116"/>
      <c r="AG327" s="116"/>
      <c r="AH327" s="116"/>
      <c r="AI327" s="116"/>
      <c r="AJ327" s="116"/>
    </row>
    <row r="328" ht="12.75" customHeight="1">
      <c r="A328" s="12"/>
      <c r="B328" s="99"/>
      <c r="C328" s="100"/>
      <c r="D328" s="184"/>
      <c r="E328" s="116"/>
      <c r="F328" s="116"/>
      <c r="G328" s="116"/>
      <c r="H328" s="116"/>
      <c r="I328" s="116"/>
      <c r="J328" s="116"/>
      <c r="K328" s="116"/>
      <c r="L328" s="116"/>
      <c r="M328" s="116"/>
      <c r="N328" s="116"/>
      <c r="O328" s="116"/>
      <c r="P328" s="116"/>
      <c r="Q328" s="116"/>
      <c r="R328" s="116"/>
      <c r="S328" s="116"/>
      <c r="T328" s="116"/>
      <c r="U328" s="116"/>
      <c r="V328" s="116"/>
      <c r="W328" s="116"/>
      <c r="X328" s="116"/>
      <c r="Y328" s="116"/>
      <c r="Z328" s="116"/>
      <c r="AA328" s="116"/>
      <c r="AB328" s="116"/>
      <c r="AC328" s="116"/>
      <c r="AD328" s="116"/>
      <c r="AE328" s="116"/>
      <c r="AF328" s="116"/>
      <c r="AG328" s="116"/>
      <c r="AH328" s="116"/>
      <c r="AI328" s="116"/>
      <c r="AJ328" s="116"/>
    </row>
    <row r="329" ht="12.75" customHeight="1">
      <c r="A329" s="12"/>
      <c r="B329" s="99"/>
      <c r="C329" s="100"/>
      <c r="D329" s="184"/>
      <c r="E329" s="116"/>
      <c r="F329" s="116"/>
      <c r="G329" s="116"/>
      <c r="H329" s="116"/>
      <c r="I329" s="116"/>
      <c r="J329" s="116"/>
      <c r="K329" s="116"/>
      <c r="L329" s="116"/>
      <c r="M329" s="116"/>
      <c r="N329" s="116"/>
      <c r="O329" s="116"/>
      <c r="P329" s="116"/>
      <c r="Q329" s="116"/>
      <c r="R329" s="116"/>
      <c r="S329" s="116"/>
      <c r="T329" s="116"/>
      <c r="U329" s="116"/>
      <c r="V329" s="116"/>
      <c r="W329" s="116"/>
      <c r="X329" s="116"/>
      <c r="Y329" s="116"/>
      <c r="Z329" s="116"/>
      <c r="AA329" s="116"/>
      <c r="AB329" s="116"/>
      <c r="AC329" s="116"/>
      <c r="AD329" s="116"/>
      <c r="AE329" s="116"/>
      <c r="AF329" s="116"/>
      <c r="AG329" s="116"/>
      <c r="AH329" s="116"/>
      <c r="AI329" s="116"/>
      <c r="AJ329" s="116"/>
    </row>
    <row r="330" ht="12.75" customHeight="1">
      <c r="A330" s="12"/>
      <c r="B330" s="99"/>
      <c r="C330" s="100"/>
      <c r="D330" s="184"/>
      <c r="E330" s="116"/>
      <c r="F330" s="116"/>
      <c r="G330" s="116"/>
      <c r="H330" s="116"/>
      <c r="I330" s="116"/>
      <c r="J330" s="116"/>
      <c r="K330" s="116"/>
      <c r="L330" s="116"/>
      <c r="M330" s="116"/>
      <c r="N330" s="116"/>
      <c r="O330" s="116"/>
      <c r="P330" s="116"/>
      <c r="Q330" s="116"/>
      <c r="R330" s="116"/>
      <c r="S330" s="116"/>
      <c r="T330" s="116"/>
      <c r="U330" s="116"/>
      <c r="V330" s="116"/>
      <c r="W330" s="116"/>
      <c r="X330" s="116"/>
      <c r="Y330" s="116"/>
      <c r="Z330" s="116"/>
      <c r="AA330" s="116"/>
      <c r="AB330" s="116"/>
      <c r="AC330" s="116"/>
      <c r="AD330" s="116"/>
      <c r="AE330" s="116"/>
      <c r="AF330" s="116"/>
      <c r="AG330" s="116"/>
      <c r="AH330" s="116"/>
      <c r="AI330" s="116"/>
      <c r="AJ330" s="116"/>
    </row>
    <row r="331" ht="12.75" customHeight="1">
      <c r="A331" s="12"/>
      <c r="B331" s="99"/>
      <c r="C331" s="100"/>
      <c r="D331" s="184"/>
      <c r="E331" s="116"/>
      <c r="F331" s="116"/>
      <c r="G331" s="116"/>
      <c r="H331" s="116"/>
      <c r="I331" s="116"/>
      <c r="J331" s="116"/>
      <c r="K331" s="116"/>
      <c r="L331" s="116"/>
      <c r="M331" s="116"/>
      <c r="N331" s="116"/>
      <c r="O331" s="116"/>
      <c r="P331" s="116"/>
      <c r="Q331" s="116"/>
      <c r="R331" s="116"/>
      <c r="S331" s="116"/>
      <c r="T331" s="116"/>
      <c r="U331" s="116"/>
      <c r="V331" s="116"/>
      <c r="W331" s="116"/>
      <c r="X331" s="116"/>
      <c r="Y331" s="116"/>
      <c r="Z331" s="116"/>
      <c r="AA331" s="116"/>
      <c r="AB331" s="116"/>
      <c r="AC331" s="116"/>
      <c r="AD331" s="116"/>
      <c r="AE331" s="116"/>
      <c r="AF331" s="116"/>
      <c r="AG331" s="116"/>
      <c r="AH331" s="116"/>
      <c r="AI331" s="116"/>
      <c r="AJ331" s="116"/>
    </row>
    <row r="332" ht="12.75" customHeight="1">
      <c r="A332" s="12"/>
      <c r="B332" s="99"/>
      <c r="C332" s="100"/>
      <c r="D332" s="184"/>
      <c r="E332" s="116"/>
      <c r="F332" s="116"/>
      <c r="G332" s="116"/>
      <c r="H332" s="116"/>
      <c r="I332" s="116"/>
      <c r="J332" s="116"/>
      <c r="K332" s="116"/>
      <c r="L332" s="116"/>
      <c r="M332" s="116"/>
      <c r="N332" s="116"/>
      <c r="O332" s="116"/>
      <c r="P332" s="116"/>
      <c r="Q332" s="116"/>
      <c r="R332" s="116"/>
      <c r="S332" s="116"/>
      <c r="T332" s="116"/>
      <c r="U332" s="116"/>
      <c r="V332" s="116"/>
      <c r="W332" s="116"/>
      <c r="X332" s="116"/>
      <c r="Y332" s="116"/>
      <c r="Z332" s="116"/>
      <c r="AA332" s="116"/>
      <c r="AB332" s="116"/>
      <c r="AC332" s="116"/>
      <c r="AD332" s="116"/>
      <c r="AE332" s="116"/>
      <c r="AF332" s="116"/>
      <c r="AG332" s="116"/>
      <c r="AH332" s="116"/>
      <c r="AI332" s="116"/>
      <c r="AJ332" s="116"/>
    </row>
    <row r="333" ht="12.75" customHeight="1">
      <c r="A333" s="12"/>
      <c r="B333" s="99"/>
      <c r="C333" s="100"/>
      <c r="D333" s="184"/>
      <c r="E333" s="116"/>
      <c r="F333" s="116"/>
      <c r="G333" s="116"/>
      <c r="H333" s="116"/>
      <c r="I333" s="116"/>
      <c r="J333" s="116"/>
      <c r="K333" s="116"/>
      <c r="L333" s="116"/>
      <c r="M333" s="116"/>
      <c r="N333" s="116"/>
      <c r="O333" s="116"/>
      <c r="P333" s="116"/>
      <c r="Q333" s="116"/>
      <c r="R333" s="116"/>
      <c r="S333" s="116"/>
      <c r="T333" s="116"/>
      <c r="U333" s="116"/>
      <c r="V333" s="116"/>
      <c r="W333" s="116"/>
      <c r="X333" s="116"/>
      <c r="Y333" s="116"/>
      <c r="Z333" s="116"/>
      <c r="AA333" s="116"/>
      <c r="AB333" s="116"/>
      <c r="AC333" s="116"/>
      <c r="AD333" s="116"/>
      <c r="AE333" s="116"/>
      <c r="AF333" s="116"/>
      <c r="AG333" s="116"/>
      <c r="AH333" s="116"/>
      <c r="AI333" s="116"/>
      <c r="AJ333" s="116"/>
    </row>
    <row r="334" ht="12.75" customHeight="1">
      <c r="A334" s="12"/>
      <c r="B334" s="99"/>
      <c r="C334" s="100"/>
      <c r="D334" s="184"/>
      <c r="E334" s="116"/>
      <c r="F334" s="116"/>
      <c r="G334" s="116"/>
      <c r="H334" s="116"/>
      <c r="I334" s="116"/>
      <c r="J334" s="116"/>
      <c r="K334" s="116"/>
      <c r="L334" s="116"/>
      <c r="M334" s="116"/>
      <c r="N334" s="116"/>
      <c r="O334" s="116"/>
      <c r="P334" s="116"/>
      <c r="Q334" s="116"/>
      <c r="R334" s="116"/>
      <c r="S334" s="116"/>
      <c r="T334" s="116"/>
      <c r="U334" s="116"/>
      <c r="V334" s="116"/>
      <c r="W334" s="116"/>
      <c r="X334" s="116"/>
      <c r="Y334" s="116"/>
      <c r="Z334" s="116"/>
      <c r="AA334" s="116"/>
      <c r="AB334" s="116"/>
      <c r="AC334" s="116"/>
      <c r="AD334" s="116"/>
      <c r="AE334" s="116"/>
      <c r="AF334" s="116"/>
      <c r="AG334" s="116"/>
      <c r="AH334" s="116"/>
      <c r="AI334" s="116"/>
      <c r="AJ334" s="116"/>
    </row>
    <row r="335" ht="12.75" customHeight="1">
      <c r="A335" s="12"/>
      <c r="B335" s="99"/>
      <c r="C335" s="100"/>
      <c r="D335" s="184"/>
      <c r="E335" s="116"/>
      <c r="F335" s="116"/>
      <c r="G335" s="116"/>
      <c r="H335" s="116"/>
      <c r="I335" s="116"/>
      <c r="J335" s="116"/>
      <c r="K335" s="116"/>
      <c r="L335" s="116"/>
      <c r="M335" s="116"/>
      <c r="N335" s="116"/>
      <c r="O335" s="116"/>
      <c r="P335" s="116"/>
      <c r="Q335" s="116"/>
      <c r="R335" s="116"/>
      <c r="S335" s="116"/>
      <c r="T335" s="116"/>
      <c r="U335" s="116"/>
      <c r="V335" s="116"/>
      <c r="W335" s="116"/>
      <c r="X335" s="116"/>
      <c r="Y335" s="116"/>
      <c r="Z335" s="116"/>
      <c r="AA335" s="116"/>
      <c r="AB335" s="116"/>
      <c r="AC335" s="116"/>
      <c r="AD335" s="116"/>
      <c r="AE335" s="116"/>
      <c r="AF335" s="116"/>
      <c r="AG335" s="116"/>
      <c r="AH335" s="116"/>
      <c r="AI335" s="116"/>
      <c r="AJ335" s="116"/>
    </row>
    <row r="336" ht="12.75" customHeight="1">
      <c r="A336" s="12"/>
      <c r="B336" s="99"/>
      <c r="C336" s="100"/>
      <c r="D336" s="184"/>
      <c r="E336" s="116"/>
      <c r="F336" s="116"/>
      <c r="G336" s="116"/>
      <c r="H336" s="116"/>
      <c r="I336" s="116"/>
      <c r="J336" s="116"/>
      <c r="K336" s="116"/>
      <c r="L336" s="116"/>
      <c r="M336" s="116"/>
      <c r="N336" s="116"/>
      <c r="O336" s="116"/>
      <c r="P336" s="116"/>
      <c r="Q336" s="116"/>
      <c r="R336" s="116"/>
      <c r="S336" s="116"/>
      <c r="T336" s="116"/>
      <c r="U336" s="116"/>
      <c r="V336" s="116"/>
      <c r="W336" s="116"/>
      <c r="X336" s="116"/>
      <c r="Y336" s="116"/>
      <c r="Z336" s="116"/>
      <c r="AA336" s="116"/>
      <c r="AB336" s="116"/>
      <c r="AC336" s="116"/>
      <c r="AD336" s="116"/>
      <c r="AE336" s="116"/>
      <c r="AF336" s="116"/>
      <c r="AG336" s="116"/>
      <c r="AH336" s="116"/>
      <c r="AI336" s="116"/>
      <c r="AJ336" s="116"/>
    </row>
    <row r="337" ht="12.75" customHeight="1">
      <c r="A337" s="12"/>
      <c r="B337" s="99"/>
      <c r="C337" s="100"/>
      <c r="D337" s="184"/>
      <c r="E337" s="116"/>
      <c r="F337" s="116"/>
      <c r="G337" s="116"/>
      <c r="H337" s="116"/>
      <c r="I337" s="116"/>
      <c r="J337" s="116"/>
      <c r="K337" s="116"/>
      <c r="L337" s="116"/>
      <c r="M337" s="116"/>
      <c r="N337" s="116"/>
      <c r="O337" s="116"/>
      <c r="P337" s="116"/>
      <c r="Q337" s="116"/>
      <c r="R337" s="116"/>
      <c r="S337" s="116"/>
      <c r="T337" s="116"/>
      <c r="U337" s="116"/>
      <c r="V337" s="116"/>
      <c r="W337" s="116"/>
      <c r="X337" s="116"/>
      <c r="Y337" s="116"/>
      <c r="Z337" s="116"/>
      <c r="AA337" s="116"/>
      <c r="AB337" s="116"/>
      <c r="AC337" s="116"/>
      <c r="AD337" s="116"/>
      <c r="AE337" s="116"/>
      <c r="AF337" s="116"/>
      <c r="AG337" s="116"/>
      <c r="AH337" s="116"/>
      <c r="AI337" s="116"/>
      <c r="AJ337" s="116"/>
    </row>
    <row r="338" ht="12.75" customHeight="1">
      <c r="A338" s="12"/>
      <c r="B338" s="99"/>
      <c r="C338" s="100"/>
      <c r="D338" s="184"/>
      <c r="E338" s="116"/>
      <c r="F338" s="116"/>
      <c r="G338" s="116"/>
      <c r="H338" s="116"/>
      <c r="I338" s="116"/>
      <c r="J338" s="116"/>
      <c r="K338" s="116"/>
      <c r="L338" s="116"/>
      <c r="M338" s="116"/>
      <c r="N338" s="116"/>
      <c r="O338" s="116"/>
      <c r="P338" s="116"/>
      <c r="Q338" s="116"/>
      <c r="R338" s="116"/>
      <c r="S338" s="116"/>
      <c r="T338" s="116"/>
      <c r="U338" s="116"/>
      <c r="V338" s="116"/>
      <c r="W338" s="116"/>
      <c r="X338" s="116"/>
      <c r="Y338" s="116"/>
      <c r="Z338" s="116"/>
      <c r="AA338" s="116"/>
      <c r="AB338" s="116"/>
      <c r="AC338" s="116"/>
      <c r="AD338" s="116"/>
      <c r="AE338" s="116"/>
      <c r="AF338" s="116"/>
      <c r="AG338" s="116"/>
      <c r="AH338" s="116"/>
      <c r="AI338" s="116"/>
      <c r="AJ338" s="116"/>
    </row>
    <row r="339" ht="12.75" customHeight="1">
      <c r="A339" s="12"/>
      <c r="B339" s="99"/>
      <c r="C339" s="100"/>
      <c r="D339" s="184"/>
      <c r="E339" s="116"/>
      <c r="F339" s="116"/>
      <c r="G339" s="116"/>
      <c r="H339" s="116"/>
      <c r="I339" s="116"/>
      <c r="J339" s="116"/>
      <c r="K339" s="116"/>
      <c r="L339" s="116"/>
      <c r="M339" s="116"/>
      <c r="N339" s="116"/>
      <c r="O339" s="116"/>
      <c r="P339" s="116"/>
      <c r="Q339" s="116"/>
      <c r="R339" s="116"/>
      <c r="S339" s="116"/>
      <c r="T339" s="116"/>
      <c r="U339" s="116"/>
      <c r="V339" s="116"/>
      <c r="W339" s="116"/>
      <c r="X339" s="116"/>
      <c r="Y339" s="116"/>
      <c r="Z339" s="116"/>
      <c r="AA339" s="116"/>
      <c r="AB339" s="116"/>
      <c r="AC339" s="116"/>
      <c r="AD339" s="116"/>
      <c r="AE339" s="116"/>
      <c r="AF339" s="116"/>
      <c r="AG339" s="116"/>
      <c r="AH339" s="116"/>
      <c r="AI339" s="116"/>
      <c r="AJ339" s="116"/>
    </row>
    <row r="340" ht="12.75" customHeight="1">
      <c r="A340" s="12"/>
      <c r="B340" s="99"/>
      <c r="C340" s="100"/>
      <c r="D340" s="184"/>
      <c r="E340" s="116"/>
      <c r="F340" s="116"/>
      <c r="G340" s="116"/>
      <c r="H340" s="116"/>
      <c r="I340" s="116"/>
      <c r="J340" s="116"/>
      <c r="K340" s="116"/>
      <c r="L340" s="116"/>
      <c r="M340" s="116"/>
      <c r="N340" s="116"/>
      <c r="O340" s="116"/>
      <c r="P340" s="116"/>
      <c r="Q340" s="116"/>
      <c r="R340" s="116"/>
      <c r="S340" s="116"/>
      <c r="T340" s="116"/>
      <c r="U340" s="116"/>
      <c r="V340" s="116"/>
      <c r="W340" s="116"/>
      <c r="X340" s="116"/>
      <c r="Y340" s="116"/>
      <c r="Z340" s="116"/>
      <c r="AA340" s="116"/>
      <c r="AB340" s="116"/>
      <c r="AC340" s="116"/>
      <c r="AD340" s="116"/>
      <c r="AE340" s="116"/>
      <c r="AF340" s="116"/>
      <c r="AG340" s="116"/>
      <c r="AH340" s="116"/>
      <c r="AI340" s="116"/>
      <c r="AJ340" s="116"/>
    </row>
    <row r="341" ht="12.75" customHeight="1">
      <c r="A341" s="12"/>
      <c r="B341" s="99"/>
      <c r="C341" s="100"/>
      <c r="D341" s="184"/>
      <c r="E341" s="116"/>
      <c r="F341" s="116"/>
      <c r="G341" s="116"/>
      <c r="H341" s="116"/>
      <c r="I341" s="116"/>
      <c r="J341" s="116"/>
      <c r="K341" s="116"/>
      <c r="L341" s="116"/>
      <c r="M341" s="116"/>
      <c r="N341" s="116"/>
      <c r="O341" s="116"/>
      <c r="P341" s="116"/>
      <c r="Q341" s="116"/>
      <c r="R341" s="116"/>
      <c r="S341" s="116"/>
      <c r="T341" s="116"/>
      <c r="U341" s="116"/>
      <c r="V341" s="116"/>
      <c r="W341" s="116"/>
      <c r="X341" s="116"/>
      <c r="Y341" s="116"/>
      <c r="Z341" s="116"/>
      <c r="AA341" s="116"/>
      <c r="AB341" s="116"/>
      <c r="AC341" s="116"/>
      <c r="AD341" s="116"/>
      <c r="AE341" s="116"/>
      <c r="AF341" s="116"/>
      <c r="AG341" s="116"/>
      <c r="AH341" s="116"/>
      <c r="AI341" s="116"/>
      <c r="AJ341" s="116"/>
    </row>
    <row r="342" ht="12.75" customHeight="1">
      <c r="A342" s="12"/>
      <c r="B342" s="99"/>
      <c r="C342" s="100"/>
      <c r="D342" s="184"/>
      <c r="E342" s="116"/>
      <c r="F342" s="116"/>
      <c r="G342" s="116"/>
      <c r="H342" s="116"/>
      <c r="I342" s="116"/>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c r="AF342" s="116"/>
      <c r="AG342" s="116"/>
      <c r="AH342" s="116"/>
      <c r="AI342" s="116"/>
      <c r="AJ342" s="116"/>
    </row>
    <row r="343" ht="12.75" customHeight="1">
      <c r="A343" s="12"/>
      <c r="B343" s="99"/>
      <c r="C343" s="100"/>
      <c r="D343" s="184"/>
      <c r="E343" s="116"/>
      <c r="F343" s="116"/>
      <c r="G343" s="116"/>
      <c r="H343" s="116"/>
      <c r="I343" s="116"/>
      <c r="J343" s="116"/>
      <c r="K343" s="116"/>
      <c r="L343" s="116"/>
      <c r="M343" s="116"/>
      <c r="N343" s="116"/>
      <c r="O343" s="116"/>
      <c r="P343" s="116"/>
      <c r="Q343" s="116"/>
      <c r="R343" s="116"/>
      <c r="S343" s="116"/>
      <c r="T343" s="116"/>
      <c r="U343" s="116"/>
      <c r="V343" s="116"/>
      <c r="W343" s="116"/>
      <c r="X343" s="116"/>
      <c r="Y343" s="116"/>
      <c r="Z343" s="116"/>
      <c r="AA343" s="116"/>
      <c r="AB343" s="116"/>
      <c r="AC343" s="116"/>
      <c r="AD343" s="116"/>
      <c r="AE343" s="116"/>
      <c r="AF343" s="116"/>
      <c r="AG343" s="116"/>
      <c r="AH343" s="116"/>
      <c r="AI343" s="116"/>
      <c r="AJ343" s="116"/>
    </row>
    <row r="344" ht="12.75" customHeight="1">
      <c r="A344" s="12"/>
      <c r="B344" s="99"/>
      <c r="C344" s="100"/>
      <c r="D344" s="184"/>
      <c r="E344" s="116"/>
      <c r="F344" s="116"/>
      <c r="G344" s="116"/>
      <c r="H344" s="116"/>
      <c r="I344" s="116"/>
      <c r="J344" s="116"/>
      <c r="K344" s="116"/>
      <c r="L344" s="116"/>
      <c r="M344" s="116"/>
      <c r="N344" s="116"/>
      <c r="O344" s="116"/>
      <c r="P344" s="116"/>
      <c r="Q344" s="116"/>
      <c r="R344" s="116"/>
      <c r="S344" s="116"/>
      <c r="T344" s="116"/>
      <c r="U344" s="116"/>
      <c r="V344" s="116"/>
      <c r="W344" s="116"/>
      <c r="X344" s="116"/>
      <c r="Y344" s="116"/>
      <c r="Z344" s="116"/>
      <c r="AA344" s="116"/>
      <c r="AB344" s="116"/>
      <c r="AC344" s="116"/>
      <c r="AD344" s="116"/>
      <c r="AE344" s="116"/>
      <c r="AF344" s="116"/>
      <c r="AG344" s="116"/>
      <c r="AH344" s="116"/>
      <c r="AI344" s="116"/>
      <c r="AJ344" s="116"/>
    </row>
    <row r="345" ht="12.75" customHeight="1">
      <c r="A345" s="12"/>
      <c r="B345" s="99"/>
      <c r="C345" s="100"/>
      <c r="D345" s="184"/>
      <c r="E345" s="116"/>
      <c r="F345" s="116"/>
      <c r="G345" s="116"/>
      <c r="H345" s="116"/>
      <c r="I345" s="116"/>
      <c r="J345" s="116"/>
      <c r="K345" s="116"/>
      <c r="L345" s="116"/>
      <c r="M345" s="116"/>
      <c r="N345" s="116"/>
      <c r="O345" s="116"/>
      <c r="P345" s="116"/>
      <c r="Q345" s="116"/>
      <c r="R345" s="116"/>
      <c r="S345" s="116"/>
      <c r="T345" s="116"/>
      <c r="U345" s="116"/>
      <c r="V345" s="116"/>
      <c r="W345" s="116"/>
      <c r="X345" s="116"/>
      <c r="Y345" s="116"/>
      <c r="Z345" s="116"/>
      <c r="AA345" s="116"/>
      <c r="AB345" s="116"/>
      <c r="AC345" s="116"/>
      <c r="AD345" s="116"/>
      <c r="AE345" s="116"/>
      <c r="AF345" s="116"/>
      <c r="AG345" s="116"/>
      <c r="AH345" s="116"/>
      <c r="AI345" s="116"/>
      <c r="AJ345" s="116"/>
    </row>
    <row r="346" ht="12.75" customHeight="1">
      <c r="A346" s="12"/>
      <c r="B346" s="99"/>
      <c r="C346" s="100"/>
      <c r="D346" s="184"/>
      <c r="E346" s="116"/>
      <c r="F346" s="116"/>
      <c r="G346" s="116"/>
      <c r="H346" s="116"/>
      <c r="I346" s="116"/>
      <c r="J346" s="116"/>
      <c r="K346" s="116"/>
      <c r="L346" s="116"/>
      <c r="M346" s="116"/>
      <c r="N346" s="116"/>
      <c r="O346" s="116"/>
      <c r="P346" s="116"/>
      <c r="Q346" s="116"/>
      <c r="R346" s="116"/>
      <c r="S346" s="116"/>
      <c r="T346" s="116"/>
      <c r="U346" s="116"/>
      <c r="V346" s="116"/>
      <c r="W346" s="116"/>
      <c r="X346" s="116"/>
      <c r="Y346" s="116"/>
      <c r="Z346" s="116"/>
      <c r="AA346" s="116"/>
      <c r="AB346" s="116"/>
      <c r="AC346" s="116"/>
      <c r="AD346" s="116"/>
      <c r="AE346" s="116"/>
      <c r="AF346" s="116"/>
      <c r="AG346" s="116"/>
      <c r="AH346" s="116"/>
      <c r="AI346" s="116"/>
      <c r="AJ346" s="116"/>
    </row>
    <row r="347" ht="12.75" customHeight="1">
      <c r="A347" s="12"/>
      <c r="B347" s="99"/>
      <c r="C347" s="100"/>
      <c r="D347" s="184"/>
      <c r="E347" s="116"/>
      <c r="F347" s="116"/>
      <c r="G347" s="116"/>
      <c r="H347" s="116"/>
      <c r="I347" s="116"/>
      <c r="J347" s="116"/>
      <c r="K347" s="116"/>
      <c r="L347" s="116"/>
      <c r="M347" s="116"/>
      <c r="N347" s="116"/>
      <c r="O347" s="116"/>
      <c r="P347" s="116"/>
      <c r="Q347" s="116"/>
      <c r="R347" s="116"/>
      <c r="S347" s="116"/>
      <c r="T347" s="116"/>
      <c r="U347" s="116"/>
      <c r="V347" s="116"/>
      <c r="W347" s="116"/>
      <c r="X347" s="116"/>
      <c r="Y347" s="116"/>
      <c r="Z347" s="116"/>
      <c r="AA347" s="116"/>
      <c r="AB347" s="116"/>
      <c r="AC347" s="116"/>
      <c r="AD347" s="116"/>
      <c r="AE347" s="116"/>
      <c r="AF347" s="116"/>
      <c r="AG347" s="116"/>
      <c r="AH347" s="116"/>
      <c r="AI347" s="116"/>
      <c r="AJ347" s="116"/>
    </row>
    <row r="348" ht="12.75" customHeight="1">
      <c r="A348" s="12"/>
      <c r="B348" s="99"/>
      <c r="C348" s="100"/>
      <c r="D348" s="184"/>
      <c r="E348" s="116"/>
      <c r="F348" s="116"/>
      <c r="G348" s="116"/>
      <c r="H348" s="116"/>
      <c r="I348" s="116"/>
      <c r="J348" s="116"/>
      <c r="K348" s="116"/>
      <c r="L348" s="116"/>
      <c r="M348" s="116"/>
      <c r="N348" s="116"/>
      <c r="O348" s="116"/>
      <c r="P348" s="116"/>
      <c r="Q348" s="116"/>
      <c r="R348" s="116"/>
      <c r="S348" s="116"/>
      <c r="T348" s="116"/>
      <c r="U348" s="116"/>
      <c r="V348" s="116"/>
      <c r="W348" s="116"/>
      <c r="X348" s="116"/>
      <c r="Y348" s="116"/>
      <c r="Z348" s="116"/>
      <c r="AA348" s="116"/>
      <c r="AB348" s="116"/>
      <c r="AC348" s="116"/>
      <c r="AD348" s="116"/>
      <c r="AE348" s="116"/>
      <c r="AF348" s="116"/>
      <c r="AG348" s="116"/>
      <c r="AH348" s="116"/>
      <c r="AI348" s="116"/>
      <c r="AJ348" s="116"/>
    </row>
    <row r="349" ht="12.75" customHeight="1">
      <c r="A349" s="12"/>
      <c r="B349" s="99"/>
      <c r="C349" s="100"/>
      <c r="D349" s="184"/>
      <c r="E349" s="116"/>
      <c r="F349" s="116"/>
      <c r="G349" s="116"/>
      <c r="H349" s="116"/>
      <c r="I349" s="116"/>
      <c r="J349" s="116"/>
      <c r="K349" s="116"/>
      <c r="L349" s="116"/>
      <c r="M349" s="116"/>
      <c r="N349" s="116"/>
      <c r="O349" s="116"/>
      <c r="P349" s="116"/>
      <c r="Q349" s="116"/>
      <c r="R349" s="116"/>
      <c r="S349" s="116"/>
      <c r="T349" s="116"/>
      <c r="U349" s="116"/>
      <c r="V349" s="116"/>
      <c r="W349" s="116"/>
      <c r="X349" s="116"/>
      <c r="Y349" s="116"/>
      <c r="Z349" s="116"/>
      <c r="AA349" s="116"/>
      <c r="AB349" s="116"/>
      <c r="AC349" s="116"/>
      <c r="AD349" s="116"/>
      <c r="AE349" s="116"/>
      <c r="AF349" s="116"/>
      <c r="AG349" s="116"/>
      <c r="AH349" s="116"/>
      <c r="AI349" s="116"/>
      <c r="AJ349" s="116"/>
    </row>
    <row r="350" ht="12.75" customHeight="1">
      <c r="A350" s="12"/>
      <c r="B350" s="99"/>
      <c r="C350" s="100"/>
      <c r="D350" s="184"/>
      <c r="E350" s="116"/>
      <c r="F350" s="116"/>
      <c r="G350" s="116"/>
      <c r="H350" s="116"/>
      <c r="I350" s="116"/>
      <c r="J350" s="116"/>
      <c r="K350" s="116"/>
      <c r="L350" s="116"/>
      <c r="M350" s="116"/>
      <c r="N350" s="116"/>
      <c r="O350" s="116"/>
      <c r="P350" s="116"/>
      <c r="Q350" s="116"/>
      <c r="R350" s="116"/>
      <c r="S350" s="116"/>
      <c r="T350" s="116"/>
      <c r="U350" s="116"/>
      <c r="V350" s="116"/>
      <c r="W350" s="116"/>
      <c r="X350" s="116"/>
      <c r="Y350" s="116"/>
      <c r="Z350" s="116"/>
      <c r="AA350" s="116"/>
      <c r="AB350" s="116"/>
      <c r="AC350" s="116"/>
      <c r="AD350" s="116"/>
      <c r="AE350" s="116"/>
      <c r="AF350" s="116"/>
      <c r="AG350" s="116"/>
      <c r="AH350" s="116"/>
      <c r="AI350" s="116"/>
      <c r="AJ350" s="116"/>
    </row>
    <row r="351" ht="12.75" customHeight="1">
      <c r="A351" s="12"/>
      <c r="B351" s="99"/>
      <c r="C351" s="100"/>
      <c r="D351" s="184"/>
      <c r="E351" s="116"/>
      <c r="F351" s="116"/>
      <c r="G351" s="116"/>
      <c r="H351" s="116"/>
      <c r="I351" s="116"/>
      <c r="J351" s="116"/>
      <c r="K351" s="116"/>
      <c r="L351" s="116"/>
      <c r="M351" s="116"/>
      <c r="N351" s="116"/>
      <c r="O351" s="116"/>
      <c r="P351" s="116"/>
      <c r="Q351" s="116"/>
      <c r="R351" s="116"/>
      <c r="S351" s="116"/>
      <c r="T351" s="116"/>
      <c r="U351" s="116"/>
      <c r="V351" s="116"/>
      <c r="W351" s="116"/>
      <c r="X351" s="116"/>
      <c r="Y351" s="116"/>
      <c r="Z351" s="116"/>
      <c r="AA351" s="116"/>
      <c r="AB351" s="116"/>
      <c r="AC351" s="116"/>
      <c r="AD351" s="116"/>
      <c r="AE351" s="116"/>
      <c r="AF351" s="116"/>
      <c r="AG351" s="116"/>
      <c r="AH351" s="116"/>
      <c r="AI351" s="116"/>
      <c r="AJ351" s="116"/>
    </row>
    <row r="352" ht="12.75" customHeight="1">
      <c r="A352" s="12"/>
      <c r="B352" s="99"/>
      <c r="C352" s="100"/>
      <c r="D352" s="184"/>
      <c r="E352" s="116"/>
      <c r="F352" s="116"/>
      <c r="G352" s="116"/>
      <c r="H352" s="116"/>
      <c r="I352" s="116"/>
      <c r="J352" s="116"/>
      <c r="K352" s="116"/>
      <c r="L352" s="116"/>
      <c r="M352" s="116"/>
      <c r="N352" s="116"/>
      <c r="O352" s="116"/>
      <c r="P352" s="116"/>
      <c r="Q352" s="116"/>
      <c r="R352" s="116"/>
      <c r="S352" s="116"/>
      <c r="T352" s="116"/>
      <c r="U352" s="116"/>
      <c r="V352" s="116"/>
      <c r="W352" s="116"/>
      <c r="X352" s="116"/>
      <c r="Y352" s="116"/>
      <c r="Z352" s="116"/>
      <c r="AA352" s="116"/>
      <c r="AB352" s="116"/>
      <c r="AC352" s="116"/>
      <c r="AD352" s="116"/>
      <c r="AE352" s="116"/>
      <c r="AF352" s="116"/>
      <c r="AG352" s="116"/>
      <c r="AH352" s="116"/>
      <c r="AI352" s="116"/>
      <c r="AJ352" s="116"/>
    </row>
    <row r="353" ht="12.75" customHeight="1">
      <c r="A353" s="12"/>
      <c r="B353" s="99"/>
      <c r="C353" s="100"/>
      <c r="D353" s="184"/>
      <c r="E353" s="116"/>
      <c r="F353" s="116"/>
      <c r="G353" s="116"/>
      <c r="H353" s="116"/>
      <c r="I353" s="116"/>
      <c r="J353" s="116"/>
      <c r="K353" s="116"/>
      <c r="L353" s="116"/>
      <c r="M353" s="116"/>
      <c r="N353" s="116"/>
      <c r="O353" s="116"/>
      <c r="P353" s="116"/>
      <c r="Q353" s="116"/>
      <c r="R353" s="116"/>
      <c r="S353" s="116"/>
      <c r="T353" s="116"/>
      <c r="U353" s="116"/>
      <c r="V353" s="116"/>
      <c r="W353" s="116"/>
      <c r="X353" s="116"/>
      <c r="Y353" s="116"/>
      <c r="Z353" s="116"/>
      <c r="AA353" s="116"/>
      <c r="AB353" s="116"/>
      <c r="AC353" s="116"/>
      <c r="AD353" s="116"/>
      <c r="AE353" s="116"/>
      <c r="AF353" s="116"/>
      <c r="AG353" s="116"/>
      <c r="AH353" s="116"/>
      <c r="AI353" s="116"/>
      <c r="AJ353" s="116"/>
    </row>
    <row r="354" ht="12.75" customHeight="1">
      <c r="A354" s="12"/>
      <c r="B354" s="99"/>
      <c r="C354" s="100"/>
      <c r="D354" s="184"/>
      <c r="E354" s="116"/>
      <c r="F354" s="116"/>
      <c r="G354" s="116"/>
      <c r="H354" s="116"/>
      <c r="I354" s="116"/>
      <c r="J354" s="116"/>
      <c r="K354" s="116"/>
      <c r="L354" s="116"/>
      <c r="M354" s="116"/>
      <c r="N354" s="116"/>
      <c r="O354" s="116"/>
      <c r="P354" s="116"/>
      <c r="Q354" s="116"/>
      <c r="R354" s="116"/>
      <c r="S354" s="116"/>
      <c r="T354" s="116"/>
      <c r="U354" s="116"/>
      <c r="V354" s="116"/>
      <c r="W354" s="116"/>
      <c r="X354" s="116"/>
      <c r="Y354" s="116"/>
      <c r="Z354" s="116"/>
      <c r="AA354" s="116"/>
      <c r="AB354" s="116"/>
      <c r="AC354" s="116"/>
      <c r="AD354" s="116"/>
      <c r="AE354" s="116"/>
      <c r="AF354" s="116"/>
      <c r="AG354" s="116"/>
      <c r="AH354" s="116"/>
      <c r="AI354" s="116"/>
      <c r="AJ354" s="116"/>
    </row>
    <row r="355" ht="12.75" customHeight="1">
      <c r="A355" s="12"/>
      <c r="B355" s="99"/>
      <c r="C355" s="100"/>
      <c r="D355" s="184"/>
      <c r="E355" s="116"/>
      <c r="F355" s="116"/>
      <c r="G355" s="116"/>
      <c r="H355" s="116"/>
      <c r="I355" s="116"/>
      <c r="J355" s="116"/>
      <c r="K355" s="116"/>
      <c r="L355" s="116"/>
      <c r="M355" s="116"/>
      <c r="N355" s="116"/>
      <c r="O355" s="116"/>
      <c r="P355" s="116"/>
      <c r="Q355" s="116"/>
      <c r="R355" s="116"/>
      <c r="S355" s="116"/>
      <c r="T355" s="116"/>
      <c r="U355" s="116"/>
      <c r="V355" s="116"/>
      <c r="W355" s="116"/>
      <c r="X355" s="116"/>
      <c r="Y355" s="116"/>
      <c r="Z355" s="116"/>
      <c r="AA355" s="116"/>
      <c r="AB355" s="116"/>
      <c r="AC355" s="116"/>
      <c r="AD355" s="116"/>
      <c r="AE355" s="116"/>
      <c r="AF355" s="116"/>
      <c r="AG355" s="116"/>
      <c r="AH355" s="116"/>
      <c r="AI355" s="116"/>
      <c r="AJ355" s="116"/>
    </row>
    <row r="356" ht="12.75" customHeight="1">
      <c r="A356" s="12"/>
      <c r="B356" s="99"/>
      <c r="C356" s="100"/>
      <c r="D356" s="184"/>
      <c r="E356" s="116"/>
      <c r="F356" s="116"/>
      <c r="G356" s="116"/>
      <c r="H356" s="116"/>
      <c r="I356" s="116"/>
      <c r="J356" s="116"/>
      <c r="K356" s="116"/>
      <c r="L356" s="116"/>
      <c r="M356" s="116"/>
      <c r="N356" s="116"/>
      <c r="O356" s="116"/>
      <c r="P356" s="116"/>
      <c r="Q356" s="116"/>
      <c r="R356" s="116"/>
      <c r="S356" s="116"/>
      <c r="T356" s="116"/>
      <c r="U356" s="116"/>
      <c r="V356" s="116"/>
      <c r="W356" s="116"/>
      <c r="X356" s="116"/>
      <c r="Y356" s="116"/>
      <c r="Z356" s="116"/>
      <c r="AA356" s="116"/>
      <c r="AB356" s="116"/>
      <c r="AC356" s="116"/>
      <c r="AD356" s="116"/>
      <c r="AE356" s="116"/>
      <c r="AF356" s="116"/>
      <c r="AG356" s="116"/>
      <c r="AH356" s="116"/>
      <c r="AI356" s="116"/>
      <c r="AJ356" s="116"/>
    </row>
    <row r="357" ht="12.75" customHeight="1">
      <c r="A357" s="12"/>
      <c r="B357" s="99"/>
      <c r="C357" s="100"/>
      <c r="D357" s="184"/>
      <c r="E357" s="116"/>
      <c r="F357" s="116"/>
      <c r="G357" s="116"/>
      <c r="H357" s="116"/>
      <c r="I357" s="116"/>
      <c r="J357" s="116"/>
      <c r="K357" s="116"/>
      <c r="L357" s="116"/>
      <c r="M357" s="116"/>
      <c r="N357" s="116"/>
      <c r="O357" s="116"/>
      <c r="P357" s="116"/>
      <c r="Q357" s="116"/>
      <c r="R357" s="116"/>
      <c r="S357" s="116"/>
      <c r="T357" s="116"/>
      <c r="U357" s="116"/>
      <c r="V357" s="116"/>
      <c r="W357" s="116"/>
      <c r="X357" s="116"/>
      <c r="Y357" s="116"/>
      <c r="Z357" s="116"/>
      <c r="AA357" s="116"/>
      <c r="AB357" s="116"/>
      <c r="AC357" s="116"/>
      <c r="AD357" s="116"/>
      <c r="AE357" s="116"/>
      <c r="AF357" s="116"/>
      <c r="AG357" s="116"/>
      <c r="AH357" s="116"/>
      <c r="AI357" s="116"/>
      <c r="AJ357" s="116"/>
    </row>
    <row r="358" ht="12.75" customHeight="1">
      <c r="A358" s="12"/>
      <c r="B358" s="99"/>
      <c r="C358" s="100"/>
      <c r="D358" s="184"/>
      <c r="E358" s="116"/>
      <c r="F358" s="116"/>
      <c r="G358" s="116"/>
      <c r="H358" s="116"/>
      <c r="I358" s="116"/>
      <c r="J358" s="116"/>
      <c r="K358" s="116"/>
      <c r="L358" s="116"/>
      <c r="M358" s="116"/>
      <c r="N358" s="116"/>
      <c r="O358" s="116"/>
      <c r="P358" s="116"/>
      <c r="Q358" s="116"/>
      <c r="R358" s="116"/>
      <c r="S358" s="116"/>
      <c r="T358" s="116"/>
      <c r="U358" s="116"/>
      <c r="V358" s="116"/>
      <c r="W358" s="116"/>
      <c r="X358" s="116"/>
      <c r="Y358" s="116"/>
      <c r="Z358" s="116"/>
      <c r="AA358" s="116"/>
      <c r="AB358" s="116"/>
      <c r="AC358" s="116"/>
      <c r="AD358" s="116"/>
      <c r="AE358" s="116"/>
      <c r="AF358" s="116"/>
      <c r="AG358" s="116"/>
      <c r="AH358" s="116"/>
      <c r="AI358" s="116"/>
      <c r="AJ358" s="116"/>
    </row>
    <row r="359" ht="12.75" customHeight="1">
      <c r="A359" s="12"/>
      <c r="B359" s="99"/>
      <c r="C359" s="100"/>
      <c r="D359" s="184"/>
      <c r="E359" s="116"/>
      <c r="F359" s="116"/>
      <c r="G359" s="116"/>
      <c r="H359" s="116"/>
      <c r="I359" s="116"/>
      <c r="J359" s="116"/>
      <c r="K359" s="116"/>
      <c r="L359" s="116"/>
      <c r="M359" s="116"/>
      <c r="N359" s="116"/>
      <c r="O359" s="116"/>
      <c r="P359" s="116"/>
      <c r="Q359" s="116"/>
      <c r="R359" s="116"/>
      <c r="S359" s="116"/>
      <c r="T359" s="116"/>
      <c r="U359" s="116"/>
      <c r="V359" s="116"/>
      <c r="W359" s="116"/>
      <c r="X359" s="116"/>
      <c r="Y359" s="116"/>
      <c r="Z359" s="116"/>
      <c r="AA359" s="116"/>
      <c r="AB359" s="116"/>
      <c r="AC359" s="116"/>
      <c r="AD359" s="116"/>
      <c r="AE359" s="116"/>
      <c r="AF359" s="116"/>
      <c r="AG359" s="116"/>
      <c r="AH359" s="116"/>
      <c r="AI359" s="116"/>
      <c r="AJ359" s="116"/>
    </row>
    <row r="360" ht="12.75" customHeight="1">
      <c r="A360" s="12"/>
      <c r="B360" s="99"/>
      <c r="C360" s="100"/>
      <c r="D360" s="184"/>
      <c r="E360" s="116"/>
      <c r="F360" s="116"/>
      <c r="G360" s="116"/>
      <c r="H360" s="116"/>
      <c r="I360" s="116"/>
      <c r="J360" s="116"/>
      <c r="K360" s="116"/>
      <c r="L360" s="116"/>
      <c r="M360" s="116"/>
      <c r="N360" s="116"/>
      <c r="O360" s="116"/>
      <c r="P360" s="116"/>
      <c r="Q360" s="116"/>
      <c r="R360" s="116"/>
      <c r="S360" s="116"/>
      <c r="T360" s="116"/>
      <c r="U360" s="116"/>
      <c r="V360" s="116"/>
      <c r="W360" s="116"/>
      <c r="X360" s="116"/>
      <c r="Y360" s="116"/>
      <c r="Z360" s="116"/>
      <c r="AA360" s="116"/>
      <c r="AB360" s="116"/>
      <c r="AC360" s="116"/>
      <c r="AD360" s="116"/>
      <c r="AE360" s="116"/>
      <c r="AF360" s="116"/>
      <c r="AG360" s="116"/>
      <c r="AH360" s="116"/>
      <c r="AI360" s="116"/>
      <c r="AJ360" s="116"/>
    </row>
    <row r="361" ht="12.75" customHeight="1">
      <c r="A361" s="12"/>
      <c r="B361" s="99"/>
      <c r="C361" s="100"/>
      <c r="D361" s="184"/>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c r="AH361" s="116"/>
      <c r="AI361" s="116"/>
      <c r="AJ361" s="116"/>
    </row>
    <row r="362" ht="12.75" customHeight="1">
      <c r="A362" s="12"/>
      <c r="B362" s="99"/>
      <c r="C362" s="100"/>
      <c r="D362" s="184"/>
      <c r="E362" s="116"/>
      <c r="F362" s="116"/>
      <c r="G362" s="116"/>
      <c r="H362" s="116"/>
      <c r="I362" s="116"/>
      <c r="J362" s="116"/>
      <c r="K362" s="116"/>
      <c r="L362" s="116"/>
      <c r="M362" s="116"/>
      <c r="N362" s="116"/>
      <c r="O362" s="116"/>
      <c r="P362" s="116"/>
      <c r="Q362" s="116"/>
      <c r="R362" s="116"/>
      <c r="S362" s="116"/>
      <c r="T362" s="116"/>
      <c r="U362" s="116"/>
      <c r="V362" s="116"/>
      <c r="W362" s="116"/>
      <c r="X362" s="116"/>
      <c r="Y362" s="116"/>
      <c r="Z362" s="116"/>
      <c r="AA362" s="116"/>
      <c r="AB362" s="116"/>
      <c r="AC362" s="116"/>
      <c r="AD362" s="116"/>
      <c r="AE362" s="116"/>
      <c r="AF362" s="116"/>
      <c r="AG362" s="116"/>
      <c r="AH362" s="116"/>
      <c r="AI362" s="116"/>
      <c r="AJ362" s="116"/>
    </row>
    <row r="363" ht="12.75" customHeight="1">
      <c r="A363" s="12"/>
      <c r="B363" s="99"/>
      <c r="C363" s="100"/>
      <c r="D363" s="184"/>
      <c r="E363" s="116"/>
      <c r="F363" s="116"/>
      <c r="G363" s="116"/>
      <c r="H363" s="116"/>
      <c r="I363" s="116"/>
      <c r="J363" s="116"/>
      <c r="K363" s="116"/>
      <c r="L363" s="116"/>
      <c r="M363" s="116"/>
      <c r="N363" s="116"/>
      <c r="O363" s="116"/>
      <c r="P363" s="116"/>
      <c r="Q363" s="116"/>
      <c r="R363" s="116"/>
      <c r="S363" s="116"/>
      <c r="T363" s="116"/>
      <c r="U363" s="116"/>
      <c r="V363" s="116"/>
      <c r="W363" s="116"/>
      <c r="X363" s="116"/>
      <c r="Y363" s="116"/>
      <c r="Z363" s="116"/>
      <c r="AA363" s="116"/>
      <c r="AB363" s="116"/>
      <c r="AC363" s="116"/>
      <c r="AD363" s="116"/>
      <c r="AE363" s="116"/>
      <c r="AF363" s="116"/>
      <c r="AG363" s="116"/>
      <c r="AH363" s="116"/>
      <c r="AI363" s="116"/>
      <c r="AJ363" s="116"/>
    </row>
    <row r="364" ht="12.75" customHeight="1">
      <c r="A364" s="12"/>
      <c r="B364" s="99"/>
      <c r="C364" s="100"/>
      <c r="D364" s="184"/>
      <c r="E364" s="116"/>
      <c r="F364" s="116"/>
      <c r="G364" s="116"/>
      <c r="H364" s="116"/>
      <c r="I364" s="116"/>
      <c r="J364" s="116"/>
      <c r="K364" s="116"/>
      <c r="L364" s="116"/>
      <c r="M364" s="116"/>
      <c r="N364" s="116"/>
      <c r="O364" s="116"/>
      <c r="P364" s="116"/>
      <c r="Q364" s="116"/>
      <c r="R364" s="116"/>
      <c r="S364" s="116"/>
      <c r="T364" s="116"/>
      <c r="U364" s="116"/>
      <c r="V364" s="116"/>
      <c r="W364" s="116"/>
      <c r="X364" s="116"/>
      <c r="Y364" s="116"/>
      <c r="Z364" s="116"/>
      <c r="AA364" s="116"/>
      <c r="AB364" s="116"/>
      <c r="AC364" s="116"/>
      <c r="AD364" s="116"/>
      <c r="AE364" s="116"/>
      <c r="AF364" s="116"/>
      <c r="AG364" s="116"/>
      <c r="AH364" s="116"/>
      <c r="AI364" s="116"/>
      <c r="AJ364" s="116"/>
    </row>
    <row r="365" ht="12.75" customHeight="1">
      <c r="A365" s="12"/>
      <c r="B365" s="99"/>
      <c r="C365" s="100"/>
      <c r="D365" s="184"/>
      <c r="E365" s="116"/>
      <c r="F365" s="116"/>
      <c r="G365" s="116"/>
      <c r="H365" s="116"/>
      <c r="I365" s="116"/>
      <c r="J365" s="116"/>
      <c r="K365" s="116"/>
      <c r="L365" s="116"/>
      <c r="M365" s="116"/>
      <c r="N365" s="116"/>
      <c r="O365" s="116"/>
      <c r="P365" s="116"/>
      <c r="Q365" s="116"/>
      <c r="R365" s="116"/>
      <c r="S365" s="116"/>
      <c r="T365" s="116"/>
      <c r="U365" s="116"/>
      <c r="V365" s="116"/>
      <c r="W365" s="116"/>
      <c r="X365" s="116"/>
      <c r="Y365" s="116"/>
      <c r="Z365" s="116"/>
      <c r="AA365" s="116"/>
      <c r="AB365" s="116"/>
      <c r="AC365" s="116"/>
      <c r="AD365" s="116"/>
      <c r="AE365" s="116"/>
      <c r="AF365" s="116"/>
      <c r="AG365" s="116"/>
      <c r="AH365" s="116"/>
      <c r="AI365" s="116"/>
      <c r="AJ365" s="116"/>
    </row>
    <row r="366" ht="12.75" customHeight="1">
      <c r="A366" s="12"/>
      <c r="B366" s="99"/>
      <c r="C366" s="100"/>
      <c r="D366" s="184"/>
      <c r="E366" s="116"/>
      <c r="F366" s="116"/>
      <c r="G366" s="116"/>
      <c r="H366" s="116"/>
      <c r="I366" s="116"/>
      <c r="J366" s="116"/>
      <c r="K366" s="116"/>
      <c r="L366" s="116"/>
      <c r="M366" s="116"/>
      <c r="N366" s="116"/>
      <c r="O366" s="116"/>
      <c r="P366" s="116"/>
      <c r="Q366" s="116"/>
      <c r="R366" s="116"/>
      <c r="S366" s="116"/>
      <c r="T366" s="116"/>
      <c r="U366" s="116"/>
      <c r="V366" s="116"/>
      <c r="W366" s="116"/>
      <c r="X366" s="116"/>
      <c r="Y366" s="116"/>
      <c r="Z366" s="116"/>
      <c r="AA366" s="116"/>
      <c r="AB366" s="116"/>
      <c r="AC366" s="116"/>
      <c r="AD366" s="116"/>
      <c r="AE366" s="116"/>
      <c r="AF366" s="116"/>
      <c r="AG366" s="116"/>
      <c r="AH366" s="116"/>
      <c r="AI366" s="116"/>
      <c r="AJ366" s="116"/>
    </row>
    <row r="367" ht="12.75" customHeight="1">
      <c r="A367" s="12"/>
      <c r="B367" s="99"/>
      <c r="C367" s="100"/>
      <c r="D367" s="184"/>
      <c r="E367" s="116"/>
      <c r="F367" s="116"/>
      <c r="G367" s="116"/>
      <c r="H367" s="116"/>
      <c r="I367" s="116"/>
      <c r="J367" s="116"/>
      <c r="K367" s="116"/>
      <c r="L367" s="116"/>
      <c r="M367" s="116"/>
      <c r="N367" s="116"/>
      <c r="O367" s="116"/>
      <c r="P367" s="116"/>
      <c r="Q367" s="116"/>
      <c r="R367" s="116"/>
      <c r="S367" s="116"/>
      <c r="T367" s="116"/>
      <c r="U367" s="116"/>
      <c r="V367" s="116"/>
      <c r="W367" s="116"/>
      <c r="X367" s="116"/>
      <c r="Y367" s="116"/>
      <c r="Z367" s="116"/>
      <c r="AA367" s="116"/>
      <c r="AB367" s="116"/>
      <c r="AC367" s="116"/>
      <c r="AD367" s="116"/>
      <c r="AE367" s="116"/>
      <c r="AF367" s="116"/>
      <c r="AG367" s="116"/>
      <c r="AH367" s="116"/>
      <c r="AI367" s="116"/>
      <c r="AJ367" s="116"/>
    </row>
    <row r="368" ht="12.75" customHeight="1">
      <c r="A368" s="12"/>
      <c r="B368" s="99"/>
      <c r="C368" s="100"/>
      <c r="D368" s="184"/>
      <c r="E368" s="116"/>
      <c r="F368" s="116"/>
      <c r="G368" s="116"/>
      <c r="H368" s="116"/>
      <c r="I368" s="116"/>
      <c r="J368" s="116"/>
      <c r="K368" s="116"/>
      <c r="L368" s="116"/>
      <c r="M368" s="116"/>
      <c r="N368" s="116"/>
      <c r="O368" s="116"/>
      <c r="P368" s="116"/>
      <c r="Q368" s="116"/>
      <c r="R368" s="116"/>
      <c r="S368" s="116"/>
      <c r="T368" s="116"/>
      <c r="U368" s="116"/>
      <c r="V368" s="116"/>
      <c r="W368" s="116"/>
      <c r="X368" s="116"/>
      <c r="Y368" s="116"/>
      <c r="Z368" s="116"/>
      <c r="AA368" s="116"/>
      <c r="AB368" s="116"/>
      <c r="AC368" s="116"/>
      <c r="AD368" s="116"/>
      <c r="AE368" s="116"/>
      <c r="AF368" s="116"/>
      <c r="AG368" s="116"/>
      <c r="AH368" s="116"/>
      <c r="AI368" s="116"/>
      <c r="AJ368" s="116"/>
    </row>
    <row r="369" ht="12.75" customHeight="1">
      <c r="A369" s="12"/>
      <c r="B369" s="99"/>
      <c r="C369" s="100"/>
      <c r="D369" s="184"/>
      <c r="E369" s="116"/>
      <c r="F369" s="116"/>
      <c r="G369" s="116"/>
      <c r="H369" s="116"/>
      <c r="I369" s="116"/>
      <c r="J369" s="116"/>
      <c r="K369" s="116"/>
      <c r="L369" s="116"/>
      <c r="M369" s="116"/>
      <c r="N369" s="116"/>
      <c r="O369" s="116"/>
      <c r="P369" s="116"/>
      <c r="Q369" s="116"/>
      <c r="R369" s="116"/>
      <c r="S369" s="116"/>
      <c r="T369" s="116"/>
      <c r="U369" s="116"/>
      <c r="V369" s="116"/>
      <c r="W369" s="116"/>
      <c r="X369" s="116"/>
      <c r="Y369" s="116"/>
      <c r="Z369" s="116"/>
      <c r="AA369" s="116"/>
      <c r="AB369" s="116"/>
      <c r="AC369" s="116"/>
      <c r="AD369" s="116"/>
      <c r="AE369" s="116"/>
      <c r="AF369" s="116"/>
      <c r="AG369" s="116"/>
      <c r="AH369" s="116"/>
      <c r="AI369" s="116"/>
      <c r="AJ369" s="116"/>
    </row>
    <row r="370" ht="12.75" customHeight="1">
      <c r="A370" s="12"/>
      <c r="B370" s="99"/>
      <c r="C370" s="100"/>
      <c r="D370" s="184"/>
      <c r="E370" s="116"/>
      <c r="F370" s="116"/>
      <c r="G370" s="116"/>
      <c r="H370" s="116"/>
      <c r="I370" s="116"/>
      <c r="J370" s="116"/>
      <c r="K370" s="116"/>
      <c r="L370" s="116"/>
      <c r="M370" s="116"/>
      <c r="N370" s="116"/>
      <c r="O370" s="116"/>
      <c r="P370" s="116"/>
      <c r="Q370" s="116"/>
      <c r="R370" s="116"/>
      <c r="S370" s="116"/>
      <c r="T370" s="116"/>
      <c r="U370" s="116"/>
      <c r="V370" s="116"/>
      <c r="W370" s="116"/>
      <c r="X370" s="116"/>
      <c r="Y370" s="116"/>
      <c r="Z370" s="116"/>
      <c r="AA370" s="116"/>
      <c r="AB370" s="116"/>
      <c r="AC370" s="116"/>
      <c r="AD370" s="116"/>
      <c r="AE370" s="116"/>
      <c r="AF370" s="116"/>
      <c r="AG370" s="116"/>
      <c r="AH370" s="116"/>
      <c r="AI370" s="116"/>
      <c r="AJ370" s="116"/>
    </row>
    <row r="371" ht="12.75" customHeight="1">
      <c r="A371" s="12"/>
      <c r="B371" s="99"/>
      <c r="C371" s="100"/>
      <c r="D371" s="184"/>
      <c r="E371" s="116"/>
      <c r="F371" s="116"/>
      <c r="G371" s="116"/>
      <c r="H371" s="116"/>
      <c r="I371" s="116"/>
      <c r="J371" s="116"/>
      <c r="K371" s="116"/>
      <c r="L371" s="116"/>
      <c r="M371" s="116"/>
      <c r="N371" s="116"/>
      <c r="O371" s="116"/>
      <c r="P371" s="116"/>
      <c r="Q371" s="116"/>
      <c r="R371" s="116"/>
      <c r="S371" s="116"/>
      <c r="T371" s="116"/>
      <c r="U371" s="116"/>
      <c r="V371" s="116"/>
      <c r="W371" s="116"/>
      <c r="X371" s="116"/>
      <c r="Y371" s="116"/>
      <c r="Z371" s="116"/>
      <c r="AA371" s="116"/>
      <c r="AB371" s="116"/>
      <c r="AC371" s="116"/>
      <c r="AD371" s="116"/>
      <c r="AE371" s="116"/>
      <c r="AF371" s="116"/>
      <c r="AG371" s="116"/>
      <c r="AH371" s="116"/>
      <c r="AI371" s="116"/>
      <c r="AJ371" s="116"/>
    </row>
    <row r="372" ht="12.75" customHeight="1">
      <c r="A372" s="12"/>
      <c r="B372" s="99"/>
      <c r="C372" s="100"/>
      <c r="D372" s="184"/>
      <c r="E372" s="116"/>
      <c r="F372" s="116"/>
      <c r="G372" s="116"/>
      <c r="H372" s="116"/>
      <c r="I372" s="116"/>
      <c r="J372" s="116"/>
      <c r="K372" s="116"/>
      <c r="L372" s="116"/>
      <c r="M372" s="116"/>
      <c r="N372" s="116"/>
      <c r="O372" s="116"/>
      <c r="P372" s="116"/>
      <c r="Q372" s="116"/>
      <c r="R372" s="116"/>
      <c r="S372" s="116"/>
      <c r="T372" s="116"/>
      <c r="U372" s="116"/>
      <c r="V372" s="116"/>
      <c r="W372" s="116"/>
      <c r="X372" s="116"/>
      <c r="Y372" s="116"/>
      <c r="Z372" s="116"/>
      <c r="AA372" s="116"/>
      <c r="AB372" s="116"/>
      <c r="AC372" s="116"/>
      <c r="AD372" s="116"/>
      <c r="AE372" s="116"/>
      <c r="AF372" s="116"/>
      <c r="AG372" s="116"/>
      <c r="AH372" s="116"/>
      <c r="AI372" s="116"/>
      <c r="AJ372" s="116"/>
    </row>
    <row r="373" ht="12.75" customHeight="1">
      <c r="A373" s="12"/>
      <c r="B373" s="99"/>
      <c r="C373" s="100"/>
      <c r="D373" s="184"/>
      <c r="E373" s="116"/>
      <c r="F373" s="116"/>
      <c r="G373" s="116"/>
      <c r="H373" s="116"/>
      <c r="I373" s="116"/>
      <c r="J373" s="116"/>
      <c r="K373" s="116"/>
      <c r="L373" s="116"/>
      <c r="M373" s="116"/>
      <c r="N373" s="116"/>
      <c r="O373" s="116"/>
      <c r="P373" s="116"/>
      <c r="Q373" s="116"/>
      <c r="R373" s="116"/>
      <c r="S373" s="116"/>
      <c r="T373" s="116"/>
      <c r="U373" s="116"/>
      <c r="V373" s="116"/>
      <c r="W373" s="116"/>
      <c r="X373" s="116"/>
      <c r="Y373" s="116"/>
      <c r="Z373" s="116"/>
      <c r="AA373" s="116"/>
      <c r="AB373" s="116"/>
      <c r="AC373" s="116"/>
      <c r="AD373" s="116"/>
      <c r="AE373" s="116"/>
      <c r="AF373" s="116"/>
      <c r="AG373" s="116"/>
      <c r="AH373" s="116"/>
      <c r="AI373" s="116"/>
      <c r="AJ373" s="116"/>
    </row>
    <row r="374" ht="12.75" customHeight="1">
      <c r="A374" s="12"/>
      <c r="B374" s="99"/>
      <c r="C374" s="100"/>
      <c r="D374" s="184"/>
      <c r="E374" s="116"/>
      <c r="F374" s="116"/>
      <c r="G374" s="116"/>
      <c r="H374" s="116"/>
      <c r="I374" s="116"/>
      <c r="J374" s="116"/>
      <c r="K374" s="116"/>
      <c r="L374" s="116"/>
      <c r="M374" s="116"/>
      <c r="N374" s="116"/>
      <c r="O374" s="116"/>
      <c r="P374" s="116"/>
      <c r="Q374" s="116"/>
      <c r="R374" s="116"/>
      <c r="S374" s="116"/>
      <c r="T374" s="116"/>
      <c r="U374" s="116"/>
      <c r="V374" s="116"/>
      <c r="W374" s="116"/>
      <c r="X374" s="116"/>
      <c r="Y374" s="116"/>
      <c r="Z374" s="116"/>
      <c r="AA374" s="116"/>
      <c r="AB374" s="116"/>
      <c r="AC374" s="116"/>
      <c r="AD374" s="116"/>
      <c r="AE374" s="116"/>
      <c r="AF374" s="116"/>
      <c r="AG374" s="116"/>
      <c r="AH374" s="116"/>
      <c r="AI374" s="116"/>
      <c r="AJ374" s="116"/>
    </row>
    <row r="375" ht="12.75" customHeight="1">
      <c r="A375" s="12"/>
      <c r="B375" s="99"/>
      <c r="C375" s="100"/>
      <c r="D375" s="184"/>
      <c r="E375" s="116"/>
      <c r="F375" s="116"/>
      <c r="G375" s="116"/>
      <c r="H375" s="116"/>
      <c r="I375" s="116"/>
      <c r="J375" s="116"/>
      <c r="K375" s="116"/>
      <c r="L375" s="116"/>
      <c r="M375" s="116"/>
      <c r="N375" s="116"/>
      <c r="O375" s="116"/>
      <c r="P375" s="116"/>
      <c r="Q375" s="116"/>
      <c r="R375" s="116"/>
      <c r="S375" s="116"/>
      <c r="T375" s="116"/>
      <c r="U375" s="116"/>
      <c r="V375" s="116"/>
      <c r="W375" s="116"/>
      <c r="X375" s="116"/>
      <c r="Y375" s="116"/>
      <c r="Z375" s="116"/>
      <c r="AA375" s="116"/>
      <c r="AB375" s="116"/>
      <c r="AC375" s="116"/>
      <c r="AD375" s="116"/>
      <c r="AE375" s="116"/>
      <c r="AF375" s="116"/>
      <c r="AG375" s="116"/>
      <c r="AH375" s="116"/>
      <c r="AI375" s="116"/>
      <c r="AJ375" s="116"/>
    </row>
    <row r="376" ht="12.75" customHeight="1">
      <c r="A376" s="12"/>
      <c r="B376" s="99"/>
      <c r="C376" s="100"/>
      <c r="D376" s="184"/>
      <c r="E376" s="116"/>
      <c r="F376" s="116"/>
      <c r="G376" s="116"/>
      <c r="H376" s="116"/>
      <c r="I376" s="116"/>
      <c r="J376" s="116"/>
      <c r="K376" s="116"/>
      <c r="L376" s="116"/>
      <c r="M376" s="116"/>
      <c r="N376" s="116"/>
      <c r="O376" s="116"/>
      <c r="P376" s="116"/>
      <c r="Q376" s="116"/>
      <c r="R376" s="116"/>
      <c r="S376" s="116"/>
      <c r="T376" s="116"/>
      <c r="U376" s="116"/>
      <c r="V376" s="116"/>
      <c r="W376" s="116"/>
      <c r="X376" s="116"/>
      <c r="Y376" s="116"/>
      <c r="Z376" s="116"/>
      <c r="AA376" s="116"/>
      <c r="AB376" s="116"/>
      <c r="AC376" s="116"/>
      <c r="AD376" s="116"/>
      <c r="AE376" s="116"/>
      <c r="AF376" s="116"/>
      <c r="AG376" s="116"/>
      <c r="AH376" s="116"/>
      <c r="AI376" s="116"/>
      <c r="AJ376" s="116"/>
    </row>
    <row r="377" ht="12.75" customHeight="1">
      <c r="A377" s="12"/>
      <c r="B377" s="99"/>
      <c r="C377" s="100"/>
      <c r="D377" s="184"/>
      <c r="E377" s="116"/>
      <c r="F377" s="116"/>
      <c r="G377" s="116"/>
      <c r="H377" s="116"/>
      <c r="I377" s="116"/>
      <c r="J377" s="116"/>
      <c r="K377" s="116"/>
      <c r="L377" s="116"/>
      <c r="M377" s="116"/>
      <c r="N377" s="116"/>
      <c r="O377" s="116"/>
      <c r="P377" s="116"/>
      <c r="Q377" s="116"/>
      <c r="R377" s="116"/>
      <c r="S377" s="116"/>
      <c r="T377" s="116"/>
      <c r="U377" s="116"/>
      <c r="V377" s="116"/>
      <c r="W377" s="116"/>
      <c r="X377" s="116"/>
      <c r="Y377" s="116"/>
      <c r="Z377" s="116"/>
      <c r="AA377" s="116"/>
      <c r="AB377" s="116"/>
      <c r="AC377" s="116"/>
      <c r="AD377" s="116"/>
      <c r="AE377" s="116"/>
      <c r="AF377" s="116"/>
      <c r="AG377" s="116"/>
      <c r="AH377" s="116"/>
      <c r="AI377" s="116"/>
      <c r="AJ377" s="116"/>
    </row>
    <row r="378" ht="12.75" customHeight="1">
      <c r="A378" s="12"/>
      <c r="B378" s="99"/>
      <c r="C378" s="100"/>
      <c r="D378" s="184"/>
      <c r="E378" s="116"/>
      <c r="F378" s="116"/>
      <c r="G378" s="116"/>
      <c r="H378" s="116"/>
      <c r="I378" s="116"/>
      <c r="J378" s="116"/>
      <c r="K378" s="116"/>
      <c r="L378" s="116"/>
      <c r="M378" s="116"/>
      <c r="N378" s="116"/>
      <c r="O378" s="116"/>
      <c r="P378" s="116"/>
      <c r="Q378" s="116"/>
      <c r="R378" s="116"/>
      <c r="S378" s="116"/>
      <c r="T378" s="116"/>
      <c r="U378" s="116"/>
      <c r="V378" s="116"/>
      <c r="W378" s="116"/>
      <c r="X378" s="116"/>
      <c r="Y378" s="116"/>
      <c r="Z378" s="116"/>
      <c r="AA378" s="116"/>
      <c r="AB378" s="116"/>
      <c r="AC378" s="116"/>
      <c r="AD378" s="116"/>
      <c r="AE378" s="116"/>
      <c r="AF378" s="116"/>
      <c r="AG378" s="116"/>
      <c r="AH378" s="116"/>
      <c r="AI378" s="116"/>
      <c r="AJ378" s="116"/>
    </row>
    <row r="379" ht="12.75" customHeight="1">
      <c r="A379" s="12"/>
      <c r="B379" s="99"/>
      <c r="C379" s="100"/>
      <c r="D379" s="184"/>
      <c r="E379" s="116"/>
      <c r="F379" s="116"/>
      <c r="G379" s="116"/>
      <c r="H379" s="116"/>
      <c r="I379" s="116"/>
      <c r="J379" s="116"/>
      <c r="K379" s="116"/>
      <c r="L379" s="116"/>
      <c r="M379" s="116"/>
      <c r="N379" s="116"/>
      <c r="O379" s="116"/>
      <c r="P379" s="116"/>
      <c r="Q379" s="116"/>
      <c r="R379" s="116"/>
      <c r="S379" s="116"/>
      <c r="T379" s="116"/>
      <c r="U379" s="116"/>
      <c r="V379" s="116"/>
      <c r="W379" s="116"/>
      <c r="X379" s="116"/>
      <c r="Y379" s="116"/>
      <c r="Z379" s="116"/>
      <c r="AA379" s="116"/>
      <c r="AB379" s="116"/>
      <c r="AC379" s="116"/>
      <c r="AD379" s="116"/>
      <c r="AE379" s="116"/>
      <c r="AF379" s="116"/>
      <c r="AG379" s="116"/>
      <c r="AH379" s="116"/>
      <c r="AI379" s="116"/>
      <c r="AJ379" s="116"/>
    </row>
    <row r="380" ht="12.75" customHeight="1">
      <c r="A380" s="12"/>
      <c r="B380" s="99"/>
      <c r="C380" s="100"/>
      <c r="D380" s="184"/>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c r="AH380" s="116"/>
      <c r="AI380" s="116"/>
      <c r="AJ380" s="116"/>
    </row>
    <row r="381" ht="12.75" customHeight="1">
      <c r="A381" s="12"/>
      <c r="B381" s="99"/>
      <c r="C381" s="100"/>
      <c r="D381" s="184"/>
      <c r="E381" s="116"/>
      <c r="F381" s="116"/>
      <c r="G381" s="116"/>
      <c r="H381" s="116"/>
      <c r="I381" s="116"/>
      <c r="J381" s="116"/>
      <c r="K381" s="116"/>
      <c r="L381" s="116"/>
      <c r="M381" s="116"/>
      <c r="N381" s="116"/>
      <c r="O381" s="116"/>
      <c r="P381" s="116"/>
      <c r="Q381" s="116"/>
      <c r="R381" s="116"/>
      <c r="S381" s="116"/>
      <c r="T381" s="116"/>
      <c r="U381" s="116"/>
      <c r="V381" s="116"/>
      <c r="W381" s="116"/>
      <c r="X381" s="116"/>
      <c r="Y381" s="116"/>
      <c r="Z381" s="116"/>
      <c r="AA381" s="116"/>
      <c r="AB381" s="116"/>
      <c r="AC381" s="116"/>
      <c r="AD381" s="116"/>
      <c r="AE381" s="116"/>
      <c r="AF381" s="116"/>
      <c r="AG381" s="116"/>
      <c r="AH381" s="116"/>
      <c r="AI381" s="116"/>
      <c r="AJ381" s="116"/>
    </row>
    <row r="382" ht="12.75" customHeight="1">
      <c r="A382" s="12"/>
      <c r="B382" s="99"/>
      <c r="C382" s="100"/>
      <c r="D382" s="184"/>
      <c r="E382" s="116"/>
      <c r="F382" s="116"/>
      <c r="G382" s="116"/>
      <c r="H382" s="116"/>
      <c r="I382" s="116"/>
      <c r="J382" s="116"/>
      <c r="K382" s="116"/>
      <c r="L382" s="116"/>
      <c r="M382" s="116"/>
      <c r="N382" s="116"/>
      <c r="O382" s="116"/>
      <c r="P382" s="116"/>
      <c r="Q382" s="116"/>
      <c r="R382" s="116"/>
      <c r="S382" s="116"/>
      <c r="T382" s="116"/>
      <c r="U382" s="116"/>
      <c r="V382" s="116"/>
      <c r="W382" s="116"/>
      <c r="X382" s="116"/>
      <c r="Y382" s="116"/>
      <c r="Z382" s="116"/>
      <c r="AA382" s="116"/>
      <c r="AB382" s="116"/>
      <c r="AC382" s="116"/>
      <c r="AD382" s="116"/>
      <c r="AE382" s="116"/>
      <c r="AF382" s="116"/>
      <c r="AG382" s="116"/>
      <c r="AH382" s="116"/>
      <c r="AI382" s="116"/>
      <c r="AJ382" s="116"/>
    </row>
    <row r="383" ht="12.75" customHeight="1">
      <c r="A383" s="12"/>
      <c r="B383" s="99"/>
      <c r="C383" s="100"/>
      <c r="D383" s="184"/>
      <c r="E383" s="116"/>
      <c r="F383" s="116"/>
      <c r="G383" s="116"/>
      <c r="H383" s="116"/>
      <c r="I383" s="116"/>
      <c r="J383" s="116"/>
      <c r="K383" s="116"/>
      <c r="L383" s="116"/>
      <c r="M383" s="116"/>
      <c r="N383" s="116"/>
      <c r="O383" s="116"/>
      <c r="P383" s="116"/>
      <c r="Q383" s="116"/>
      <c r="R383" s="116"/>
      <c r="S383" s="116"/>
      <c r="T383" s="116"/>
      <c r="U383" s="116"/>
      <c r="V383" s="116"/>
      <c r="W383" s="116"/>
      <c r="X383" s="116"/>
      <c r="Y383" s="116"/>
      <c r="Z383" s="116"/>
      <c r="AA383" s="116"/>
      <c r="AB383" s="116"/>
      <c r="AC383" s="116"/>
      <c r="AD383" s="116"/>
      <c r="AE383" s="116"/>
      <c r="AF383" s="116"/>
      <c r="AG383" s="116"/>
      <c r="AH383" s="116"/>
      <c r="AI383" s="116"/>
      <c r="AJ383" s="116"/>
    </row>
    <row r="384" ht="12.75" customHeight="1">
      <c r="A384" s="12"/>
      <c r="B384" s="99"/>
      <c r="C384" s="100"/>
      <c r="D384" s="184"/>
      <c r="E384" s="116"/>
      <c r="F384" s="116"/>
      <c r="G384" s="116"/>
      <c r="H384" s="116"/>
      <c r="I384" s="116"/>
      <c r="J384" s="116"/>
      <c r="K384" s="116"/>
      <c r="L384" s="116"/>
      <c r="M384" s="116"/>
      <c r="N384" s="116"/>
      <c r="O384" s="116"/>
      <c r="P384" s="116"/>
      <c r="Q384" s="116"/>
      <c r="R384" s="116"/>
      <c r="S384" s="116"/>
      <c r="T384" s="116"/>
      <c r="U384" s="116"/>
      <c r="V384" s="116"/>
      <c r="W384" s="116"/>
      <c r="X384" s="116"/>
      <c r="Y384" s="116"/>
      <c r="Z384" s="116"/>
      <c r="AA384" s="116"/>
      <c r="AB384" s="116"/>
      <c r="AC384" s="116"/>
      <c r="AD384" s="116"/>
      <c r="AE384" s="116"/>
      <c r="AF384" s="116"/>
      <c r="AG384" s="116"/>
      <c r="AH384" s="116"/>
      <c r="AI384" s="116"/>
      <c r="AJ384" s="116"/>
    </row>
    <row r="385" ht="12.75" customHeight="1">
      <c r="A385" s="12"/>
      <c r="B385" s="99"/>
      <c r="C385" s="100"/>
      <c r="D385" s="184"/>
      <c r="E385" s="116"/>
      <c r="F385" s="116"/>
      <c r="G385" s="116"/>
      <c r="H385" s="116"/>
      <c r="I385" s="116"/>
      <c r="J385" s="116"/>
      <c r="K385" s="116"/>
      <c r="L385" s="116"/>
      <c r="M385" s="116"/>
      <c r="N385" s="116"/>
      <c r="O385" s="116"/>
      <c r="P385" s="116"/>
      <c r="Q385" s="116"/>
      <c r="R385" s="116"/>
      <c r="S385" s="116"/>
      <c r="T385" s="116"/>
      <c r="U385" s="116"/>
      <c r="V385" s="116"/>
      <c r="W385" s="116"/>
      <c r="X385" s="116"/>
      <c r="Y385" s="116"/>
      <c r="Z385" s="116"/>
      <c r="AA385" s="116"/>
      <c r="AB385" s="116"/>
      <c r="AC385" s="116"/>
      <c r="AD385" s="116"/>
      <c r="AE385" s="116"/>
      <c r="AF385" s="116"/>
      <c r="AG385" s="116"/>
      <c r="AH385" s="116"/>
      <c r="AI385" s="116"/>
      <c r="AJ385" s="116"/>
    </row>
    <row r="386" ht="12.75" customHeight="1">
      <c r="A386" s="12"/>
      <c r="B386" s="99"/>
      <c r="C386" s="100"/>
      <c r="D386" s="184"/>
      <c r="E386" s="116"/>
      <c r="F386" s="116"/>
      <c r="G386" s="116"/>
      <c r="H386" s="116"/>
      <c r="I386" s="116"/>
      <c r="J386" s="116"/>
      <c r="K386" s="116"/>
      <c r="L386" s="116"/>
      <c r="M386" s="116"/>
      <c r="N386" s="116"/>
      <c r="O386" s="116"/>
      <c r="P386" s="116"/>
      <c r="Q386" s="116"/>
      <c r="R386" s="116"/>
      <c r="S386" s="116"/>
      <c r="T386" s="116"/>
      <c r="U386" s="116"/>
      <c r="V386" s="116"/>
      <c r="W386" s="116"/>
      <c r="X386" s="116"/>
      <c r="Y386" s="116"/>
      <c r="Z386" s="116"/>
      <c r="AA386" s="116"/>
      <c r="AB386" s="116"/>
      <c r="AC386" s="116"/>
      <c r="AD386" s="116"/>
      <c r="AE386" s="116"/>
      <c r="AF386" s="116"/>
      <c r="AG386" s="116"/>
      <c r="AH386" s="116"/>
      <c r="AI386" s="116"/>
      <c r="AJ386" s="116"/>
    </row>
    <row r="387" ht="12.75" customHeight="1">
      <c r="A387" s="12"/>
      <c r="B387" s="99"/>
      <c r="C387" s="100"/>
      <c r="D387" s="184"/>
      <c r="E387" s="116"/>
      <c r="F387" s="116"/>
      <c r="G387" s="116"/>
      <c r="H387" s="116"/>
      <c r="I387" s="116"/>
      <c r="J387" s="116"/>
      <c r="K387" s="116"/>
      <c r="L387" s="116"/>
      <c r="M387" s="116"/>
      <c r="N387" s="116"/>
      <c r="O387" s="116"/>
      <c r="P387" s="116"/>
      <c r="Q387" s="116"/>
      <c r="R387" s="116"/>
      <c r="S387" s="116"/>
      <c r="T387" s="116"/>
      <c r="U387" s="116"/>
      <c r="V387" s="116"/>
      <c r="W387" s="116"/>
      <c r="X387" s="116"/>
      <c r="Y387" s="116"/>
      <c r="Z387" s="116"/>
      <c r="AA387" s="116"/>
      <c r="AB387" s="116"/>
      <c r="AC387" s="116"/>
      <c r="AD387" s="116"/>
      <c r="AE387" s="116"/>
      <c r="AF387" s="116"/>
      <c r="AG387" s="116"/>
      <c r="AH387" s="116"/>
      <c r="AI387" s="116"/>
      <c r="AJ387" s="116"/>
    </row>
    <row r="388" ht="12.75" customHeight="1">
      <c r="A388" s="12"/>
      <c r="B388" s="99"/>
      <c r="C388" s="100"/>
      <c r="D388" s="184"/>
      <c r="E388" s="116"/>
      <c r="F388" s="116"/>
      <c r="G388" s="116"/>
      <c r="H388" s="116"/>
      <c r="I388" s="116"/>
      <c r="J388" s="116"/>
      <c r="K388" s="116"/>
      <c r="L388" s="116"/>
      <c r="M388" s="116"/>
      <c r="N388" s="116"/>
      <c r="O388" s="116"/>
      <c r="P388" s="116"/>
      <c r="Q388" s="116"/>
      <c r="R388" s="116"/>
      <c r="S388" s="116"/>
      <c r="T388" s="116"/>
      <c r="U388" s="116"/>
      <c r="V388" s="116"/>
      <c r="W388" s="116"/>
      <c r="X388" s="116"/>
      <c r="Y388" s="116"/>
      <c r="Z388" s="116"/>
      <c r="AA388" s="116"/>
      <c r="AB388" s="116"/>
      <c r="AC388" s="116"/>
      <c r="AD388" s="116"/>
      <c r="AE388" s="116"/>
      <c r="AF388" s="116"/>
      <c r="AG388" s="116"/>
      <c r="AH388" s="116"/>
      <c r="AI388" s="116"/>
      <c r="AJ388" s="116"/>
    </row>
    <row r="389" ht="12.75" customHeight="1">
      <c r="A389" s="12"/>
      <c r="B389" s="99"/>
      <c r="C389" s="100"/>
      <c r="D389" s="184"/>
      <c r="E389" s="116"/>
      <c r="F389" s="116"/>
      <c r="G389" s="116"/>
      <c r="H389" s="116"/>
      <c r="I389" s="116"/>
      <c r="J389" s="116"/>
      <c r="K389" s="116"/>
      <c r="L389" s="116"/>
      <c r="M389" s="116"/>
      <c r="N389" s="116"/>
      <c r="O389" s="116"/>
      <c r="P389" s="116"/>
      <c r="Q389" s="116"/>
      <c r="R389" s="116"/>
      <c r="S389" s="116"/>
      <c r="T389" s="116"/>
      <c r="U389" s="116"/>
      <c r="V389" s="116"/>
      <c r="W389" s="116"/>
      <c r="X389" s="116"/>
      <c r="Y389" s="116"/>
      <c r="Z389" s="116"/>
      <c r="AA389" s="116"/>
      <c r="AB389" s="116"/>
      <c r="AC389" s="116"/>
      <c r="AD389" s="116"/>
      <c r="AE389" s="116"/>
      <c r="AF389" s="116"/>
      <c r="AG389" s="116"/>
      <c r="AH389" s="116"/>
      <c r="AI389" s="116"/>
      <c r="AJ389" s="116"/>
    </row>
    <row r="390" ht="12.75" customHeight="1">
      <c r="A390" s="12"/>
      <c r="B390" s="99"/>
      <c r="C390" s="100"/>
      <c r="D390" s="184"/>
      <c r="E390" s="116"/>
      <c r="F390" s="116"/>
      <c r="G390" s="116"/>
      <c r="H390" s="116"/>
      <c r="I390" s="116"/>
      <c r="J390" s="116"/>
      <c r="K390" s="116"/>
      <c r="L390" s="116"/>
      <c r="M390" s="116"/>
      <c r="N390" s="116"/>
      <c r="O390" s="116"/>
      <c r="P390" s="116"/>
      <c r="Q390" s="116"/>
      <c r="R390" s="116"/>
      <c r="S390" s="116"/>
      <c r="T390" s="116"/>
      <c r="U390" s="116"/>
      <c r="V390" s="116"/>
      <c r="W390" s="116"/>
      <c r="X390" s="116"/>
      <c r="Y390" s="116"/>
      <c r="Z390" s="116"/>
      <c r="AA390" s="116"/>
      <c r="AB390" s="116"/>
      <c r="AC390" s="116"/>
      <c r="AD390" s="116"/>
      <c r="AE390" s="116"/>
      <c r="AF390" s="116"/>
      <c r="AG390" s="116"/>
      <c r="AH390" s="116"/>
      <c r="AI390" s="116"/>
      <c r="AJ390" s="116"/>
    </row>
    <row r="391" ht="12.75" customHeight="1">
      <c r="A391" s="12"/>
      <c r="B391" s="99"/>
      <c r="C391" s="100"/>
      <c r="D391" s="184"/>
      <c r="E391" s="116"/>
      <c r="F391" s="116"/>
      <c r="G391" s="116"/>
      <c r="H391" s="116"/>
      <c r="I391" s="116"/>
      <c r="J391" s="116"/>
      <c r="K391" s="116"/>
      <c r="L391" s="116"/>
      <c r="M391" s="116"/>
      <c r="N391" s="116"/>
      <c r="O391" s="116"/>
      <c r="P391" s="116"/>
      <c r="Q391" s="116"/>
      <c r="R391" s="116"/>
      <c r="S391" s="116"/>
      <c r="T391" s="116"/>
      <c r="U391" s="116"/>
      <c r="V391" s="116"/>
      <c r="W391" s="116"/>
      <c r="X391" s="116"/>
      <c r="Y391" s="116"/>
      <c r="Z391" s="116"/>
      <c r="AA391" s="116"/>
      <c r="AB391" s="116"/>
      <c r="AC391" s="116"/>
      <c r="AD391" s="116"/>
      <c r="AE391" s="116"/>
      <c r="AF391" s="116"/>
      <c r="AG391" s="116"/>
      <c r="AH391" s="116"/>
      <c r="AI391" s="116"/>
      <c r="AJ391" s="116"/>
    </row>
    <row r="392" ht="12.75" customHeight="1">
      <c r="A392" s="12"/>
      <c r="B392" s="99"/>
      <c r="C392" s="100"/>
      <c r="D392" s="184"/>
      <c r="E392" s="116"/>
      <c r="F392" s="116"/>
      <c r="G392" s="116"/>
      <c r="H392" s="116"/>
      <c r="I392" s="116"/>
      <c r="J392" s="116"/>
      <c r="K392" s="116"/>
      <c r="L392" s="116"/>
      <c r="M392" s="116"/>
      <c r="N392" s="116"/>
      <c r="O392" s="116"/>
      <c r="P392" s="116"/>
      <c r="Q392" s="116"/>
      <c r="R392" s="116"/>
      <c r="S392" s="116"/>
      <c r="T392" s="116"/>
      <c r="U392" s="116"/>
      <c r="V392" s="116"/>
      <c r="W392" s="116"/>
      <c r="X392" s="116"/>
      <c r="Y392" s="116"/>
      <c r="Z392" s="116"/>
      <c r="AA392" s="116"/>
      <c r="AB392" s="116"/>
      <c r="AC392" s="116"/>
      <c r="AD392" s="116"/>
      <c r="AE392" s="116"/>
      <c r="AF392" s="116"/>
      <c r="AG392" s="116"/>
      <c r="AH392" s="116"/>
      <c r="AI392" s="116"/>
      <c r="AJ392" s="116"/>
    </row>
    <row r="393" ht="12.75" customHeight="1">
      <c r="A393" s="12"/>
      <c r="B393" s="99"/>
      <c r="C393" s="100"/>
      <c r="D393" s="184"/>
      <c r="E393" s="116"/>
      <c r="F393" s="116"/>
      <c r="G393" s="116"/>
      <c r="H393" s="116"/>
      <c r="I393" s="116"/>
      <c r="J393" s="116"/>
      <c r="K393" s="116"/>
      <c r="L393" s="116"/>
      <c r="M393" s="116"/>
      <c r="N393" s="116"/>
      <c r="O393" s="116"/>
      <c r="P393" s="116"/>
      <c r="Q393" s="116"/>
      <c r="R393" s="116"/>
      <c r="S393" s="116"/>
      <c r="T393" s="116"/>
      <c r="U393" s="116"/>
      <c r="V393" s="116"/>
      <c r="W393" s="116"/>
      <c r="X393" s="116"/>
      <c r="Y393" s="116"/>
      <c r="Z393" s="116"/>
      <c r="AA393" s="116"/>
      <c r="AB393" s="116"/>
      <c r="AC393" s="116"/>
      <c r="AD393" s="116"/>
      <c r="AE393" s="116"/>
      <c r="AF393" s="116"/>
      <c r="AG393" s="116"/>
      <c r="AH393" s="116"/>
      <c r="AI393" s="116"/>
      <c r="AJ393" s="116"/>
    </row>
    <row r="394" ht="12.75" customHeight="1">
      <c r="A394" s="12"/>
      <c r="B394" s="99"/>
      <c r="C394" s="100"/>
      <c r="D394" s="184"/>
      <c r="E394" s="116"/>
      <c r="F394" s="116"/>
      <c r="G394" s="116"/>
      <c r="H394" s="116"/>
      <c r="I394" s="116"/>
      <c r="J394" s="116"/>
      <c r="K394" s="116"/>
      <c r="L394" s="116"/>
      <c r="M394" s="116"/>
      <c r="N394" s="116"/>
      <c r="O394" s="116"/>
      <c r="P394" s="116"/>
      <c r="Q394" s="116"/>
      <c r="R394" s="116"/>
      <c r="S394" s="116"/>
      <c r="T394" s="116"/>
      <c r="U394" s="116"/>
      <c r="V394" s="116"/>
      <c r="W394" s="116"/>
      <c r="X394" s="116"/>
      <c r="Y394" s="116"/>
      <c r="Z394" s="116"/>
      <c r="AA394" s="116"/>
      <c r="AB394" s="116"/>
      <c r="AC394" s="116"/>
      <c r="AD394" s="116"/>
      <c r="AE394" s="116"/>
      <c r="AF394" s="116"/>
      <c r="AG394" s="116"/>
      <c r="AH394" s="116"/>
      <c r="AI394" s="116"/>
      <c r="AJ394" s="116"/>
    </row>
    <row r="395" ht="12.75" customHeight="1">
      <c r="A395" s="12"/>
      <c r="B395" s="99"/>
      <c r="C395" s="100"/>
      <c r="D395" s="184"/>
      <c r="E395" s="116"/>
      <c r="F395" s="116"/>
      <c r="G395" s="116"/>
      <c r="H395" s="116"/>
      <c r="I395" s="116"/>
      <c r="J395" s="116"/>
      <c r="K395" s="116"/>
      <c r="L395" s="116"/>
      <c r="M395" s="116"/>
      <c r="N395" s="116"/>
      <c r="O395" s="116"/>
      <c r="P395" s="116"/>
      <c r="Q395" s="116"/>
      <c r="R395" s="116"/>
      <c r="S395" s="116"/>
      <c r="T395" s="116"/>
      <c r="U395" s="116"/>
      <c r="V395" s="116"/>
      <c r="W395" s="116"/>
      <c r="X395" s="116"/>
      <c r="Y395" s="116"/>
      <c r="Z395" s="116"/>
      <c r="AA395" s="116"/>
      <c r="AB395" s="116"/>
      <c r="AC395" s="116"/>
      <c r="AD395" s="116"/>
      <c r="AE395" s="116"/>
      <c r="AF395" s="116"/>
      <c r="AG395" s="116"/>
      <c r="AH395" s="116"/>
      <c r="AI395" s="116"/>
      <c r="AJ395" s="116"/>
    </row>
    <row r="396" ht="12.75" customHeight="1">
      <c r="A396" s="12"/>
      <c r="B396" s="99"/>
      <c r="C396" s="100"/>
      <c r="D396" s="184"/>
      <c r="E396" s="116"/>
      <c r="F396" s="116"/>
      <c r="G396" s="116"/>
      <c r="H396" s="116"/>
      <c r="I396" s="116"/>
      <c r="J396" s="116"/>
      <c r="K396" s="116"/>
      <c r="L396" s="116"/>
      <c r="M396" s="116"/>
      <c r="N396" s="116"/>
      <c r="O396" s="116"/>
      <c r="P396" s="116"/>
      <c r="Q396" s="116"/>
      <c r="R396" s="116"/>
      <c r="S396" s="116"/>
      <c r="T396" s="116"/>
      <c r="U396" s="116"/>
      <c r="V396" s="116"/>
      <c r="W396" s="116"/>
      <c r="X396" s="116"/>
      <c r="Y396" s="116"/>
      <c r="Z396" s="116"/>
      <c r="AA396" s="116"/>
      <c r="AB396" s="116"/>
      <c r="AC396" s="116"/>
      <c r="AD396" s="116"/>
      <c r="AE396" s="116"/>
      <c r="AF396" s="116"/>
      <c r="AG396" s="116"/>
      <c r="AH396" s="116"/>
      <c r="AI396" s="116"/>
      <c r="AJ396" s="116"/>
    </row>
    <row r="397" ht="12.75" customHeight="1">
      <c r="A397" s="12"/>
      <c r="B397" s="99"/>
      <c r="C397" s="100"/>
      <c r="D397" s="184"/>
      <c r="E397" s="116"/>
      <c r="F397" s="116"/>
      <c r="G397" s="116"/>
      <c r="H397" s="116"/>
      <c r="I397" s="116"/>
      <c r="J397" s="116"/>
      <c r="K397" s="116"/>
      <c r="L397" s="116"/>
      <c r="M397" s="116"/>
      <c r="N397" s="116"/>
      <c r="O397" s="116"/>
      <c r="P397" s="116"/>
      <c r="Q397" s="116"/>
      <c r="R397" s="116"/>
      <c r="S397" s="116"/>
      <c r="T397" s="116"/>
      <c r="U397" s="116"/>
      <c r="V397" s="116"/>
      <c r="W397" s="116"/>
      <c r="X397" s="116"/>
      <c r="Y397" s="116"/>
      <c r="Z397" s="116"/>
      <c r="AA397" s="116"/>
      <c r="AB397" s="116"/>
      <c r="AC397" s="116"/>
      <c r="AD397" s="116"/>
      <c r="AE397" s="116"/>
      <c r="AF397" s="116"/>
      <c r="AG397" s="116"/>
      <c r="AH397" s="116"/>
      <c r="AI397" s="116"/>
      <c r="AJ397" s="116"/>
    </row>
    <row r="398" ht="12.75" customHeight="1">
      <c r="A398" s="12"/>
      <c r="B398" s="99"/>
      <c r="C398" s="100"/>
      <c r="D398" s="184"/>
      <c r="E398" s="116"/>
      <c r="F398" s="116"/>
      <c r="G398" s="116"/>
      <c r="H398" s="116"/>
      <c r="I398" s="116"/>
      <c r="J398" s="116"/>
      <c r="K398" s="116"/>
      <c r="L398" s="116"/>
      <c r="M398" s="116"/>
      <c r="N398" s="116"/>
      <c r="O398" s="116"/>
      <c r="P398" s="116"/>
      <c r="Q398" s="116"/>
      <c r="R398" s="116"/>
      <c r="S398" s="116"/>
      <c r="T398" s="116"/>
      <c r="U398" s="116"/>
      <c r="V398" s="116"/>
      <c r="W398" s="116"/>
      <c r="X398" s="116"/>
      <c r="Y398" s="116"/>
      <c r="Z398" s="116"/>
      <c r="AA398" s="116"/>
      <c r="AB398" s="116"/>
      <c r="AC398" s="116"/>
      <c r="AD398" s="116"/>
      <c r="AE398" s="116"/>
      <c r="AF398" s="116"/>
      <c r="AG398" s="116"/>
      <c r="AH398" s="116"/>
      <c r="AI398" s="116"/>
      <c r="AJ398" s="116"/>
    </row>
    <row r="399" ht="12.75" customHeight="1">
      <c r="A399" s="12"/>
      <c r="B399" s="99"/>
      <c r="C399" s="100"/>
      <c r="D399" s="184"/>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c r="AF399" s="116"/>
      <c r="AG399" s="116"/>
      <c r="AH399" s="116"/>
      <c r="AI399" s="116"/>
      <c r="AJ399" s="116"/>
    </row>
    <row r="400" ht="12.75" customHeight="1">
      <c r="A400" s="12"/>
      <c r="B400" s="99"/>
      <c r="C400" s="100"/>
      <c r="D400" s="184"/>
      <c r="E400" s="116"/>
      <c r="F400" s="116"/>
      <c r="G400" s="116"/>
      <c r="H400" s="116"/>
      <c r="I400" s="116"/>
      <c r="J400" s="116"/>
      <c r="K400" s="116"/>
      <c r="L400" s="116"/>
      <c r="M400" s="116"/>
      <c r="N400" s="116"/>
      <c r="O400" s="116"/>
      <c r="P400" s="116"/>
      <c r="Q400" s="116"/>
      <c r="R400" s="116"/>
      <c r="S400" s="116"/>
      <c r="T400" s="116"/>
      <c r="U400" s="116"/>
      <c r="V400" s="116"/>
      <c r="W400" s="116"/>
      <c r="X400" s="116"/>
      <c r="Y400" s="116"/>
      <c r="Z400" s="116"/>
      <c r="AA400" s="116"/>
      <c r="AB400" s="116"/>
      <c r="AC400" s="116"/>
      <c r="AD400" s="116"/>
      <c r="AE400" s="116"/>
      <c r="AF400" s="116"/>
      <c r="AG400" s="116"/>
      <c r="AH400" s="116"/>
      <c r="AI400" s="116"/>
      <c r="AJ400" s="116"/>
    </row>
    <row r="401" ht="12.75" customHeight="1">
      <c r="A401" s="12"/>
      <c r="B401" s="99"/>
      <c r="C401" s="100"/>
      <c r="D401" s="184"/>
      <c r="E401" s="116"/>
      <c r="F401" s="116"/>
      <c r="G401" s="116"/>
      <c r="H401" s="116"/>
      <c r="I401" s="116"/>
      <c r="J401" s="116"/>
      <c r="K401" s="116"/>
      <c r="L401" s="116"/>
      <c r="M401" s="116"/>
      <c r="N401" s="116"/>
      <c r="O401" s="116"/>
      <c r="P401" s="116"/>
      <c r="Q401" s="116"/>
      <c r="R401" s="116"/>
      <c r="S401" s="116"/>
      <c r="T401" s="116"/>
      <c r="U401" s="116"/>
      <c r="V401" s="116"/>
      <c r="W401" s="116"/>
      <c r="X401" s="116"/>
      <c r="Y401" s="116"/>
      <c r="Z401" s="116"/>
      <c r="AA401" s="116"/>
      <c r="AB401" s="116"/>
      <c r="AC401" s="116"/>
      <c r="AD401" s="116"/>
      <c r="AE401" s="116"/>
      <c r="AF401" s="116"/>
      <c r="AG401" s="116"/>
      <c r="AH401" s="116"/>
      <c r="AI401" s="116"/>
      <c r="AJ401" s="116"/>
    </row>
    <row r="402" ht="12.75" customHeight="1">
      <c r="A402" s="12"/>
      <c r="B402" s="99"/>
      <c r="C402" s="100"/>
      <c r="D402" s="184"/>
      <c r="E402" s="116"/>
      <c r="F402" s="116"/>
      <c r="G402" s="116"/>
      <c r="H402" s="116"/>
      <c r="I402" s="116"/>
      <c r="J402" s="116"/>
      <c r="K402" s="116"/>
      <c r="L402" s="116"/>
      <c r="M402" s="116"/>
      <c r="N402" s="116"/>
      <c r="O402" s="116"/>
      <c r="P402" s="116"/>
      <c r="Q402" s="116"/>
      <c r="R402" s="116"/>
      <c r="S402" s="116"/>
      <c r="T402" s="116"/>
      <c r="U402" s="116"/>
      <c r="V402" s="116"/>
      <c r="W402" s="116"/>
      <c r="X402" s="116"/>
      <c r="Y402" s="116"/>
      <c r="Z402" s="116"/>
      <c r="AA402" s="116"/>
      <c r="AB402" s="116"/>
      <c r="AC402" s="116"/>
      <c r="AD402" s="116"/>
      <c r="AE402" s="116"/>
      <c r="AF402" s="116"/>
      <c r="AG402" s="116"/>
      <c r="AH402" s="116"/>
      <c r="AI402" s="116"/>
      <c r="AJ402" s="116"/>
    </row>
    <row r="403" ht="12.75" customHeight="1">
      <c r="A403" s="12"/>
      <c r="B403" s="99"/>
      <c r="C403" s="100"/>
      <c r="D403" s="184"/>
      <c r="E403" s="116"/>
      <c r="F403" s="116"/>
      <c r="G403" s="116"/>
      <c r="H403" s="116"/>
      <c r="I403" s="116"/>
      <c r="J403" s="116"/>
      <c r="K403" s="116"/>
      <c r="L403" s="116"/>
      <c r="M403" s="116"/>
      <c r="N403" s="116"/>
      <c r="O403" s="116"/>
      <c r="P403" s="116"/>
      <c r="Q403" s="116"/>
      <c r="R403" s="116"/>
      <c r="S403" s="116"/>
      <c r="T403" s="116"/>
      <c r="U403" s="116"/>
      <c r="V403" s="116"/>
      <c r="W403" s="116"/>
      <c r="X403" s="116"/>
      <c r="Y403" s="116"/>
      <c r="Z403" s="116"/>
      <c r="AA403" s="116"/>
      <c r="AB403" s="116"/>
      <c r="AC403" s="116"/>
      <c r="AD403" s="116"/>
      <c r="AE403" s="116"/>
      <c r="AF403" s="116"/>
      <c r="AG403" s="116"/>
      <c r="AH403" s="116"/>
      <c r="AI403" s="116"/>
      <c r="AJ403" s="116"/>
    </row>
    <row r="404" ht="12.75" customHeight="1">
      <c r="A404" s="12"/>
      <c r="B404" s="99"/>
      <c r="C404" s="100"/>
      <c r="D404" s="184"/>
      <c r="E404" s="116"/>
      <c r="F404" s="116"/>
      <c r="G404" s="116"/>
      <c r="H404" s="116"/>
      <c r="I404" s="116"/>
      <c r="J404" s="116"/>
      <c r="K404" s="116"/>
      <c r="L404" s="116"/>
      <c r="M404" s="116"/>
      <c r="N404" s="116"/>
      <c r="O404" s="116"/>
      <c r="P404" s="116"/>
      <c r="Q404" s="116"/>
      <c r="R404" s="116"/>
      <c r="S404" s="116"/>
      <c r="T404" s="116"/>
      <c r="U404" s="116"/>
      <c r="V404" s="116"/>
      <c r="W404" s="116"/>
      <c r="X404" s="116"/>
      <c r="Y404" s="116"/>
      <c r="Z404" s="116"/>
      <c r="AA404" s="116"/>
      <c r="AB404" s="116"/>
      <c r="AC404" s="116"/>
      <c r="AD404" s="116"/>
      <c r="AE404" s="116"/>
      <c r="AF404" s="116"/>
      <c r="AG404" s="116"/>
      <c r="AH404" s="116"/>
      <c r="AI404" s="116"/>
      <c r="AJ404" s="116"/>
    </row>
    <row r="405" ht="12.75" customHeight="1">
      <c r="A405" s="12"/>
      <c r="B405" s="99"/>
      <c r="C405" s="100"/>
      <c r="D405" s="184"/>
      <c r="E405" s="116"/>
      <c r="F405" s="116"/>
      <c r="G405" s="116"/>
      <c r="H405" s="116"/>
      <c r="I405" s="116"/>
      <c r="J405" s="116"/>
      <c r="K405" s="116"/>
      <c r="L405" s="116"/>
      <c r="M405" s="116"/>
      <c r="N405" s="116"/>
      <c r="O405" s="116"/>
      <c r="P405" s="116"/>
      <c r="Q405" s="116"/>
      <c r="R405" s="116"/>
      <c r="S405" s="116"/>
      <c r="T405" s="116"/>
      <c r="U405" s="116"/>
      <c r="V405" s="116"/>
      <c r="W405" s="116"/>
      <c r="X405" s="116"/>
      <c r="Y405" s="116"/>
      <c r="Z405" s="116"/>
      <c r="AA405" s="116"/>
      <c r="AB405" s="116"/>
      <c r="AC405" s="116"/>
      <c r="AD405" s="116"/>
      <c r="AE405" s="116"/>
      <c r="AF405" s="116"/>
      <c r="AG405" s="116"/>
      <c r="AH405" s="116"/>
      <c r="AI405" s="116"/>
      <c r="AJ405" s="116"/>
    </row>
    <row r="406" ht="12.75" customHeight="1">
      <c r="A406" s="12"/>
      <c r="B406" s="99"/>
      <c r="C406" s="100"/>
      <c r="D406" s="184"/>
      <c r="E406" s="116"/>
      <c r="F406" s="116"/>
      <c r="G406" s="116"/>
      <c r="H406" s="116"/>
      <c r="I406" s="116"/>
      <c r="J406" s="116"/>
      <c r="K406" s="116"/>
      <c r="L406" s="116"/>
      <c r="M406" s="116"/>
      <c r="N406" s="116"/>
      <c r="O406" s="116"/>
      <c r="P406" s="116"/>
      <c r="Q406" s="116"/>
      <c r="R406" s="116"/>
      <c r="S406" s="116"/>
      <c r="T406" s="116"/>
      <c r="U406" s="116"/>
      <c r="V406" s="116"/>
      <c r="W406" s="116"/>
      <c r="X406" s="116"/>
      <c r="Y406" s="116"/>
      <c r="Z406" s="116"/>
      <c r="AA406" s="116"/>
      <c r="AB406" s="116"/>
      <c r="AC406" s="116"/>
      <c r="AD406" s="116"/>
      <c r="AE406" s="116"/>
      <c r="AF406" s="116"/>
      <c r="AG406" s="116"/>
      <c r="AH406" s="116"/>
      <c r="AI406" s="116"/>
      <c r="AJ406" s="116"/>
    </row>
    <row r="407" ht="12.75" customHeight="1">
      <c r="A407" s="12"/>
      <c r="B407" s="99"/>
      <c r="C407" s="100"/>
      <c r="D407" s="184"/>
      <c r="E407" s="116"/>
      <c r="F407" s="116"/>
      <c r="G407" s="116"/>
      <c r="H407" s="116"/>
      <c r="I407" s="116"/>
      <c r="J407" s="116"/>
      <c r="K407" s="116"/>
      <c r="L407" s="116"/>
      <c r="M407" s="116"/>
      <c r="N407" s="116"/>
      <c r="O407" s="116"/>
      <c r="P407" s="116"/>
      <c r="Q407" s="116"/>
      <c r="R407" s="116"/>
      <c r="S407" s="116"/>
      <c r="T407" s="116"/>
      <c r="U407" s="116"/>
      <c r="V407" s="116"/>
      <c r="W407" s="116"/>
      <c r="X407" s="116"/>
      <c r="Y407" s="116"/>
      <c r="Z407" s="116"/>
      <c r="AA407" s="116"/>
      <c r="AB407" s="116"/>
      <c r="AC407" s="116"/>
      <c r="AD407" s="116"/>
      <c r="AE407" s="116"/>
      <c r="AF407" s="116"/>
      <c r="AG407" s="116"/>
      <c r="AH407" s="116"/>
      <c r="AI407" s="116"/>
      <c r="AJ407" s="116"/>
    </row>
    <row r="408" ht="12.75" customHeight="1">
      <c r="A408" s="12"/>
      <c r="B408" s="99"/>
      <c r="C408" s="100"/>
      <c r="D408" s="184"/>
      <c r="E408" s="116"/>
      <c r="F408" s="116"/>
      <c r="G408" s="116"/>
      <c r="H408" s="116"/>
      <c r="I408" s="116"/>
      <c r="J408" s="116"/>
      <c r="K408" s="116"/>
      <c r="L408" s="116"/>
      <c r="M408" s="116"/>
      <c r="N408" s="116"/>
      <c r="O408" s="116"/>
      <c r="P408" s="116"/>
      <c r="Q408" s="116"/>
      <c r="R408" s="116"/>
      <c r="S408" s="116"/>
      <c r="T408" s="116"/>
      <c r="U408" s="116"/>
      <c r="V408" s="116"/>
      <c r="W408" s="116"/>
      <c r="X408" s="116"/>
      <c r="Y408" s="116"/>
      <c r="Z408" s="116"/>
      <c r="AA408" s="116"/>
      <c r="AB408" s="116"/>
      <c r="AC408" s="116"/>
      <c r="AD408" s="116"/>
      <c r="AE408" s="116"/>
      <c r="AF408" s="116"/>
      <c r="AG408" s="116"/>
      <c r="AH408" s="116"/>
      <c r="AI408" s="116"/>
      <c r="AJ408" s="116"/>
    </row>
    <row r="409" ht="12.75" customHeight="1">
      <c r="A409" s="12"/>
      <c r="B409" s="99"/>
      <c r="C409" s="100"/>
      <c r="D409" s="184"/>
      <c r="E409" s="116"/>
      <c r="F409" s="116"/>
      <c r="G409" s="116"/>
      <c r="H409" s="116"/>
      <c r="I409" s="116"/>
      <c r="J409" s="116"/>
      <c r="K409" s="116"/>
      <c r="L409" s="116"/>
      <c r="M409" s="116"/>
      <c r="N409" s="116"/>
      <c r="O409" s="116"/>
      <c r="P409" s="116"/>
      <c r="Q409" s="116"/>
      <c r="R409" s="116"/>
      <c r="S409" s="116"/>
      <c r="T409" s="116"/>
      <c r="U409" s="116"/>
      <c r="V409" s="116"/>
      <c r="W409" s="116"/>
      <c r="X409" s="116"/>
      <c r="Y409" s="116"/>
      <c r="Z409" s="116"/>
      <c r="AA409" s="116"/>
      <c r="AB409" s="116"/>
      <c r="AC409" s="116"/>
      <c r="AD409" s="116"/>
      <c r="AE409" s="116"/>
      <c r="AF409" s="116"/>
      <c r="AG409" s="116"/>
      <c r="AH409" s="116"/>
      <c r="AI409" s="116"/>
      <c r="AJ409" s="116"/>
    </row>
    <row r="410" ht="12.75" customHeight="1">
      <c r="A410" s="12"/>
      <c r="B410" s="99"/>
      <c r="C410" s="100"/>
      <c r="D410" s="184"/>
      <c r="E410" s="116"/>
      <c r="F410" s="116"/>
      <c r="G410" s="116"/>
      <c r="H410" s="116"/>
      <c r="I410" s="116"/>
      <c r="J410" s="116"/>
      <c r="K410" s="116"/>
      <c r="L410" s="116"/>
      <c r="M410" s="116"/>
      <c r="N410" s="116"/>
      <c r="O410" s="116"/>
      <c r="P410" s="116"/>
      <c r="Q410" s="116"/>
      <c r="R410" s="116"/>
      <c r="S410" s="116"/>
      <c r="T410" s="116"/>
      <c r="U410" s="116"/>
      <c r="V410" s="116"/>
      <c r="W410" s="116"/>
      <c r="X410" s="116"/>
      <c r="Y410" s="116"/>
      <c r="Z410" s="116"/>
      <c r="AA410" s="116"/>
      <c r="AB410" s="116"/>
      <c r="AC410" s="116"/>
      <c r="AD410" s="116"/>
      <c r="AE410" s="116"/>
      <c r="AF410" s="116"/>
      <c r="AG410" s="116"/>
      <c r="AH410" s="116"/>
      <c r="AI410" s="116"/>
      <c r="AJ410" s="116"/>
    </row>
    <row r="411" ht="12.75" customHeight="1">
      <c r="A411" s="12"/>
      <c r="B411" s="99"/>
      <c r="C411" s="100"/>
      <c r="D411" s="184"/>
      <c r="E411" s="116"/>
      <c r="F411" s="116"/>
      <c r="G411" s="116"/>
      <c r="H411" s="116"/>
      <c r="I411" s="116"/>
      <c r="J411" s="116"/>
      <c r="K411" s="116"/>
      <c r="L411" s="116"/>
      <c r="M411" s="116"/>
      <c r="N411" s="116"/>
      <c r="O411" s="116"/>
      <c r="P411" s="116"/>
      <c r="Q411" s="116"/>
      <c r="R411" s="116"/>
      <c r="S411" s="116"/>
      <c r="T411" s="116"/>
      <c r="U411" s="116"/>
      <c r="V411" s="116"/>
      <c r="W411" s="116"/>
      <c r="X411" s="116"/>
      <c r="Y411" s="116"/>
      <c r="Z411" s="116"/>
      <c r="AA411" s="116"/>
      <c r="AB411" s="116"/>
      <c r="AC411" s="116"/>
      <c r="AD411" s="116"/>
      <c r="AE411" s="116"/>
      <c r="AF411" s="116"/>
      <c r="AG411" s="116"/>
      <c r="AH411" s="116"/>
      <c r="AI411" s="116"/>
      <c r="AJ411" s="116"/>
    </row>
    <row r="412" ht="12.75" customHeight="1">
      <c r="A412" s="12"/>
      <c r="B412" s="99"/>
      <c r="C412" s="100"/>
      <c r="D412" s="184"/>
      <c r="E412" s="116"/>
      <c r="F412" s="116"/>
      <c r="G412" s="116"/>
      <c r="H412" s="116"/>
      <c r="I412" s="116"/>
      <c r="J412" s="116"/>
      <c r="K412" s="116"/>
      <c r="L412" s="116"/>
      <c r="M412" s="116"/>
      <c r="N412" s="116"/>
      <c r="O412" s="116"/>
      <c r="P412" s="116"/>
      <c r="Q412" s="116"/>
      <c r="R412" s="116"/>
      <c r="S412" s="116"/>
      <c r="T412" s="116"/>
      <c r="U412" s="116"/>
      <c r="V412" s="116"/>
      <c r="W412" s="116"/>
      <c r="X412" s="116"/>
      <c r="Y412" s="116"/>
      <c r="Z412" s="116"/>
      <c r="AA412" s="116"/>
      <c r="AB412" s="116"/>
      <c r="AC412" s="116"/>
      <c r="AD412" s="116"/>
      <c r="AE412" s="116"/>
      <c r="AF412" s="116"/>
      <c r="AG412" s="116"/>
      <c r="AH412" s="116"/>
      <c r="AI412" s="116"/>
      <c r="AJ412" s="116"/>
    </row>
    <row r="413" ht="12.75" customHeight="1">
      <c r="A413" s="12"/>
      <c r="B413" s="99"/>
      <c r="C413" s="100"/>
      <c r="D413" s="184"/>
      <c r="E413" s="116"/>
      <c r="F413" s="116"/>
      <c r="G413" s="116"/>
      <c r="H413" s="116"/>
      <c r="I413" s="116"/>
      <c r="J413" s="116"/>
      <c r="K413" s="116"/>
      <c r="L413" s="116"/>
      <c r="M413" s="116"/>
      <c r="N413" s="116"/>
      <c r="O413" s="116"/>
      <c r="P413" s="116"/>
      <c r="Q413" s="116"/>
      <c r="R413" s="116"/>
      <c r="S413" s="116"/>
      <c r="T413" s="116"/>
      <c r="U413" s="116"/>
      <c r="V413" s="116"/>
      <c r="W413" s="116"/>
      <c r="X413" s="116"/>
      <c r="Y413" s="116"/>
      <c r="Z413" s="116"/>
      <c r="AA413" s="116"/>
      <c r="AB413" s="116"/>
      <c r="AC413" s="116"/>
      <c r="AD413" s="116"/>
      <c r="AE413" s="116"/>
      <c r="AF413" s="116"/>
      <c r="AG413" s="116"/>
      <c r="AH413" s="116"/>
      <c r="AI413" s="116"/>
      <c r="AJ413" s="116"/>
    </row>
    <row r="414" ht="12.75" customHeight="1">
      <c r="A414" s="12"/>
      <c r="B414" s="99"/>
      <c r="C414" s="100"/>
      <c r="D414" s="184"/>
      <c r="E414" s="116"/>
      <c r="F414" s="116"/>
      <c r="G414" s="116"/>
      <c r="H414" s="116"/>
      <c r="I414" s="116"/>
      <c r="J414" s="116"/>
      <c r="K414" s="116"/>
      <c r="L414" s="116"/>
      <c r="M414" s="116"/>
      <c r="N414" s="116"/>
      <c r="O414" s="116"/>
      <c r="P414" s="116"/>
      <c r="Q414" s="116"/>
      <c r="R414" s="116"/>
      <c r="S414" s="116"/>
      <c r="T414" s="116"/>
      <c r="U414" s="116"/>
      <c r="V414" s="116"/>
      <c r="W414" s="116"/>
      <c r="X414" s="116"/>
      <c r="Y414" s="116"/>
      <c r="Z414" s="116"/>
      <c r="AA414" s="116"/>
      <c r="AB414" s="116"/>
      <c r="AC414" s="116"/>
      <c r="AD414" s="116"/>
      <c r="AE414" s="116"/>
      <c r="AF414" s="116"/>
      <c r="AG414" s="116"/>
      <c r="AH414" s="116"/>
      <c r="AI414" s="116"/>
      <c r="AJ414" s="116"/>
    </row>
    <row r="415" ht="12.75" customHeight="1">
      <c r="A415" s="12"/>
      <c r="B415" s="99"/>
      <c r="C415" s="100"/>
      <c r="D415" s="184"/>
      <c r="E415" s="116"/>
      <c r="F415" s="116"/>
      <c r="G415" s="116"/>
      <c r="H415" s="116"/>
      <c r="I415" s="116"/>
      <c r="J415" s="116"/>
      <c r="K415" s="116"/>
      <c r="L415" s="116"/>
      <c r="M415" s="116"/>
      <c r="N415" s="116"/>
      <c r="O415" s="116"/>
      <c r="P415" s="116"/>
      <c r="Q415" s="116"/>
      <c r="R415" s="116"/>
      <c r="S415" s="116"/>
      <c r="T415" s="116"/>
      <c r="U415" s="116"/>
      <c r="V415" s="116"/>
      <c r="W415" s="116"/>
      <c r="X415" s="116"/>
      <c r="Y415" s="116"/>
      <c r="Z415" s="116"/>
      <c r="AA415" s="116"/>
      <c r="AB415" s="116"/>
      <c r="AC415" s="116"/>
      <c r="AD415" s="116"/>
      <c r="AE415" s="116"/>
      <c r="AF415" s="116"/>
      <c r="AG415" s="116"/>
      <c r="AH415" s="116"/>
      <c r="AI415" s="116"/>
      <c r="AJ415" s="116"/>
    </row>
    <row r="416" ht="12.75" customHeight="1">
      <c r="A416" s="12"/>
      <c r="B416" s="99"/>
      <c r="C416" s="100"/>
      <c r="D416" s="184"/>
      <c r="E416" s="116"/>
      <c r="F416" s="116"/>
      <c r="G416" s="116"/>
      <c r="H416" s="116"/>
      <c r="I416" s="116"/>
      <c r="J416" s="116"/>
      <c r="K416" s="116"/>
      <c r="L416" s="116"/>
      <c r="M416" s="116"/>
      <c r="N416" s="116"/>
      <c r="O416" s="116"/>
      <c r="P416" s="116"/>
      <c r="Q416" s="116"/>
      <c r="R416" s="116"/>
      <c r="S416" s="116"/>
      <c r="T416" s="116"/>
      <c r="U416" s="116"/>
      <c r="V416" s="116"/>
      <c r="W416" s="116"/>
      <c r="X416" s="116"/>
      <c r="Y416" s="116"/>
      <c r="Z416" s="116"/>
      <c r="AA416" s="116"/>
      <c r="AB416" s="116"/>
      <c r="AC416" s="116"/>
      <c r="AD416" s="116"/>
      <c r="AE416" s="116"/>
      <c r="AF416" s="116"/>
      <c r="AG416" s="116"/>
      <c r="AH416" s="116"/>
      <c r="AI416" s="116"/>
      <c r="AJ416" s="116"/>
    </row>
    <row r="417" ht="12.75" customHeight="1">
      <c r="A417" s="12"/>
      <c r="B417" s="99"/>
      <c r="C417" s="100"/>
      <c r="D417" s="184"/>
      <c r="E417" s="116"/>
      <c r="F417" s="116"/>
      <c r="G417" s="116"/>
      <c r="H417" s="116"/>
      <c r="I417" s="116"/>
      <c r="J417" s="116"/>
      <c r="K417" s="116"/>
      <c r="L417" s="116"/>
      <c r="M417" s="116"/>
      <c r="N417" s="116"/>
      <c r="O417" s="116"/>
      <c r="P417" s="116"/>
      <c r="Q417" s="116"/>
      <c r="R417" s="116"/>
      <c r="S417" s="116"/>
      <c r="T417" s="116"/>
      <c r="U417" s="116"/>
      <c r="V417" s="116"/>
      <c r="W417" s="116"/>
      <c r="X417" s="116"/>
      <c r="Y417" s="116"/>
      <c r="Z417" s="116"/>
      <c r="AA417" s="116"/>
      <c r="AB417" s="116"/>
      <c r="AC417" s="116"/>
      <c r="AD417" s="116"/>
      <c r="AE417" s="116"/>
      <c r="AF417" s="116"/>
      <c r="AG417" s="116"/>
      <c r="AH417" s="116"/>
      <c r="AI417" s="116"/>
      <c r="AJ417" s="116"/>
    </row>
    <row r="418" ht="12.75" customHeight="1">
      <c r="A418" s="12"/>
      <c r="B418" s="99"/>
      <c r="C418" s="100"/>
      <c r="D418" s="184"/>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c r="AA418" s="116"/>
      <c r="AB418" s="116"/>
      <c r="AC418" s="116"/>
      <c r="AD418" s="116"/>
      <c r="AE418" s="116"/>
      <c r="AF418" s="116"/>
      <c r="AG418" s="116"/>
      <c r="AH418" s="116"/>
      <c r="AI418" s="116"/>
      <c r="AJ418" s="116"/>
    </row>
    <row r="419" ht="12.75" customHeight="1">
      <c r="A419" s="12"/>
      <c r="B419" s="99"/>
      <c r="C419" s="100"/>
      <c r="D419" s="184"/>
      <c r="E419" s="116"/>
      <c r="F419" s="116"/>
      <c r="G419" s="116"/>
      <c r="H419" s="116"/>
      <c r="I419" s="116"/>
      <c r="J419" s="116"/>
      <c r="K419" s="116"/>
      <c r="L419" s="116"/>
      <c r="M419" s="116"/>
      <c r="N419" s="116"/>
      <c r="O419" s="116"/>
      <c r="P419" s="116"/>
      <c r="Q419" s="116"/>
      <c r="R419" s="116"/>
      <c r="S419" s="116"/>
      <c r="T419" s="116"/>
      <c r="U419" s="116"/>
      <c r="V419" s="116"/>
      <c r="W419" s="116"/>
      <c r="X419" s="116"/>
      <c r="Y419" s="116"/>
      <c r="Z419" s="116"/>
      <c r="AA419" s="116"/>
      <c r="AB419" s="116"/>
      <c r="AC419" s="116"/>
      <c r="AD419" s="116"/>
      <c r="AE419" s="116"/>
      <c r="AF419" s="116"/>
      <c r="AG419" s="116"/>
      <c r="AH419" s="116"/>
      <c r="AI419" s="116"/>
      <c r="AJ419" s="116"/>
    </row>
    <row r="420" ht="12.75" customHeight="1">
      <c r="A420" s="12"/>
      <c r="B420" s="99"/>
      <c r="C420" s="100"/>
      <c r="D420" s="184"/>
      <c r="E420" s="116"/>
      <c r="F420" s="116"/>
      <c r="G420" s="116"/>
      <c r="H420" s="116"/>
      <c r="I420" s="116"/>
      <c r="J420" s="116"/>
      <c r="K420" s="116"/>
      <c r="L420" s="116"/>
      <c r="M420" s="116"/>
      <c r="N420" s="116"/>
      <c r="O420" s="116"/>
      <c r="P420" s="116"/>
      <c r="Q420" s="116"/>
      <c r="R420" s="116"/>
      <c r="S420" s="116"/>
      <c r="T420" s="116"/>
      <c r="U420" s="116"/>
      <c r="V420" s="116"/>
      <c r="W420" s="116"/>
      <c r="X420" s="116"/>
      <c r="Y420" s="116"/>
      <c r="Z420" s="116"/>
      <c r="AA420" s="116"/>
      <c r="AB420" s="116"/>
      <c r="AC420" s="116"/>
      <c r="AD420" s="116"/>
      <c r="AE420" s="116"/>
      <c r="AF420" s="116"/>
      <c r="AG420" s="116"/>
      <c r="AH420" s="116"/>
      <c r="AI420" s="116"/>
      <c r="AJ420" s="116"/>
    </row>
    <row r="421" ht="12.75" customHeight="1">
      <c r="A421" s="12"/>
      <c r="B421" s="99"/>
      <c r="C421" s="100"/>
      <c r="D421" s="184"/>
      <c r="E421" s="116"/>
      <c r="F421" s="116"/>
      <c r="G421" s="116"/>
      <c r="H421" s="116"/>
      <c r="I421" s="116"/>
      <c r="J421" s="116"/>
      <c r="K421" s="116"/>
      <c r="L421" s="116"/>
      <c r="M421" s="116"/>
      <c r="N421" s="116"/>
      <c r="O421" s="116"/>
      <c r="P421" s="116"/>
      <c r="Q421" s="116"/>
      <c r="R421" s="116"/>
      <c r="S421" s="116"/>
      <c r="T421" s="116"/>
      <c r="U421" s="116"/>
      <c r="V421" s="116"/>
      <c r="W421" s="116"/>
      <c r="X421" s="116"/>
      <c r="Y421" s="116"/>
      <c r="Z421" s="116"/>
      <c r="AA421" s="116"/>
      <c r="AB421" s="116"/>
      <c r="AC421" s="116"/>
      <c r="AD421" s="116"/>
      <c r="AE421" s="116"/>
      <c r="AF421" s="116"/>
      <c r="AG421" s="116"/>
      <c r="AH421" s="116"/>
      <c r="AI421" s="116"/>
      <c r="AJ421" s="116"/>
    </row>
    <row r="422" ht="12.75" customHeight="1">
      <c r="A422" s="12"/>
      <c r="B422" s="99"/>
      <c r="C422" s="100"/>
      <c r="D422" s="184"/>
      <c r="E422" s="116"/>
      <c r="F422" s="116"/>
      <c r="G422" s="116"/>
      <c r="H422" s="116"/>
      <c r="I422" s="116"/>
      <c r="J422" s="116"/>
      <c r="K422" s="116"/>
      <c r="L422" s="116"/>
      <c r="M422" s="116"/>
      <c r="N422" s="116"/>
      <c r="O422" s="116"/>
      <c r="P422" s="116"/>
      <c r="Q422" s="116"/>
      <c r="R422" s="116"/>
      <c r="S422" s="116"/>
      <c r="T422" s="116"/>
      <c r="U422" s="116"/>
      <c r="V422" s="116"/>
      <c r="W422" s="116"/>
      <c r="X422" s="116"/>
      <c r="Y422" s="116"/>
      <c r="Z422" s="116"/>
      <c r="AA422" s="116"/>
      <c r="AB422" s="116"/>
      <c r="AC422" s="116"/>
      <c r="AD422" s="116"/>
      <c r="AE422" s="116"/>
      <c r="AF422" s="116"/>
      <c r="AG422" s="116"/>
      <c r="AH422" s="116"/>
      <c r="AI422" s="116"/>
      <c r="AJ422" s="116"/>
    </row>
    <row r="423" ht="12.75" customHeight="1">
      <c r="A423" s="12"/>
      <c r="B423" s="99"/>
      <c r="C423" s="100"/>
      <c r="D423" s="184"/>
      <c r="E423" s="116"/>
      <c r="F423" s="116"/>
      <c r="G423" s="116"/>
      <c r="H423" s="116"/>
      <c r="I423" s="116"/>
      <c r="J423" s="116"/>
      <c r="K423" s="116"/>
      <c r="L423" s="116"/>
      <c r="M423" s="116"/>
      <c r="N423" s="116"/>
      <c r="O423" s="116"/>
      <c r="P423" s="116"/>
      <c r="Q423" s="116"/>
      <c r="R423" s="116"/>
      <c r="S423" s="116"/>
      <c r="T423" s="116"/>
      <c r="U423" s="116"/>
      <c r="V423" s="116"/>
      <c r="W423" s="116"/>
      <c r="X423" s="116"/>
      <c r="Y423" s="116"/>
      <c r="Z423" s="116"/>
      <c r="AA423" s="116"/>
      <c r="AB423" s="116"/>
      <c r="AC423" s="116"/>
      <c r="AD423" s="116"/>
      <c r="AE423" s="116"/>
      <c r="AF423" s="116"/>
      <c r="AG423" s="116"/>
      <c r="AH423" s="116"/>
      <c r="AI423" s="116"/>
      <c r="AJ423" s="116"/>
    </row>
    <row r="424" ht="12.75" customHeight="1">
      <c r="A424" s="12"/>
      <c r="B424" s="99"/>
      <c r="C424" s="100"/>
      <c r="D424" s="184"/>
      <c r="E424" s="116"/>
      <c r="F424" s="116"/>
      <c r="G424" s="116"/>
      <c r="H424" s="116"/>
      <c r="I424" s="116"/>
      <c r="J424" s="116"/>
      <c r="K424" s="116"/>
      <c r="L424" s="116"/>
      <c r="M424" s="116"/>
      <c r="N424" s="116"/>
      <c r="O424" s="116"/>
      <c r="P424" s="116"/>
      <c r="Q424" s="116"/>
      <c r="R424" s="116"/>
      <c r="S424" s="116"/>
      <c r="T424" s="116"/>
      <c r="U424" s="116"/>
      <c r="V424" s="116"/>
      <c r="W424" s="116"/>
      <c r="X424" s="116"/>
      <c r="Y424" s="116"/>
      <c r="Z424" s="116"/>
      <c r="AA424" s="116"/>
      <c r="AB424" s="116"/>
      <c r="AC424" s="116"/>
      <c r="AD424" s="116"/>
      <c r="AE424" s="116"/>
      <c r="AF424" s="116"/>
      <c r="AG424" s="116"/>
      <c r="AH424" s="116"/>
      <c r="AI424" s="116"/>
      <c r="AJ424" s="116"/>
    </row>
    <row r="425" ht="12.75" customHeight="1">
      <c r="A425" s="12"/>
      <c r="B425" s="99"/>
      <c r="C425" s="100"/>
      <c r="D425" s="184"/>
      <c r="E425" s="116"/>
      <c r="F425" s="116"/>
      <c r="G425" s="116"/>
      <c r="H425" s="116"/>
      <c r="I425" s="116"/>
      <c r="J425" s="116"/>
      <c r="K425" s="116"/>
      <c r="L425" s="116"/>
      <c r="M425" s="116"/>
      <c r="N425" s="116"/>
      <c r="O425" s="116"/>
      <c r="P425" s="116"/>
      <c r="Q425" s="116"/>
      <c r="R425" s="116"/>
      <c r="S425" s="116"/>
      <c r="T425" s="116"/>
      <c r="U425" s="116"/>
      <c r="V425" s="116"/>
      <c r="W425" s="116"/>
      <c r="X425" s="116"/>
      <c r="Y425" s="116"/>
      <c r="Z425" s="116"/>
      <c r="AA425" s="116"/>
      <c r="AB425" s="116"/>
      <c r="AC425" s="116"/>
      <c r="AD425" s="116"/>
      <c r="AE425" s="116"/>
      <c r="AF425" s="116"/>
      <c r="AG425" s="116"/>
      <c r="AH425" s="116"/>
      <c r="AI425" s="116"/>
      <c r="AJ425" s="116"/>
    </row>
    <row r="426" ht="12.75" customHeight="1">
      <c r="A426" s="12"/>
      <c r="B426" s="99"/>
      <c r="C426" s="100"/>
      <c r="D426" s="184"/>
      <c r="E426" s="116"/>
      <c r="F426" s="116"/>
      <c r="G426" s="116"/>
      <c r="H426" s="116"/>
      <c r="I426" s="116"/>
      <c r="J426" s="116"/>
      <c r="K426" s="116"/>
      <c r="L426" s="116"/>
      <c r="M426" s="116"/>
      <c r="N426" s="116"/>
      <c r="O426" s="116"/>
      <c r="P426" s="116"/>
      <c r="Q426" s="116"/>
      <c r="R426" s="116"/>
      <c r="S426" s="116"/>
      <c r="T426" s="116"/>
      <c r="U426" s="116"/>
      <c r="V426" s="116"/>
      <c r="W426" s="116"/>
      <c r="X426" s="116"/>
      <c r="Y426" s="116"/>
      <c r="Z426" s="116"/>
      <c r="AA426" s="116"/>
      <c r="AB426" s="116"/>
      <c r="AC426" s="116"/>
      <c r="AD426" s="116"/>
      <c r="AE426" s="116"/>
      <c r="AF426" s="116"/>
      <c r="AG426" s="116"/>
      <c r="AH426" s="116"/>
      <c r="AI426" s="116"/>
      <c r="AJ426" s="116"/>
    </row>
    <row r="427" ht="12.75" customHeight="1">
      <c r="A427" s="12"/>
      <c r="B427" s="99"/>
      <c r="C427" s="100"/>
      <c r="D427" s="184"/>
      <c r="E427" s="116"/>
      <c r="F427" s="116"/>
      <c r="G427" s="116"/>
      <c r="H427" s="116"/>
      <c r="I427" s="116"/>
      <c r="J427" s="116"/>
      <c r="K427" s="116"/>
      <c r="L427" s="116"/>
      <c r="M427" s="116"/>
      <c r="N427" s="116"/>
      <c r="O427" s="116"/>
      <c r="P427" s="116"/>
      <c r="Q427" s="116"/>
      <c r="R427" s="116"/>
      <c r="S427" s="116"/>
      <c r="T427" s="116"/>
      <c r="U427" s="116"/>
      <c r="V427" s="116"/>
      <c r="W427" s="116"/>
      <c r="X427" s="116"/>
      <c r="Y427" s="116"/>
      <c r="Z427" s="116"/>
      <c r="AA427" s="116"/>
      <c r="AB427" s="116"/>
      <c r="AC427" s="116"/>
      <c r="AD427" s="116"/>
      <c r="AE427" s="116"/>
      <c r="AF427" s="116"/>
      <c r="AG427" s="116"/>
      <c r="AH427" s="116"/>
      <c r="AI427" s="116"/>
      <c r="AJ427" s="116"/>
    </row>
    <row r="428" ht="12.75" customHeight="1">
      <c r="A428" s="12"/>
      <c r="B428" s="99"/>
      <c r="C428" s="100"/>
      <c r="D428" s="184"/>
      <c r="E428" s="116"/>
      <c r="F428" s="116"/>
      <c r="G428" s="116"/>
      <c r="H428" s="116"/>
      <c r="I428" s="116"/>
      <c r="J428" s="116"/>
      <c r="K428" s="116"/>
      <c r="L428" s="116"/>
      <c r="M428" s="116"/>
      <c r="N428" s="116"/>
      <c r="O428" s="116"/>
      <c r="P428" s="116"/>
      <c r="Q428" s="116"/>
      <c r="R428" s="116"/>
      <c r="S428" s="116"/>
      <c r="T428" s="116"/>
      <c r="U428" s="116"/>
      <c r="V428" s="116"/>
      <c r="W428" s="116"/>
      <c r="X428" s="116"/>
      <c r="Y428" s="116"/>
      <c r="Z428" s="116"/>
      <c r="AA428" s="116"/>
      <c r="AB428" s="116"/>
      <c r="AC428" s="116"/>
      <c r="AD428" s="116"/>
      <c r="AE428" s="116"/>
      <c r="AF428" s="116"/>
      <c r="AG428" s="116"/>
      <c r="AH428" s="116"/>
      <c r="AI428" s="116"/>
      <c r="AJ428" s="116"/>
    </row>
    <row r="429" ht="12.75" customHeight="1">
      <c r="A429" s="12"/>
      <c r="B429" s="99"/>
      <c r="C429" s="100"/>
      <c r="D429" s="184"/>
      <c r="E429" s="116"/>
      <c r="F429" s="116"/>
      <c r="G429" s="116"/>
      <c r="H429" s="116"/>
      <c r="I429" s="116"/>
      <c r="J429" s="116"/>
      <c r="K429" s="116"/>
      <c r="L429" s="116"/>
      <c r="M429" s="116"/>
      <c r="N429" s="116"/>
      <c r="O429" s="116"/>
      <c r="P429" s="116"/>
      <c r="Q429" s="116"/>
      <c r="R429" s="116"/>
      <c r="S429" s="116"/>
      <c r="T429" s="116"/>
      <c r="U429" s="116"/>
      <c r="V429" s="116"/>
      <c r="W429" s="116"/>
      <c r="X429" s="116"/>
      <c r="Y429" s="116"/>
      <c r="Z429" s="116"/>
      <c r="AA429" s="116"/>
      <c r="AB429" s="116"/>
      <c r="AC429" s="116"/>
      <c r="AD429" s="116"/>
      <c r="AE429" s="116"/>
      <c r="AF429" s="116"/>
      <c r="AG429" s="116"/>
      <c r="AH429" s="116"/>
      <c r="AI429" s="116"/>
      <c r="AJ429" s="116"/>
    </row>
    <row r="430" ht="12.75" customHeight="1">
      <c r="A430" s="12"/>
      <c r="B430" s="99"/>
      <c r="C430" s="100"/>
      <c r="D430" s="184"/>
      <c r="E430" s="116"/>
      <c r="F430" s="116"/>
      <c r="G430" s="116"/>
      <c r="H430" s="116"/>
      <c r="I430" s="116"/>
      <c r="J430" s="116"/>
      <c r="K430" s="116"/>
      <c r="L430" s="116"/>
      <c r="M430" s="116"/>
      <c r="N430" s="116"/>
      <c r="O430" s="116"/>
      <c r="P430" s="116"/>
      <c r="Q430" s="116"/>
      <c r="R430" s="116"/>
      <c r="S430" s="116"/>
      <c r="T430" s="116"/>
      <c r="U430" s="116"/>
      <c r="V430" s="116"/>
      <c r="W430" s="116"/>
      <c r="X430" s="116"/>
      <c r="Y430" s="116"/>
      <c r="Z430" s="116"/>
      <c r="AA430" s="116"/>
      <c r="AB430" s="116"/>
      <c r="AC430" s="116"/>
      <c r="AD430" s="116"/>
      <c r="AE430" s="116"/>
      <c r="AF430" s="116"/>
      <c r="AG430" s="116"/>
      <c r="AH430" s="116"/>
      <c r="AI430" s="116"/>
      <c r="AJ430" s="116"/>
    </row>
    <row r="431" ht="12.75" customHeight="1">
      <c r="A431" s="12"/>
      <c r="B431" s="99"/>
      <c r="C431" s="100"/>
      <c r="D431" s="184"/>
      <c r="E431" s="116"/>
      <c r="F431" s="116"/>
      <c r="G431" s="116"/>
      <c r="H431" s="116"/>
      <c r="I431" s="116"/>
      <c r="J431" s="116"/>
      <c r="K431" s="116"/>
      <c r="L431" s="116"/>
      <c r="M431" s="116"/>
      <c r="N431" s="116"/>
      <c r="O431" s="116"/>
      <c r="P431" s="116"/>
      <c r="Q431" s="116"/>
      <c r="R431" s="116"/>
      <c r="S431" s="116"/>
      <c r="T431" s="116"/>
      <c r="U431" s="116"/>
      <c r="V431" s="116"/>
      <c r="W431" s="116"/>
      <c r="X431" s="116"/>
      <c r="Y431" s="116"/>
      <c r="Z431" s="116"/>
      <c r="AA431" s="116"/>
      <c r="AB431" s="116"/>
      <c r="AC431" s="116"/>
      <c r="AD431" s="116"/>
      <c r="AE431" s="116"/>
      <c r="AF431" s="116"/>
      <c r="AG431" s="116"/>
      <c r="AH431" s="116"/>
      <c r="AI431" s="116"/>
      <c r="AJ431" s="116"/>
    </row>
    <row r="432" ht="12.75" customHeight="1">
      <c r="A432" s="12"/>
      <c r="B432" s="99"/>
      <c r="C432" s="100"/>
      <c r="D432" s="184"/>
      <c r="E432" s="116"/>
      <c r="F432" s="116"/>
      <c r="G432" s="116"/>
      <c r="H432" s="116"/>
      <c r="I432" s="116"/>
      <c r="J432" s="116"/>
      <c r="K432" s="116"/>
      <c r="L432" s="116"/>
      <c r="M432" s="116"/>
      <c r="N432" s="116"/>
      <c r="O432" s="116"/>
      <c r="P432" s="116"/>
      <c r="Q432" s="116"/>
      <c r="R432" s="116"/>
      <c r="S432" s="116"/>
      <c r="T432" s="116"/>
      <c r="U432" s="116"/>
      <c r="V432" s="116"/>
      <c r="W432" s="116"/>
      <c r="X432" s="116"/>
      <c r="Y432" s="116"/>
      <c r="Z432" s="116"/>
      <c r="AA432" s="116"/>
      <c r="AB432" s="116"/>
      <c r="AC432" s="116"/>
      <c r="AD432" s="116"/>
      <c r="AE432" s="116"/>
      <c r="AF432" s="116"/>
      <c r="AG432" s="116"/>
      <c r="AH432" s="116"/>
      <c r="AI432" s="116"/>
      <c r="AJ432" s="116"/>
    </row>
    <row r="433" ht="12.75" customHeight="1">
      <c r="A433" s="12"/>
      <c r="B433" s="99"/>
      <c r="C433" s="100"/>
      <c r="D433" s="184"/>
      <c r="E433" s="116"/>
      <c r="F433" s="116"/>
      <c r="G433" s="116"/>
      <c r="H433" s="116"/>
      <c r="I433" s="116"/>
      <c r="J433" s="116"/>
      <c r="K433" s="116"/>
      <c r="L433" s="116"/>
      <c r="M433" s="116"/>
      <c r="N433" s="116"/>
      <c r="O433" s="116"/>
      <c r="P433" s="116"/>
      <c r="Q433" s="116"/>
      <c r="R433" s="116"/>
      <c r="S433" s="116"/>
      <c r="T433" s="116"/>
      <c r="U433" s="116"/>
      <c r="V433" s="116"/>
      <c r="W433" s="116"/>
      <c r="X433" s="116"/>
      <c r="Y433" s="116"/>
      <c r="Z433" s="116"/>
      <c r="AA433" s="116"/>
      <c r="AB433" s="116"/>
      <c r="AC433" s="116"/>
      <c r="AD433" s="116"/>
      <c r="AE433" s="116"/>
      <c r="AF433" s="116"/>
      <c r="AG433" s="116"/>
      <c r="AH433" s="116"/>
      <c r="AI433" s="116"/>
      <c r="AJ433" s="116"/>
    </row>
    <row r="434" ht="12.75" customHeight="1">
      <c r="A434" s="12"/>
      <c r="B434" s="99"/>
      <c r="C434" s="100"/>
      <c r="D434" s="184"/>
      <c r="E434" s="116"/>
      <c r="F434" s="116"/>
      <c r="G434" s="116"/>
      <c r="H434" s="116"/>
      <c r="I434" s="116"/>
      <c r="J434" s="116"/>
      <c r="K434" s="116"/>
      <c r="L434" s="116"/>
      <c r="M434" s="116"/>
      <c r="N434" s="116"/>
      <c r="O434" s="116"/>
      <c r="P434" s="116"/>
      <c r="Q434" s="116"/>
      <c r="R434" s="116"/>
      <c r="S434" s="116"/>
      <c r="T434" s="116"/>
      <c r="U434" s="116"/>
      <c r="V434" s="116"/>
      <c r="W434" s="116"/>
      <c r="X434" s="116"/>
      <c r="Y434" s="116"/>
      <c r="Z434" s="116"/>
      <c r="AA434" s="116"/>
      <c r="AB434" s="116"/>
      <c r="AC434" s="116"/>
      <c r="AD434" s="116"/>
      <c r="AE434" s="116"/>
      <c r="AF434" s="116"/>
      <c r="AG434" s="116"/>
      <c r="AH434" s="116"/>
      <c r="AI434" s="116"/>
      <c r="AJ434" s="116"/>
    </row>
    <row r="435" ht="12.75" customHeight="1">
      <c r="A435" s="12"/>
      <c r="B435" s="99"/>
      <c r="C435" s="100"/>
      <c r="D435" s="184"/>
      <c r="E435" s="116"/>
      <c r="F435" s="116"/>
      <c r="G435" s="116"/>
      <c r="H435" s="116"/>
      <c r="I435" s="116"/>
      <c r="J435" s="116"/>
      <c r="K435" s="116"/>
      <c r="L435" s="116"/>
      <c r="M435" s="116"/>
      <c r="N435" s="116"/>
      <c r="O435" s="116"/>
      <c r="P435" s="116"/>
      <c r="Q435" s="116"/>
      <c r="R435" s="116"/>
      <c r="S435" s="116"/>
      <c r="T435" s="116"/>
      <c r="U435" s="116"/>
      <c r="V435" s="116"/>
      <c r="W435" s="116"/>
      <c r="X435" s="116"/>
      <c r="Y435" s="116"/>
      <c r="Z435" s="116"/>
      <c r="AA435" s="116"/>
      <c r="AB435" s="116"/>
      <c r="AC435" s="116"/>
      <c r="AD435" s="116"/>
      <c r="AE435" s="116"/>
      <c r="AF435" s="116"/>
      <c r="AG435" s="116"/>
      <c r="AH435" s="116"/>
      <c r="AI435" s="116"/>
      <c r="AJ435" s="116"/>
    </row>
    <row r="436" ht="12.75" customHeight="1">
      <c r="A436" s="12"/>
      <c r="B436" s="99"/>
      <c r="C436" s="100"/>
      <c r="D436" s="184"/>
      <c r="E436" s="116"/>
      <c r="F436" s="116"/>
      <c r="G436" s="116"/>
      <c r="H436" s="116"/>
      <c r="I436" s="116"/>
      <c r="J436" s="116"/>
      <c r="K436" s="116"/>
      <c r="L436" s="116"/>
      <c r="M436" s="116"/>
      <c r="N436" s="116"/>
      <c r="O436" s="116"/>
      <c r="P436" s="116"/>
      <c r="Q436" s="116"/>
      <c r="R436" s="116"/>
      <c r="S436" s="116"/>
      <c r="T436" s="116"/>
      <c r="U436" s="116"/>
      <c r="V436" s="116"/>
      <c r="W436" s="116"/>
      <c r="X436" s="116"/>
      <c r="Y436" s="116"/>
      <c r="Z436" s="116"/>
      <c r="AA436" s="116"/>
      <c r="AB436" s="116"/>
      <c r="AC436" s="116"/>
      <c r="AD436" s="116"/>
      <c r="AE436" s="116"/>
      <c r="AF436" s="116"/>
      <c r="AG436" s="116"/>
      <c r="AH436" s="116"/>
      <c r="AI436" s="116"/>
      <c r="AJ436" s="116"/>
    </row>
    <row r="437" ht="12.75" customHeight="1">
      <c r="A437" s="12"/>
      <c r="B437" s="99"/>
      <c r="C437" s="100"/>
      <c r="D437" s="184"/>
      <c r="E437" s="116"/>
      <c r="F437" s="116"/>
      <c r="G437" s="116"/>
      <c r="H437" s="116"/>
      <c r="I437" s="116"/>
      <c r="J437" s="116"/>
      <c r="K437" s="116"/>
      <c r="L437" s="116"/>
      <c r="M437" s="116"/>
      <c r="N437" s="116"/>
      <c r="O437" s="116"/>
      <c r="P437" s="116"/>
      <c r="Q437" s="116"/>
      <c r="R437" s="116"/>
      <c r="S437" s="116"/>
      <c r="T437" s="116"/>
      <c r="U437" s="116"/>
      <c r="V437" s="116"/>
      <c r="W437" s="116"/>
      <c r="X437" s="116"/>
      <c r="Y437" s="116"/>
      <c r="Z437" s="116"/>
      <c r="AA437" s="116"/>
      <c r="AB437" s="116"/>
      <c r="AC437" s="116"/>
      <c r="AD437" s="116"/>
      <c r="AE437" s="116"/>
      <c r="AF437" s="116"/>
      <c r="AG437" s="116"/>
      <c r="AH437" s="116"/>
      <c r="AI437" s="116"/>
      <c r="AJ437" s="116"/>
    </row>
    <row r="438" ht="12.75" customHeight="1">
      <c r="A438" s="12"/>
      <c r="B438" s="99"/>
      <c r="C438" s="100"/>
      <c r="D438" s="184"/>
      <c r="E438" s="116"/>
      <c r="F438" s="116"/>
      <c r="G438" s="116"/>
      <c r="H438" s="116"/>
      <c r="I438" s="116"/>
      <c r="J438" s="116"/>
      <c r="K438" s="116"/>
      <c r="L438" s="116"/>
      <c r="M438" s="116"/>
      <c r="N438" s="116"/>
      <c r="O438" s="116"/>
      <c r="P438" s="116"/>
      <c r="Q438" s="116"/>
      <c r="R438" s="116"/>
      <c r="S438" s="116"/>
      <c r="T438" s="116"/>
      <c r="U438" s="116"/>
      <c r="V438" s="116"/>
      <c r="W438" s="116"/>
      <c r="X438" s="116"/>
      <c r="Y438" s="116"/>
      <c r="Z438" s="116"/>
      <c r="AA438" s="116"/>
      <c r="AB438" s="116"/>
      <c r="AC438" s="116"/>
      <c r="AD438" s="116"/>
      <c r="AE438" s="116"/>
      <c r="AF438" s="116"/>
      <c r="AG438" s="116"/>
      <c r="AH438" s="116"/>
      <c r="AI438" s="116"/>
      <c r="AJ438" s="116"/>
    </row>
    <row r="439" ht="12.75" customHeight="1">
      <c r="A439" s="12"/>
      <c r="B439" s="99"/>
      <c r="C439" s="100"/>
      <c r="D439" s="184"/>
      <c r="E439" s="116"/>
      <c r="F439" s="116"/>
      <c r="G439" s="116"/>
      <c r="H439" s="116"/>
      <c r="I439" s="116"/>
      <c r="J439" s="116"/>
      <c r="K439" s="116"/>
      <c r="L439" s="116"/>
      <c r="M439" s="116"/>
      <c r="N439" s="116"/>
      <c r="O439" s="116"/>
      <c r="P439" s="116"/>
      <c r="Q439" s="116"/>
      <c r="R439" s="116"/>
      <c r="S439" s="116"/>
      <c r="T439" s="116"/>
      <c r="U439" s="116"/>
      <c r="V439" s="116"/>
      <c r="W439" s="116"/>
      <c r="X439" s="116"/>
      <c r="Y439" s="116"/>
      <c r="Z439" s="116"/>
      <c r="AA439" s="116"/>
      <c r="AB439" s="116"/>
      <c r="AC439" s="116"/>
      <c r="AD439" s="116"/>
      <c r="AE439" s="116"/>
      <c r="AF439" s="116"/>
      <c r="AG439" s="116"/>
      <c r="AH439" s="116"/>
      <c r="AI439" s="116"/>
      <c r="AJ439" s="116"/>
    </row>
    <row r="440" ht="12.75" customHeight="1">
      <c r="A440" s="12"/>
      <c r="B440" s="99"/>
      <c r="C440" s="100"/>
      <c r="D440" s="184"/>
      <c r="E440" s="116"/>
      <c r="F440" s="116"/>
      <c r="G440" s="116"/>
      <c r="H440" s="116"/>
      <c r="I440" s="116"/>
      <c r="J440" s="116"/>
      <c r="K440" s="116"/>
      <c r="L440" s="116"/>
      <c r="M440" s="116"/>
      <c r="N440" s="116"/>
      <c r="O440" s="116"/>
      <c r="P440" s="116"/>
      <c r="Q440" s="116"/>
      <c r="R440" s="116"/>
      <c r="S440" s="116"/>
      <c r="T440" s="116"/>
      <c r="U440" s="116"/>
      <c r="V440" s="116"/>
      <c r="W440" s="116"/>
      <c r="X440" s="116"/>
      <c r="Y440" s="116"/>
      <c r="Z440" s="116"/>
      <c r="AA440" s="116"/>
      <c r="AB440" s="116"/>
      <c r="AC440" s="116"/>
      <c r="AD440" s="116"/>
      <c r="AE440" s="116"/>
      <c r="AF440" s="116"/>
      <c r="AG440" s="116"/>
      <c r="AH440" s="116"/>
      <c r="AI440" s="116"/>
      <c r="AJ440" s="116"/>
    </row>
    <row r="441" ht="12.75" customHeight="1">
      <c r="A441" s="12"/>
      <c r="B441" s="99"/>
      <c r="C441" s="100"/>
      <c r="D441" s="184"/>
      <c r="E441" s="116"/>
      <c r="F441" s="116"/>
      <c r="G441" s="116"/>
      <c r="H441" s="116"/>
      <c r="I441" s="116"/>
      <c r="J441" s="116"/>
      <c r="K441" s="116"/>
      <c r="L441" s="116"/>
      <c r="M441" s="116"/>
      <c r="N441" s="116"/>
      <c r="O441" s="116"/>
      <c r="P441" s="116"/>
      <c r="Q441" s="116"/>
      <c r="R441" s="116"/>
      <c r="S441" s="116"/>
      <c r="T441" s="116"/>
      <c r="U441" s="116"/>
      <c r="V441" s="116"/>
      <c r="W441" s="116"/>
      <c r="X441" s="116"/>
      <c r="Y441" s="116"/>
      <c r="Z441" s="116"/>
      <c r="AA441" s="116"/>
      <c r="AB441" s="116"/>
      <c r="AC441" s="116"/>
      <c r="AD441" s="116"/>
      <c r="AE441" s="116"/>
      <c r="AF441" s="116"/>
      <c r="AG441" s="116"/>
      <c r="AH441" s="116"/>
      <c r="AI441" s="116"/>
      <c r="AJ441" s="116"/>
    </row>
    <row r="442" ht="12.75" customHeight="1">
      <c r="A442" s="12"/>
      <c r="B442" s="99"/>
      <c r="C442" s="100"/>
      <c r="D442" s="184"/>
      <c r="E442" s="116"/>
      <c r="F442" s="116"/>
      <c r="G442" s="116"/>
      <c r="H442" s="116"/>
      <c r="I442" s="116"/>
      <c r="J442" s="116"/>
      <c r="K442" s="116"/>
      <c r="L442" s="116"/>
      <c r="M442" s="116"/>
      <c r="N442" s="116"/>
      <c r="O442" s="116"/>
      <c r="P442" s="116"/>
      <c r="Q442" s="116"/>
      <c r="R442" s="116"/>
      <c r="S442" s="116"/>
      <c r="T442" s="116"/>
      <c r="U442" s="116"/>
      <c r="V442" s="116"/>
      <c r="W442" s="116"/>
      <c r="X442" s="116"/>
      <c r="Y442" s="116"/>
      <c r="Z442" s="116"/>
      <c r="AA442" s="116"/>
      <c r="AB442" s="116"/>
      <c r="AC442" s="116"/>
      <c r="AD442" s="116"/>
      <c r="AE442" s="116"/>
      <c r="AF442" s="116"/>
      <c r="AG442" s="116"/>
      <c r="AH442" s="116"/>
      <c r="AI442" s="116"/>
      <c r="AJ442" s="116"/>
    </row>
    <row r="443" ht="12.75" customHeight="1">
      <c r="A443" s="12"/>
      <c r="B443" s="99"/>
      <c r="C443" s="100"/>
      <c r="D443" s="184"/>
      <c r="E443" s="116"/>
      <c r="F443" s="116"/>
      <c r="G443" s="116"/>
      <c r="H443" s="116"/>
      <c r="I443" s="116"/>
      <c r="J443" s="116"/>
      <c r="K443" s="116"/>
      <c r="L443" s="116"/>
      <c r="M443" s="116"/>
      <c r="N443" s="116"/>
      <c r="O443" s="116"/>
      <c r="P443" s="116"/>
      <c r="Q443" s="116"/>
      <c r="R443" s="116"/>
      <c r="S443" s="116"/>
      <c r="T443" s="116"/>
      <c r="U443" s="116"/>
      <c r="V443" s="116"/>
      <c r="W443" s="116"/>
      <c r="X443" s="116"/>
      <c r="Y443" s="116"/>
      <c r="Z443" s="116"/>
      <c r="AA443" s="116"/>
      <c r="AB443" s="116"/>
      <c r="AC443" s="116"/>
      <c r="AD443" s="116"/>
      <c r="AE443" s="116"/>
      <c r="AF443" s="116"/>
      <c r="AG443" s="116"/>
      <c r="AH443" s="116"/>
      <c r="AI443" s="116"/>
      <c r="AJ443" s="116"/>
    </row>
    <row r="444" ht="12.75" customHeight="1">
      <c r="A444" s="12"/>
      <c r="B444" s="99"/>
      <c r="C444" s="100"/>
      <c r="D444" s="184"/>
      <c r="E444" s="116"/>
      <c r="F444" s="116"/>
      <c r="G444" s="116"/>
      <c r="H444" s="116"/>
      <c r="I444" s="116"/>
      <c r="J444" s="116"/>
      <c r="K444" s="116"/>
      <c r="L444" s="116"/>
      <c r="M444" s="116"/>
      <c r="N444" s="116"/>
      <c r="O444" s="116"/>
      <c r="P444" s="116"/>
      <c r="Q444" s="116"/>
      <c r="R444" s="116"/>
      <c r="S444" s="116"/>
      <c r="T444" s="116"/>
      <c r="U444" s="116"/>
      <c r="V444" s="116"/>
      <c r="W444" s="116"/>
      <c r="X444" s="116"/>
      <c r="Y444" s="116"/>
      <c r="Z444" s="116"/>
      <c r="AA444" s="116"/>
      <c r="AB444" s="116"/>
      <c r="AC444" s="116"/>
      <c r="AD444" s="116"/>
      <c r="AE444" s="116"/>
      <c r="AF444" s="116"/>
      <c r="AG444" s="116"/>
      <c r="AH444" s="116"/>
      <c r="AI444" s="116"/>
      <c r="AJ444" s="116"/>
    </row>
    <row r="445" ht="12.75" customHeight="1">
      <c r="A445" s="12"/>
      <c r="B445" s="99"/>
      <c r="C445" s="100"/>
      <c r="D445" s="184"/>
      <c r="E445" s="116"/>
      <c r="F445" s="116"/>
      <c r="G445" s="116"/>
      <c r="H445" s="116"/>
      <c r="I445" s="116"/>
      <c r="J445" s="116"/>
      <c r="K445" s="116"/>
      <c r="L445" s="116"/>
      <c r="M445" s="116"/>
      <c r="N445" s="116"/>
      <c r="O445" s="116"/>
      <c r="P445" s="116"/>
      <c r="Q445" s="116"/>
      <c r="R445" s="116"/>
      <c r="S445" s="116"/>
      <c r="T445" s="116"/>
      <c r="U445" s="116"/>
      <c r="V445" s="116"/>
      <c r="W445" s="116"/>
      <c r="X445" s="116"/>
      <c r="Y445" s="116"/>
      <c r="Z445" s="116"/>
      <c r="AA445" s="116"/>
      <c r="AB445" s="116"/>
      <c r="AC445" s="116"/>
      <c r="AD445" s="116"/>
      <c r="AE445" s="116"/>
      <c r="AF445" s="116"/>
      <c r="AG445" s="116"/>
      <c r="AH445" s="116"/>
      <c r="AI445" s="116"/>
      <c r="AJ445" s="116"/>
    </row>
    <row r="446" ht="12.75" customHeight="1">
      <c r="A446" s="12"/>
      <c r="B446" s="99"/>
      <c r="C446" s="100"/>
      <c r="D446" s="184"/>
      <c r="E446" s="116"/>
      <c r="F446" s="116"/>
      <c r="G446" s="116"/>
      <c r="H446" s="116"/>
      <c r="I446" s="116"/>
      <c r="J446" s="116"/>
      <c r="K446" s="116"/>
      <c r="L446" s="116"/>
      <c r="M446" s="116"/>
      <c r="N446" s="116"/>
      <c r="O446" s="116"/>
      <c r="P446" s="116"/>
      <c r="Q446" s="116"/>
      <c r="R446" s="116"/>
      <c r="S446" s="116"/>
      <c r="T446" s="116"/>
      <c r="U446" s="116"/>
      <c r="V446" s="116"/>
      <c r="W446" s="116"/>
      <c r="X446" s="116"/>
      <c r="Y446" s="116"/>
      <c r="Z446" s="116"/>
      <c r="AA446" s="116"/>
      <c r="AB446" s="116"/>
      <c r="AC446" s="116"/>
      <c r="AD446" s="116"/>
      <c r="AE446" s="116"/>
      <c r="AF446" s="116"/>
      <c r="AG446" s="116"/>
      <c r="AH446" s="116"/>
      <c r="AI446" s="116"/>
      <c r="AJ446" s="116"/>
    </row>
    <row r="447" ht="12.75" customHeight="1">
      <c r="A447" s="12"/>
      <c r="B447" s="99"/>
      <c r="C447" s="100"/>
      <c r="D447" s="184"/>
      <c r="E447" s="116"/>
      <c r="F447" s="116"/>
      <c r="G447" s="116"/>
      <c r="H447" s="116"/>
      <c r="I447" s="116"/>
      <c r="J447" s="116"/>
      <c r="K447" s="116"/>
      <c r="L447" s="116"/>
      <c r="M447" s="116"/>
      <c r="N447" s="116"/>
      <c r="O447" s="116"/>
      <c r="P447" s="116"/>
      <c r="Q447" s="116"/>
      <c r="R447" s="116"/>
      <c r="S447" s="116"/>
      <c r="T447" s="116"/>
      <c r="U447" s="116"/>
      <c r="V447" s="116"/>
      <c r="W447" s="116"/>
      <c r="X447" s="116"/>
      <c r="Y447" s="116"/>
      <c r="Z447" s="116"/>
      <c r="AA447" s="116"/>
      <c r="AB447" s="116"/>
      <c r="AC447" s="116"/>
      <c r="AD447" s="116"/>
      <c r="AE447" s="116"/>
      <c r="AF447" s="116"/>
      <c r="AG447" s="116"/>
      <c r="AH447" s="116"/>
      <c r="AI447" s="116"/>
      <c r="AJ447" s="116"/>
    </row>
    <row r="448" ht="12.75" customHeight="1">
      <c r="A448" s="12"/>
      <c r="B448" s="99"/>
      <c r="C448" s="100"/>
      <c r="D448" s="184"/>
      <c r="E448" s="116"/>
      <c r="F448" s="116"/>
      <c r="G448" s="116"/>
      <c r="H448" s="116"/>
      <c r="I448" s="116"/>
      <c r="J448" s="116"/>
      <c r="K448" s="116"/>
      <c r="L448" s="116"/>
      <c r="M448" s="116"/>
      <c r="N448" s="116"/>
      <c r="O448" s="116"/>
      <c r="P448" s="116"/>
      <c r="Q448" s="116"/>
      <c r="R448" s="116"/>
      <c r="S448" s="116"/>
      <c r="T448" s="116"/>
      <c r="U448" s="116"/>
      <c r="V448" s="116"/>
      <c r="W448" s="116"/>
      <c r="X448" s="116"/>
      <c r="Y448" s="116"/>
      <c r="Z448" s="116"/>
      <c r="AA448" s="116"/>
      <c r="AB448" s="116"/>
      <c r="AC448" s="116"/>
      <c r="AD448" s="116"/>
      <c r="AE448" s="116"/>
      <c r="AF448" s="116"/>
      <c r="AG448" s="116"/>
      <c r="AH448" s="116"/>
      <c r="AI448" s="116"/>
      <c r="AJ448" s="116"/>
    </row>
    <row r="449" ht="12.75" customHeight="1">
      <c r="A449" s="12"/>
      <c r="B449" s="99"/>
      <c r="C449" s="100"/>
      <c r="D449" s="184"/>
      <c r="E449" s="116"/>
      <c r="F449" s="116"/>
      <c r="G449" s="116"/>
      <c r="H449" s="116"/>
      <c r="I449" s="116"/>
      <c r="J449" s="116"/>
      <c r="K449" s="116"/>
      <c r="L449" s="116"/>
      <c r="M449" s="116"/>
      <c r="N449" s="116"/>
      <c r="O449" s="116"/>
      <c r="P449" s="116"/>
      <c r="Q449" s="116"/>
      <c r="R449" s="116"/>
      <c r="S449" s="116"/>
      <c r="T449" s="116"/>
      <c r="U449" s="116"/>
      <c r="V449" s="116"/>
      <c r="W449" s="116"/>
      <c r="X449" s="116"/>
      <c r="Y449" s="116"/>
      <c r="Z449" s="116"/>
      <c r="AA449" s="116"/>
      <c r="AB449" s="116"/>
      <c r="AC449" s="116"/>
      <c r="AD449" s="116"/>
      <c r="AE449" s="116"/>
      <c r="AF449" s="116"/>
      <c r="AG449" s="116"/>
      <c r="AH449" s="116"/>
      <c r="AI449" s="116"/>
      <c r="AJ449" s="116"/>
    </row>
    <row r="450" ht="12.75" customHeight="1">
      <c r="A450" s="12"/>
      <c r="B450" s="99"/>
      <c r="C450" s="100"/>
      <c r="D450" s="184"/>
      <c r="E450" s="116"/>
      <c r="F450" s="116"/>
      <c r="G450" s="116"/>
      <c r="H450" s="116"/>
      <c r="I450" s="116"/>
      <c r="J450" s="116"/>
      <c r="K450" s="116"/>
      <c r="L450" s="116"/>
      <c r="M450" s="116"/>
      <c r="N450" s="116"/>
      <c r="O450" s="116"/>
      <c r="P450" s="116"/>
      <c r="Q450" s="116"/>
      <c r="R450" s="116"/>
      <c r="S450" s="116"/>
      <c r="T450" s="116"/>
      <c r="U450" s="116"/>
      <c r="V450" s="116"/>
      <c r="W450" s="116"/>
      <c r="X450" s="116"/>
      <c r="Y450" s="116"/>
      <c r="Z450" s="116"/>
      <c r="AA450" s="116"/>
      <c r="AB450" s="116"/>
      <c r="AC450" s="116"/>
      <c r="AD450" s="116"/>
      <c r="AE450" s="116"/>
      <c r="AF450" s="116"/>
      <c r="AG450" s="116"/>
      <c r="AH450" s="116"/>
      <c r="AI450" s="116"/>
      <c r="AJ450" s="116"/>
    </row>
    <row r="451" ht="12.75" customHeight="1">
      <c r="A451" s="12"/>
      <c r="B451" s="99"/>
      <c r="C451" s="100"/>
      <c r="D451" s="184"/>
      <c r="E451" s="116"/>
      <c r="F451" s="116"/>
      <c r="G451" s="116"/>
      <c r="H451" s="116"/>
      <c r="I451" s="116"/>
      <c r="J451" s="116"/>
      <c r="K451" s="116"/>
      <c r="L451" s="116"/>
      <c r="M451" s="116"/>
      <c r="N451" s="116"/>
      <c r="O451" s="116"/>
      <c r="P451" s="116"/>
      <c r="Q451" s="116"/>
      <c r="R451" s="116"/>
      <c r="S451" s="116"/>
      <c r="T451" s="116"/>
      <c r="U451" s="116"/>
      <c r="V451" s="116"/>
      <c r="W451" s="116"/>
      <c r="X451" s="116"/>
      <c r="Y451" s="116"/>
      <c r="Z451" s="116"/>
      <c r="AA451" s="116"/>
      <c r="AB451" s="116"/>
      <c r="AC451" s="116"/>
      <c r="AD451" s="116"/>
      <c r="AE451" s="116"/>
      <c r="AF451" s="116"/>
      <c r="AG451" s="116"/>
      <c r="AH451" s="116"/>
      <c r="AI451" s="116"/>
      <c r="AJ451" s="116"/>
    </row>
    <row r="452" ht="12.75" customHeight="1">
      <c r="A452" s="12"/>
      <c r="B452" s="99"/>
      <c r="C452" s="100"/>
      <c r="D452" s="184"/>
      <c r="E452" s="116"/>
      <c r="F452" s="116"/>
      <c r="G452" s="116"/>
      <c r="H452" s="116"/>
      <c r="I452" s="116"/>
      <c r="J452" s="116"/>
      <c r="K452" s="116"/>
      <c r="L452" s="116"/>
      <c r="M452" s="116"/>
      <c r="N452" s="116"/>
      <c r="O452" s="116"/>
      <c r="P452" s="116"/>
      <c r="Q452" s="116"/>
      <c r="R452" s="116"/>
      <c r="S452" s="116"/>
      <c r="T452" s="116"/>
      <c r="U452" s="116"/>
      <c r="V452" s="116"/>
      <c r="W452" s="116"/>
      <c r="X452" s="116"/>
      <c r="Y452" s="116"/>
      <c r="Z452" s="116"/>
      <c r="AA452" s="116"/>
      <c r="AB452" s="116"/>
      <c r="AC452" s="116"/>
      <c r="AD452" s="116"/>
      <c r="AE452" s="116"/>
      <c r="AF452" s="116"/>
      <c r="AG452" s="116"/>
      <c r="AH452" s="116"/>
      <c r="AI452" s="116"/>
      <c r="AJ452" s="116"/>
    </row>
    <row r="453" ht="12.75" customHeight="1">
      <c r="A453" s="12"/>
      <c r="B453" s="99"/>
      <c r="C453" s="100"/>
      <c r="D453" s="184"/>
      <c r="E453" s="116"/>
      <c r="F453" s="116"/>
      <c r="G453" s="116"/>
      <c r="H453" s="116"/>
      <c r="I453" s="116"/>
      <c r="J453" s="116"/>
      <c r="K453" s="116"/>
      <c r="L453" s="116"/>
      <c r="M453" s="116"/>
      <c r="N453" s="116"/>
      <c r="O453" s="116"/>
      <c r="P453" s="116"/>
      <c r="Q453" s="116"/>
      <c r="R453" s="116"/>
      <c r="S453" s="116"/>
      <c r="T453" s="116"/>
      <c r="U453" s="116"/>
      <c r="V453" s="116"/>
      <c r="W453" s="116"/>
      <c r="X453" s="116"/>
      <c r="Y453" s="116"/>
      <c r="Z453" s="116"/>
      <c r="AA453" s="116"/>
      <c r="AB453" s="116"/>
      <c r="AC453" s="116"/>
      <c r="AD453" s="116"/>
      <c r="AE453" s="116"/>
      <c r="AF453" s="116"/>
      <c r="AG453" s="116"/>
      <c r="AH453" s="116"/>
      <c r="AI453" s="116"/>
      <c r="AJ453" s="116"/>
    </row>
    <row r="454" ht="12.75" customHeight="1">
      <c r="A454" s="12"/>
      <c r="B454" s="99"/>
      <c r="C454" s="100"/>
      <c r="D454" s="184"/>
      <c r="E454" s="116"/>
      <c r="F454" s="116"/>
      <c r="G454" s="116"/>
      <c r="H454" s="116"/>
      <c r="I454" s="116"/>
      <c r="J454" s="116"/>
      <c r="K454" s="116"/>
      <c r="L454" s="116"/>
      <c r="M454" s="116"/>
      <c r="N454" s="116"/>
      <c r="O454" s="116"/>
      <c r="P454" s="116"/>
      <c r="Q454" s="116"/>
      <c r="R454" s="116"/>
      <c r="S454" s="116"/>
      <c r="T454" s="116"/>
      <c r="U454" s="116"/>
      <c r="V454" s="116"/>
      <c r="W454" s="116"/>
      <c r="X454" s="116"/>
      <c r="Y454" s="116"/>
      <c r="Z454" s="116"/>
      <c r="AA454" s="116"/>
      <c r="AB454" s="116"/>
      <c r="AC454" s="116"/>
      <c r="AD454" s="116"/>
      <c r="AE454" s="116"/>
      <c r="AF454" s="116"/>
      <c r="AG454" s="116"/>
      <c r="AH454" s="116"/>
      <c r="AI454" s="116"/>
      <c r="AJ454" s="116"/>
    </row>
    <row r="455" ht="12.75" customHeight="1">
      <c r="A455" s="12"/>
      <c r="B455" s="99"/>
      <c r="C455" s="100"/>
      <c r="D455" s="184"/>
      <c r="E455" s="116"/>
      <c r="F455" s="116"/>
      <c r="G455" s="116"/>
      <c r="H455" s="116"/>
      <c r="I455" s="116"/>
      <c r="J455" s="116"/>
      <c r="K455" s="116"/>
      <c r="L455" s="116"/>
      <c r="M455" s="116"/>
      <c r="N455" s="116"/>
      <c r="O455" s="116"/>
      <c r="P455" s="116"/>
      <c r="Q455" s="116"/>
      <c r="R455" s="116"/>
      <c r="S455" s="116"/>
      <c r="T455" s="116"/>
      <c r="U455" s="116"/>
      <c r="V455" s="116"/>
      <c r="W455" s="116"/>
      <c r="X455" s="116"/>
      <c r="Y455" s="116"/>
      <c r="Z455" s="116"/>
      <c r="AA455" s="116"/>
      <c r="AB455" s="116"/>
      <c r="AC455" s="116"/>
      <c r="AD455" s="116"/>
      <c r="AE455" s="116"/>
      <c r="AF455" s="116"/>
      <c r="AG455" s="116"/>
      <c r="AH455" s="116"/>
      <c r="AI455" s="116"/>
      <c r="AJ455" s="116"/>
    </row>
    <row r="456" ht="12.75" customHeight="1">
      <c r="A456" s="12"/>
      <c r="B456" s="99"/>
      <c r="C456" s="100"/>
      <c r="D456" s="184"/>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c r="AF456" s="116"/>
      <c r="AG456" s="116"/>
      <c r="AH456" s="116"/>
      <c r="AI456" s="116"/>
      <c r="AJ456" s="116"/>
    </row>
    <row r="457" ht="12.75" customHeight="1">
      <c r="A457" s="12"/>
      <c r="B457" s="99"/>
      <c r="C457" s="100"/>
      <c r="D457" s="184"/>
      <c r="E457" s="116"/>
      <c r="F457" s="116"/>
      <c r="G457" s="116"/>
      <c r="H457" s="116"/>
      <c r="I457" s="116"/>
      <c r="J457" s="116"/>
      <c r="K457" s="116"/>
      <c r="L457" s="116"/>
      <c r="M457" s="116"/>
      <c r="N457" s="116"/>
      <c r="O457" s="116"/>
      <c r="P457" s="116"/>
      <c r="Q457" s="116"/>
      <c r="R457" s="116"/>
      <c r="S457" s="116"/>
      <c r="T457" s="116"/>
      <c r="U457" s="116"/>
      <c r="V457" s="116"/>
      <c r="W457" s="116"/>
      <c r="X457" s="116"/>
      <c r="Y457" s="116"/>
      <c r="Z457" s="116"/>
      <c r="AA457" s="116"/>
      <c r="AB457" s="116"/>
      <c r="AC457" s="116"/>
      <c r="AD457" s="116"/>
      <c r="AE457" s="116"/>
      <c r="AF457" s="116"/>
      <c r="AG457" s="116"/>
      <c r="AH457" s="116"/>
      <c r="AI457" s="116"/>
      <c r="AJ457" s="116"/>
    </row>
    <row r="458" ht="12.75" customHeight="1">
      <c r="A458" s="12"/>
      <c r="B458" s="99"/>
      <c r="C458" s="100"/>
      <c r="D458" s="184"/>
      <c r="E458" s="116"/>
      <c r="F458" s="116"/>
      <c r="G458" s="116"/>
      <c r="H458" s="116"/>
      <c r="I458" s="116"/>
      <c r="J458" s="116"/>
      <c r="K458" s="116"/>
      <c r="L458" s="116"/>
      <c r="M458" s="116"/>
      <c r="N458" s="116"/>
      <c r="O458" s="116"/>
      <c r="P458" s="116"/>
      <c r="Q458" s="116"/>
      <c r="R458" s="116"/>
      <c r="S458" s="116"/>
      <c r="T458" s="116"/>
      <c r="U458" s="116"/>
      <c r="V458" s="116"/>
      <c r="W458" s="116"/>
      <c r="X458" s="116"/>
      <c r="Y458" s="116"/>
      <c r="Z458" s="116"/>
      <c r="AA458" s="116"/>
      <c r="AB458" s="116"/>
      <c r="AC458" s="116"/>
      <c r="AD458" s="116"/>
      <c r="AE458" s="116"/>
      <c r="AF458" s="116"/>
      <c r="AG458" s="116"/>
      <c r="AH458" s="116"/>
      <c r="AI458" s="116"/>
      <c r="AJ458" s="116"/>
    </row>
    <row r="459" ht="12.75" customHeight="1">
      <c r="A459" s="12"/>
      <c r="B459" s="99"/>
      <c r="C459" s="100"/>
      <c r="D459" s="184"/>
      <c r="E459" s="116"/>
      <c r="F459" s="116"/>
      <c r="G459" s="116"/>
      <c r="H459" s="116"/>
      <c r="I459" s="116"/>
      <c r="J459" s="116"/>
      <c r="K459" s="116"/>
      <c r="L459" s="116"/>
      <c r="M459" s="116"/>
      <c r="N459" s="116"/>
      <c r="O459" s="116"/>
      <c r="P459" s="116"/>
      <c r="Q459" s="116"/>
      <c r="R459" s="116"/>
      <c r="S459" s="116"/>
      <c r="T459" s="116"/>
      <c r="U459" s="116"/>
      <c r="V459" s="116"/>
      <c r="W459" s="116"/>
      <c r="X459" s="116"/>
      <c r="Y459" s="116"/>
      <c r="Z459" s="116"/>
      <c r="AA459" s="116"/>
      <c r="AB459" s="116"/>
      <c r="AC459" s="116"/>
      <c r="AD459" s="116"/>
      <c r="AE459" s="116"/>
      <c r="AF459" s="116"/>
      <c r="AG459" s="116"/>
      <c r="AH459" s="116"/>
      <c r="AI459" s="116"/>
      <c r="AJ459" s="116"/>
    </row>
    <row r="460" ht="12.75" customHeight="1">
      <c r="A460" s="12"/>
      <c r="B460" s="99"/>
      <c r="C460" s="100"/>
      <c r="D460" s="184"/>
      <c r="E460" s="116"/>
      <c r="F460" s="116"/>
      <c r="G460" s="116"/>
      <c r="H460" s="116"/>
      <c r="I460" s="116"/>
      <c r="J460" s="116"/>
      <c r="K460" s="116"/>
      <c r="L460" s="116"/>
      <c r="M460" s="116"/>
      <c r="N460" s="116"/>
      <c r="O460" s="116"/>
      <c r="P460" s="116"/>
      <c r="Q460" s="116"/>
      <c r="R460" s="116"/>
      <c r="S460" s="116"/>
      <c r="T460" s="116"/>
      <c r="U460" s="116"/>
      <c r="V460" s="116"/>
      <c r="W460" s="116"/>
      <c r="X460" s="116"/>
      <c r="Y460" s="116"/>
      <c r="Z460" s="116"/>
      <c r="AA460" s="116"/>
      <c r="AB460" s="116"/>
      <c r="AC460" s="116"/>
      <c r="AD460" s="116"/>
      <c r="AE460" s="116"/>
      <c r="AF460" s="116"/>
      <c r="AG460" s="116"/>
      <c r="AH460" s="116"/>
      <c r="AI460" s="116"/>
      <c r="AJ460" s="116"/>
    </row>
    <row r="461" ht="12.75" customHeight="1">
      <c r="A461" s="12"/>
      <c r="B461" s="99"/>
      <c r="C461" s="100"/>
      <c r="D461" s="184"/>
      <c r="E461" s="116"/>
      <c r="F461" s="116"/>
      <c r="G461" s="116"/>
      <c r="H461" s="116"/>
      <c r="I461" s="116"/>
      <c r="J461" s="116"/>
      <c r="K461" s="116"/>
      <c r="L461" s="116"/>
      <c r="M461" s="116"/>
      <c r="N461" s="116"/>
      <c r="O461" s="116"/>
      <c r="P461" s="116"/>
      <c r="Q461" s="116"/>
      <c r="R461" s="116"/>
      <c r="S461" s="116"/>
      <c r="T461" s="116"/>
      <c r="U461" s="116"/>
      <c r="V461" s="116"/>
      <c r="W461" s="116"/>
      <c r="X461" s="116"/>
      <c r="Y461" s="116"/>
      <c r="Z461" s="116"/>
      <c r="AA461" s="116"/>
      <c r="AB461" s="116"/>
      <c r="AC461" s="116"/>
      <c r="AD461" s="116"/>
      <c r="AE461" s="116"/>
      <c r="AF461" s="116"/>
      <c r="AG461" s="116"/>
      <c r="AH461" s="116"/>
      <c r="AI461" s="116"/>
      <c r="AJ461" s="116"/>
    </row>
    <row r="462" ht="12.75" customHeight="1">
      <c r="A462" s="12"/>
      <c r="B462" s="99"/>
      <c r="C462" s="100"/>
      <c r="D462" s="184"/>
      <c r="E462" s="116"/>
      <c r="F462" s="116"/>
      <c r="G462" s="116"/>
      <c r="H462" s="116"/>
      <c r="I462" s="116"/>
      <c r="J462" s="116"/>
      <c r="K462" s="116"/>
      <c r="L462" s="116"/>
      <c r="M462" s="116"/>
      <c r="N462" s="116"/>
      <c r="O462" s="116"/>
      <c r="P462" s="116"/>
      <c r="Q462" s="116"/>
      <c r="R462" s="116"/>
      <c r="S462" s="116"/>
      <c r="T462" s="116"/>
      <c r="U462" s="116"/>
      <c r="V462" s="116"/>
      <c r="W462" s="116"/>
      <c r="X462" s="116"/>
      <c r="Y462" s="116"/>
      <c r="Z462" s="116"/>
      <c r="AA462" s="116"/>
      <c r="AB462" s="116"/>
      <c r="AC462" s="116"/>
      <c r="AD462" s="116"/>
      <c r="AE462" s="116"/>
      <c r="AF462" s="116"/>
      <c r="AG462" s="116"/>
      <c r="AH462" s="116"/>
      <c r="AI462" s="116"/>
      <c r="AJ462" s="116"/>
    </row>
    <row r="463" ht="12.75" customHeight="1">
      <c r="A463" s="12"/>
      <c r="B463" s="99"/>
      <c r="C463" s="100"/>
      <c r="D463" s="184"/>
      <c r="E463" s="116"/>
      <c r="F463" s="116"/>
      <c r="G463" s="116"/>
      <c r="H463" s="116"/>
      <c r="I463" s="116"/>
      <c r="J463" s="116"/>
      <c r="K463" s="116"/>
      <c r="L463" s="116"/>
      <c r="M463" s="116"/>
      <c r="N463" s="116"/>
      <c r="O463" s="116"/>
      <c r="P463" s="116"/>
      <c r="Q463" s="116"/>
      <c r="R463" s="116"/>
      <c r="S463" s="116"/>
      <c r="T463" s="116"/>
      <c r="U463" s="116"/>
      <c r="V463" s="116"/>
      <c r="W463" s="116"/>
      <c r="X463" s="116"/>
      <c r="Y463" s="116"/>
      <c r="Z463" s="116"/>
      <c r="AA463" s="116"/>
      <c r="AB463" s="116"/>
      <c r="AC463" s="116"/>
      <c r="AD463" s="116"/>
      <c r="AE463" s="116"/>
      <c r="AF463" s="116"/>
      <c r="AG463" s="116"/>
      <c r="AH463" s="116"/>
      <c r="AI463" s="116"/>
      <c r="AJ463" s="116"/>
    </row>
    <row r="464" ht="12.75" customHeight="1">
      <c r="A464" s="12"/>
      <c r="B464" s="99"/>
      <c r="C464" s="100"/>
      <c r="D464" s="184"/>
      <c r="E464" s="116"/>
      <c r="F464" s="116"/>
      <c r="G464" s="116"/>
      <c r="H464" s="116"/>
      <c r="I464" s="116"/>
      <c r="J464" s="116"/>
      <c r="K464" s="116"/>
      <c r="L464" s="116"/>
      <c r="M464" s="116"/>
      <c r="N464" s="116"/>
      <c r="O464" s="116"/>
      <c r="P464" s="116"/>
      <c r="Q464" s="116"/>
      <c r="R464" s="116"/>
      <c r="S464" s="116"/>
      <c r="T464" s="116"/>
      <c r="U464" s="116"/>
      <c r="V464" s="116"/>
      <c r="W464" s="116"/>
      <c r="X464" s="116"/>
      <c r="Y464" s="116"/>
      <c r="Z464" s="116"/>
      <c r="AA464" s="116"/>
      <c r="AB464" s="116"/>
      <c r="AC464" s="116"/>
      <c r="AD464" s="116"/>
      <c r="AE464" s="116"/>
      <c r="AF464" s="116"/>
      <c r="AG464" s="116"/>
      <c r="AH464" s="116"/>
      <c r="AI464" s="116"/>
      <c r="AJ464" s="116"/>
    </row>
    <row r="465" ht="12.75" customHeight="1">
      <c r="A465" s="12"/>
      <c r="B465" s="99"/>
      <c r="C465" s="100"/>
      <c r="D465" s="184"/>
      <c r="E465" s="116"/>
      <c r="F465" s="116"/>
      <c r="G465" s="116"/>
      <c r="H465" s="116"/>
      <c r="I465" s="116"/>
      <c r="J465" s="116"/>
      <c r="K465" s="116"/>
      <c r="L465" s="116"/>
      <c r="M465" s="116"/>
      <c r="N465" s="116"/>
      <c r="O465" s="116"/>
      <c r="P465" s="116"/>
      <c r="Q465" s="116"/>
      <c r="R465" s="116"/>
      <c r="S465" s="116"/>
      <c r="T465" s="116"/>
      <c r="U465" s="116"/>
      <c r="V465" s="116"/>
      <c r="W465" s="116"/>
      <c r="X465" s="116"/>
      <c r="Y465" s="116"/>
      <c r="Z465" s="116"/>
      <c r="AA465" s="116"/>
      <c r="AB465" s="116"/>
      <c r="AC465" s="116"/>
      <c r="AD465" s="116"/>
      <c r="AE465" s="116"/>
      <c r="AF465" s="116"/>
      <c r="AG465" s="116"/>
      <c r="AH465" s="116"/>
      <c r="AI465" s="116"/>
      <c r="AJ465" s="116"/>
    </row>
    <row r="466" ht="12.75" customHeight="1">
      <c r="A466" s="12"/>
      <c r="B466" s="99"/>
      <c r="C466" s="100"/>
      <c r="D466" s="184"/>
      <c r="E466" s="116"/>
      <c r="F466" s="116"/>
      <c r="G466" s="116"/>
      <c r="H466" s="116"/>
      <c r="I466" s="116"/>
      <c r="J466" s="116"/>
      <c r="K466" s="116"/>
      <c r="L466" s="116"/>
      <c r="M466" s="116"/>
      <c r="N466" s="116"/>
      <c r="O466" s="116"/>
      <c r="P466" s="116"/>
      <c r="Q466" s="116"/>
      <c r="R466" s="116"/>
      <c r="S466" s="116"/>
      <c r="T466" s="116"/>
      <c r="U466" s="116"/>
      <c r="V466" s="116"/>
      <c r="W466" s="116"/>
      <c r="X466" s="116"/>
      <c r="Y466" s="116"/>
      <c r="Z466" s="116"/>
      <c r="AA466" s="116"/>
      <c r="AB466" s="116"/>
      <c r="AC466" s="116"/>
      <c r="AD466" s="116"/>
      <c r="AE466" s="116"/>
      <c r="AF466" s="116"/>
      <c r="AG466" s="116"/>
      <c r="AH466" s="116"/>
      <c r="AI466" s="116"/>
      <c r="AJ466" s="116"/>
    </row>
    <row r="467" ht="12.75" customHeight="1">
      <c r="A467" s="12"/>
      <c r="B467" s="99"/>
      <c r="C467" s="100"/>
      <c r="D467" s="184"/>
      <c r="E467" s="116"/>
      <c r="F467" s="116"/>
      <c r="G467" s="116"/>
      <c r="H467" s="116"/>
      <c r="I467" s="116"/>
      <c r="J467" s="116"/>
      <c r="K467" s="116"/>
      <c r="L467" s="116"/>
      <c r="M467" s="116"/>
      <c r="N467" s="116"/>
      <c r="O467" s="116"/>
      <c r="P467" s="116"/>
      <c r="Q467" s="116"/>
      <c r="R467" s="116"/>
      <c r="S467" s="116"/>
      <c r="T467" s="116"/>
      <c r="U467" s="116"/>
      <c r="V467" s="116"/>
      <c r="W467" s="116"/>
      <c r="X467" s="116"/>
      <c r="Y467" s="116"/>
      <c r="Z467" s="116"/>
      <c r="AA467" s="116"/>
      <c r="AB467" s="116"/>
      <c r="AC467" s="116"/>
      <c r="AD467" s="116"/>
      <c r="AE467" s="116"/>
      <c r="AF467" s="116"/>
      <c r="AG467" s="116"/>
      <c r="AH467" s="116"/>
      <c r="AI467" s="116"/>
      <c r="AJ467" s="116"/>
    </row>
    <row r="468" ht="12.75" customHeight="1">
      <c r="A468" s="12"/>
      <c r="B468" s="99"/>
      <c r="C468" s="100"/>
      <c r="D468" s="184"/>
      <c r="E468" s="116"/>
      <c r="F468" s="116"/>
      <c r="G468" s="116"/>
      <c r="H468" s="116"/>
      <c r="I468" s="116"/>
      <c r="J468" s="116"/>
      <c r="K468" s="116"/>
      <c r="L468" s="116"/>
      <c r="M468" s="116"/>
      <c r="N468" s="116"/>
      <c r="O468" s="116"/>
      <c r="P468" s="116"/>
      <c r="Q468" s="116"/>
      <c r="R468" s="116"/>
      <c r="S468" s="116"/>
      <c r="T468" s="116"/>
      <c r="U468" s="116"/>
      <c r="V468" s="116"/>
      <c r="W468" s="116"/>
      <c r="X468" s="116"/>
      <c r="Y468" s="116"/>
      <c r="Z468" s="116"/>
      <c r="AA468" s="116"/>
      <c r="AB468" s="116"/>
      <c r="AC468" s="116"/>
      <c r="AD468" s="116"/>
      <c r="AE468" s="116"/>
      <c r="AF468" s="116"/>
      <c r="AG468" s="116"/>
      <c r="AH468" s="116"/>
      <c r="AI468" s="116"/>
      <c r="AJ468" s="116"/>
    </row>
    <row r="469" ht="12.75" customHeight="1">
      <c r="A469" s="12"/>
      <c r="B469" s="99"/>
      <c r="C469" s="100"/>
      <c r="D469" s="184"/>
      <c r="E469" s="116"/>
      <c r="F469" s="116"/>
      <c r="G469" s="116"/>
      <c r="H469" s="116"/>
      <c r="I469" s="116"/>
      <c r="J469" s="116"/>
      <c r="K469" s="116"/>
      <c r="L469" s="116"/>
      <c r="M469" s="116"/>
      <c r="N469" s="116"/>
      <c r="O469" s="116"/>
      <c r="P469" s="116"/>
      <c r="Q469" s="116"/>
      <c r="R469" s="116"/>
      <c r="S469" s="116"/>
      <c r="T469" s="116"/>
      <c r="U469" s="116"/>
      <c r="V469" s="116"/>
      <c r="W469" s="116"/>
      <c r="X469" s="116"/>
      <c r="Y469" s="116"/>
      <c r="Z469" s="116"/>
      <c r="AA469" s="116"/>
      <c r="AB469" s="116"/>
      <c r="AC469" s="116"/>
      <c r="AD469" s="116"/>
      <c r="AE469" s="116"/>
      <c r="AF469" s="116"/>
      <c r="AG469" s="116"/>
      <c r="AH469" s="116"/>
      <c r="AI469" s="116"/>
      <c r="AJ469" s="116"/>
    </row>
    <row r="470" ht="12.75" customHeight="1">
      <c r="A470" s="12"/>
      <c r="B470" s="99"/>
      <c r="C470" s="100"/>
      <c r="D470" s="184"/>
      <c r="E470" s="116"/>
      <c r="F470" s="116"/>
      <c r="G470" s="116"/>
      <c r="H470" s="116"/>
      <c r="I470" s="116"/>
      <c r="J470" s="116"/>
      <c r="K470" s="116"/>
      <c r="L470" s="116"/>
      <c r="M470" s="116"/>
      <c r="N470" s="116"/>
      <c r="O470" s="116"/>
      <c r="P470" s="116"/>
      <c r="Q470" s="116"/>
      <c r="R470" s="116"/>
      <c r="S470" s="116"/>
      <c r="T470" s="116"/>
      <c r="U470" s="116"/>
      <c r="V470" s="116"/>
      <c r="W470" s="116"/>
      <c r="X470" s="116"/>
      <c r="Y470" s="116"/>
      <c r="Z470" s="116"/>
      <c r="AA470" s="116"/>
      <c r="AB470" s="116"/>
      <c r="AC470" s="116"/>
      <c r="AD470" s="116"/>
      <c r="AE470" s="116"/>
      <c r="AF470" s="116"/>
      <c r="AG470" s="116"/>
      <c r="AH470" s="116"/>
      <c r="AI470" s="116"/>
      <c r="AJ470" s="116"/>
    </row>
    <row r="471" ht="12.75" customHeight="1">
      <c r="A471" s="12"/>
      <c r="B471" s="99"/>
      <c r="C471" s="100"/>
      <c r="D471" s="184"/>
      <c r="E471" s="116"/>
      <c r="F471" s="116"/>
      <c r="G471" s="116"/>
      <c r="H471" s="116"/>
      <c r="I471" s="116"/>
      <c r="J471" s="116"/>
      <c r="K471" s="116"/>
      <c r="L471" s="116"/>
      <c r="M471" s="116"/>
      <c r="N471" s="116"/>
      <c r="O471" s="116"/>
      <c r="P471" s="116"/>
      <c r="Q471" s="116"/>
      <c r="R471" s="116"/>
      <c r="S471" s="116"/>
      <c r="T471" s="116"/>
      <c r="U471" s="116"/>
      <c r="V471" s="116"/>
      <c r="W471" s="116"/>
      <c r="X471" s="116"/>
      <c r="Y471" s="116"/>
      <c r="Z471" s="116"/>
      <c r="AA471" s="116"/>
      <c r="AB471" s="116"/>
      <c r="AC471" s="116"/>
      <c r="AD471" s="116"/>
      <c r="AE471" s="116"/>
      <c r="AF471" s="116"/>
      <c r="AG471" s="116"/>
      <c r="AH471" s="116"/>
      <c r="AI471" s="116"/>
      <c r="AJ471" s="116"/>
    </row>
    <row r="472" ht="12.75" customHeight="1">
      <c r="A472" s="12"/>
      <c r="B472" s="99"/>
      <c r="C472" s="100"/>
      <c r="D472" s="184"/>
      <c r="E472" s="116"/>
      <c r="F472" s="116"/>
      <c r="G472" s="116"/>
      <c r="H472" s="116"/>
      <c r="I472" s="116"/>
      <c r="J472" s="116"/>
      <c r="K472" s="116"/>
      <c r="L472" s="116"/>
      <c r="M472" s="116"/>
      <c r="N472" s="116"/>
      <c r="O472" s="116"/>
      <c r="P472" s="116"/>
      <c r="Q472" s="116"/>
      <c r="R472" s="116"/>
      <c r="S472" s="116"/>
      <c r="T472" s="116"/>
      <c r="U472" s="116"/>
      <c r="V472" s="116"/>
      <c r="W472" s="116"/>
      <c r="X472" s="116"/>
      <c r="Y472" s="116"/>
      <c r="Z472" s="116"/>
      <c r="AA472" s="116"/>
      <c r="AB472" s="116"/>
      <c r="AC472" s="116"/>
      <c r="AD472" s="116"/>
      <c r="AE472" s="116"/>
      <c r="AF472" s="116"/>
      <c r="AG472" s="116"/>
      <c r="AH472" s="116"/>
      <c r="AI472" s="116"/>
      <c r="AJ472" s="116"/>
    </row>
    <row r="473" ht="12.75" customHeight="1">
      <c r="A473" s="12"/>
      <c r="B473" s="99"/>
      <c r="C473" s="100"/>
      <c r="D473" s="184"/>
      <c r="E473" s="116"/>
      <c r="F473" s="116"/>
      <c r="G473" s="116"/>
      <c r="H473" s="116"/>
      <c r="I473" s="116"/>
      <c r="J473" s="116"/>
      <c r="K473" s="116"/>
      <c r="L473" s="116"/>
      <c r="M473" s="116"/>
      <c r="N473" s="116"/>
      <c r="O473" s="116"/>
      <c r="P473" s="116"/>
      <c r="Q473" s="116"/>
      <c r="R473" s="116"/>
      <c r="S473" s="116"/>
      <c r="T473" s="116"/>
      <c r="U473" s="116"/>
      <c r="V473" s="116"/>
      <c r="W473" s="116"/>
      <c r="X473" s="116"/>
      <c r="Y473" s="116"/>
      <c r="Z473" s="116"/>
      <c r="AA473" s="116"/>
      <c r="AB473" s="116"/>
      <c r="AC473" s="116"/>
      <c r="AD473" s="116"/>
      <c r="AE473" s="116"/>
      <c r="AF473" s="116"/>
      <c r="AG473" s="116"/>
      <c r="AH473" s="116"/>
      <c r="AI473" s="116"/>
      <c r="AJ473" s="116"/>
    </row>
    <row r="474" ht="12.75" customHeight="1">
      <c r="A474" s="12"/>
      <c r="B474" s="99"/>
      <c r="C474" s="100"/>
      <c r="D474" s="184"/>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c r="AG474" s="116"/>
      <c r="AH474" s="116"/>
      <c r="AI474" s="116"/>
      <c r="AJ474" s="116"/>
    </row>
    <row r="475" ht="12.75" customHeight="1">
      <c r="A475" s="12"/>
      <c r="B475" s="99"/>
      <c r="C475" s="100"/>
      <c r="D475" s="184"/>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c r="AG475" s="116"/>
      <c r="AH475" s="116"/>
      <c r="AI475" s="116"/>
      <c r="AJ475" s="116"/>
    </row>
    <row r="476" ht="12.75" customHeight="1">
      <c r="A476" s="12"/>
      <c r="B476" s="99"/>
      <c r="C476" s="100"/>
      <c r="D476" s="184"/>
      <c r="E476" s="116"/>
      <c r="F476" s="116"/>
      <c r="G476" s="116"/>
      <c r="H476" s="116"/>
      <c r="I476" s="116"/>
      <c r="J476" s="116"/>
      <c r="K476" s="116"/>
      <c r="L476" s="116"/>
      <c r="M476" s="116"/>
      <c r="N476" s="116"/>
      <c r="O476" s="116"/>
      <c r="P476" s="116"/>
      <c r="Q476" s="116"/>
      <c r="R476" s="116"/>
      <c r="S476" s="116"/>
      <c r="T476" s="116"/>
      <c r="U476" s="116"/>
      <c r="V476" s="116"/>
      <c r="W476" s="116"/>
      <c r="X476" s="116"/>
      <c r="Y476" s="116"/>
      <c r="Z476" s="116"/>
      <c r="AA476" s="116"/>
      <c r="AB476" s="116"/>
      <c r="AC476" s="116"/>
      <c r="AD476" s="116"/>
      <c r="AE476" s="116"/>
      <c r="AF476" s="116"/>
      <c r="AG476" s="116"/>
      <c r="AH476" s="116"/>
      <c r="AI476" s="116"/>
      <c r="AJ476" s="116"/>
    </row>
    <row r="477" ht="12.75" customHeight="1">
      <c r="A477" s="12"/>
      <c r="B477" s="99"/>
      <c r="C477" s="100"/>
      <c r="D477" s="184"/>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c r="AG477" s="116"/>
      <c r="AH477" s="116"/>
      <c r="AI477" s="116"/>
      <c r="AJ477" s="116"/>
    </row>
    <row r="478" ht="12.75" customHeight="1">
      <c r="A478" s="12"/>
      <c r="B478" s="99"/>
      <c r="C478" s="100"/>
      <c r="D478" s="184"/>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c r="AG478" s="116"/>
      <c r="AH478" s="116"/>
      <c r="AI478" s="116"/>
      <c r="AJ478" s="116"/>
    </row>
    <row r="479" ht="12.75" customHeight="1">
      <c r="A479" s="12"/>
      <c r="B479" s="99"/>
      <c r="C479" s="100"/>
      <c r="D479" s="184"/>
      <c r="E479" s="116"/>
      <c r="F479" s="116"/>
      <c r="G479" s="116"/>
      <c r="H479" s="116"/>
      <c r="I479" s="116"/>
      <c r="J479" s="116"/>
      <c r="K479" s="116"/>
      <c r="L479" s="116"/>
      <c r="M479" s="116"/>
      <c r="N479" s="116"/>
      <c r="O479" s="116"/>
      <c r="P479" s="116"/>
      <c r="Q479" s="116"/>
      <c r="R479" s="116"/>
      <c r="S479" s="116"/>
      <c r="T479" s="116"/>
      <c r="U479" s="116"/>
      <c r="V479" s="116"/>
      <c r="W479" s="116"/>
      <c r="X479" s="116"/>
      <c r="Y479" s="116"/>
      <c r="Z479" s="116"/>
      <c r="AA479" s="116"/>
      <c r="AB479" s="116"/>
      <c r="AC479" s="116"/>
      <c r="AD479" s="116"/>
      <c r="AE479" s="116"/>
      <c r="AF479" s="116"/>
      <c r="AG479" s="116"/>
      <c r="AH479" s="116"/>
      <c r="AI479" s="116"/>
      <c r="AJ479" s="116"/>
    </row>
    <row r="480" ht="12.75" customHeight="1">
      <c r="A480" s="12"/>
      <c r="B480" s="99"/>
      <c r="C480" s="100"/>
      <c r="D480" s="184"/>
      <c r="E480" s="116"/>
      <c r="F480" s="116"/>
      <c r="G480" s="116"/>
      <c r="H480" s="116"/>
      <c r="I480" s="116"/>
      <c r="J480" s="116"/>
      <c r="K480" s="116"/>
      <c r="L480" s="116"/>
      <c r="M480" s="116"/>
      <c r="N480" s="116"/>
      <c r="O480" s="116"/>
      <c r="P480" s="116"/>
      <c r="Q480" s="116"/>
      <c r="R480" s="116"/>
      <c r="S480" s="116"/>
      <c r="T480" s="116"/>
      <c r="U480" s="116"/>
      <c r="V480" s="116"/>
      <c r="W480" s="116"/>
      <c r="X480" s="116"/>
      <c r="Y480" s="116"/>
      <c r="Z480" s="116"/>
      <c r="AA480" s="116"/>
      <c r="AB480" s="116"/>
      <c r="AC480" s="116"/>
      <c r="AD480" s="116"/>
      <c r="AE480" s="116"/>
      <c r="AF480" s="116"/>
      <c r="AG480" s="116"/>
      <c r="AH480" s="116"/>
      <c r="AI480" s="116"/>
      <c r="AJ480" s="116"/>
    </row>
    <row r="481" ht="12.75" customHeight="1">
      <c r="A481" s="12"/>
      <c r="B481" s="99"/>
      <c r="C481" s="100"/>
      <c r="D481" s="184"/>
      <c r="E481" s="116"/>
      <c r="F481" s="116"/>
      <c r="G481" s="116"/>
      <c r="H481" s="116"/>
      <c r="I481" s="116"/>
      <c r="J481" s="116"/>
      <c r="K481" s="116"/>
      <c r="L481" s="116"/>
      <c r="M481" s="116"/>
      <c r="N481" s="116"/>
      <c r="O481" s="116"/>
      <c r="P481" s="116"/>
      <c r="Q481" s="116"/>
      <c r="R481" s="116"/>
      <c r="S481" s="116"/>
      <c r="T481" s="116"/>
      <c r="U481" s="116"/>
      <c r="V481" s="116"/>
      <c r="W481" s="116"/>
      <c r="X481" s="116"/>
      <c r="Y481" s="116"/>
      <c r="Z481" s="116"/>
      <c r="AA481" s="116"/>
      <c r="AB481" s="116"/>
      <c r="AC481" s="116"/>
      <c r="AD481" s="116"/>
      <c r="AE481" s="116"/>
      <c r="AF481" s="116"/>
      <c r="AG481" s="116"/>
      <c r="AH481" s="116"/>
      <c r="AI481" s="116"/>
      <c r="AJ481" s="116"/>
    </row>
    <row r="482" ht="12.75" customHeight="1">
      <c r="A482" s="12"/>
      <c r="B482" s="99"/>
      <c r="C482" s="100"/>
      <c r="D482" s="184"/>
      <c r="E482" s="116"/>
      <c r="F482" s="116"/>
      <c r="G482" s="116"/>
      <c r="H482" s="116"/>
      <c r="I482" s="116"/>
      <c r="J482" s="116"/>
      <c r="K482" s="116"/>
      <c r="L482" s="116"/>
      <c r="M482" s="116"/>
      <c r="N482" s="116"/>
      <c r="O482" s="116"/>
      <c r="P482" s="116"/>
      <c r="Q482" s="116"/>
      <c r="R482" s="116"/>
      <c r="S482" s="116"/>
      <c r="T482" s="116"/>
      <c r="U482" s="116"/>
      <c r="V482" s="116"/>
      <c r="W482" s="116"/>
      <c r="X482" s="116"/>
      <c r="Y482" s="116"/>
      <c r="Z482" s="116"/>
      <c r="AA482" s="116"/>
      <c r="AB482" s="116"/>
      <c r="AC482" s="116"/>
      <c r="AD482" s="116"/>
      <c r="AE482" s="116"/>
      <c r="AF482" s="116"/>
      <c r="AG482" s="116"/>
      <c r="AH482" s="116"/>
      <c r="AI482" s="116"/>
      <c r="AJ482" s="116"/>
    </row>
    <row r="483" ht="12.75" customHeight="1">
      <c r="A483" s="12"/>
      <c r="B483" s="99"/>
      <c r="C483" s="100"/>
      <c r="D483" s="184"/>
      <c r="E483" s="116"/>
      <c r="F483" s="116"/>
      <c r="G483" s="116"/>
      <c r="H483" s="116"/>
      <c r="I483" s="116"/>
      <c r="J483" s="116"/>
      <c r="K483" s="116"/>
      <c r="L483" s="116"/>
      <c r="M483" s="116"/>
      <c r="N483" s="116"/>
      <c r="O483" s="116"/>
      <c r="P483" s="116"/>
      <c r="Q483" s="116"/>
      <c r="R483" s="116"/>
      <c r="S483" s="116"/>
      <c r="T483" s="116"/>
      <c r="U483" s="116"/>
      <c r="V483" s="116"/>
      <c r="W483" s="116"/>
      <c r="X483" s="116"/>
      <c r="Y483" s="116"/>
      <c r="Z483" s="116"/>
      <c r="AA483" s="116"/>
      <c r="AB483" s="116"/>
      <c r="AC483" s="116"/>
      <c r="AD483" s="116"/>
      <c r="AE483" s="116"/>
      <c r="AF483" s="116"/>
      <c r="AG483" s="116"/>
      <c r="AH483" s="116"/>
      <c r="AI483" s="116"/>
      <c r="AJ483" s="116"/>
    </row>
    <row r="484" ht="12.75" customHeight="1">
      <c r="A484" s="12"/>
      <c r="B484" s="99"/>
      <c r="C484" s="100"/>
      <c r="D484" s="184"/>
      <c r="E484" s="116"/>
      <c r="F484" s="116"/>
      <c r="G484" s="116"/>
      <c r="H484" s="116"/>
      <c r="I484" s="116"/>
      <c r="J484" s="116"/>
      <c r="K484" s="116"/>
      <c r="L484" s="116"/>
      <c r="M484" s="116"/>
      <c r="N484" s="116"/>
      <c r="O484" s="116"/>
      <c r="P484" s="116"/>
      <c r="Q484" s="116"/>
      <c r="R484" s="116"/>
      <c r="S484" s="116"/>
      <c r="T484" s="116"/>
      <c r="U484" s="116"/>
      <c r="V484" s="116"/>
      <c r="W484" s="116"/>
      <c r="X484" s="116"/>
      <c r="Y484" s="116"/>
      <c r="Z484" s="116"/>
      <c r="AA484" s="116"/>
      <c r="AB484" s="116"/>
      <c r="AC484" s="116"/>
      <c r="AD484" s="116"/>
      <c r="AE484" s="116"/>
      <c r="AF484" s="116"/>
      <c r="AG484" s="116"/>
      <c r="AH484" s="116"/>
      <c r="AI484" s="116"/>
      <c r="AJ484" s="116"/>
    </row>
    <row r="485" ht="12.75" customHeight="1">
      <c r="A485" s="12"/>
      <c r="B485" s="99"/>
      <c r="C485" s="100"/>
      <c r="D485" s="184"/>
      <c r="E485" s="116"/>
      <c r="F485" s="116"/>
      <c r="G485" s="116"/>
      <c r="H485" s="116"/>
      <c r="I485" s="116"/>
      <c r="J485" s="116"/>
      <c r="K485" s="116"/>
      <c r="L485" s="116"/>
      <c r="M485" s="116"/>
      <c r="N485" s="116"/>
      <c r="O485" s="116"/>
      <c r="P485" s="116"/>
      <c r="Q485" s="116"/>
      <c r="R485" s="116"/>
      <c r="S485" s="116"/>
      <c r="T485" s="116"/>
      <c r="U485" s="116"/>
      <c r="V485" s="116"/>
      <c r="W485" s="116"/>
      <c r="X485" s="116"/>
      <c r="Y485" s="116"/>
      <c r="Z485" s="116"/>
      <c r="AA485" s="116"/>
      <c r="AB485" s="116"/>
      <c r="AC485" s="116"/>
      <c r="AD485" s="116"/>
      <c r="AE485" s="116"/>
      <c r="AF485" s="116"/>
      <c r="AG485" s="116"/>
      <c r="AH485" s="116"/>
      <c r="AI485" s="116"/>
      <c r="AJ485" s="116"/>
    </row>
    <row r="486" ht="12.75" customHeight="1">
      <c r="A486" s="12"/>
      <c r="B486" s="99"/>
      <c r="C486" s="100"/>
      <c r="D486" s="184"/>
      <c r="E486" s="116"/>
      <c r="F486" s="116"/>
      <c r="G486" s="116"/>
      <c r="H486" s="116"/>
      <c r="I486" s="116"/>
      <c r="J486" s="116"/>
      <c r="K486" s="116"/>
      <c r="L486" s="116"/>
      <c r="M486" s="116"/>
      <c r="N486" s="116"/>
      <c r="O486" s="116"/>
      <c r="P486" s="116"/>
      <c r="Q486" s="116"/>
      <c r="R486" s="116"/>
      <c r="S486" s="116"/>
      <c r="T486" s="116"/>
      <c r="U486" s="116"/>
      <c r="V486" s="116"/>
      <c r="W486" s="116"/>
      <c r="X486" s="116"/>
      <c r="Y486" s="116"/>
      <c r="Z486" s="116"/>
      <c r="AA486" s="116"/>
      <c r="AB486" s="116"/>
      <c r="AC486" s="116"/>
      <c r="AD486" s="116"/>
      <c r="AE486" s="116"/>
      <c r="AF486" s="116"/>
      <c r="AG486" s="116"/>
      <c r="AH486" s="116"/>
      <c r="AI486" s="116"/>
      <c r="AJ486" s="116"/>
    </row>
    <row r="487" ht="12.75" customHeight="1">
      <c r="A487" s="12"/>
      <c r="B487" s="99"/>
      <c r="C487" s="100"/>
      <c r="D487" s="184"/>
      <c r="E487" s="116"/>
      <c r="F487" s="116"/>
      <c r="G487" s="116"/>
      <c r="H487" s="116"/>
      <c r="I487" s="116"/>
      <c r="J487" s="116"/>
      <c r="K487" s="116"/>
      <c r="L487" s="116"/>
      <c r="M487" s="116"/>
      <c r="N487" s="116"/>
      <c r="O487" s="116"/>
      <c r="P487" s="116"/>
      <c r="Q487" s="116"/>
      <c r="R487" s="116"/>
      <c r="S487" s="116"/>
      <c r="T487" s="116"/>
      <c r="U487" s="116"/>
      <c r="V487" s="116"/>
      <c r="W487" s="116"/>
      <c r="X487" s="116"/>
      <c r="Y487" s="116"/>
      <c r="Z487" s="116"/>
      <c r="AA487" s="116"/>
      <c r="AB487" s="116"/>
      <c r="AC487" s="116"/>
      <c r="AD487" s="116"/>
      <c r="AE487" s="116"/>
      <c r="AF487" s="116"/>
      <c r="AG487" s="116"/>
      <c r="AH487" s="116"/>
      <c r="AI487" s="116"/>
      <c r="AJ487" s="116"/>
    </row>
    <row r="488" ht="12.75" customHeight="1">
      <c r="A488" s="12"/>
      <c r="B488" s="99"/>
      <c r="C488" s="100"/>
      <c r="D488" s="184"/>
      <c r="E488" s="116"/>
      <c r="F488" s="116"/>
      <c r="G488" s="116"/>
      <c r="H488" s="116"/>
      <c r="I488" s="116"/>
      <c r="J488" s="116"/>
      <c r="K488" s="116"/>
      <c r="L488" s="116"/>
      <c r="M488" s="116"/>
      <c r="N488" s="116"/>
      <c r="O488" s="116"/>
      <c r="P488" s="116"/>
      <c r="Q488" s="116"/>
      <c r="R488" s="116"/>
      <c r="S488" s="116"/>
      <c r="T488" s="116"/>
      <c r="U488" s="116"/>
      <c r="V488" s="116"/>
      <c r="W488" s="116"/>
      <c r="X488" s="116"/>
      <c r="Y488" s="116"/>
      <c r="Z488" s="116"/>
      <c r="AA488" s="116"/>
      <c r="AB488" s="116"/>
      <c r="AC488" s="116"/>
      <c r="AD488" s="116"/>
      <c r="AE488" s="116"/>
      <c r="AF488" s="116"/>
      <c r="AG488" s="116"/>
      <c r="AH488" s="116"/>
      <c r="AI488" s="116"/>
      <c r="AJ488" s="116"/>
    </row>
    <row r="489" ht="12.75" customHeight="1">
      <c r="A489" s="12"/>
      <c r="B489" s="99"/>
      <c r="C489" s="100"/>
      <c r="D489" s="184"/>
      <c r="E489" s="116"/>
      <c r="F489" s="116"/>
      <c r="G489" s="116"/>
      <c r="H489" s="116"/>
      <c r="I489" s="116"/>
      <c r="J489" s="116"/>
      <c r="K489" s="116"/>
      <c r="L489" s="116"/>
      <c r="M489" s="116"/>
      <c r="N489" s="116"/>
      <c r="O489" s="116"/>
      <c r="P489" s="116"/>
      <c r="Q489" s="116"/>
      <c r="R489" s="116"/>
      <c r="S489" s="116"/>
      <c r="T489" s="116"/>
      <c r="U489" s="116"/>
      <c r="V489" s="116"/>
      <c r="W489" s="116"/>
      <c r="X489" s="116"/>
      <c r="Y489" s="116"/>
      <c r="Z489" s="116"/>
      <c r="AA489" s="116"/>
      <c r="AB489" s="116"/>
      <c r="AC489" s="116"/>
      <c r="AD489" s="116"/>
      <c r="AE489" s="116"/>
      <c r="AF489" s="116"/>
      <c r="AG489" s="116"/>
      <c r="AH489" s="116"/>
      <c r="AI489" s="116"/>
      <c r="AJ489" s="116"/>
    </row>
    <row r="490" ht="12.75" customHeight="1">
      <c r="A490" s="12"/>
      <c r="B490" s="99"/>
      <c r="C490" s="100"/>
      <c r="D490" s="184"/>
      <c r="E490" s="116"/>
      <c r="F490" s="116"/>
      <c r="G490" s="116"/>
      <c r="H490" s="116"/>
      <c r="I490" s="116"/>
      <c r="J490" s="116"/>
      <c r="K490" s="116"/>
      <c r="L490" s="116"/>
      <c r="M490" s="116"/>
      <c r="N490" s="116"/>
      <c r="O490" s="116"/>
      <c r="P490" s="116"/>
      <c r="Q490" s="116"/>
      <c r="R490" s="116"/>
      <c r="S490" s="116"/>
      <c r="T490" s="116"/>
      <c r="U490" s="116"/>
      <c r="V490" s="116"/>
      <c r="W490" s="116"/>
      <c r="X490" s="116"/>
      <c r="Y490" s="116"/>
      <c r="Z490" s="116"/>
      <c r="AA490" s="116"/>
      <c r="AB490" s="116"/>
      <c r="AC490" s="116"/>
      <c r="AD490" s="116"/>
      <c r="AE490" s="116"/>
      <c r="AF490" s="116"/>
      <c r="AG490" s="116"/>
      <c r="AH490" s="116"/>
      <c r="AI490" s="116"/>
      <c r="AJ490" s="116"/>
    </row>
    <row r="491" ht="12.75" customHeight="1">
      <c r="A491" s="12"/>
      <c r="B491" s="99"/>
      <c r="C491" s="100"/>
      <c r="D491" s="184"/>
      <c r="E491" s="116"/>
      <c r="F491" s="116"/>
      <c r="G491" s="116"/>
      <c r="H491" s="116"/>
      <c r="I491" s="116"/>
      <c r="J491" s="116"/>
      <c r="K491" s="116"/>
      <c r="L491" s="116"/>
      <c r="M491" s="116"/>
      <c r="N491" s="116"/>
      <c r="O491" s="116"/>
      <c r="P491" s="116"/>
      <c r="Q491" s="116"/>
      <c r="R491" s="116"/>
      <c r="S491" s="116"/>
      <c r="T491" s="116"/>
      <c r="U491" s="116"/>
      <c r="V491" s="116"/>
      <c r="W491" s="116"/>
      <c r="X491" s="116"/>
      <c r="Y491" s="116"/>
      <c r="Z491" s="116"/>
      <c r="AA491" s="116"/>
      <c r="AB491" s="116"/>
      <c r="AC491" s="116"/>
      <c r="AD491" s="116"/>
      <c r="AE491" s="116"/>
      <c r="AF491" s="116"/>
      <c r="AG491" s="116"/>
      <c r="AH491" s="116"/>
      <c r="AI491" s="116"/>
      <c r="AJ491" s="116"/>
    </row>
    <row r="492" ht="12.75" customHeight="1">
      <c r="A492" s="12"/>
      <c r="B492" s="99"/>
      <c r="C492" s="100"/>
      <c r="D492" s="184"/>
      <c r="E492" s="116"/>
      <c r="F492" s="116"/>
      <c r="G492" s="116"/>
      <c r="H492" s="116"/>
      <c r="I492" s="116"/>
      <c r="J492" s="116"/>
      <c r="K492" s="116"/>
      <c r="L492" s="116"/>
      <c r="M492" s="116"/>
      <c r="N492" s="116"/>
      <c r="O492" s="116"/>
      <c r="P492" s="116"/>
      <c r="Q492" s="116"/>
      <c r="R492" s="116"/>
      <c r="S492" s="116"/>
      <c r="T492" s="116"/>
      <c r="U492" s="116"/>
      <c r="V492" s="116"/>
      <c r="W492" s="116"/>
      <c r="X492" s="116"/>
      <c r="Y492" s="116"/>
      <c r="Z492" s="116"/>
      <c r="AA492" s="116"/>
      <c r="AB492" s="116"/>
      <c r="AC492" s="116"/>
      <c r="AD492" s="116"/>
      <c r="AE492" s="116"/>
      <c r="AF492" s="116"/>
      <c r="AG492" s="116"/>
      <c r="AH492" s="116"/>
      <c r="AI492" s="116"/>
      <c r="AJ492" s="116"/>
    </row>
    <row r="493" ht="12.75" customHeight="1">
      <c r="A493" s="12"/>
      <c r="B493" s="99"/>
      <c r="C493" s="100"/>
      <c r="D493" s="184"/>
      <c r="E493" s="116"/>
      <c r="F493" s="116"/>
      <c r="G493" s="116"/>
      <c r="H493" s="116"/>
      <c r="I493" s="116"/>
      <c r="J493" s="116"/>
      <c r="K493" s="116"/>
      <c r="L493" s="116"/>
      <c r="M493" s="116"/>
      <c r="N493" s="116"/>
      <c r="O493" s="116"/>
      <c r="P493" s="116"/>
      <c r="Q493" s="116"/>
      <c r="R493" s="116"/>
      <c r="S493" s="116"/>
      <c r="T493" s="116"/>
      <c r="U493" s="116"/>
      <c r="V493" s="116"/>
      <c r="W493" s="116"/>
      <c r="X493" s="116"/>
      <c r="Y493" s="116"/>
      <c r="Z493" s="116"/>
      <c r="AA493" s="116"/>
      <c r="AB493" s="116"/>
      <c r="AC493" s="116"/>
      <c r="AD493" s="116"/>
      <c r="AE493" s="116"/>
      <c r="AF493" s="116"/>
      <c r="AG493" s="116"/>
      <c r="AH493" s="116"/>
      <c r="AI493" s="116"/>
      <c r="AJ493" s="116"/>
    </row>
    <row r="494" ht="12.75" customHeight="1">
      <c r="A494" s="12"/>
      <c r="B494" s="99"/>
      <c r="C494" s="100"/>
      <c r="D494" s="184"/>
      <c r="E494" s="116"/>
      <c r="F494" s="116"/>
      <c r="G494" s="116"/>
      <c r="H494" s="116"/>
      <c r="I494" s="116"/>
      <c r="J494" s="116"/>
      <c r="K494" s="116"/>
      <c r="L494" s="116"/>
      <c r="M494" s="116"/>
      <c r="N494" s="116"/>
      <c r="O494" s="116"/>
      <c r="P494" s="116"/>
      <c r="Q494" s="116"/>
      <c r="R494" s="116"/>
      <c r="S494" s="116"/>
      <c r="T494" s="116"/>
      <c r="U494" s="116"/>
      <c r="V494" s="116"/>
      <c r="W494" s="116"/>
      <c r="X494" s="116"/>
      <c r="Y494" s="116"/>
      <c r="Z494" s="116"/>
      <c r="AA494" s="116"/>
      <c r="AB494" s="116"/>
      <c r="AC494" s="116"/>
      <c r="AD494" s="116"/>
      <c r="AE494" s="116"/>
      <c r="AF494" s="116"/>
      <c r="AG494" s="116"/>
      <c r="AH494" s="116"/>
      <c r="AI494" s="116"/>
      <c r="AJ494" s="116"/>
    </row>
    <row r="495" ht="12.75" customHeight="1">
      <c r="A495" s="12"/>
      <c r="B495" s="99"/>
      <c r="C495" s="100"/>
      <c r="D495" s="184"/>
      <c r="E495" s="116"/>
      <c r="F495" s="116"/>
      <c r="G495" s="116"/>
      <c r="H495" s="116"/>
      <c r="I495" s="116"/>
      <c r="J495" s="116"/>
      <c r="K495" s="116"/>
      <c r="L495" s="116"/>
      <c r="M495" s="116"/>
      <c r="N495" s="116"/>
      <c r="O495" s="116"/>
      <c r="P495" s="116"/>
      <c r="Q495" s="116"/>
      <c r="R495" s="116"/>
      <c r="S495" s="116"/>
      <c r="T495" s="116"/>
      <c r="U495" s="116"/>
      <c r="V495" s="116"/>
      <c r="W495" s="116"/>
      <c r="X495" s="116"/>
      <c r="Y495" s="116"/>
      <c r="Z495" s="116"/>
      <c r="AA495" s="116"/>
      <c r="AB495" s="116"/>
      <c r="AC495" s="116"/>
      <c r="AD495" s="116"/>
      <c r="AE495" s="116"/>
      <c r="AF495" s="116"/>
      <c r="AG495" s="116"/>
      <c r="AH495" s="116"/>
      <c r="AI495" s="116"/>
      <c r="AJ495" s="116"/>
    </row>
    <row r="496" ht="12.75" customHeight="1">
      <c r="A496" s="12"/>
      <c r="B496" s="99"/>
      <c r="C496" s="100"/>
      <c r="D496" s="184"/>
      <c r="E496" s="116"/>
      <c r="F496" s="116"/>
      <c r="G496" s="116"/>
      <c r="H496" s="116"/>
      <c r="I496" s="116"/>
      <c r="J496" s="116"/>
      <c r="K496" s="116"/>
      <c r="L496" s="116"/>
      <c r="M496" s="116"/>
      <c r="N496" s="116"/>
      <c r="O496" s="116"/>
      <c r="P496" s="116"/>
      <c r="Q496" s="116"/>
      <c r="R496" s="116"/>
      <c r="S496" s="116"/>
      <c r="T496" s="116"/>
      <c r="U496" s="116"/>
      <c r="V496" s="116"/>
      <c r="W496" s="116"/>
      <c r="X496" s="116"/>
      <c r="Y496" s="116"/>
      <c r="Z496" s="116"/>
      <c r="AA496" s="116"/>
      <c r="AB496" s="116"/>
      <c r="AC496" s="116"/>
      <c r="AD496" s="116"/>
      <c r="AE496" s="116"/>
      <c r="AF496" s="116"/>
      <c r="AG496" s="116"/>
      <c r="AH496" s="116"/>
      <c r="AI496" s="116"/>
      <c r="AJ496" s="116"/>
    </row>
    <row r="497" ht="12.75" customHeight="1">
      <c r="A497" s="12"/>
      <c r="B497" s="99"/>
      <c r="C497" s="100"/>
      <c r="D497" s="184"/>
      <c r="E497" s="116"/>
      <c r="F497" s="116"/>
      <c r="G497" s="116"/>
      <c r="H497" s="116"/>
      <c r="I497" s="116"/>
      <c r="J497" s="116"/>
      <c r="K497" s="116"/>
      <c r="L497" s="116"/>
      <c r="M497" s="116"/>
      <c r="N497" s="116"/>
      <c r="O497" s="116"/>
      <c r="P497" s="116"/>
      <c r="Q497" s="116"/>
      <c r="R497" s="116"/>
      <c r="S497" s="116"/>
      <c r="T497" s="116"/>
      <c r="U497" s="116"/>
      <c r="V497" s="116"/>
      <c r="W497" s="116"/>
      <c r="X497" s="116"/>
      <c r="Y497" s="116"/>
      <c r="Z497" s="116"/>
      <c r="AA497" s="116"/>
      <c r="AB497" s="116"/>
      <c r="AC497" s="116"/>
      <c r="AD497" s="116"/>
      <c r="AE497" s="116"/>
      <c r="AF497" s="116"/>
      <c r="AG497" s="116"/>
      <c r="AH497" s="116"/>
      <c r="AI497" s="116"/>
      <c r="AJ497" s="116"/>
    </row>
    <row r="498" ht="12.75" customHeight="1">
      <c r="A498" s="12"/>
      <c r="B498" s="99"/>
      <c r="C498" s="100"/>
      <c r="D498" s="184"/>
      <c r="E498" s="116"/>
      <c r="F498" s="116"/>
      <c r="G498" s="116"/>
      <c r="H498" s="116"/>
      <c r="I498" s="116"/>
      <c r="J498" s="116"/>
      <c r="K498" s="116"/>
      <c r="L498" s="116"/>
      <c r="M498" s="116"/>
      <c r="N498" s="116"/>
      <c r="O498" s="116"/>
      <c r="P498" s="116"/>
      <c r="Q498" s="116"/>
      <c r="R498" s="116"/>
      <c r="S498" s="116"/>
      <c r="T498" s="116"/>
      <c r="U498" s="116"/>
      <c r="V498" s="116"/>
      <c r="W498" s="116"/>
      <c r="X498" s="116"/>
      <c r="Y498" s="116"/>
      <c r="Z498" s="116"/>
      <c r="AA498" s="116"/>
      <c r="AB498" s="116"/>
      <c r="AC498" s="116"/>
      <c r="AD498" s="116"/>
      <c r="AE498" s="116"/>
      <c r="AF498" s="116"/>
      <c r="AG498" s="116"/>
      <c r="AH498" s="116"/>
      <c r="AI498" s="116"/>
      <c r="AJ498" s="116"/>
    </row>
    <row r="499" ht="12.75" customHeight="1">
      <c r="A499" s="12"/>
      <c r="B499" s="99"/>
      <c r="C499" s="100"/>
      <c r="D499" s="184"/>
      <c r="E499" s="116"/>
      <c r="F499" s="116"/>
      <c r="G499" s="116"/>
      <c r="H499" s="116"/>
      <c r="I499" s="116"/>
      <c r="J499" s="116"/>
      <c r="K499" s="116"/>
      <c r="L499" s="116"/>
      <c r="M499" s="116"/>
      <c r="N499" s="116"/>
      <c r="O499" s="116"/>
      <c r="P499" s="116"/>
      <c r="Q499" s="116"/>
      <c r="R499" s="116"/>
      <c r="S499" s="116"/>
      <c r="T499" s="116"/>
      <c r="U499" s="116"/>
      <c r="V499" s="116"/>
      <c r="W499" s="116"/>
      <c r="X499" s="116"/>
      <c r="Y499" s="116"/>
      <c r="Z499" s="116"/>
      <c r="AA499" s="116"/>
      <c r="AB499" s="116"/>
      <c r="AC499" s="116"/>
      <c r="AD499" s="116"/>
      <c r="AE499" s="116"/>
      <c r="AF499" s="116"/>
      <c r="AG499" s="116"/>
      <c r="AH499" s="116"/>
      <c r="AI499" s="116"/>
      <c r="AJ499" s="116"/>
    </row>
    <row r="500" ht="12.75" customHeight="1">
      <c r="A500" s="12"/>
      <c r="B500" s="99"/>
      <c r="C500" s="100"/>
      <c r="D500" s="184"/>
      <c r="E500" s="116"/>
      <c r="F500" s="116"/>
      <c r="G500" s="116"/>
      <c r="H500" s="116"/>
      <c r="I500" s="116"/>
      <c r="J500" s="116"/>
      <c r="K500" s="116"/>
      <c r="L500" s="116"/>
      <c r="M500" s="116"/>
      <c r="N500" s="116"/>
      <c r="O500" s="116"/>
      <c r="P500" s="116"/>
      <c r="Q500" s="116"/>
      <c r="R500" s="116"/>
      <c r="S500" s="116"/>
      <c r="T500" s="116"/>
      <c r="U500" s="116"/>
      <c r="V500" s="116"/>
      <c r="W500" s="116"/>
      <c r="X500" s="116"/>
      <c r="Y500" s="116"/>
      <c r="Z500" s="116"/>
      <c r="AA500" s="116"/>
      <c r="AB500" s="116"/>
      <c r="AC500" s="116"/>
      <c r="AD500" s="116"/>
      <c r="AE500" s="116"/>
      <c r="AF500" s="116"/>
      <c r="AG500" s="116"/>
      <c r="AH500" s="116"/>
      <c r="AI500" s="116"/>
      <c r="AJ500" s="116"/>
    </row>
    <row r="501" ht="12.75" customHeight="1">
      <c r="A501" s="12"/>
      <c r="B501" s="99"/>
      <c r="C501" s="100"/>
      <c r="D501" s="184"/>
      <c r="E501" s="116"/>
      <c r="F501" s="116"/>
      <c r="G501" s="116"/>
      <c r="H501" s="116"/>
      <c r="I501" s="116"/>
      <c r="J501" s="116"/>
      <c r="K501" s="116"/>
      <c r="L501" s="116"/>
      <c r="M501" s="116"/>
      <c r="N501" s="116"/>
      <c r="O501" s="116"/>
      <c r="P501" s="116"/>
      <c r="Q501" s="116"/>
      <c r="R501" s="116"/>
      <c r="S501" s="116"/>
      <c r="T501" s="116"/>
      <c r="U501" s="116"/>
      <c r="V501" s="116"/>
      <c r="W501" s="116"/>
      <c r="X501" s="116"/>
      <c r="Y501" s="116"/>
      <c r="Z501" s="116"/>
      <c r="AA501" s="116"/>
      <c r="AB501" s="116"/>
      <c r="AC501" s="116"/>
      <c r="AD501" s="116"/>
      <c r="AE501" s="116"/>
      <c r="AF501" s="116"/>
      <c r="AG501" s="116"/>
      <c r="AH501" s="116"/>
      <c r="AI501" s="116"/>
      <c r="AJ501" s="116"/>
    </row>
    <row r="502" ht="12.75" customHeight="1">
      <c r="A502" s="12"/>
      <c r="B502" s="99"/>
      <c r="C502" s="100"/>
      <c r="D502" s="184"/>
      <c r="E502" s="116"/>
      <c r="F502" s="116"/>
      <c r="G502" s="116"/>
      <c r="H502" s="116"/>
      <c r="I502" s="116"/>
      <c r="J502" s="116"/>
      <c r="K502" s="116"/>
      <c r="L502" s="116"/>
      <c r="M502" s="116"/>
      <c r="N502" s="116"/>
      <c r="O502" s="116"/>
      <c r="P502" s="116"/>
      <c r="Q502" s="116"/>
      <c r="R502" s="116"/>
      <c r="S502" s="116"/>
      <c r="T502" s="116"/>
      <c r="U502" s="116"/>
      <c r="V502" s="116"/>
      <c r="W502" s="116"/>
      <c r="X502" s="116"/>
      <c r="Y502" s="116"/>
      <c r="Z502" s="116"/>
      <c r="AA502" s="116"/>
      <c r="AB502" s="116"/>
      <c r="AC502" s="116"/>
      <c r="AD502" s="116"/>
      <c r="AE502" s="116"/>
      <c r="AF502" s="116"/>
      <c r="AG502" s="116"/>
      <c r="AH502" s="116"/>
      <c r="AI502" s="116"/>
      <c r="AJ502" s="116"/>
    </row>
    <row r="503" ht="12.75" customHeight="1">
      <c r="A503" s="12"/>
      <c r="B503" s="99"/>
      <c r="C503" s="100"/>
      <c r="D503" s="184"/>
      <c r="E503" s="116"/>
      <c r="F503" s="116"/>
      <c r="G503" s="116"/>
      <c r="H503" s="116"/>
      <c r="I503" s="116"/>
      <c r="J503" s="116"/>
      <c r="K503" s="116"/>
      <c r="L503" s="116"/>
      <c r="M503" s="116"/>
      <c r="N503" s="116"/>
      <c r="O503" s="116"/>
      <c r="P503" s="116"/>
      <c r="Q503" s="116"/>
      <c r="R503" s="116"/>
      <c r="S503" s="116"/>
      <c r="T503" s="116"/>
      <c r="U503" s="116"/>
      <c r="V503" s="116"/>
      <c r="W503" s="116"/>
      <c r="X503" s="116"/>
      <c r="Y503" s="116"/>
      <c r="Z503" s="116"/>
      <c r="AA503" s="116"/>
      <c r="AB503" s="116"/>
      <c r="AC503" s="116"/>
      <c r="AD503" s="116"/>
      <c r="AE503" s="116"/>
      <c r="AF503" s="116"/>
      <c r="AG503" s="116"/>
      <c r="AH503" s="116"/>
      <c r="AI503" s="116"/>
      <c r="AJ503" s="116"/>
    </row>
    <row r="504" ht="12.75" customHeight="1">
      <c r="A504" s="12"/>
      <c r="B504" s="99"/>
      <c r="C504" s="100"/>
      <c r="D504" s="184"/>
      <c r="E504" s="116"/>
      <c r="F504" s="116"/>
      <c r="G504" s="116"/>
      <c r="H504" s="116"/>
      <c r="I504" s="116"/>
      <c r="J504" s="116"/>
      <c r="K504" s="116"/>
      <c r="L504" s="116"/>
      <c r="M504" s="116"/>
      <c r="N504" s="116"/>
      <c r="O504" s="116"/>
      <c r="P504" s="116"/>
      <c r="Q504" s="116"/>
      <c r="R504" s="116"/>
      <c r="S504" s="116"/>
      <c r="T504" s="116"/>
      <c r="U504" s="116"/>
      <c r="V504" s="116"/>
      <c r="W504" s="116"/>
      <c r="X504" s="116"/>
      <c r="Y504" s="116"/>
      <c r="Z504" s="116"/>
      <c r="AA504" s="116"/>
      <c r="AB504" s="116"/>
      <c r="AC504" s="116"/>
      <c r="AD504" s="116"/>
      <c r="AE504" s="116"/>
      <c r="AF504" s="116"/>
      <c r="AG504" s="116"/>
      <c r="AH504" s="116"/>
      <c r="AI504" s="116"/>
      <c r="AJ504" s="116"/>
    </row>
    <row r="505" ht="12.75" customHeight="1">
      <c r="A505" s="12"/>
      <c r="B505" s="99"/>
      <c r="C505" s="100"/>
      <c r="D505" s="184"/>
      <c r="E505" s="116"/>
      <c r="F505" s="116"/>
      <c r="G505" s="116"/>
      <c r="H505" s="116"/>
      <c r="I505" s="116"/>
      <c r="J505" s="116"/>
      <c r="K505" s="116"/>
      <c r="L505" s="116"/>
      <c r="M505" s="116"/>
      <c r="N505" s="116"/>
      <c r="O505" s="116"/>
      <c r="P505" s="116"/>
      <c r="Q505" s="116"/>
      <c r="R505" s="116"/>
      <c r="S505" s="116"/>
      <c r="T505" s="116"/>
      <c r="U505" s="116"/>
      <c r="V505" s="116"/>
      <c r="W505" s="116"/>
      <c r="X505" s="116"/>
      <c r="Y505" s="116"/>
      <c r="Z505" s="116"/>
      <c r="AA505" s="116"/>
      <c r="AB505" s="116"/>
      <c r="AC505" s="116"/>
      <c r="AD505" s="116"/>
      <c r="AE505" s="116"/>
      <c r="AF505" s="116"/>
      <c r="AG505" s="116"/>
      <c r="AH505" s="116"/>
      <c r="AI505" s="116"/>
      <c r="AJ505" s="116"/>
    </row>
    <row r="506" ht="12.75" customHeight="1">
      <c r="A506" s="12"/>
      <c r="B506" s="99"/>
      <c r="C506" s="100"/>
      <c r="D506" s="184"/>
      <c r="E506" s="116"/>
      <c r="F506" s="116"/>
      <c r="G506" s="116"/>
      <c r="H506" s="116"/>
      <c r="I506" s="116"/>
      <c r="J506" s="116"/>
      <c r="K506" s="116"/>
      <c r="L506" s="116"/>
      <c r="M506" s="116"/>
      <c r="N506" s="116"/>
      <c r="O506" s="116"/>
      <c r="P506" s="116"/>
      <c r="Q506" s="116"/>
      <c r="R506" s="116"/>
      <c r="S506" s="116"/>
      <c r="T506" s="116"/>
      <c r="U506" s="116"/>
      <c r="V506" s="116"/>
      <c r="W506" s="116"/>
      <c r="X506" s="116"/>
      <c r="Y506" s="116"/>
      <c r="Z506" s="116"/>
      <c r="AA506" s="116"/>
      <c r="AB506" s="116"/>
      <c r="AC506" s="116"/>
      <c r="AD506" s="116"/>
      <c r="AE506" s="116"/>
      <c r="AF506" s="116"/>
      <c r="AG506" s="116"/>
      <c r="AH506" s="116"/>
      <c r="AI506" s="116"/>
      <c r="AJ506" s="116"/>
    </row>
    <row r="507" ht="12.75" customHeight="1">
      <c r="A507" s="12"/>
      <c r="B507" s="99"/>
      <c r="C507" s="100"/>
      <c r="D507" s="184"/>
      <c r="E507" s="116"/>
      <c r="F507" s="116"/>
      <c r="G507" s="116"/>
      <c r="H507" s="116"/>
      <c r="I507" s="116"/>
      <c r="J507" s="116"/>
      <c r="K507" s="116"/>
      <c r="L507" s="116"/>
      <c r="M507" s="116"/>
      <c r="N507" s="116"/>
      <c r="O507" s="116"/>
      <c r="P507" s="116"/>
      <c r="Q507" s="116"/>
      <c r="R507" s="116"/>
      <c r="S507" s="116"/>
      <c r="T507" s="116"/>
      <c r="U507" s="116"/>
      <c r="V507" s="116"/>
      <c r="W507" s="116"/>
      <c r="X507" s="116"/>
      <c r="Y507" s="116"/>
      <c r="Z507" s="116"/>
      <c r="AA507" s="116"/>
      <c r="AB507" s="116"/>
      <c r="AC507" s="116"/>
      <c r="AD507" s="116"/>
      <c r="AE507" s="116"/>
      <c r="AF507" s="116"/>
      <c r="AG507" s="116"/>
      <c r="AH507" s="116"/>
      <c r="AI507" s="116"/>
      <c r="AJ507" s="116"/>
    </row>
    <row r="508" ht="12.75" customHeight="1">
      <c r="A508" s="12"/>
      <c r="B508" s="99"/>
      <c r="C508" s="100"/>
      <c r="D508" s="184"/>
      <c r="E508" s="116"/>
      <c r="F508" s="116"/>
      <c r="G508" s="116"/>
      <c r="H508" s="116"/>
      <c r="I508" s="116"/>
      <c r="J508" s="116"/>
      <c r="K508" s="116"/>
      <c r="L508" s="116"/>
      <c r="M508" s="116"/>
      <c r="N508" s="116"/>
      <c r="O508" s="116"/>
      <c r="P508" s="116"/>
      <c r="Q508" s="116"/>
      <c r="R508" s="116"/>
      <c r="S508" s="116"/>
      <c r="T508" s="116"/>
      <c r="U508" s="116"/>
      <c r="V508" s="116"/>
      <c r="W508" s="116"/>
      <c r="X508" s="116"/>
      <c r="Y508" s="116"/>
      <c r="Z508" s="116"/>
      <c r="AA508" s="116"/>
      <c r="AB508" s="116"/>
      <c r="AC508" s="116"/>
      <c r="AD508" s="116"/>
      <c r="AE508" s="116"/>
      <c r="AF508" s="116"/>
      <c r="AG508" s="116"/>
      <c r="AH508" s="116"/>
      <c r="AI508" s="116"/>
      <c r="AJ508" s="116"/>
    </row>
    <row r="509" ht="12.75" customHeight="1">
      <c r="A509" s="12"/>
      <c r="B509" s="99"/>
      <c r="C509" s="100"/>
      <c r="D509" s="184"/>
      <c r="E509" s="116"/>
      <c r="F509" s="116"/>
      <c r="G509" s="116"/>
      <c r="H509" s="116"/>
      <c r="I509" s="116"/>
      <c r="J509" s="116"/>
      <c r="K509" s="116"/>
      <c r="L509" s="116"/>
      <c r="M509" s="116"/>
      <c r="N509" s="116"/>
      <c r="O509" s="116"/>
      <c r="P509" s="116"/>
      <c r="Q509" s="116"/>
      <c r="R509" s="116"/>
      <c r="S509" s="116"/>
      <c r="T509" s="116"/>
      <c r="U509" s="116"/>
      <c r="V509" s="116"/>
      <c r="W509" s="116"/>
      <c r="X509" s="116"/>
      <c r="Y509" s="116"/>
      <c r="Z509" s="116"/>
      <c r="AA509" s="116"/>
      <c r="AB509" s="116"/>
      <c r="AC509" s="116"/>
      <c r="AD509" s="116"/>
      <c r="AE509" s="116"/>
      <c r="AF509" s="116"/>
      <c r="AG509" s="116"/>
      <c r="AH509" s="116"/>
      <c r="AI509" s="116"/>
      <c r="AJ509" s="116"/>
    </row>
    <row r="510" ht="12.75" customHeight="1">
      <c r="A510" s="12"/>
      <c r="B510" s="99"/>
      <c r="C510" s="100"/>
      <c r="D510" s="184"/>
      <c r="E510" s="116"/>
      <c r="F510" s="116"/>
      <c r="G510" s="116"/>
      <c r="H510" s="116"/>
      <c r="I510" s="116"/>
      <c r="J510" s="116"/>
      <c r="K510" s="116"/>
      <c r="L510" s="116"/>
      <c r="M510" s="116"/>
      <c r="N510" s="116"/>
      <c r="O510" s="116"/>
      <c r="P510" s="116"/>
      <c r="Q510" s="116"/>
      <c r="R510" s="116"/>
      <c r="S510" s="116"/>
      <c r="T510" s="116"/>
      <c r="U510" s="116"/>
      <c r="V510" s="116"/>
      <c r="W510" s="116"/>
      <c r="X510" s="116"/>
      <c r="Y510" s="116"/>
      <c r="Z510" s="116"/>
      <c r="AA510" s="116"/>
      <c r="AB510" s="116"/>
      <c r="AC510" s="116"/>
      <c r="AD510" s="116"/>
      <c r="AE510" s="116"/>
      <c r="AF510" s="116"/>
      <c r="AG510" s="116"/>
      <c r="AH510" s="116"/>
      <c r="AI510" s="116"/>
      <c r="AJ510" s="116"/>
    </row>
    <row r="511" ht="12.75" customHeight="1">
      <c r="A511" s="12"/>
      <c r="B511" s="99"/>
      <c r="C511" s="100"/>
      <c r="D511" s="184"/>
      <c r="E511" s="116"/>
      <c r="F511" s="116"/>
      <c r="G511" s="116"/>
      <c r="H511" s="116"/>
      <c r="I511" s="116"/>
      <c r="J511" s="116"/>
      <c r="K511" s="116"/>
      <c r="L511" s="116"/>
      <c r="M511" s="116"/>
      <c r="N511" s="116"/>
      <c r="O511" s="116"/>
      <c r="P511" s="116"/>
      <c r="Q511" s="116"/>
      <c r="R511" s="116"/>
      <c r="S511" s="116"/>
      <c r="T511" s="116"/>
      <c r="U511" s="116"/>
      <c r="V511" s="116"/>
      <c r="W511" s="116"/>
      <c r="X511" s="116"/>
      <c r="Y511" s="116"/>
      <c r="Z511" s="116"/>
      <c r="AA511" s="116"/>
      <c r="AB511" s="116"/>
      <c r="AC511" s="116"/>
      <c r="AD511" s="116"/>
      <c r="AE511" s="116"/>
      <c r="AF511" s="116"/>
      <c r="AG511" s="116"/>
      <c r="AH511" s="116"/>
      <c r="AI511" s="116"/>
      <c r="AJ511" s="116"/>
    </row>
    <row r="512" ht="12.75" customHeight="1">
      <c r="A512" s="12"/>
      <c r="B512" s="99"/>
      <c r="C512" s="100"/>
      <c r="D512" s="184"/>
      <c r="E512" s="116"/>
      <c r="F512" s="116"/>
      <c r="G512" s="116"/>
      <c r="H512" s="116"/>
      <c r="I512" s="116"/>
      <c r="J512" s="116"/>
      <c r="K512" s="116"/>
      <c r="L512" s="116"/>
      <c r="M512" s="116"/>
      <c r="N512" s="116"/>
      <c r="O512" s="116"/>
      <c r="P512" s="116"/>
      <c r="Q512" s="116"/>
      <c r="R512" s="116"/>
      <c r="S512" s="116"/>
      <c r="T512" s="116"/>
      <c r="U512" s="116"/>
      <c r="V512" s="116"/>
      <c r="W512" s="116"/>
      <c r="X512" s="116"/>
      <c r="Y512" s="116"/>
      <c r="Z512" s="116"/>
      <c r="AA512" s="116"/>
      <c r="AB512" s="116"/>
      <c r="AC512" s="116"/>
      <c r="AD512" s="116"/>
      <c r="AE512" s="116"/>
      <c r="AF512" s="116"/>
      <c r="AG512" s="116"/>
      <c r="AH512" s="116"/>
      <c r="AI512" s="116"/>
      <c r="AJ512" s="116"/>
    </row>
    <row r="513" ht="12.75" customHeight="1">
      <c r="A513" s="12"/>
      <c r="B513" s="99"/>
      <c r="C513" s="100"/>
      <c r="D513" s="184"/>
      <c r="E513" s="116"/>
      <c r="F513" s="116"/>
      <c r="G513" s="116"/>
      <c r="H513" s="116"/>
      <c r="I513" s="116"/>
      <c r="J513" s="116"/>
      <c r="K513" s="116"/>
      <c r="L513" s="116"/>
      <c r="M513" s="116"/>
      <c r="N513" s="116"/>
      <c r="O513" s="116"/>
      <c r="P513" s="116"/>
      <c r="Q513" s="116"/>
      <c r="R513" s="116"/>
      <c r="S513" s="116"/>
      <c r="T513" s="116"/>
      <c r="U513" s="116"/>
      <c r="V513" s="116"/>
      <c r="W513" s="116"/>
      <c r="X513" s="116"/>
      <c r="Y513" s="116"/>
      <c r="Z513" s="116"/>
      <c r="AA513" s="116"/>
      <c r="AB513" s="116"/>
      <c r="AC513" s="116"/>
      <c r="AD513" s="116"/>
      <c r="AE513" s="116"/>
      <c r="AF513" s="116"/>
      <c r="AG513" s="116"/>
      <c r="AH513" s="116"/>
      <c r="AI513" s="116"/>
      <c r="AJ513" s="116"/>
    </row>
    <row r="514" ht="12.75" customHeight="1">
      <c r="A514" s="12"/>
      <c r="B514" s="99"/>
      <c r="C514" s="100"/>
      <c r="D514" s="184"/>
      <c r="E514" s="116"/>
      <c r="F514" s="116"/>
      <c r="G514" s="116"/>
      <c r="H514" s="116"/>
      <c r="I514" s="116"/>
      <c r="J514" s="116"/>
      <c r="K514" s="116"/>
      <c r="L514" s="116"/>
      <c r="M514" s="116"/>
      <c r="N514" s="116"/>
      <c r="O514" s="116"/>
      <c r="P514" s="116"/>
      <c r="Q514" s="116"/>
      <c r="R514" s="116"/>
      <c r="S514" s="116"/>
      <c r="T514" s="116"/>
      <c r="U514" s="116"/>
      <c r="V514" s="116"/>
      <c r="W514" s="116"/>
      <c r="X514" s="116"/>
      <c r="Y514" s="116"/>
      <c r="Z514" s="116"/>
      <c r="AA514" s="116"/>
      <c r="AB514" s="116"/>
      <c r="AC514" s="116"/>
      <c r="AD514" s="116"/>
      <c r="AE514" s="116"/>
      <c r="AF514" s="116"/>
      <c r="AG514" s="116"/>
      <c r="AH514" s="116"/>
      <c r="AI514" s="116"/>
      <c r="AJ514" s="116"/>
    </row>
    <row r="515" ht="12.75" customHeight="1">
      <c r="A515" s="12"/>
      <c r="B515" s="99"/>
      <c r="C515" s="100"/>
      <c r="D515" s="184"/>
      <c r="E515" s="116"/>
      <c r="F515" s="116"/>
      <c r="G515" s="116"/>
      <c r="H515" s="116"/>
      <c r="I515" s="116"/>
      <c r="J515" s="116"/>
      <c r="K515" s="116"/>
      <c r="L515" s="116"/>
      <c r="M515" s="116"/>
      <c r="N515" s="116"/>
      <c r="O515" s="116"/>
      <c r="P515" s="116"/>
      <c r="Q515" s="116"/>
      <c r="R515" s="116"/>
      <c r="S515" s="116"/>
      <c r="T515" s="116"/>
      <c r="U515" s="116"/>
      <c r="V515" s="116"/>
      <c r="W515" s="116"/>
      <c r="X515" s="116"/>
      <c r="Y515" s="116"/>
      <c r="Z515" s="116"/>
      <c r="AA515" s="116"/>
      <c r="AB515" s="116"/>
      <c r="AC515" s="116"/>
      <c r="AD515" s="116"/>
      <c r="AE515" s="116"/>
      <c r="AF515" s="116"/>
      <c r="AG515" s="116"/>
      <c r="AH515" s="116"/>
      <c r="AI515" s="116"/>
      <c r="AJ515" s="116"/>
    </row>
    <row r="516" ht="12.75" customHeight="1">
      <c r="A516" s="12"/>
      <c r="B516" s="99"/>
      <c r="C516" s="100"/>
      <c r="D516" s="184"/>
      <c r="E516" s="116"/>
      <c r="F516" s="116"/>
      <c r="G516" s="116"/>
      <c r="H516" s="116"/>
      <c r="I516" s="116"/>
      <c r="J516" s="116"/>
      <c r="K516" s="116"/>
      <c r="L516" s="116"/>
      <c r="M516" s="116"/>
      <c r="N516" s="116"/>
      <c r="O516" s="116"/>
      <c r="P516" s="116"/>
      <c r="Q516" s="116"/>
      <c r="R516" s="116"/>
      <c r="S516" s="116"/>
      <c r="T516" s="116"/>
      <c r="U516" s="116"/>
      <c r="V516" s="116"/>
      <c r="W516" s="116"/>
      <c r="X516" s="116"/>
      <c r="Y516" s="116"/>
      <c r="Z516" s="116"/>
      <c r="AA516" s="116"/>
      <c r="AB516" s="116"/>
      <c r="AC516" s="116"/>
      <c r="AD516" s="116"/>
      <c r="AE516" s="116"/>
      <c r="AF516" s="116"/>
      <c r="AG516" s="116"/>
      <c r="AH516" s="116"/>
      <c r="AI516" s="116"/>
      <c r="AJ516" s="116"/>
    </row>
    <row r="517" ht="12.75" customHeight="1">
      <c r="A517" s="12"/>
      <c r="B517" s="99"/>
      <c r="C517" s="100"/>
      <c r="D517" s="184"/>
      <c r="E517" s="116"/>
      <c r="F517" s="116"/>
      <c r="G517" s="116"/>
      <c r="H517" s="116"/>
      <c r="I517" s="116"/>
      <c r="J517" s="116"/>
      <c r="K517" s="116"/>
      <c r="L517" s="116"/>
      <c r="M517" s="116"/>
      <c r="N517" s="116"/>
      <c r="O517" s="116"/>
      <c r="P517" s="116"/>
      <c r="Q517" s="116"/>
      <c r="R517" s="116"/>
      <c r="S517" s="116"/>
      <c r="T517" s="116"/>
      <c r="U517" s="116"/>
      <c r="V517" s="116"/>
      <c r="W517" s="116"/>
      <c r="X517" s="116"/>
      <c r="Y517" s="116"/>
      <c r="Z517" s="116"/>
      <c r="AA517" s="116"/>
      <c r="AB517" s="116"/>
      <c r="AC517" s="116"/>
      <c r="AD517" s="116"/>
      <c r="AE517" s="116"/>
      <c r="AF517" s="116"/>
      <c r="AG517" s="116"/>
      <c r="AH517" s="116"/>
      <c r="AI517" s="116"/>
      <c r="AJ517" s="116"/>
    </row>
    <row r="518" ht="12.75" customHeight="1">
      <c r="A518" s="12"/>
      <c r="B518" s="99"/>
      <c r="C518" s="100"/>
      <c r="D518" s="184"/>
      <c r="E518" s="116"/>
      <c r="F518" s="116"/>
      <c r="G518" s="116"/>
      <c r="H518" s="116"/>
      <c r="I518" s="116"/>
      <c r="J518" s="116"/>
      <c r="K518" s="116"/>
      <c r="L518" s="116"/>
      <c r="M518" s="116"/>
      <c r="N518" s="116"/>
      <c r="O518" s="116"/>
      <c r="P518" s="116"/>
      <c r="Q518" s="116"/>
      <c r="R518" s="116"/>
      <c r="S518" s="116"/>
      <c r="T518" s="116"/>
      <c r="U518" s="116"/>
      <c r="V518" s="116"/>
      <c r="W518" s="116"/>
      <c r="X518" s="116"/>
      <c r="Y518" s="116"/>
      <c r="Z518" s="116"/>
      <c r="AA518" s="116"/>
      <c r="AB518" s="116"/>
      <c r="AC518" s="116"/>
      <c r="AD518" s="116"/>
      <c r="AE518" s="116"/>
      <c r="AF518" s="116"/>
      <c r="AG518" s="116"/>
      <c r="AH518" s="116"/>
      <c r="AI518" s="116"/>
      <c r="AJ518" s="116"/>
    </row>
    <row r="519" ht="12.75" customHeight="1">
      <c r="A519" s="12"/>
      <c r="B519" s="99"/>
      <c r="C519" s="100"/>
      <c r="D519" s="184"/>
      <c r="E519" s="116"/>
      <c r="F519" s="116"/>
      <c r="G519" s="116"/>
      <c r="H519" s="116"/>
      <c r="I519" s="116"/>
      <c r="J519" s="116"/>
      <c r="K519" s="116"/>
      <c r="L519" s="116"/>
      <c r="M519" s="116"/>
      <c r="N519" s="116"/>
      <c r="O519" s="116"/>
      <c r="P519" s="116"/>
      <c r="Q519" s="116"/>
      <c r="R519" s="116"/>
      <c r="S519" s="116"/>
      <c r="T519" s="116"/>
      <c r="U519" s="116"/>
      <c r="V519" s="116"/>
      <c r="W519" s="116"/>
      <c r="X519" s="116"/>
      <c r="Y519" s="116"/>
      <c r="Z519" s="116"/>
      <c r="AA519" s="116"/>
      <c r="AB519" s="116"/>
      <c r="AC519" s="116"/>
      <c r="AD519" s="116"/>
      <c r="AE519" s="116"/>
      <c r="AF519" s="116"/>
      <c r="AG519" s="116"/>
      <c r="AH519" s="116"/>
      <c r="AI519" s="116"/>
      <c r="AJ519" s="116"/>
    </row>
    <row r="520" ht="12.75" customHeight="1">
      <c r="A520" s="12"/>
      <c r="B520" s="99"/>
      <c r="C520" s="100"/>
      <c r="D520" s="184"/>
      <c r="E520" s="116"/>
      <c r="F520" s="116"/>
      <c r="G520" s="116"/>
      <c r="H520" s="116"/>
      <c r="I520" s="116"/>
      <c r="J520" s="116"/>
      <c r="K520" s="116"/>
      <c r="L520" s="116"/>
      <c r="M520" s="116"/>
      <c r="N520" s="116"/>
      <c r="O520" s="116"/>
      <c r="P520" s="116"/>
      <c r="Q520" s="116"/>
      <c r="R520" s="116"/>
      <c r="S520" s="116"/>
      <c r="T520" s="116"/>
      <c r="U520" s="116"/>
      <c r="V520" s="116"/>
      <c r="W520" s="116"/>
      <c r="X520" s="116"/>
      <c r="Y520" s="116"/>
      <c r="Z520" s="116"/>
      <c r="AA520" s="116"/>
      <c r="AB520" s="116"/>
      <c r="AC520" s="116"/>
      <c r="AD520" s="116"/>
      <c r="AE520" s="116"/>
      <c r="AF520" s="116"/>
      <c r="AG520" s="116"/>
      <c r="AH520" s="116"/>
      <c r="AI520" s="116"/>
      <c r="AJ520" s="116"/>
    </row>
    <row r="521" ht="12.75" customHeight="1">
      <c r="A521" s="12"/>
      <c r="B521" s="99"/>
      <c r="C521" s="100"/>
      <c r="D521" s="184"/>
      <c r="E521" s="116"/>
      <c r="F521" s="116"/>
      <c r="G521" s="116"/>
      <c r="H521" s="116"/>
      <c r="I521" s="116"/>
      <c r="J521" s="116"/>
      <c r="K521" s="116"/>
      <c r="L521" s="116"/>
      <c r="M521" s="116"/>
      <c r="N521" s="116"/>
      <c r="O521" s="116"/>
      <c r="P521" s="116"/>
      <c r="Q521" s="116"/>
      <c r="R521" s="116"/>
      <c r="S521" s="116"/>
      <c r="T521" s="116"/>
      <c r="U521" s="116"/>
      <c r="V521" s="116"/>
      <c r="W521" s="116"/>
      <c r="X521" s="116"/>
      <c r="Y521" s="116"/>
      <c r="Z521" s="116"/>
      <c r="AA521" s="116"/>
      <c r="AB521" s="116"/>
      <c r="AC521" s="116"/>
      <c r="AD521" s="116"/>
      <c r="AE521" s="116"/>
      <c r="AF521" s="116"/>
      <c r="AG521" s="116"/>
      <c r="AH521" s="116"/>
      <c r="AI521" s="116"/>
      <c r="AJ521" s="116"/>
    </row>
    <row r="522" ht="12.75" customHeight="1">
      <c r="A522" s="12"/>
      <c r="B522" s="99"/>
      <c r="C522" s="100"/>
      <c r="D522" s="184"/>
      <c r="E522" s="116"/>
      <c r="F522" s="116"/>
      <c r="G522" s="116"/>
      <c r="H522" s="116"/>
      <c r="I522" s="116"/>
      <c r="J522" s="116"/>
      <c r="K522" s="116"/>
      <c r="L522" s="116"/>
      <c r="M522" s="116"/>
      <c r="N522" s="116"/>
      <c r="O522" s="116"/>
      <c r="P522" s="116"/>
      <c r="Q522" s="116"/>
      <c r="R522" s="116"/>
      <c r="S522" s="116"/>
      <c r="T522" s="116"/>
      <c r="U522" s="116"/>
      <c r="V522" s="116"/>
      <c r="W522" s="116"/>
      <c r="X522" s="116"/>
      <c r="Y522" s="116"/>
      <c r="Z522" s="116"/>
      <c r="AA522" s="116"/>
      <c r="AB522" s="116"/>
      <c r="AC522" s="116"/>
      <c r="AD522" s="116"/>
      <c r="AE522" s="116"/>
      <c r="AF522" s="116"/>
      <c r="AG522" s="116"/>
      <c r="AH522" s="116"/>
      <c r="AI522" s="116"/>
      <c r="AJ522" s="116"/>
    </row>
    <row r="523" ht="12.75" customHeight="1">
      <c r="A523" s="12"/>
      <c r="B523" s="99"/>
      <c r="C523" s="100"/>
      <c r="D523" s="184"/>
      <c r="E523" s="116"/>
      <c r="F523" s="116"/>
      <c r="G523" s="116"/>
      <c r="H523" s="116"/>
      <c r="I523" s="116"/>
      <c r="J523" s="116"/>
      <c r="K523" s="116"/>
      <c r="L523" s="116"/>
      <c r="M523" s="116"/>
      <c r="N523" s="116"/>
      <c r="O523" s="116"/>
      <c r="P523" s="116"/>
      <c r="Q523" s="116"/>
      <c r="R523" s="116"/>
      <c r="S523" s="116"/>
      <c r="T523" s="116"/>
      <c r="U523" s="116"/>
      <c r="V523" s="116"/>
      <c r="W523" s="116"/>
      <c r="X523" s="116"/>
      <c r="Y523" s="116"/>
      <c r="Z523" s="116"/>
      <c r="AA523" s="116"/>
      <c r="AB523" s="116"/>
      <c r="AC523" s="116"/>
      <c r="AD523" s="116"/>
      <c r="AE523" s="116"/>
      <c r="AF523" s="116"/>
      <c r="AG523" s="116"/>
      <c r="AH523" s="116"/>
      <c r="AI523" s="116"/>
      <c r="AJ523" s="116"/>
    </row>
    <row r="524" ht="12.75" customHeight="1">
      <c r="A524" s="12"/>
      <c r="B524" s="99"/>
      <c r="C524" s="100"/>
      <c r="D524" s="184"/>
      <c r="E524" s="116"/>
      <c r="F524" s="116"/>
      <c r="G524" s="116"/>
      <c r="H524" s="116"/>
      <c r="I524" s="116"/>
      <c r="J524" s="116"/>
      <c r="K524" s="116"/>
      <c r="L524" s="116"/>
      <c r="M524" s="116"/>
      <c r="N524" s="116"/>
      <c r="O524" s="116"/>
      <c r="P524" s="116"/>
      <c r="Q524" s="116"/>
      <c r="R524" s="116"/>
      <c r="S524" s="116"/>
      <c r="T524" s="116"/>
      <c r="U524" s="116"/>
      <c r="V524" s="116"/>
      <c r="W524" s="116"/>
      <c r="X524" s="116"/>
      <c r="Y524" s="116"/>
      <c r="Z524" s="116"/>
      <c r="AA524" s="116"/>
      <c r="AB524" s="116"/>
      <c r="AC524" s="116"/>
      <c r="AD524" s="116"/>
      <c r="AE524" s="116"/>
      <c r="AF524" s="116"/>
      <c r="AG524" s="116"/>
      <c r="AH524" s="116"/>
      <c r="AI524" s="116"/>
      <c r="AJ524" s="116"/>
    </row>
    <row r="525" ht="12.75" customHeight="1">
      <c r="A525" s="12"/>
      <c r="B525" s="99"/>
      <c r="C525" s="100"/>
      <c r="D525" s="184"/>
      <c r="E525" s="116"/>
      <c r="F525" s="116"/>
      <c r="G525" s="116"/>
      <c r="H525" s="116"/>
      <c r="I525" s="116"/>
      <c r="J525" s="116"/>
      <c r="K525" s="116"/>
      <c r="L525" s="116"/>
      <c r="M525" s="116"/>
      <c r="N525" s="116"/>
      <c r="O525" s="116"/>
      <c r="P525" s="116"/>
      <c r="Q525" s="116"/>
      <c r="R525" s="116"/>
      <c r="S525" s="116"/>
      <c r="T525" s="116"/>
      <c r="U525" s="116"/>
      <c r="V525" s="116"/>
      <c r="W525" s="116"/>
      <c r="X525" s="116"/>
      <c r="Y525" s="116"/>
      <c r="Z525" s="116"/>
      <c r="AA525" s="116"/>
      <c r="AB525" s="116"/>
      <c r="AC525" s="116"/>
      <c r="AD525" s="116"/>
      <c r="AE525" s="116"/>
      <c r="AF525" s="116"/>
      <c r="AG525" s="116"/>
      <c r="AH525" s="116"/>
      <c r="AI525" s="116"/>
      <c r="AJ525" s="116"/>
    </row>
    <row r="526" ht="12.75" customHeight="1">
      <c r="A526" s="12"/>
      <c r="B526" s="99"/>
      <c r="C526" s="100"/>
      <c r="D526" s="184"/>
      <c r="E526" s="116"/>
      <c r="F526" s="116"/>
      <c r="G526" s="116"/>
      <c r="H526" s="116"/>
      <c r="I526" s="116"/>
      <c r="J526" s="116"/>
      <c r="K526" s="116"/>
      <c r="L526" s="116"/>
      <c r="M526" s="116"/>
      <c r="N526" s="116"/>
      <c r="O526" s="116"/>
      <c r="P526" s="116"/>
      <c r="Q526" s="116"/>
      <c r="R526" s="116"/>
      <c r="S526" s="116"/>
      <c r="T526" s="116"/>
      <c r="U526" s="116"/>
      <c r="V526" s="116"/>
      <c r="W526" s="116"/>
      <c r="X526" s="116"/>
      <c r="Y526" s="116"/>
      <c r="Z526" s="116"/>
      <c r="AA526" s="116"/>
      <c r="AB526" s="116"/>
      <c r="AC526" s="116"/>
      <c r="AD526" s="116"/>
      <c r="AE526" s="116"/>
      <c r="AF526" s="116"/>
      <c r="AG526" s="116"/>
      <c r="AH526" s="116"/>
      <c r="AI526" s="116"/>
      <c r="AJ526" s="116"/>
    </row>
    <row r="527" ht="12.75" customHeight="1">
      <c r="A527" s="12"/>
      <c r="B527" s="99"/>
      <c r="C527" s="100"/>
      <c r="D527" s="184"/>
      <c r="E527" s="116"/>
      <c r="F527" s="116"/>
      <c r="G527" s="116"/>
      <c r="H527" s="116"/>
      <c r="I527" s="116"/>
      <c r="J527" s="116"/>
      <c r="K527" s="116"/>
      <c r="L527" s="116"/>
      <c r="M527" s="116"/>
      <c r="N527" s="116"/>
      <c r="O527" s="116"/>
      <c r="P527" s="116"/>
      <c r="Q527" s="116"/>
      <c r="R527" s="116"/>
      <c r="S527" s="116"/>
      <c r="T527" s="116"/>
      <c r="U527" s="116"/>
      <c r="V527" s="116"/>
      <c r="W527" s="116"/>
      <c r="X527" s="116"/>
      <c r="Y527" s="116"/>
      <c r="Z527" s="116"/>
      <c r="AA527" s="116"/>
      <c r="AB527" s="116"/>
      <c r="AC527" s="116"/>
      <c r="AD527" s="116"/>
      <c r="AE527" s="116"/>
      <c r="AF527" s="116"/>
      <c r="AG527" s="116"/>
      <c r="AH527" s="116"/>
      <c r="AI527" s="116"/>
      <c r="AJ527" s="116"/>
    </row>
    <row r="528" ht="12.75" customHeight="1">
      <c r="A528" s="12"/>
      <c r="B528" s="99"/>
      <c r="C528" s="100"/>
      <c r="D528" s="184"/>
      <c r="E528" s="116"/>
      <c r="F528" s="116"/>
      <c r="G528" s="116"/>
      <c r="H528" s="116"/>
      <c r="I528" s="116"/>
      <c r="J528" s="116"/>
      <c r="K528" s="116"/>
      <c r="L528" s="116"/>
      <c r="M528" s="116"/>
      <c r="N528" s="116"/>
      <c r="O528" s="116"/>
      <c r="P528" s="116"/>
      <c r="Q528" s="116"/>
      <c r="R528" s="116"/>
      <c r="S528" s="116"/>
      <c r="T528" s="116"/>
      <c r="U528" s="116"/>
      <c r="V528" s="116"/>
      <c r="W528" s="116"/>
      <c r="X528" s="116"/>
      <c r="Y528" s="116"/>
      <c r="Z528" s="116"/>
      <c r="AA528" s="116"/>
      <c r="AB528" s="116"/>
      <c r="AC528" s="116"/>
      <c r="AD528" s="116"/>
      <c r="AE528" s="116"/>
      <c r="AF528" s="116"/>
      <c r="AG528" s="116"/>
      <c r="AH528" s="116"/>
      <c r="AI528" s="116"/>
      <c r="AJ528" s="116"/>
    </row>
    <row r="529" ht="12.75" customHeight="1">
      <c r="A529" s="12"/>
      <c r="B529" s="99"/>
      <c r="C529" s="100"/>
      <c r="D529" s="184"/>
      <c r="E529" s="116"/>
      <c r="F529" s="116"/>
      <c r="G529" s="116"/>
      <c r="H529" s="116"/>
      <c r="I529" s="116"/>
      <c r="J529" s="116"/>
      <c r="K529" s="116"/>
      <c r="L529" s="116"/>
      <c r="M529" s="116"/>
      <c r="N529" s="116"/>
      <c r="O529" s="116"/>
      <c r="P529" s="116"/>
      <c r="Q529" s="116"/>
      <c r="R529" s="116"/>
      <c r="S529" s="116"/>
      <c r="T529" s="116"/>
      <c r="U529" s="116"/>
      <c r="V529" s="116"/>
      <c r="W529" s="116"/>
      <c r="X529" s="116"/>
      <c r="Y529" s="116"/>
      <c r="Z529" s="116"/>
      <c r="AA529" s="116"/>
      <c r="AB529" s="116"/>
      <c r="AC529" s="116"/>
      <c r="AD529" s="116"/>
      <c r="AE529" s="116"/>
      <c r="AF529" s="116"/>
      <c r="AG529" s="116"/>
      <c r="AH529" s="116"/>
      <c r="AI529" s="116"/>
      <c r="AJ529" s="116"/>
    </row>
    <row r="530" ht="12.75" customHeight="1">
      <c r="A530" s="12"/>
      <c r="B530" s="99"/>
      <c r="C530" s="100"/>
      <c r="D530" s="184"/>
      <c r="E530" s="116"/>
      <c r="F530" s="116"/>
      <c r="G530" s="116"/>
      <c r="H530" s="116"/>
      <c r="I530" s="116"/>
      <c r="J530" s="116"/>
      <c r="K530" s="116"/>
      <c r="L530" s="116"/>
      <c r="M530" s="116"/>
      <c r="N530" s="116"/>
      <c r="O530" s="116"/>
      <c r="P530" s="116"/>
      <c r="Q530" s="116"/>
      <c r="R530" s="116"/>
      <c r="S530" s="116"/>
      <c r="T530" s="116"/>
      <c r="U530" s="116"/>
      <c r="V530" s="116"/>
      <c r="W530" s="116"/>
      <c r="X530" s="116"/>
      <c r="Y530" s="116"/>
      <c r="Z530" s="116"/>
      <c r="AA530" s="116"/>
      <c r="AB530" s="116"/>
      <c r="AC530" s="116"/>
      <c r="AD530" s="116"/>
      <c r="AE530" s="116"/>
      <c r="AF530" s="116"/>
      <c r="AG530" s="116"/>
      <c r="AH530" s="116"/>
      <c r="AI530" s="116"/>
      <c r="AJ530" s="116"/>
    </row>
    <row r="531" ht="12.75" customHeight="1">
      <c r="A531" s="12"/>
      <c r="B531" s="99"/>
      <c r="C531" s="100"/>
      <c r="D531" s="184"/>
      <c r="E531" s="116"/>
      <c r="F531" s="116"/>
      <c r="G531" s="116"/>
      <c r="H531" s="116"/>
      <c r="I531" s="116"/>
      <c r="J531" s="116"/>
      <c r="K531" s="116"/>
      <c r="L531" s="116"/>
      <c r="M531" s="116"/>
      <c r="N531" s="116"/>
      <c r="O531" s="116"/>
      <c r="P531" s="116"/>
      <c r="Q531" s="116"/>
      <c r="R531" s="116"/>
      <c r="S531" s="116"/>
      <c r="T531" s="116"/>
      <c r="U531" s="116"/>
      <c r="V531" s="116"/>
      <c r="W531" s="116"/>
      <c r="X531" s="116"/>
      <c r="Y531" s="116"/>
      <c r="Z531" s="116"/>
      <c r="AA531" s="116"/>
      <c r="AB531" s="116"/>
      <c r="AC531" s="116"/>
      <c r="AD531" s="116"/>
      <c r="AE531" s="116"/>
      <c r="AF531" s="116"/>
      <c r="AG531" s="116"/>
      <c r="AH531" s="116"/>
      <c r="AI531" s="116"/>
      <c r="AJ531" s="116"/>
    </row>
    <row r="532" ht="12.75" customHeight="1">
      <c r="A532" s="12"/>
      <c r="B532" s="99"/>
      <c r="C532" s="100"/>
      <c r="D532" s="184"/>
      <c r="E532" s="116"/>
      <c r="F532" s="116"/>
      <c r="G532" s="116"/>
      <c r="H532" s="116"/>
      <c r="I532" s="116"/>
      <c r="J532" s="116"/>
      <c r="K532" s="116"/>
      <c r="L532" s="116"/>
      <c r="M532" s="116"/>
      <c r="N532" s="116"/>
      <c r="O532" s="116"/>
      <c r="P532" s="116"/>
      <c r="Q532" s="116"/>
      <c r="R532" s="116"/>
      <c r="S532" s="116"/>
      <c r="T532" s="116"/>
      <c r="U532" s="116"/>
      <c r="V532" s="116"/>
      <c r="W532" s="116"/>
      <c r="X532" s="116"/>
      <c r="Y532" s="116"/>
      <c r="Z532" s="116"/>
      <c r="AA532" s="116"/>
      <c r="AB532" s="116"/>
      <c r="AC532" s="116"/>
      <c r="AD532" s="116"/>
      <c r="AE532" s="116"/>
      <c r="AF532" s="116"/>
      <c r="AG532" s="116"/>
      <c r="AH532" s="116"/>
      <c r="AI532" s="116"/>
      <c r="AJ532" s="116"/>
    </row>
    <row r="533" ht="12.75" customHeight="1">
      <c r="A533" s="12"/>
      <c r="B533" s="99"/>
      <c r="C533" s="100"/>
      <c r="D533" s="184"/>
      <c r="E533" s="116"/>
      <c r="F533" s="116"/>
      <c r="G533" s="116"/>
      <c r="H533" s="116"/>
      <c r="I533" s="116"/>
      <c r="J533" s="116"/>
      <c r="K533" s="116"/>
      <c r="L533" s="116"/>
      <c r="M533" s="116"/>
      <c r="N533" s="116"/>
      <c r="O533" s="116"/>
      <c r="P533" s="116"/>
      <c r="Q533" s="116"/>
      <c r="R533" s="116"/>
      <c r="S533" s="116"/>
      <c r="T533" s="116"/>
      <c r="U533" s="116"/>
      <c r="V533" s="116"/>
      <c r="W533" s="116"/>
      <c r="X533" s="116"/>
      <c r="Y533" s="116"/>
      <c r="Z533" s="116"/>
      <c r="AA533" s="116"/>
      <c r="AB533" s="116"/>
      <c r="AC533" s="116"/>
      <c r="AD533" s="116"/>
      <c r="AE533" s="116"/>
      <c r="AF533" s="116"/>
      <c r="AG533" s="116"/>
      <c r="AH533" s="116"/>
      <c r="AI533" s="116"/>
      <c r="AJ533" s="116"/>
    </row>
    <row r="534" ht="12.75" customHeight="1">
      <c r="A534" s="12"/>
      <c r="B534" s="99"/>
      <c r="C534" s="100"/>
      <c r="D534" s="184"/>
      <c r="E534" s="116"/>
      <c r="F534" s="116"/>
      <c r="G534" s="116"/>
      <c r="H534" s="116"/>
      <c r="I534" s="116"/>
      <c r="J534" s="116"/>
      <c r="K534" s="116"/>
      <c r="L534" s="116"/>
      <c r="M534" s="116"/>
      <c r="N534" s="116"/>
      <c r="O534" s="116"/>
      <c r="P534" s="116"/>
      <c r="Q534" s="116"/>
      <c r="R534" s="116"/>
      <c r="S534" s="116"/>
      <c r="T534" s="116"/>
      <c r="U534" s="116"/>
      <c r="V534" s="116"/>
      <c r="W534" s="116"/>
      <c r="X534" s="116"/>
      <c r="Y534" s="116"/>
      <c r="Z534" s="116"/>
      <c r="AA534" s="116"/>
      <c r="AB534" s="116"/>
      <c r="AC534" s="116"/>
      <c r="AD534" s="116"/>
      <c r="AE534" s="116"/>
      <c r="AF534" s="116"/>
      <c r="AG534" s="116"/>
      <c r="AH534" s="116"/>
      <c r="AI534" s="116"/>
      <c r="AJ534" s="116"/>
    </row>
    <row r="535" ht="12.75" customHeight="1">
      <c r="A535" s="12"/>
      <c r="B535" s="99"/>
      <c r="C535" s="100"/>
      <c r="D535" s="184"/>
      <c r="E535" s="116"/>
      <c r="F535" s="116"/>
      <c r="G535" s="116"/>
      <c r="H535" s="116"/>
      <c r="I535" s="116"/>
      <c r="J535" s="116"/>
      <c r="K535" s="116"/>
      <c r="L535" s="116"/>
      <c r="M535" s="116"/>
      <c r="N535" s="116"/>
      <c r="O535" s="116"/>
      <c r="P535" s="116"/>
      <c r="Q535" s="116"/>
      <c r="R535" s="116"/>
      <c r="S535" s="116"/>
      <c r="T535" s="116"/>
      <c r="U535" s="116"/>
      <c r="V535" s="116"/>
      <c r="W535" s="116"/>
      <c r="X535" s="116"/>
      <c r="Y535" s="116"/>
      <c r="Z535" s="116"/>
      <c r="AA535" s="116"/>
      <c r="AB535" s="116"/>
      <c r="AC535" s="116"/>
      <c r="AD535" s="116"/>
      <c r="AE535" s="116"/>
      <c r="AF535" s="116"/>
      <c r="AG535" s="116"/>
      <c r="AH535" s="116"/>
      <c r="AI535" s="116"/>
      <c r="AJ535" s="116"/>
    </row>
    <row r="536" ht="12.75" customHeight="1">
      <c r="A536" s="12"/>
      <c r="B536" s="99"/>
      <c r="C536" s="100"/>
      <c r="D536" s="184"/>
      <c r="E536" s="116"/>
      <c r="F536" s="116"/>
      <c r="G536" s="116"/>
      <c r="H536" s="116"/>
      <c r="I536" s="116"/>
      <c r="J536" s="116"/>
      <c r="K536" s="116"/>
      <c r="L536" s="116"/>
      <c r="M536" s="116"/>
      <c r="N536" s="116"/>
      <c r="O536" s="116"/>
      <c r="P536" s="116"/>
      <c r="Q536" s="116"/>
      <c r="R536" s="116"/>
      <c r="S536" s="116"/>
      <c r="T536" s="116"/>
      <c r="U536" s="116"/>
      <c r="V536" s="116"/>
      <c r="W536" s="116"/>
      <c r="X536" s="116"/>
      <c r="Y536" s="116"/>
      <c r="Z536" s="116"/>
      <c r="AA536" s="116"/>
      <c r="AB536" s="116"/>
      <c r="AC536" s="116"/>
      <c r="AD536" s="116"/>
      <c r="AE536" s="116"/>
      <c r="AF536" s="116"/>
      <c r="AG536" s="116"/>
      <c r="AH536" s="116"/>
      <c r="AI536" s="116"/>
      <c r="AJ536" s="116"/>
    </row>
    <row r="537" ht="12.75" customHeight="1">
      <c r="A537" s="12"/>
      <c r="B537" s="99"/>
      <c r="C537" s="100"/>
      <c r="D537" s="184"/>
      <c r="E537" s="116"/>
      <c r="F537" s="116"/>
      <c r="G537" s="116"/>
      <c r="H537" s="116"/>
      <c r="I537" s="116"/>
      <c r="J537" s="116"/>
      <c r="K537" s="116"/>
      <c r="L537" s="116"/>
      <c r="M537" s="116"/>
      <c r="N537" s="116"/>
      <c r="O537" s="116"/>
      <c r="P537" s="116"/>
      <c r="Q537" s="116"/>
      <c r="R537" s="116"/>
      <c r="S537" s="116"/>
      <c r="T537" s="116"/>
      <c r="U537" s="116"/>
      <c r="V537" s="116"/>
      <c r="W537" s="116"/>
      <c r="X537" s="116"/>
      <c r="Y537" s="116"/>
      <c r="Z537" s="116"/>
      <c r="AA537" s="116"/>
      <c r="AB537" s="116"/>
      <c r="AC537" s="116"/>
      <c r="AD537" s="116"/>
      <c r="AE537" s="116"/>
      <c r="AF537" s="116"/>
      <c r="AG537" s="116"/>
      <c r="AH537" s="116"/>
      <c r="AI537" s="116"/>
      <c r="AJ537" s="116"/>
    </row>
    <row r="538" ht="12.75" customHeight="1">
      <c r="A538" s="12"/>
      <c r="B538" s="99"/>
      <c r="C538" s="100"/>
      <c r="D538" s="184"/>
      <c r="E538" s="116"/>
      <c r="F538" s="116"/>
      <c r="G538" s="116"/>
      <c r="H538" s="116"/>
      <c r="I538" s="116"/>
      <c r="J538" s="116"/>
      <c r="K538" s="116"/>
      <c r="L538" s="116"/>
      <c r="M538" s="116"/>
      <c r="N538" s="116"/>
      <c r="O538" s="116"/>
      <c r="P538" s="116"/>
      <c r="Q538" s="116"/>
      <c r="R538" s="116"/>
      <c r="S538" s="116"/>
      <c r="T538" s="116"/>
      <c r="U538" s="116"/>
      <c r="V538" s="116"/>
      <c r="W538" s="116"/>
      <c r="X538" s="116"/>
      <c r="Y538" s="116"/>
      <c r="Z538" s="116"/>
      <c r="AA538" s="116"/>
      <c r="AB538" s="116"/>
      <c r="AC538" s="116"/>
      <c r="AD538" s="116"/>
      <c r="AE538" s="116"/>
      <c r="AF538" s="116"/>
      <c r="AG538" s="116"/>
      <c r="AH538" s="116"/>
      <c r="AI538" s="116"/>
      <c r="AJ538" s="116"/>
    </row>
    <row r="539" ht="12.75" customHeight="1">
      <c r="A539" s="12"/>
      <c r="B539" s="99"/>
      <c r="C539" s="100"/>
      <c r="D539" s="184"/>
      <c r="E539" s="116"/>
      <c r="F539" s="116"/>
      <c r="G539" s="116"/>
      <c r="H539" s="116"/>
      <c r="I539" s="116"/>
      <c r="J539" s="116"/>
      <c r="K539" s="116"/>
      <c r="L539" s="116"/>
      <c r="M539" s="116"/>
      <c r="N539" s="116"/>
      <c r="O539" s="116"/>
      <c r="P539" s="116"/>
      <c r="Q539" s="116"/>
      <c r="R539" s="116"/>
      <c r="S539" s="116"/>
      <c r="T539" s="116"/>
      <c r="U539" s="116"/>
      <c r="V539" s="116"/>
      <c r="W539" s="116"/>
      <c r="X539" s="116"/>
      <c r="Y539" s="116"/>
      <c r="Z539" s="116"/>
      <c r="AA539" s="116"/>
      <c r="AB539" s="116"/>
      <c r="AC539" s="116"/>
      <c r="AD539" s="116"/>
      <c r="AE539" s="116"/>
      <c r="AF539" s="116"/>
      <c r="AG539" s="116"/>
      <c r="AH539" s="116"/>
      <c r="AI539" s="116"/>
      <c r="AJ539" s="116"/>
    </row>
    <row r="540" ht="12.75" customHeight="1">
      <c r="A540" s="12"/>
      <c r="B540" s="99"/>
      <c r="C540" s="100"/>
      <c r="D540" s="184"/>
      <c r="E540" s="116"/>
      <c r="F540" s="116"/>
      <c r="G540" s="116"/>
      <c r="H540" s="116"/>
      <c r="I540" s="116"/>
      <c r="J540" s="116"/>
      <c r="K540" s="116"/>
      <c r="L540" s="116"/>
      <c r="M540" s="116"/>
      <c r="N540" s="116"/>
      <c r="O540" s="116"/>
      <c r="P540" s="116"/>
      <c r="Q540" s="116"/>
      <c r="R540" s="116"/>
      <c r="S540" s="116"/>
      <c r="T540" s="116"/>
      <c r="U540" s="116"/>
      <c r="V540" s="116"/>
      <c r="W540" s="116"/>
      <c r="X540" s="116"/>
      <c r="Y540" s="116"/>
      <c r="Z540" s="116"/>
      <c r="AA540" s="116"/>
      <c r="AB540" s="116"/>
      <c r="AC540" s="116"/>
      <c r="AD540" s="116"/>
      <c r="AE540" s="116"/>
      <c r="AF540" s="116"/>
      <c r="AG540" s="116"/>
      <c r="AH540" s="116"/>
      <c r="AI540" s="116"/>
      <c r="AJ540" s="116"/>
    </row>
    <row r="541" ht="12.75" customHeight="1">
      <c r="A541" s="12"/>
      <c r="B541" s="99"/>
      <c r="C541" s="100"/>
      <c r="D541" s="184"/>
      <c r="E541" s="116"/>
      <c r="F541" s="116"/>
      <c r="G541" s="116"/>
      <c r="H541" s="116"/>
      <c r="I541" s="116"/>
      <c r="J541" s="116"/>
      <c r="K541" s="116"/>
      <c r="L541" s="116"/>
      <c r="M541" s="116"/>
      <c r="N541" s="116"/>
      <c r="O541" s="116"/>
      <c r="P541" s="116"/>
      <c r="Q541" s="116"/>
      <c r="R541" s="116"/>
      <c r="S541" s="116"/>
      <c r="T541" s="116"/>
      <c r="U541" s="116"/>
      <c r="V541" s="116"/>
      <c r="W541" s="116"/>
      <c r="X541" s="116"/>
      <c r="Y541" s="116"/>
      <c r="Z541" s="116"/>
      <c r="AA541" s="116"/>
      <c r="AB541" s="116"/>
      <c r="AC541" s="116"/>
      <c r="AD541" s="116"/>
      <c r="AE541" s="116"/>
      <c r="AF541" s="116"/>
      <c r="AG541" s="116"/>
      <c r="AH541" s="116"/>
      <c r="AI541" s="116"/>
      <c r="AJ541" s="116"/>
    </row>
    <row r="542" ht="12.75" customHeight="1">
      <c r="A542" s="12"/>
      <c r="B542" s="99"/>
      <c r="C542" s="100"/>
      <c r="D542" s="184"/>
      <c r="E542" s="116"/>
      <c r="F542" s="116"/>
      <c r="G542" s="116"/>
      <c r="H542" s="116"/>
      <c r="I542" s="116"/>
      <c r="J542" s="116"/>
      <c r="K542" s="116"/>
      <c r="L542" s="116"/>
      <c r="M542" s="116"/>
      <c r="N542" s="116"/>
      <c r="O542" s="116"/>
      <c r="P542" s="116"/>
      <c r="Q542" s="116"/>
      <c r="R542" s="116"/>
      <c r="S542" s="116"/>
      <c r="T542" s="116"/>
      <c r="U542" s="116"/>
      <c r="V542" s="116"/>
      <c r="W542" s="116"/>
      <c r="X542" s="116"/>
      <c r="Y542" s="116"/>
      <c r="Z542" s="116"/>
      <c r="AA542" s="116"/>
      <c r="AB542" s="116"/>
      <c r="AC542" s="116"/>
      <c r="AD542" s="116"/>
      <c r="AE542" s="116"/>
      <c r="AF542" s="116"/>
      <c r="AG542" s="116"/>
      <c r="AH542" s="116"/>
      <c r="AI542" s="116"/>
      <c r="AJ542" s="116"/>
    </row>
    <row r="543" ht="12.75" customHeight="1">
      <c r="A543" s="12"/>
      <c r="B543" s="99"/>
      <c r="C543" s="100"/>
      <c r="D543" s="184"/>
      <c r="E543" s="116"/>
      <c r="F543" s="116"/>
      <c r="G543" s="116"/>
      <c r="H543" s="116"/>
      <c r="I543" s="116"/>
      <c r="J543" s="116"/>
      <c r="K543" s="116"/>
      <c r="L543" s="116"/>
      <c r="M543" s="116"/>
      <c r="N543" s="116"/>
      <c r="O543" s="116"/>
      <c r="P543" s="116"/>
      <c r="Q543" s="116"/>
      <c r="R543" s="116"/>
      <c r="S543" s="116"/>
      <c r="T543" s="116"/>
      <c r="U543" s="116"/>
      <c r="V543" s="116"/>
      <c r="W543" s="116"/>
      <c r="X543" s="116"/>
      <c r="Y543" s="116"/>
      <c r="Z543" s="116"/>
      <c r="AA543" s="116"/>
      <c r="AB543" s="116"/>
      <c r="AC543" s="116"/>
      <c r="AD543" s="116"/>
      <c r="AE543" s="116"/>
      <c r="AF543" s="116"/>
      <c r="AG543" s="116"/>
      <c r="AH543" s="116"/>
      <c r="AI543" s="116"/>
      <c r="AJ543" s="116"/>
    </row>
    <row r="544" ht="12.75" customHeight="1">
      <c r="A544" s="12"/>
      <c r="B544" s="99"/>
      <c r="C544" s="100"/>
      <c r="D544" s="184"/>
      <c r="E544" s="116"/>
      <c r="F544" s="116"/>
      <c r="G544" s="116"/>
      <c r="H544" s="116"/>
      <c r="I544" s="116"/>
      <c r="J544" s="116"/>
      <c r="K544" s="116"/>
      <c r="L544" s="116"/>
      <c r="M544" s="116"/>
      <c r="N544" s="116"/>
      <c r="O544" s="116"/>
      <c r="P544" s="116"/>
      <c r="Q544" s="116"/>
      <c r="R544" s="116"/>
      <c r="S544" s="116"/>
      <c r="T544" s="116"/>
      <c r="U544" s="116"/>
      <c r="V544" s="116"/>
      <c r="W544" s="116"/>
      <c r="X544" s="116"/>
      <c r="Y544" s="116"/>
      <c r="Z544" s="116"/>
      <c r="AA544" s="116"/>
      <c r="AB544" s="116"/>
      <c r="AC544" s="116"/>
      <c r="AD544" s="116"/>
      <c r="AE544" s="116"/>
      <c r="AF544" s="116"/>
      <c r="AG544" s="116"/>
      <c r="AH544" s="116"/>
      <c r="AI544" s="116"/>
      <c r="AJ544" s="116"/>
    </row>
    <row r="545" ht="12.75" customHeight="1">
      <c r="A545" s="12"/>
      <c r="B545" s="99"/>
      <c r="C545" s="100"/>
      <c r="D545" s="184"/>
      <c r="E545" s="116"/>
      <c r="F545" s="116"/>
      <c r="G545" s="116"/>
      <c r="H545" s="116"/>
      <c r="I545" s="116"/>
      <c r="J545" s="116"/>
      <c r="K545" s="116"/>
      <c r="L545" s="116"/>
      <c r="M545" s="116"/>
      <c r="N545" s="116"/>
      <c r="O545" s="116"/>
      <c r="P545" s="116"/>
      <c r="Q545" s="116"/>
      <c r="R545" s="116"/>
      <c r="S545" s="116"/>
      <c r="T545" s="116"/>
      <c r="U545" s="116"/>
      <c r="V545" s="116"/>
      <c r="W545" s="116"/>
      <c r="X545" s="116"/>
      <c r="Y545" s="116"/>
      <c r="Z545" s="116"/>
      <c r="AA545" s="116"/>
      <c r="AB545" s="116"/>
      <c r="AC545" s="116"/>
      <c r="AD545" s="116"/>
      <c r="AE545" s="116"/>
      <c r="AF545" s="116"/>
      <c r="AG545" s="116"/>
      <c r="AH545" s="116"/>
      <c r="AI545" s="116"/>
      <c r="AJ545" s="116"/>
    </row>
    <row r="546" ht="12.75" customHeight="1">
      <c r="A546" s="12"/>
      <c r="B546" s="99"/>
      <c r="C546" s="100"/>
      <c r="D546" s="184"/>
      <c r="E546" s="116"/>
      <c r="F546" s="116"/>
      <c r="G546" s="116"/>
      <c r="H546" s="116"/>
      <c r="I546" s="116"/>
      <c r="J546" s="116"/>
      <c r="K546" s="116"/>
      <c r="L546" s="116"/>
      <c r="M546" s="116"/>
      <c r="N546" s="116"/>
      <c r="O546" s="116"/>
      <c r="P546" s="116"/>
      <c r="Q546" s="116"/>
      <c r="R546" s="116"/>
      <c r="S546" s="116"/>
      <c r="T546" s="116"/>
      <c r="U546" s="116"/>
      <c r="V546" s="116"/>
      <c r="W546" s="116"/>
      <c r="X546" s="116"/>
      <c r="Y546" s="116"/>
      <c r="Z546" s="116"/>
      <c r="AA546" s="116"/>
      <c r="AB546" s="116"/>
      <c r="AC546" s="116"/>
      <c r="AD546" s="116"/>
      <c r="AE546" s="116"/>
      <c r="AF546" s="116"/>
      <c r="AG546" s="116"/>
      <c r="AH546" s="116"/>
      <c r="AI546" s="116"/>
      <c r="AJ546" s="116"/>
    </row>
    <row r="547" ht="12.75" customHeight="1">
      <c r="A547" s="12"/>
      <c r="B547" s="99"/>
      <c r="C547" s="100"/>
      <c r="D547" s="184"/>
      <c r="E547" s="116"/>
      <c r="F547" s="116"/>
      <c r="G547" s="116"/>
      <c r="H547" s="116"/>
      <c r="I547" s="116"/>
      <c r="J547" s="116"/>
      <c r="K547" s="116"/>
      <c r="L547" s="116"/>
      <c r="M547" s="116"/>
      <c r="N547" s="116"/>
      <c r="O547" s="116"/>
      <c r="P547" s="116"/>
      <c r="Q547" s="116"/>
      <c r="R547" s="116"/>
      <c r="S547" s="116"/>
      <c r="T547" s="116"/>
      <c r="U547" s="116"/>
      <c r="V547" s="116"/>
      <c r="W547" s="116"/>
      <c r="X547" s="116"/>
      <c r="Y547" s="116"/>
      <c r="Z547" s="116"/>
      <c r="AA547" s="116"/>
      <c r="AB547" s="116"/>
      <c r="AC547" s="116"/>
      <c r="AD547" s="116"/>
      <c r="AE547" s="116"/>
      <c r="AF547" s="116"/>
      <c r="AG547" s="116"/>
      <c r="AH547" s="116"/>
      <c r="AI547" s="116"/>
      <c r="AJ547" s="116"/>
    </row>
    <row r="548" ht="12.75" customHeight="1">
      <c r="A548" s="12"/>
      <c r="B548" s="99"/>
      <c r="C548" s="100"/>
      <c r="D548" s="184"/>
      <c r="E548" s="116"/>
      <c r="F548" s="116"/>
      <c r="G548" s="116"/>
      <c r="H548" s="116"/>
      <c r="I548" s="116"/>
      <c r="J548" s="116"/>
      <c r="K548" s="116"/>
      <c r="L548" s="116"/>
      <c r="M548" s="116"/>
      <c r="N548" s="116"/>
      <c r="O548" s="116"/>
      <c r="P548" s="116"/>
      <c r="Q548" s="116"/>
      <c r="R548" s="116"/>
      <c r="S548" s="116"/>
      <c r="T548" s="116"/>
      <c r="U548" s="116"/>
      <c r="V548" s="116"/>
      <c r="W548" s="116"/>
      <c r="X548" s="116"/>
      <c r="Y548" s="116"/>
      <c r="Z548" s="116"/>
      <c r="AA548" s="116"/>
      <c r="AB548" s="116"/>
      <c r="AC548" s="116"/>
      <c r="AD548" s="116"/>
      <c r="AE548" s="116"/>
      <c r="AF548" s="116"/>
      <c r="AG548" s="116"/>
      <c r="AH548" s="116"/>
      <c r="AI548" s="116"/>
      <c r="AJ548" s="116"/>
    </row>
    <row r="549" ht="12.75" customHeight="1">
      <c r="A549" s="12"/>
      <c r="B549" s="99"/>
      <c r="C549" s="100"/>
      <c r="D549" s="184"/>
      <c r="E549" s="116"/>
      <c r="F549" s="116"/>
      <c r="G549" s="116"/>
      <c r="H549" s="116"/>
      <c r="I549" s="116"/>
      <c r="J549" s="116"/>
      <c r="K549" s="116"/>
      <c r="L549" s="116"/>
      <c r="M549" s="116"/>
      <c r="N549" s="116"/>
      <c r="O549" s="116"/>
      <c r="P549" s="116"/>
      <c r="Q549" s="116"/>
      <c r="R549" s="116"/>
      <c r="S549" s="116"/>
      <c r="T549" s="116"/>
      <c r="U549" s="116"/>
      <c r="V549" s="116"/>
      <c r="W549" s="116"/>
      <c r="X549" s="116"/>
      <c r="Y549" s="116"/>
      <c r="Z549" s="116"/>
      <c r="AA549" s="116"/>
      <c r="AB549" s="116"/>
      <c r="AC549" s="116"/>
      <c r="AD549" s="116"/>
      <c r="AE549" s="116"/>
      <c r="AF549" s="116"/>
      <c r="AG549" s="116"/>
      <c r="AH549" s="116"/>
      <c r="AI549" s="116"/>
      <c r="AJ549" s="116"/>
    </row>
    <row r="550" ht="12.75" customHeight="1">
      <c r="A550" s="12"/>
      <c r="B550" s="99"/>
      <c r="C550" s="100"/>
      <c r="D550" s="184"/>
      <c r="E550" s="116"/>
      <c r="F550" s="116"/>
      <c r="G550" s="116"/>
      <c r="H550" s="116"/>
      <c r="I550" s="116"/>
      <c r="J550" s="116"/>
      <c r="K550" s="116"/>
      <c r="L550" s="116"/>
      <c r="M550" s="116"/>
      <c r="N550" s="116"/>
      <c r="O550" s="116"/>
      <c r="P550" s="116"/>
      <c r="Q550" s="116"/>
      <c r="R550" s="116"/>
      <c r="S550" s="116"/>
      <c r="T550" s="116"/>
      <c r="U550" s="116"/>
      <c r="V550" s="116"/>
      <c r="W550" s="116"/>
      <c r="X550" s="116"/>
      <c r="Y550" s="116"/>
      <c r="Z550" s="116"/>
      <c r="AA550" s="116"/>
      <c r="AB550" s="116"/>
      <c r="AC550" s="116"/>
      <c r="AD550" s="116"/>
      <c r="AE550" s="116"/>
      <c r="AF550" s="116"/>
      <c r="AG550" s="116"/>
      <c r="AH550" s="116"/>
      <c r="AI550" s="116"/>
      <c r="AJ550" s="116"/>
    </row>
    <row r="551" ht="12.75" customHeight="1">
      <c r="A551" s="12"/>
      <c r="B551" s="99"/>
      <c r="C551" s="100"/>
      <c r="D551" s="184"/>
      <c r="E551" s="116"/>
      <c r="F551" s="116"/>
      <c r="G551" s="116"/>
      <c r="H551" s="116"/>
      <c r="I551" s="116"/>
      <c r="J551" s="116"/>
      <c r="K551" s="116"/>
      <c r="L551" s="116"/>
      <c r="M551" s="116"/>
      <c r="N551" s="116"/>
      <c r="O551" s="116"/>
      <c r="P551" s="116"/>
      <c r="Q551" s="116"/>
      <c r="R551" s="116"/>
      <c r="S551" s="116"/>
      <c r="T551" s="116"/>
      <c r="U551" s="116"/>
      <c r="V551" s="116"/>
      <c r="W551" s="116"/>
      <c r="X551" s="116"/>
      <c r="Y551" s="116"/>
      <c r="Z551" s="116"/>
      <c r="AA551" s="116"/>
      <c r="AB551" s="116"/>
      <c r="AC551" s="116"/>
      <c r="AD551" s="116"/>
      <c r="AE551" s="116"/>
      <c r="AF551" s="116"/>
      <c r="AG551" s="116"/>
      <c r="AH551" s="116"/>
      <c r="AI551" s="116"/>
      <c r="AJ551" s="116"/>
    </row>
    <row r="552" ht="12.75" customHeight="1">
      <c r="A552" s="12"/>
      <c r="B552" s="99"/>
      <c r="C552" s="100"/>
      <c r="D552" s="184"/>
      <c r="E552" s="116"/>
      <c r="F552" s="116"/>
      <c r="G552" s="116"/>
      <c r="H552" s="116"/>
      <c r="I552" s="116"/>
      <c r="J552" s="116"/>
      <c r="K552" s="116"/>
      <c r="L552" s="116"/>
      <c r="M552" s="116"/>
      <c r="N552" s="116"/>
      <c r="O552" s="116"/>
      <c r="P552" s="116"/>
      <c r="Q552" s="116"/>
      <c r="R552" s="116"/>
      <c r="S552" s="116"/>
      <c r="T552" s="116"/>
      <c r="U552" s="116"/>
      <c r="V552" s="116"/>
      <c r="W552" s="116"/>
      <c r="X552" s="116"/>
      <c r="Y552" s="116"/>
      <c r="Z552" s="116"/>
      <c r="AA552" s="116"/>
      <c r="AB552" s="116"/>
      <c r="AC552" s="116"/>
      <c r="AD552" s="116"/>
      <c r="AE552" s="116"/>
      <c r="AF552" s="116"/>
      <c r="AG552" s="116"/>
      <c r="AH552" s="116"/>
      <c r="AI552" s="116"/>
      <c r="AJ552" s="116"/>
    </row>
    <row r="553" ht="12.75" customHeight="1">
      <c r="A553" s="12"/>
      <c r="B553" s="99"/>
      <c r="C553" s="100"/>
      <c r="D553" s="184"/>
      <c r="E553" s="116"/>
      <c r="F553" s="116"/>
      <c r="G553" s="116"/>
      <c r="H553" s="116"/>
      <c r="I553" s="116"/>
      <c r="J553" s="116"/>
      <c r="K553" s="116"/>
      <c r="L553" s="116"/>
      <c r="M553" s="116"/>
      <c r="N553" s="116"/>
      <c r="O553" s="116"/>
      <c r="P553" s="116"/>
      <c r="Q553" s="116"/>
      <c r="R553" s="116"/>
      <c r="S553" s="116"/>
      <c r="T553" s="116"/>
      <c r="U553" s="116"/>
      <c r="V553" s="116"/>
      <c r="W553" s="116"/>
      <c r="X553" s="116"/>
      <c r="Y553" s="116"/>
      <c r="Z553" s="116"/>
      <c r="AA553" s="116"/>
      <c r="AB553" s="116"/>
      <c r="AC553" s="116"/>
      <c r="AD553" s="116"/>
      <c r="AE553" s="116"/>
      <c r="AF553" s="116"/>
      <c r="AG553" s="116"/>
      <c r="AH553" s="116"/>
      <c r="AI553" s="116"/>
      <c r="AJ553" s="116"/>
    </row>
    <row r="554" ht="12.75" customHeight="1">
      <c r="A554" s="12"/>
      <c r="B554" s="99"/>
      <c r="C554" s="100"/>
      <c r="D554" s="184"/>
      <c r="E554" s="116"/>
      <c r="F554" s="116"/>
      <c r="G554" s="116"/>
      <c r="H554" s="116"/>
      <c r="I554" s="116"/>
      <c r="J554" s="116"/>
      <c r="K554" s="116"/>
      <c r="L554" s="116"/>
      <c r="M554" s="116"/>
      <c r="N554" s="116"/>
      <c r="O554" s="116"/>
      <c r="P554" s="116"/>
      <c r="Q554" s="116"/>
      <c r="R554" s="116"/>
      <c r="S554" s="116"/>
      <c r="T554" s="116"/>
      <c r="U554" s="116"/>
      <c r="V554" s="116"/>
      <c r="W554" s="116"/>
      <c r="X554" s="116"/>
      <c r="Y554" s="116"/>
      <c r="Z554" s="116"/>
      <c r="AA554" s="116"/>
      <c r="AB554" s="116"/>
      <c r="AC554" s="116"/>
      <c r="AD554" s="116"/>
      <c r="AE554" s="116"/>
      <c r="AF554" s="116"/>
      <c r="AG554" s="116"/>
      <c r="AH554" s="116"/>
      <c r="AI554" s="116"/>
      <c r="AJ554" s="116"/>
    </row>
    <row r="555" ht="12.75" customHeight="1">
      <c r="A555" s="12"/>
      <c r="B555" s="99"/>
      <c r="C555" s="100"/>
      <c r="D555" s="184"/>
      <c r="E555" s="116"/>
      <c r="F555" s="116"/>
      <c r="G555" s="116"/>
      <c r="H555" s="116"/>
      <c r="I555" s="116"/>
      <c r="J555" s="116"/>
      <c r="K555" s="116"/>
      <c r="L555" s="116"/>
      <c r="M555" s="116"/>
      <c r="N555" s="116"/>
      <c r="O555" s="116"/>
      <c r="P555" s="116"/>
      <c r="Q555" s="116"/>
      <c r="R555" s="116"/>
      <c r="S555" s="116"/>
      <c r="T555" s="116"/>
      <c r="U555" s="116"/>
      <c r="V555" s="116"/>
      <c r="W555" s="116"/>
      <c r="X555" s="116"/>
      <c r="Y555" s="116"/>
      <c r="Z555" s="116"/>
      <c r="AA555" s="116"/>
      <c r="AB555" s="116"/>
      <c r="AC555" s="116"/>
      <c r="AD555" s="116"/>
      <c r="AE555" s="116"/>
      <c r="AF555" s="116"/>
      <c r="AG555" s="116"/>
      <c r="AH555" s="116"/>
      <c r="AI555" s="116"/>
      <c r="AJ555" s="116"/>
    </row>
    <row r="556" ht="12.75" customHeight="1">
      <c r="A556" s="12"/>
      <c r="B556" s="99"/>
      <c r="C556" s="100"/>
      <c r="D556" s="184"/>
      <c r="E556" s="116"/>
      <c r="F556" s="116"/>
      <c r="G556" s="116"/>
      <c r="H556" s="116"/>
      <c r="I556" s="116"/>
      <c r="J556" s="116"/>
      <c r="K556" s="116"/>
      <c r="L556" s="116"/>
      <c r="M556" s="116"/>
      <c r="N556" s="116"/>
      <c r="O556" s="116"/>
      <c r="P556" s="116"/>
      <c r="Q556" s="116"/>
      <c r="R556" s="116"/>
      <c r="S556" s="116"/>
      <c r="T556" s="116"/>
      <c r="U556" s="116"/>
      <c r="V556" s="116"/>
      <c r="W556" s="116"/>
      <c r="X556" s="116"/>
      <c r="Y556" s="116"/>
      <c r="Z556" s="116"/>
      <c r="AA556" s="116"/>
      <c r="AB556" s="116"/>
      <c r="AC556" s="116"/>
      <c r="AD556" s="116"/>
      <c r="AE556" s="116"/>
      <c r="AF556" s="116"/>
      <c r="AG556" s="116"/>
      <c r="AH556" s="116"/>
      <c r="AI556" s="116"/>
      <c r="AJ556" s="116"/>
    </row>
    <row r="557" ht="12.75" customHeight="1">
      <c r="A557" s="12"/>
      <c r="B557" s="99"/>
      <c r="C557" s="100"/>
      <c r="D557" s="184"/>
      <c r="E557" s="116"/>
      <c r="F557" s="116"/>
      <c r="G557" s="116"/>
      <c r="H557" s="116"/>
      <c r="I557" s="116"/>
      <c r="J557" s="116"/>
      <c r="K557" s="116"/>
      <c r="L557" s="116"/>
      <c r="M557" s="116"/>
      <c r="N557" s="116"/>
      <c r="O557" s="116"/>
      <c r="P557" s="116"/>
      <c r="Q557" s="116"/>
      <c r="R557" s="116"/>
      <c r="S557" s="116"/>
      <c r="T557" s="116"/>
      <c r="U557" s="116"/>
      <c r="V557" s="116"/>
      <c r="W557" s="116"/>
      <c r="X557" s="116"/>
      <c r="Y557" s="116"/>
      <c r="Z557" s="116"/>
      <c r="AA557" s="116"/>
      <c r="AB557" s="116"/>
      <c r="AC557" s="116"/>
      <c r="AD557" s="116"/>
      <c r="AE557" s="116"/>
      <c r="AF557" s="116"/>
      <c r="AG557" s="116"/>
      <c r="AH557" s="116"/>
      <c r="AI557" s="116"/>
      <c r="AJ557" s="116"/>
    </row>
    <row r="558" ht="12.75" customHeight="1">
      <c r="A558" s="12"/>
      <c r="B558" s="99"/>
      <c r="C558" s="100"/>
      <c r="D558" s="184"/>
      <c r="E558" s="116"/>
      <c r="F558" s="116"/>
      <c r="G558" s="116"/>
      <c r="H558" s="116"/>
      <c r="I558" s="116"/>
      <c r="J558" s="116"/>
      <c r="K558" s="116"/>
      <c r="L558" s="116"/>
      <c r="M558" s="116"/>
      <c r="N558" s="116"/>
      <c r="O558" s="116"/>
      <c r="P558" s="116"/>
      <c r="Q558" s="116"/>
      <c r="R558" s="116"/>
      <c r="S558" s="116"/>
      <c r="T558" s="116"/>
      <c r="U558" s="116"/>
      <c r="V558" s="116"/>
      <c r="W558" s="116"/>
      <c r="X558" s="116"/>
      <c r="Y558" s="116"/>
      <c r="Z558" s="116"/>
      <c r="AA558" s="116"/>
      <c r="AB558" s="116"/>
      <c r="AC558" s="116"/>
      <c r="AD558" s="116"/>
      <c r="AE558" s="116"/>
      <c r="AF558" s="116"/>
      <c r="AG558" s="116"/>
      <c r="AH558" s="116"/>
      <c r="AI558" s="116"/>
      <c r="AJ558" s="116"/>
    </row>
    <row r="559" ht="12.75" customHeight="1">
      <c r="A559" s="12"/>
      <c r="B559" s="99"/>
      <c r="C559" s="100"/>
      <c r="D559" s="184"/>
      <c r="E559" s="116"/>
      <c r="F559" s="116"/>
      <c r="G559" s="116"/>
      <c r="H559" s="116"/>
      <c r="I559" s="116"/>
      <c r="J559" s="116"/>
      <c r="K559" s="116"/>
      <c r="L559" s="116"/>
      <c r="M559" s="116"/>
      <c r="N559" s="116"/>
      <c r="O559" s="116"/>
      <c r="P559" s="116"/>
      <c r="Q559" s="116"/>
      <c r="R559" s="116"/>
      <c r="S559" s="116"/>
      <c r="T559" s="116"/>
      <c r="U559" s="116"/>
      <c r="V559" s="116"/>
      <c r="W559" s="116"/>
      <c r="X559" s="116"/>
      <c r="Y559" s="116"/>
      <c r="Z559" s="116"/>
      <c r="AA559" s="116"/>
      <c r="AB559" s="116"/>
      <c r="AC559" s="116"/>
      <c r="AD559" s="116"/>
      <c r="AE559" s="116"/>
      <c r="AF559" s="116"/>
      <c r="AG559" s="116"/>
      <c r="AH559" s="116"/>
      <c r="AI559" s="116"/>
      <c r="AJ559" s="116"/>
    </row>
    <row r="560" ht="12.75" customHeight="1">
      <c r="A560" s="12"/>
      <c r="B560" s="99"/>
      <c r="C560" s="100"/>
      <c r="D560" s="184"/>
      <c r="E560" s="116"/>
      <c r="F560" s="116"/>
      <c r="G560" s="116"/>
      <c r="H560" s="116"/>
      <c r="I560" s="116"/>
      <c r="J560" s="116"/>
      <c r="K560" s="116"/>
      <c r="L560" s="116"/>
      <c r="M560" s="116"/>
      <c r="N560" s="116"/>
      <c r="O560" s="116"/>
      <c r="P560" s="116"/>
      <c r="Q560" s="116"/>
      <c r="R560" s="116"/>
      <c r="S560" s="116"/>
      <c r="T560" s="116"/>
      <c r="U560" s="116"/>
      <c r="V560" s="116"/>
      <c r="W560" s="116"/>
      <c r="X560" s="116"/>
      <c r="Y560" s="116"/>
      <c r="Z560" s="116"/>
      <c r="AA560" s="116"/>
      <c r="AB560" s="116"/>
      <c r="AC560" s="116"/>
      <c r="AD560" s="116"/>
      <c r="AE560" s="116"/>
      <c r="AF560" s="116"/>
      <c r="AG560" s="116"/>
      <c r="AH560" s="116"/>
      <c r="AI560" s="116"/>
      <c r="AJ560" s="116"/>
    </row>
    <row r="561" ht="12.75" customHeight="1">
      <c r="A561" s="12"/>
      <c r="B561" s="99"/>
      <c r="C561" s="100"/>
      <c r="D561" s="184"/>
      <c r="E561" s="116"/>
      <c r="F561" s="116"/>
      <c r="G561" s="116"/>
      <c r="H561" s="116"/>
      <c r="I561" s="116"/>
      <c r="J561" s="116"/>
      <c r="K561" s="116"/>
      <c r="L561" s="116"/>
      <c r="M561" s="116"/>
      <c r="N561" s="116"/>
      <c r="O561" s="116"/>
      <c r="P561" s="116"/>
      <c r="Q561" s="116"/>
      <c r="R561" s="116"/>
      <c r="S561" s="116"/>
      <c r="T561" s="116"/>
      <c r="U561" s="116"/>
      <c r="V561" s="116"/>
      <c r="W561" s="116"/>
      <c r="X561" s="116"/>
      <c r="Y561" s="116"/>
      <c r="Z561" s="116"/>
      <c r="AA561" s="116"/>
      <c r="AB561" s="116"/>
      <c r="AC561" s="116"/>
      <c r="AD561" s="116"/>
      <c r="AE561" s="116"/>
      <c r="AF561" s="116"/>
      <c r="AG561" s="116"/>
      <c r="AH561" s="116"/>
      <c r="AI561" s="116"/>
      <c r="AJ561" s="116"/>
    </row>
    <row r="562" ht="12.75" customHeight="1">
      <c r="A562" s="12"/>
      <c r="B562" s="99"/>
      <c r="C562" s="100"/>
      <c r="D562" s="184"/>
      <c r="E562" s="116"/>
      <c r="F562" s="116"/>
      <c r="G562" s="116"/>
      <c r="H562" s="116"/>
      <c r="I562" s="116"/>
      <c r="J562" s="116"/>
      <c r="K562" s="116"/>
      <c r="L562" s="116"/>
      <c r="M562" s="116"/>
      <c r="N562" s="116"/>
      <c r="O562" s="116"/>
      <c r="P562" s="116"/>
      <c r="Q562" s="116"/>
      <c r="R562" s="116"/>
      <c r="S562" s="116"/>
      <c r="T562" s="116"/>
      <c r="U562" s="116"/>
      <c r="V562" s="116"/>
      <c r="W562" s="116"/>
      <c r="X562" s="116"/>
      <c r="Y562" s="116"/>
      <c r="Z562" s="116"/>
      <c r="AA562" s="116"/>
      <c r="AB562" s="116"/>
      <c r="AC562" s="116"/>
      <c r="AD562" s="116"/>
      <c r="AE562" s="116"/>
      <c r="AF562" s="116"/>
      <c r="AG562" s="116"/>
      <c r="AH562" s="116"/>
      <c r="AI562" s="116"/>
      <c r="AJ562" s="116"/>
    </row>
    <row r="563" ht="12.75" customHeight="1">
      <c r="A563" s="12"/>
      <c r="B563" s="99"/>
      <c r="C563" s="100"/>
      <c r="D563" s="184"/>
      <c r="E563" s="116"/>
      <c r="F563" s="116"/>
      <c r="G563" s="116"/>
      <c r="H563" s="116"/>
      <c r="I563" s="116"/>
      <c r="J563" s="116"/>
      <c r="K563" s="116"/>
      <c r="L563" s="116"/>
      <c r="M563" s="116"/>
      <c r="N563" s="116"/>
      <c r="O563" s="116"/>
      <c r="P563" s="116"/>
      <c r="Q563" s="116"/>
      <c r="R563" s="116"/>
      <c r="S563" s="116"/>
      <c r="T563" s="116"/>
      <c r="U563" s="116"/>
      <c r="V563" s="116"/>
      <c r="W563" s="116"/>
      <c r="X563" s="116"/>
      <c r="Y563" s="116"/>
      <c r="Z563" s="116"/>
      <c r="AA563" s="116"/>
      <c r="AB563" s="116"/>
      <c r="AC563" s="116"/>
      <c r="AD563" s="116"/>
      <c r="AE563" s="116"/>
      <c r="AF563" s="116"/>
      <c r="AG563" s="116"/>
      <c r="AH563" s="116"/>
      <c r="AI563" s="116"/>
      <c r="AJ563" s="116"/>
    </row>
    <row r="564" ht="12.75" customHeight="1">
      <c r="A564" s="12"/>
      <c r="B564" s="99"/>
      <c r="C564" s="100"/>
      <c r="D564" s="184"/>
      <c r="E564" s="116"/>
      <c r="F564" s="116"/>
      <c r="G564" s="116"/>
      <c r="H564" s="116"/>
      <c r="I564" s="116"/>
      <c r="J564" s="116"/>
      <c r="K564" s="116"/>
      <c r="L564" s="116"/>
      <c r="M564" s="116"/>
      <c r="N564" s="116"/>
      <c r="O564" s="116"/>
      <c r="P564" s="116"/>
      <c r="Q564" s="116"/>
      <c r="R564" s="116"/>
      <c r="S564" s="116"/>
      <c r="T564" s="116"/>
      <c r="U564" s="116"/>
      <c r="V564" s="116"/>
      <c r="W564" s="116"/>
      <c r="X564" s="116"/>
      <c r="Y564" s="116"/>
      <c r="Z564" s="116"/>
      <c r="AA564" s="116"/>
      <c r="AB564" s="116"/>
      <c r="AC564" s="116"/>
      <c r="AD564" s="116"/>
      <c r="AE564" s="116"/>
      <c r="AF564" s="116"/>
      <c r="AG564" s="116"/>
      <c r="AH564" s="116"/>
      <c r="AI564" s="116"/>
      <c r="AJ564" s="116"/>
    </row>
    <row r="565" ht="12.75" customHeight="1">
      <c r="A565" s="12"/>
      <c r="B565" s="99"/>
      <c r="C565" s="100"/>
      <c r="D565" s="184"/>
      <c r="E565" s="116"/>
      <c r="F565" s="116"/>
      <c r="G565" s="116"/>
      <c r="H565" s="116"/>
      <c r="I565" s="116"/>
      <c r="J565" s="116"/>
      <c r="K565" s="116"/>
      <c r="L565" s="116"/>
      <c r="M565" s="116"/>
      <c r="N565" s="116"/>
      <c r="O565" s="116"/>
      <c r="P565" s="116"/>
      <c r="Q565" s="116"/>
      <c r="R565" s="116"/>
      <c r="S565" s="116"/>
      <c r="T565" s="116"/>
      <c r="U565" s="116"/>
      <c r="V565" s="116"/>
      <c r="W565" s="116"/>
      <c r="X565" s="116"/>
      <c r="Y565" s="116"/>
      <c r="Z565" s="116"/>
      <c r="AA565" s="116"/>
      <c r="AB565" s="116"/>
      <c r="AC565" s="116"/>
      <c r="AD565" s="116"/>
      <c r="AE565" s="116"/>
      <c r="AF565" s="116"/>
      <c r="AG565" s="116"/>
      <c r="AH565" s="116"/>
      <c r="AI565" s="116"/>
      <c r="AJ565" s="116"/>
    </row>
    <row r="566" ht="12.75" customHeight="1">
      <c r="A566" s="12"/>
      <c r="B566" s="99"/>
      <c r="C566" s="100"/>
      <c r="D566" s="184"/>
      <c r="E566" s="116"/>
      <c r="F566" s="116"/>
      <c r="G566" s="116"/>
      <c r="H566" s="116"/>
      <c r="I566" s="116"/>
      <c r="J566" s="116"/>
      <c r="K566" s="116"/>
      <c r="L566" s="116"/>
      <c r="M566" s="116"/>
      <c r="N566" s="116"/>
      <c r="O566" s="116"/>
      <c r="P566" s="116"/>
      <c r="Q566" s="116"/>
      <c r="R566" s="116"/>
      <c r="S566" s="116"/>
      <c r="T566" s="116"/>
      <c r="U566" s="116"/>
      <c r="V566" s="116"/>
      <c r="W566" s="116"/>
      <c r="X566" s="116"/>
      <c r="Y566" s="116"/>
      <c r="Z566" s="116"/>
      <c r="AA566" s="116"/>
      <c r="AB566" s="116"/>
      <c r="AC566" s="116"/>
      <c r="AD566" s="116"/>
      <c r="AE566" s="116"/>
      <c r="AF566" s="116"/>
      <c r="AG566" s="116"/>
      <c r="AH566" s="116"/>
      <c r="AI566" s="116"/>
      <c r="AJ566" s="116"/>
    </row>
    <row r="567" ht="12.75" customHeight="1">
      <c r="A567" s="12"/>
      <c r="B567" s="99"/>
      <c r="C567" s="100"/>
      <c r="D567" s="184"/>
      <c r="E567" s="116"/>
      <c r="F567" s="116"/>
      <c r="G567" s="116"/>
      <c r="H567" s="116"/>
      <c r="I567" s="116"/>
      <c r="J567" s="116"/>
      <c r="K567" s="116"/>
      <c r="L567" s="116"/>
      <c r="M567" s="116"/>
      <c r="N567" s="116"/>
      <c r="O567" s="116"/>
      <c r="P567" s="116"/>
      <c r="Q567" s="116"/>
      <c r="R567" s="116"/>
      <c r="S567" s="116"/>
      <c r="T567" s="116"/>
      <c r="U567" s="116"/>
      <c r="V567" s="116"/>
      <c r="W567" s="116"/>
      <c r="X567" s="116"/>
      <c r="Y567" s="116"/>
      <c r="Z567" s="116"/>
      <c r="AA567" s="116"/>
      <c r="AB567" s="116"/>
      <c r="AC567" s="116"/>
      <c r="AD567" s="116"/>
      <c r="AE567" s="116"/>
      <c r="AF567" s="116"/>
      <c r="AG567" s="116"/>
      <c r="AH567" s="116"/>
      <c r="AI567" s="116"/>
      <c r="AJ567" s="116"/>
    </row>
    <row r="568" ht="12.75" customHeight="1">
      <c r="A568" s="12"/>
      <c r="B568" s="99"/>
      <c r="C568" s="100"/>
      <c r="D568" s="184"/>
      <c r="E568" s="116"/>
      <c r="F568" s="116"/>
      <c r="G568" s="116"/>
      <c r="H568" s="116"/>
      <c r="I568" s="116"/>
      <c r="J568" s="116"/>
      <c r="K568" s="116"/>
      <c r="L568" s="116"/>
      <c r="M568" s="116"/>
      <c r="N568" s="116"/>
      <c r="O568" s="116"/>
      <c r="P568" s="116"/>
      <c r="Q568" s="116"/>
      <c r="R568" s="116"/>
      <c r="S568" s="116"/>
      <c r="T568" s="116"/>
      <c r="U568" s="116"/>
      <c r="V568" s="116"/>
      <c r="W568" s="116"/>
      <c r="X568" s="116"/>
      <c r="Y568" s="116"/>
      <c r="Z568" s="116"/>
      <c r="AA568" s="116"/>
      <c r="AB568" s="116"/>
      <c r="AC568" s="116"/>
      <c r="AD568" s="116"/>
      <c r="AE568" s="116"/>
      <c r="AF568" s="116"/>
      <c r="AG568" s="116"/>
      <c r="AH568" s="116"/>
      <c r="AI568" s="116"/>
      <c r="AJ568" s="116"/>
    </row>
    <row r="569" ht="12.75" customHeight="1">
      <c r="A569" s="12"/>
      <c r="B569" s="99"/>
      <c r="C569" s="100"/>
      <c r="D569" s="184"/>
      <c r="E569" s="116"/>
      <c r="F569" s="116"/>
      <c r="G569" s="116"/>
      <c r="H569" s="116"/>
      <c r="I569" s="116"/>
      <c r="J569" s="116"/>
      <c r="K569" s="116"/>
      <c r="L569" s="116"/>
      <c r="M569" s="116"/>
      <c r="N569" s="116"/>
      <c r="O569" s="116"/>
      <c r="P569" s="116"/>
      <c r="Q569" s="116"/>
      <c r="R569" s="116"/>
      <c r="S569" s="116"/>
      <c r="T569" s="116"/>
      <c r="U569" s="116"/>
      <c r="V569" s="116"/>
      <c r="W569" s="116"/>
      <c r="X569" s="116"/>
      <c r="Y569" s="116"/>
      <c r="Z569" s="116"/>
      <c r="AA569" s="116"/>
      <c r="AB569" s="116"/>
      <c r="AC569" s="116"/>
      <c r="AD569" s="116"/>
      <c r="AE569" s="116"/>
      <c r="AF569" s="116"/>
      <c r="AG569" s="116"/>
      <c r="AH569" s="116"/>
      <c r="AI569" s="116"/>
      <c r="AJ569" s="116"/>
    </row>
    <row r="570" ht="12.75" customHeight="1">
      <c r="A570" s="12"/>
      <c r="B570" s="99"/>
      <c r="C570" s="100"/>
      <c r="D570" s="184"/>
      <c r="E570" s="116"/>
      <c r="F570" s="116"/>
      <c r="G570" s="116"/>
      <c r="H570" s="116"/>
      <c r="I570" s="116"/>
      <c r="J570" s="116"/>
      <c r="K570" s="116"/>
      <c r="L570" s="116"/>
      <c r="M570" s="116"/>
      <c r="N570" s="116"/>
      <c r="O570" s="116"/>
      <c r="P570" s="116"/>
      <c r="Q570" s="116"/>
      <c r="R570" s="116"/>
      <c r="S570" s="116"/>
      <c r="T570" s="116"/>
      <c r="U570" s="116"/>
      <c r="V570" s="116"/>
      <c r="W570" s="116"/>
      <c r="X570" s="116"/>
      <c r="Y570" s="116"/>
      <c r="Z570" s="116"/>
      <c r="AA570" s="116"/>
      <c r="AB570" s="116"/>
      <c r="AC570" s="116"/>
      <c r="AD570" s="116"/>
      <c r="AE570" s="116"/>
      <c r="AF570" s="116"/>
      <c r="AG570" s="116"/>
      <c r="AH570" s="116"/>
      <c r="AI570" s="116"/>
      <c r="AJ570" s="116"/>
    </row>
    <row r="571" ht="12.75" customHeight="1">
      <c r="A571" s="12"/>
      <c r="B571" s="99"/>
      <c r="C571" s="100"/>
      <c r="D571" s="184"/>
      <c r="E571" s="116"/>
      <c r="F571" s="116"/>
      <c r="G571" s="116"/>
      <c r="H571" s="116"/>
      <c r="I571" s="116"/>
      <c r="J571" s="116"/>
      <c r="K571" s="116"/>
      <c r="L571" s="116"/>
      <c r="M571" s="116"/>
      <c r="N571" s="116"/>
      <c r="O571" s="116"/>
      <c r="P571" s="116"/>
      <c r="Q571" s="116"/>
      <c r="R571" s="116"/>
      <c r="S571" s="116"/>
      <c r="T571" s="116"/>
      <c r="U571" s="116"/>
      <c r="V571" s="116"/>
      <c r="W571" s="116"/>
      <c r="X571" s="116"/>
      <c r="Y571" s="116"/>
      <c r="Z571" s="116"/>
      <c r="AA571" s="116"/>
      <c r="AB571" s="116"/>
      <c r="AC571" s="116"/>
      <c r="AD571" s="116"/>
      <c r="AE571" s="116"/>
      <c r="AF571" s="116"/>
      <c r="AG571" s="116"/>
      <c r="AH571" s="116"/>
      <c r="AI571" s="116"/>
      <c r="AJ571" s="116"/>
    </row>
    <row r="572" ht="12.75" customHeight="1">
      <c r="A572" s="12"/>
      <c r="B572" s="99"/>
      <c r="C572" s="100"/>
      <c r="D572" s="184"/>
      <c r="E572" s="116"/>
      <c r="F572" s="116"/>
      <c r="G572" s="116"/>
      <c r="H572" s="116"/>
      <c r="I572" s="116"/>
      <c r="J572" s="116"/>
      <c r="K572" s="116"/>
      <c r="L572" s="116"/>
      <c r="M572" s="116"/>
      <c r="N572" s="116"/>
      <c r="O572" s="116"/>
      <c r="P572" s="116"/>
      <c r="Q572" s="116"/>
      <c r="R572" s="116"/>
      <c r="S572" s="116"/>
      <c r="T572" s="116"/>
      <c r="U572" s="116"/>
      <c r="V572" s="116"/>
      <c r="W572" s="116"/>
      <c r="X572" s="116"/>
      <c r="Y572" s="116"/>
      <c r="Z572" s="116"/>
      <c r="AA572" s="116"/>
      <c r="AB572" s="116"/>
      <c r="AC572" s="116"/>
      <c r="AD572" s="116"/>
      <c r="AE572" s="116"/>
      <c r="AF572" s="116"/>
      <c r="AG572" s="116"/>
      <c r="AH572" s="116"/>
      <c r="AI572" s="116"/>
      <c r="AJ572" s="116"/>
    </row>
    <row r="573" ht="12.75" customHeight="1">
      <c r="A573" s="12"/>
      <c r="B573" s="99"/>
      <c r="C573" s="100"/>
      <c r="D573" s="184"/>
      <c r="E573" s="116"/>
      <c r="F573" s="116"/>
      <c r="G573" s="116"/>
      <c r="H573" s="116"/>
      <c r="I573" s="116"/>
      <c r="J573" s="116"/>
      <c r="K573" s="116"/>
      <c r="L573" s="116"/>
      <c r="M573" s="116"/>
      <c r="N573" s="116"/>
      <c r="O573" s="116"/>
      <c r="P573" s="116"/>
      <c r="Q573" s="116"/>
      <c r="R573" s="116"/>
      <c r="S573" s="116"/>
      <c r="T573" s="116"/>
      <c r="U573" s="116"/>
      <c r="V573" s="116"/>
      <c r="W573" s="116"/>
      <c r="X573" s="116"/>
      <c r="Y573" s="116"/>
      <c r="Z573" s="116"/>
      <c r="AA573" s="116"/>
      <c r="AB573" s="116"/>
      <c r="AC573" s="116"/>
      <c r="AD573" s="116"/>
      <c r="AE573" s="116"/>
      <c r="AF573" s="116"/>
      <c r="AG573" s="116"/>
      <c r="AH573" s="116"/>
      <c r="AI573" s="116"/>
      <c r="AJ573" s="116"/>
    </row>
    <row r="574" ht="12.75" customHeight="1">
      <c r="A574" s="12"/>
      <c r="B574" s="99"/>
      <c r="C574" s="100"/>
      <c r="D574" s="184"/>
      <c r="E574" s="116"/>
      <c r="F574" s="116"/>
      <c r="G574" s="116"/>
      <c r="H574" s="116"/>
      <c r="I574" s="116"/>
      <c r="J574" s="116"/>
      <c r="K574" s="116"/>
      <c r="L574" s="116"/>
      <c r="M574" s="116"/>
      <c r="N574" s="116"/>
      <c r="O574" s="116"/>
      <c r="P574" s="116"/>
      <c r="Q574" s="116"/>
      <c r="R574" s="116"/>
      <c r="S574" s="116"/>
      <c r="T574" s="116"/>
      <c r="U574" s="116"/>
      <c r="V574" s="116"/>
      <c r="W574" s="116"/>
      <c r="X574" s="116"/>
      <c r="Y574" s="116"/>
      <c r="Z574" s="116"/>
      <c r="AA574" s="116"/>
      <c r="AB574" s="116"/>
      <c r="AC574" s="116"/>
      <c r="AD574" s="116"/>
      <c r="AE574" s="116"/>
      <c r="AF574" s="116"/>
      <c r="AG574" s="116"/>
      <c r="AH574" s="116"/>
      <c r="AI574" s="116"/>
      <c r="AJ574" s="116"/>
    </row>
    <row r="575" ht="12.75" customHeight="1">
      <c r="A575" s="12"/>
      <c r="B575" s="99"/>
      <c r="C575" s="100"/>
      <c r="D575" s="184"/>
      <c r="E575" s="116"/>
      <c r="F575" s="116"/>
      <c r="G575" s="116"/>
      <c r="H575" s="116"/>
      <c r="I575" s="116"/>
      <c r="J575" s="116"/>
      <c r="K575" s="116"/>
      <c r="L575" s="116"/>
      <c r="M575" s="116"/>
      <c r="N575" s="116"/>
      <c r="O575" s="116"/>
      <c r="P575" s="116"/>
      <c r="Q575" s="116"/>
      <c r="R575" s="116"/>
      <c r="S575" s="116"/>
      <c r="T575" s="116"/>
      <c r="U575" s="116"/>
      <c r="V575" s="116"/>
      <c r="W575" s="116"/>
      <c r="X575" s="116"/>
      <c r="Y575" s="116"/>
      <c r="Z575" s="116"/>
      <c r="AA575" s="116"/>
      <c r="AB575" s="116"/>
      <c r="AC575" s="116"/>
      <c r="AD575" s="116"/>
      <c r="AE575" s="116"/>
      <c r="AF575" s="116"/>
      <c r="AG575" s="116"/>
      <c r="AH575" s="116"/>
      <c r="AI575" s="116"/>
      <c r="AJ575" s="116"/>
    </row>
    <row r="576" ht="12.75" customHeight="1">
      <c r="A576" s="12"/>
      <c r="B576" s="99"/>
      <c r="C576" s="100"/>
      <c r="D576" s="184"/>
      <c r="E576" s="116"/>
      <c r="F576" s="116"/>
      <c r="G576" s="116"/>
      <c r="H576" s="116"/>
      <c r="I576" s="116"/>
      <c r="J576" s="116"/>
      <c r="K576" s="116"/>
      <c r="L576" s="116"/>
      <c r="M576" s="116"/>
      <c r="N576" s="116"/>
      <c r="O576" s="116"/>
      <c r="P576" s="116"/>
      <c r="Q576" s="116"/>
      <c r="R576" s="116"/>
      <c r="S576" s="116"/>
      <c r="T576" s="116"/>
      <c r="U576" s="116"/>
      <c r="V576" s="116"/>
      <c r="W576" s="116"/>
      <c r="X576" s="116"/>
      <c r="Y576" s="116"/>
      <c r="Z576" s="116"/>
      <c r="AA576" s="116"/>
      <c r="AB576" s="116"/>
      <c r="AC576" s="116"/>
      <c r="AD576" s="116"/>
      <c r="AE576" s="116"/>
      <c r="AF576" s="116"/>
      <c r="AG576" s="116"/>
      <c r="AH576" s="116"/>
      <c r="AI576" s="116"/>
      <c r="AJ576" s="116"/>
    </row>
    <row r="577" ht="12.75" customHeight="1">
      <c r="A577" s="12"/>
      <c r="B577" s="99"/>
      <c r="C577" s="100"/>
      <c r="D577" s="184"/>
      <c r="E577" s="116"/>
      <c r="F577" s="116"/>
      <c r="G577" s="116"/>
      <c r="H577" s="116"/>
      <c r="I577" s="116"/>
      <c r="J577" s="116"/>
      <c r="K577" s="116"/>
      <c r="L577" s="116"/>
      <c r="M577" s="116"/>
      <c r="N577" s="116"/>
      <c r="O577" s="116"/>
      <c r="P577" s="116"/>
      <c r="Q577" s="116"/>
      <c r="R577" s="116"/>
      <c r="S577" s="116"/>
      <c r="T577" s="116"/>
      <c r="U577" s="116"/>
      <c r="V577" s="116"/>
      <c r="W577" s="116"/>
      <c r="X577" s="116"/>
      <c r="Y577" s="116"/>
      <c r="Z577" s="116"/>
      <c r="AA577" s="116"/>
      <c r="AB577" s="116"/>
      <c r="AC577" s="116"/>
      <c r="AD577" s="116"/>
      <c r="AE577" s="116"/>
      <c r="AF577" s="116"/>
      <c r="AG577" s="116"/>
      <c r="AH577" s="116"/>
      <c r="AI577" s="116"/>
      <c r="AJ577" s="116"/>
    </row>
    <row r="578" ht="12.75" customHeight="1">
      <c r="A578" s="12"/>
      <c r="B578" s="99"/>
      <c r="C578" s="100"/>
      <c r="D578" s="184"/>
      <c r="E578" s="116"/>
      <c r="F578" s="116"/>
      <c r="G578" s="116"/>
      <c r="H578" s="116"/>
      <c r="I578" s="116"/>
      <c r="J578" s="116"/>
      <c r="K578" s="116"/>
      <c r="L578" s="116"/>
      <c r="M578" s="116"/>
      <c r="N578" s="116"/>
      <c r="O578" s="116"/>
      <c r="P578" s="116"/>
      <c r="Q578" s="116"/>
      <c r="R578" s="116"/>
      <c r="S578" s="116"/>
      <c r="T578" s="116"/>
      <c r="U578" s="116"/>
      <c r="V578" s="116"/>
      <c r="W578" s="116"/>
      <c r="X578" s="116"/>
      <c r="Y578" s="116"/>
      <c r="Z578" s="116"/>
      <c r="AA578" s="116"/>
      <c r="AB578" s="116"/>
      <c r="AC578" s="116"/>
      <c r="AD578" s="116"/>
      <c r="AE578" s="116"/>
      <c r="AF578" s="116"/>
      <c r="AG578" s="116"/>
      <c r="AH578" s="116"/>
      <c r="AI578" s="116"/>
      <c r="AJ578" s="116"/>
    </row>
    <row r="579" ht="12.75" customHeight="1">
      <c r="A579" s="12"/>
      <c r="B579" s="99"/>
      <c r="C579" s="100"/>
      <c r="D579" s="184"/>
      <c r="E579" s="116"/>
      <c r="F579" s="116"/>
      <c r="G579" s="116"/>
      <c r="H579" s="116"/>
      <c r="I579" s="116"/>
      <c r="J579" s="116"/>
      <c r="K579" s="116"/>
      <c r="L579" s="116"/>
      <c r="M579" s="116"/>
      <c r="N579" s="116"/>
      <c r="O579" s="116"/>
      <c r="P579" s="116"/>
      <c r="Q579" s="116"/>
      <c r="R579" s="116"/>
      <c r="S579" s="116"/>
      <c r="T579" s="116"/>
      <c r="U579" s="116"/>
      <c r="V579" s="116"/>
      <c r="W579" s="116"/>
      <c r="X579" s="116"/>
      <c r="Y579" s="116"/>
      <c r="Z579" s="116"/>
      <c r="AA579" s="116"/>
      <c r="AB579" s="116"/>
      <c r="AC579" s="116"/>
      <c r="AD579" s="116"/>
      <c r="AE579" s="116"/>
      <c r="AF579" s="116"/>
      <c r="AG579" s="116"/>
      <c r="AH579" s="116"/>
      <c r="AI579" s="116"/>
      <c r="AJ579" s="116"/>
    </row>
    <row r="580" ht="12.75" customHeight="1">
      <c r="A580" s="12"/>
      <c r="B580" s="99"/>
      <c r="C580" s="100"/>
      <c r="D580" s="184"/>
      <c r="E580" s="116"/>
      <c r="F580" s="116"/>
      <c r="G580" s="116"/>
      <c r="H580" s="116"/>
      <c r="I580" s="116"/>
      <c r="J580" s="116"/>
      <c r="K580" s="116"/>
      <c r="L580" s="116"/>
      <c r="M580" s="116"/>
      <c r="N580" s="116"/>
      <c r="O580" s="116"/>
      <c r="P580" s="116"/>
      <c r="Q580" s="116"/>
      <c r="R580" s="116"/>
      <c r="S580" s="116"/>
      <c r="T580" s="116"/>
      <c r="U580" s="116"/>
      <c r="V580" s="116"/>
      <c r="W580" s="116"/>
      <c r="X580" s="116"/>
      <c r="Y580" s="116"/>
      <c r="Z580" s="116"/>
      <c r="AA580" s="116"/>
      <c r="AB580" s="116"/>
      <c r="AC580" s="116"/>
      <c r="AD580" s="116"/>
      <c r="AE580" s="116"/>
      <c r="AF580" s="116"/>
      <c r="AG580" s="116"/>
      <c r="AH580" s="116"/>
      <c r="AI580" s="116"/>
      <c r="AJ580" s="116"/>
    </row>
    <row r="581" ht="12.75" customHeight="1">
      <c r="A581" s="12"/>
      <c r="B581" s="99"/>
      <c r="C581" s="100"/>
      <c r="D581" s="184"/>
      <c r="E581" s="116"/>
      <c r="F581" s="116"/>
      <c r="G581" s="116"/>
      <c r="H581" s="116"/>
      <c r="I581" s="116"/>
      <c r="J581" s="116"/>
      <c r="K581" s="116"/>
      <c r="L581" s="116"/>
      <c r="M581" s="116"/>
      <c r="N581" s="116"/>
      <c r="O581" s="116"/>
      <c r="P581" s="116"/>
      <c r="Q581" s="116"/>
      <c r="R581" s="116"/>
      <c r="S581" s="116"/>
      <c r="T581" s="116"/>
      <c r="U581" s="116"/>
      <c r="V581" s="116"/>
      <c r="W581" s="116"/>
      <c r="X581" s="116"/>
      <c r="Y581" s="116"/>
      <c r="Z581" s="116"/>
      <c r="AA581" s="116"/>
      <c r="AB581" s="116"/>
      <c r="AC581" s="116"/>
      <c r="AD581" s="116"/>
      <c r="AE581" s="116"/>
      <c r="AF581" s="116"/>
      <c r="AG581" s="116"/>
      <c r="AH581" s="116"/>
      <c r="AI581" s="116"/>
      <c r="AJ581" s="116"/>
    </row>
    <row r="582" ht="12.75" customHeight="1">
      <c r="A582" s="12"/>
      <c r="B582" s="99"/>
      <c r="C582" s="100"/>
      <c r="D582" s="184"/>
      <c r="E582" s="116"/>
      <c r="F582" s="116"/>
      <c r="G582" s="116"/>
      <c r="H582" s="116"/>
      <c r="I582" s="116"/>
      <c r="J582" s="116"/>
      <c r="K582" s="116"/>
      <c r="L582" s="116"/>
      <c r="M582" s="116"/>
      <c r="N582" s="116"/>
      <c r="O582" s="116"/>
      <c r="P582" s="116"/>
      <c r="Q582" s="116"/>
      <c r="R582" s="116"/>
      <c r="S582" s="116"/>
      <c r="T582" s="116"/>
      <c r="U582" s="116"/>
      <c r="V582" s="116"/>
      <c r="W582" s="116"/>
      <c r="X582" s="116"/>
      <c r="Y582" s="116"/>
      <c r="Z582" s="116"/>
      <c r="AA582" s="116"/>
      <c r="AB582" s="116"/>
      <c r="AC582" s="116"/>
      <c r="AD582" s="116"/>
      <c r="AE582" s="116"/>
      <c r="AF582" s="116"/>
      <c r="AG582" s="116"/>
      <c r="AH582" s="116"/>
      <c r="AI582" s="116"/>
      <c r="AJ582" s="116"/>
    </row>
    <row r="583" ht="12.75" customHeight="1">
      <c r="A583" s="12"/>
      <c r="B583" s="99"/>
      <c r="C583" s="100"/>
      <c r="D583" s="184"/>
      <c r="E583" s="116"/>
      <c r="F583" s="116"/>
      <c r="G583" s="116"/>
      <c r="H583" s="116"/>
      <c r="I583" s="116"/>
      <c r="J583" s="116"/>
      <c r="K583" s="116"/>
      <c r="L583" s="116"/>
      <c r="M583" s="116"/>
      <c r="N583" s="116"/>
      <c r="O583" s="116"/>
      <c r="P583" s="116"/>
      <c r="Q583" s="116"/>
      <c r="R583" s="116"/>
      <c r="S583" s="116"/>
      <c r="T583" s="116"/>
      <c r="U583" s="116"/>
      <c r="V583" s="116"/>
      <c r="W583" s="116"/>
      <c r="X583" s="116"/>
      <c r="Y583" s="116"/>
      <c r="Z583" s="116"/>
      <c r="AA583" s="116"/>
      <c r="AB583" s="116"/>
      <c r="AC583" s="116"/>
      <c r="AD583" s="116"/>
      <c r="AE583" s="116"/>
      <c r="AF583" s="116"/>
      <c r="AG583" s="116"/>
      <c r="AH583" s="116"/>
      <c r="AI583" s="116"/>
      <c r="AJ583" s="116"/>
    </row>
    <row r="584" ht="12.75" customHeight="1">
      <c r="A584" s="12"/>
      <c r="B584" s="99"/>
      <c r="C584" s="100"/>
      <c r="D584" s="184"/>
      <c r="E584" s="116"/>
      <c r="F584" s="116"/>
      <c r="G584" s="116"/>
      <c r="H584" s="116"/>
      <c r="I584" s="116"/>
      <c r="J584" s="116"/>
      <c r="K584" s="116"/>
      <c r="L584" s="116"/>
      <c r="M584" s="116"/>
      <c r="N584" s="116"/>
      <c r="O584" s="116"/>
      <c r="P584" s="116"/>
      <c r="Q584" s="116"/>
      <c r="R584" s="116"/>
      <c r="S584" s="116"/>
      <c r="T584" s="116"/>
      <c r="U584" s="116"/>
      <c r="V584" s="116"/>
      <c r="W584" s="116"/>
      <c r="X584" s="116"/>
      <c r="Y584" s="116"/>
      <c r="Z584" s="116"/>
      <c r="AA584" s="116"/>
      <c r="AB584" s="116"/>
      <c r="AC584" s="116"/>
      <c r="AD584" s="116"/>
      <c r="AE584" s="116"/>
      <c r="AF584" s="116"/>
      <c r="AG584" s="116"/>
      <c r="AH584" s="116"/>
      <c r="AI584" s="116"/>
      <c r="AJ584" s="116"/>
    </row>
    <row r="585" ht="12.75" customHeight="1">
      <c r="A585" s="12"/>
      <c r="B585" s="99"/>
      <c r="C585" s="100"/>
      <c r="D585" s="184"/>
      <c r="E585" s="116"/>
      <c r="F585" s="116"/>
      <c r="G585" s="116"/>
      <c r="H585" s="116"/>
      <c r="I585" s="116"/>
      <c r="J585" s="116"/>
      <c r="K585" s="116"/>
      <c r="L585" s="116"/>
      <c r="M585" s="116"/>
      <c r="N585" s="116"/>
      <c r="O585" s="116"/>
      <c r="P585" s="116"/>
      <c r="Q585" s="116"/>
      <c r="R585" s="116"/>
      <c r="S585" s="116"/>
      <c r="T585" s="116"/>
      <c r="U585" s="116"/>
      <c r="V585" s="116"/>
      <c r="W585" s="116"/>
      <c r="X585" s="116"/>
      <c r="Y585" s="116"/>
      <c r="Z585" s="116"/>
      <c r="AA585" s="116"/>
      <c r="AB585" s="116"/>
      <c r="AC585" s="116"/>
      <c r="AD585" s="116"/>
      <c r="AE585" s="116"/>
      <c r="AF585" s="116"/>
      <c r="AG585" s="116"/>
      <c r="AH585" s="116"/>
      <c r="AI585" s="116"/>
      <c r="AJ585" s="116"/>
    </row>
    <row r="586" ht="12.75" customHeight="1">
      <c r="A586" s="12"/>
      <c r="B586" s="99"/>
      <c r="C586" s="100"/>
      <c r="D586" s="184"/>
      <c r="E586" s="116"/>
      <c r="F586" s="116"/>
      <c r="G586" s="116"/>
      <c r="H586" s="116"/>
      <c r="I586" s="116"/>
      <c r="J586" s="116"/>
      <c r="K586" s="116"/>
      <c r="L586" s="116"/>
      <c r="M586" s="116"/>
      <c r="N586" s="116"/>
      <c r="O586" s="116"/>
      <c r="P586" s="116"/>
      <c r="Q586" s="116"/>
      <c r="R586" s="116"/>
      <c r="S586" s="116"/>
      <c r="T586" s="116"/>
      <c r="U586" s="116"/>
      <c r="V586" s="116"/>
      <c r="W586" s="116"/>
      <c r="X586" s="116"/>
      <c r="Y586" s="116"/>
      <c r="Z586" s="116"/>
      <c r="AA586" s="116"/>
      <c r="AB586" s="116"/>
      <c r="AC586" s="116"/>
      <c r="AD586" s="116"/>
      <c r="AE586" s="116"/>
      <c r="AF586" s="116"/>
      <c r="AG586" s="116"/>
      <c r="AH586" s="116"/>
      <c r="AI586" s="116"/>
      <c r="AJ586" s="116"/>
    </row>
    <row r="587" ht="12.75" customHeight="1">
      <c r="A587" s="12"/>
      <c r="B587" s="99"/>
      <c r="C587" s="100"/>
      <c r="D587" s="184"/>
      <c r="E587" s="116"/>
      <c r="F587" s="116"/>
      <c r="G587" s="116"/>
      <c r="H587" s="116"/>
      <c r="I587" s="116"/>
      <c r="J587" s="116"/>
      <c r="K587" s="116"/>
      <c r="L587" s="116"/>
      <c r="M587" s="116"/>
      <c r="N587" s="116"/>
      <c r="O587" s="116"/>
      <c r="P587" s="116"/>
      <c r="Q587" s="116"/>
      <c r="R587" s="116"/>
      <c r="S587" s="116"/>
      <c r="T587" s="116"/>
      <c r="U587" s="116"/>
      <c r="V587" s="116"/>
      <c r="W587" s="116"/>
      <c r="X587" s="116"/>
      <c r="Y587" s="116"/>
      <c r="Z587" s="116"/>
      <c r="AA587" s="116"/>
      <c r="AB587" s="116"/>
      <c r="AC587" s="116"/>
      <c r="AD587" s="116"/>
      <c r="AE587" s="116"/>
      <c r="AF587" s="116"/>
      <c r="AG587" s="116"/>
      <c r="AH587" s="116"/>
      <c r="AI587" s="116"/>
      <c r="AJ587" s="116"/>
    </row>
    <row r="588" ht="12.75" customHeight="1">
      <c r="A588" s="12"/>
      <c r="B588" s="99"/>
      <c r="C588" s="100"/>
      <c r="D588" s="184"/>
      <c r="E588" s="116"/>
      <c r="F588" s="116"/>
      <c r="G588" s="116"/>
      <c r="H588" s="116"/>
      <c r="I588" s="116"/>
      <c r="J588" s="116"/>
      <c r="K588" s="116"/>
      <c r="L588" s="116"/>
      <c r="M588" s="116"/>
      <c r="N588" s="116"/>
      <c r="O588" s="116"/>
      <c r="P588" s="116"/>
      <c r="Q588" s="116"/>
      <c r="R588" s="116"/>
      <c r="S588" s="116"/>
      <c r="T588" s="116"/>
      <c r="U588" s="116"/>
      <c r="V588" s="116"/>
      <c r="W588" s="116"/>
      <c r="X588" s="116"/>
      <c r="Y588" s="116"/>
      <c r="Z588" s="116"/>
      <c r="AA588" s="116"/>
      <c r="AB588" s="116"/>
      <c r="AC588" s="116"/>
      <c r="AD588" s="116"/>
      <c r="AE588" s="116"/>
      <c r="AF588" s="116"/>
      <c r="AG588" s="116"/>
      <c r="AH588" s="116"/>
      <c r="AI588" s="116"/>
      <c r="AJ588" s="116"/>
    </row>
    <row r="589" ht="12.75" customHeight="1">
      <c r="A589" s="12"/>
      <c r="B589" s="99"/>
      <c r="C589" s="100"/>
      <c r="D589" s="184"/>
      <c r="E589" s="116"/>
      <c r="F589" s="116"/>
      <c r="G589" s="116"/>
      <c r="H589" s="116"/>
      <c r="I589" s="116"/>
      <c r="J589" s="116"/>
      <c r="K589" s="116"/>
      <c r="L589" s="116"/>
      <c r="M589" s="116"/>
      <c r="N589" s="116"/>
      <c r="O589" s="116"/>
      <c r="P589" s="116"/>
      <c r="Q589" s="116"/>
      <c r="R589" s="116"/>
      <c r="S589" s="116"/>
      <c r="T589" s="116"/>
      <c r="U589" s="116"/>
      <c r="V589" s="116"/>
      <c r="W589" s="116"/>
      <c r="X589" s="116"/>
      <c r="Y589" s="116"/>
      <c r="Z589" s="116"/>
      <c r="AA589" s="116"/>
      <c r="AB589" s="116"/>
      <c r="AC589" s="116"/>
      <c r="AD589" s="116"/>
      <c r="AE589" s="116"/>
      <c r="AF589" s="116"/>
      <c r="AG589" s="116"/>
      <c r="AH589" s="116"/>
      <c r="AI589" s="116"/>
      <c r="AJ589" s="116"/>
    </row>
    <row r="590" ht="12.75" customHeight="1">
      <c r="A590" s="12"/>
      <c r="B590" s="99"/>
      <c r="C590" s="100"/>
      <c r="D590" s="184"/>
      <c r="E590" s="116"/>
      <c r="F590" s="116"/>
      <c r="G590" s="116"/>
      <c r="H590" s="116"/>
      <c r="I590" s="116"/>
      <c r="J590" s="116"/>
      <c r="K590" s="116"/>
      <c r="L590" s="116"/>
      <c r="M590" s="116"/>
      <c r="N590" s="116"/>
      <c r="O590" s="116"/>
      <c r="P590" s="116"/>
      <c r="Q590" s="116"/>
      <c r="R590" s="116"/>
      <c r="S590" s="116"/>
      <c r="T590" s="116"/>
      <c r="U590" s="116"/>
      <c r="V590" s="116"/>
      <c r="W590" s="116"/>
      <c r="X590" s="116"/>
      <c r="Y590" s="116"/>
      <c r="Z590" s="116"/>
      <c r="AA590" s="116"/>
      <c r="AB590" s="116"/>
      <c r="AC590" s="116"/>
      <c r="AD590" s="116"/>
      <c r="AE590" s="116"/>
      <c r="AF590" s="116"/>
      <c r="AG590" s="116"/>
      <c r="AH590" s="116"/>
      <c r="AI590" s="116"/>
      <c r="AJ590" s="116"/>
    </row>
    <row r="591" ht="12.75" customHeight="1">
      <c r="A591" s="12"/>
      <c r="B591" s="99"/>
      <c r="C591" s="100"/>
      <c r="D591" s="184"/>
      <c r="E591" s="116"/>
      <c r="F591" s="116"/>
      <c r="G591" s="116"/>
      <c r="H591" s="116"/>
      <c r="I591" s="116"/>
      <c r="J591" s="116"/>
      <c r="K591" s="116"/>
      <c r="L591" s="116"/>
      <c r="M591" s="116"/>
      <c r="N591" s="116"/>
      <c r="O591" s="116"/>
      <c r="P591" s="116"/>
      <c r="Q591" s="116"/>
      <c r="R591" s="116"/>
      <c r="S591" s="116"/>
      <c r="T591" s="116"/>
      <c r="U591" s="116"/>
      <c r="V591" s="116"/>
      <c r="W591" s="116"/>
      <c r="X591" s="116"/>
      <c r="Y591" s="116"/>
      <c r="Z591" s="116"/>
      <c r="AA591" s="116"/>
      <c r="AB591" s="116"/>
      <c r="AC591" s="116"/>
      <c r="AD591" s="116"/>
      <c r="AE591" s="116"/>
      <c r="AF591" s="116"/>
      <c r="AG591" s="116"/>
      <c r="AH591" s="116"/>
      <c r="AI591" s="116"/>
      <c r="AJ591" s="116"/>
    </row>
    <row r="592" ht="12.75" customHeight="1">
      <c r="A592" s="12"/>
      <c r="B592" s="99"/>
      <c r="C592" s="100"/>
      <c r="D592" s="184"/>
      <c r="E592" s="116"/>
      <c r="F592" s="116"/>
      <c r="G592" s="116"/>
      <c r="H592" s="116"/>
      <c r="I592" s="116"/>
      <c r="J592" s="116"/>
      <c r="K592" s="116"/>
      <c r="L592" s="116"/>
      <c r="M592" s="116"/>
      <c r="N592" s="116"/>
      <c r="O592" s="116"/>
      <c r="P592" s="116"/>
      <c r="Q592" s="116"/>
      <c r="R592" s="116"/>
      <c r="S592" s="116"/>
      <c r="T592" s="116"/>
      <c r="U592" s="116"/>
      <c r="V592" s="116"/>
      <c r="W592" s="116"/>
      <c r="X592" s="116"/>
      <c r="Y592" s="116"/>
      <c r="Z592" s="116"/>
      <c r="AA592" s="116"/>
      <c r="AB592" s="116"/>
      <c r="AC592" s="116"/>
      <c r="AD592" s="116"/>
      <c r="AE592" s="116"/>
      <c r="AF592" s="116"/>
      <c r="AG592" s="116"/>
      <c r="AH592" s="116"/>
      <c r="AI592" s="116"/>
      <c r="AJ592" s="116"/>
    </row>
    <row r="593" ht="12.75" customHeight="1">
      <c r="A593" s="12"/>
      <c r="B593" s="99"/>
      <c r="C593" s="100"/>
      <c r="D593" s="184"/>
      <c r="E593" s="116"/>
      <c r="F593" s="116"/>
      <c r="G593" s="116"/>
      <c r="H593" s="116"/>
      <c r="I593" s="116"/>
      <c r="J593" s="116"/>
      <c r="K593" s="116"/>
      <c r="L593" s="116"/>
      <c r="M593" s="116"/>
      <c r="N593" s="116"/>
      <c r="O593" s="116"/>
      <c r="P593" s="116"/>
      <c r="Q593" s="116"/>
      <c r="R593" s="116"/>
      <c r="S593" s="116"/>
      <c r="T593" s="116"/>
      <c r="U593" s="116"/>
      <c r="V593" s="116"/>
      <c r="W593" s="116"/>
      <c r="X593" s="116"/>
      <c r="Y593" s="116"/>
      <c r="Z593" s="116"/>
      <c r="AA593" s="116"/>
      <c r="AB593" s="116"/>
      <c r="AC593" s="116"/>
      <c r="AD593" s="116"/>
      <c r="AE593" s="116"/>
      <c r="AF593" s="116"/>
      <c r="AG593" s="116"/>
      <c r="AH593" s="116"/>
      <c r="AI593" s="116"/>
      <c r="AJ593" s="116"/>
    </row>
    <row r="594" ht="12.75" customHeight="1">
      <c r="A594" s="12"/>
      <c r="B594" s="99"/>
      <c r="C594" s="100"/>
      <c r="D594" s="184"/>
      <c r="E594" s="116"/>
      <c r="F594" s="116"/>
      <c r="G594" s="116"/>
      <c r="H594" s="116"/>
      <c r="I594" s="116"/>
      <c r="J594" s="116"/>
      <c r="K594" s="116"/>
      <c r="L594" s="116"/>
      <c r="M594" s="116"/>
      <c r="N594" s="116"/>
      <c r="O594" s="116"/>
      <c r="P594" s="116"/>
      <c r="Q594" s="116"/>
      <c r="R594" s="116"/>
      <c r="S594" s="116"/>
      <c r="T594" s="116"/>
      <c r="U594" s="116"/>
      <c r="V594" s="116"/>
      <c r="W594" s="116"/>
      <c r="X594" s="116"/>
      <c r="Y594" s="116"/>
      <c r="Z594" s="116"/>
      <c r="AA594" s="116"/>
      <c r="AB594" s="116"/>
      <c r="AC594" s="116"/>
      <c r="AD594" s="116"/>
      <c r="AE594" s="116"/>
      <c r="AF594" s="116"/>
      <c r="AG594" s="116"/>
      <c r="AH594" s="116"/>
      <c r="AI594" s="116"/>
      <c r="AJ594" s="116"/>
    </row>
    <row r="595" ht="12.75" customHeight="1">
      <c r="A595" s="12"/>
      <c r="B595" s="99"/>
      <c r="C595" s="100"/>
      <c r="D595" s="184"/>
      <c r="E595" s="116"/>
      <c r="F595" s="116"/>
      <c r="G595" s="116"/>
      <c r="H595" s="116"/>
      <c r="I595" s="116"/>
      <c r="J595" s="116"/>
      <c r="K595" s="116"/>
      <c r="L595" s="116"/>
      <c r="M595" s="116"/>
      <c r="N595" s="116"/>
      <c r="O595" s="116"/>
      <c r="P595" s="116"/>
      <c r="Q595" s="116"/>
      <c r="R595" s="116"/>
      <c r="S595" s="116"/>
      <c r="T595" s="116"/>
      <c r="U595" s="116"/>
      <c r="V595" s="116"/>
      <c r="W595" s="116"/>
      <c r="X595" s="116"/>
      <c r="Y595" s="116"/>
      <c r="Z595" s="116"/>
      <c r="AA595" s="116"/>
      <c r="AB595" s="116"/>
      <c r="AC595" s="116"/>
      <c r="AD595" s="116"/>
      <c r="AE595" s="116"/>
      <c r="AF595" s="116"/>
      <c r="AG595" s="116"/>
      <c r="AH595" s="116"/>
      <c r="AI595" s="116"/>
      <c r="AJ595" s="116"/>
    </row>
    <row r="596" ht="12.75" customHeight="1">
      <c r="A596" s="12"/>
      <c r="B596" s="99"/>
      <c r="C596" s="100"/>
      <c r="D596" s="184"/>
      <c r="E596" s="116"/>
      <c r="F596" s="116"/>
      <c r="G596" s="116"/>
      <c r="H596" s="116"/>
      <c r="I596" s="116"/>
      <c r="J596" s="116"/>
      <c r="K596" s="116"/>
      <c r="L596" s="116"/>
      <c r="M596" s="116"/>
      <c r="N596" s="116"/>
      <c r="O596" s="116"/>
      <c r="P596" s="116"/>
      <c r="Q596" s="116"/>
      <c r="R596" s="116"/>
      <c r="S596" s="116"/>
      <c r="T596" s="116"/>
      <c r="U596" s="116"/>
      <c r="V596" s="116"/>
      <c r="W596" s="116"/>
      <c r="X596" s="116"/>
      <c r="Y596" s="116"/>
      <c r="Z596" s="116"/>
      <c r="AA596" s="116"/>
      <c r="AB596" s="116"/>
      <c r="AC596" s="116"/>
      <c r="AD596" s="116"/>
      <c r="AE596" s="116"/>
      <c r="AF596" s="116"/>
      <c r="AG596" s="116"/>
      <c r="AH596" s="116"/>
      <c r="AI596" s="116"/>
      <c r="AJ596" s="116"/>
    </row>
    <row r="597" ht="12.75" customHeight="1">
      <c r="A597" s="12"/>
      <c r="B597" s="99"/>
      <c r="C597" s="100"/>
      <c r="D597" s="184"/>
      <c r="E597" s="116"/>
      <c r="F597" s="116"/>
      <c r="G597" s="116"/>
      <c r="H597" s="116"/>
      <c r="I597" s="116"/>
      <c r="J597" s="116"/>
      <c r="K597" s="116"/>
      <c r="L597" s="116"/>
      <c r="M597" s="116"/>
      <c r="N597" s="116"/>
      <c r="O597" s="116"/>
      <c r="P597" s="116"/>
      <c r="Q597" s="116"/>
      <c r="R597" s="116"/>
      <c r="S597" s="116"/>
      <c r="T597" s="116"/>
      <c r="U597" s="116"/>
      <c r="V597" s="116"/>
      <c r="W597" s="116"/>
      <c r="X597" s="116"/>
      <c r="Y597" s="116"/>
      <c r="Z597" s="116"/>
      <c r="AA597" s="116"/>
      <c r="AB597" s="116"/>
      <c r="AC597" s="116"/>
      <c r="AD597" s="116"/>
      <c r="AE597" s="116"/>
      <c r="AF597" s="116"/>
      <c r="AG597" s="116"/>
      <c r="AH597" s="116"/>
      <c r="AI597" s="116"/>
      <c r="AJ597" s="116"/>
    </row>
    <row r="598" ht="12.75" customHeight="1">
      <c r="A598" s="12"/>
      <c r="B598" s="99"/>
      <c r="C598" s="100"/>
      <c r="D598" s="184"/>
      <c r="E598" s="116"/>
      <c r="F598" s="116"/>
      <c r="G598" s="116"/>
      <c r="H598" s="116"/>
      <c r="I598" s="116"/>
      <c r="J598" s="116"/>
      <c r="K598" s="116"/>
      <c r="L598" s="116"/>
      <c r="M598" s="116"/>
      <c r="N598" s="116"/>
      <c r="O598" s="116"/>
      <c r="P598" s="116"/>
      <c r="Q598" s="116"/>
      <c r="R598" s="116"/>
      <c r="S598" s="116"/>
      <c r="T598" s="116"/>
      <c r="U598" s="116"/>
      <c r="V598" s="116"/>
      <c r="W598" s="116"/>
      <c r="X598" s="116"/>
      <c r="Y598" s="116"/>
      <c r="Z598" s="116"/>
      <c r="AA598" s="116"/>
      <c r="AB598" s="116"/>
      <c r="AC598" s="116"/>
      <c r="AD598" s="116"/>
      <c r="AE598" s="116"/>
      <c r="AF598" s="116"/>
      <c r="AG598" s="116"/>
      <c r="AH598" s="116"/>
      <c r="AI598" s="116"/>
      <c r="AJ598" s="116"/>
    </row>
    <row r="599" ht="12.75" customHeight="1">
      <c r="A599" s="12"/>
      <c r="B599" s="99"/>
      <c r="C599" s="100"/>
      <c r="D599" s="184"/>
      <c r="E599" s="116"/>
      <c r="F599" s="116"/>
      <c r="G599" s="116"/>
      <c r="H599" s="116"/>
      <c r="I599" s="116"/>
      <c r="J599" s="116"/>
      <c r="K599" s="116"/>
      <c r="L599" s="116"/>
      <c r="M599" s="116"/>
      <c r="N599" s="116"/>
      <c r="O599" s="116"/>
      <c r="P599" s="116"/>
      <c r="Q599" s="116"/>
      <c r="R599" s="116"/>
      <c r="S599" s="116"/>
      <c r="T599" s="116"/>
      <c r="U599" s="116"/>
      <c r="V599" s="116"/>
      <c r="W599" s="116"/>
      <c r="X599" s="116"/>
      <c r="Y599" s="116"/>
      <c r="Z599" s="116"/>
      <c r="AA599" s="116"/>
      <c r="AB599" s="116"/>
      <c r="AC599" s="116"/>
      <c r="AD599" s="116"/>
      <c r="AE599" s="116"/>
      <c r="AF599" s="116"/>
      <c r="AG599" s="116"/>
      <c r="AH599" s="116"/>
      <c r="AI599" s="116"/>
      <c r="AJ599" s="116"/>
    </row>
    <row r="600" ht="12.75" customHeight="1">
      <c r="A600" s="12"/>
      <c r="B600" s="99"/>
      <c r="C600" s="100"/>
      <c r="D600" s="184"/>
      <c r="E600" s="116"/>
      <c r="F600" s="116"/>
      <c r="G600" s="116"/>
      <c r="H600" s="116"/>
      <c r="I600" s="116"/>
      <c r="J600" s="116"/>
      <c r="K600" s="116"/>
      <c r="L600" s="116"/>
      <c r="M600" s="116"/>
      <c r="N600" s="116"/>
      <c r="O600" s="116"/>
      <c r="P600" s="116"/>
      <c r="Q600" s="116"/>
      <c r="R600" s="116"/>
      <c r="S600" s="116"/>
      <c r="T600" s="116"/>
      <c r="U600" s="116"/>
      <c r="V600" s="116"/>
      <c r="W600" s="116"/>
      <c r="X600" s="116"/>
      <c r="Y600" s="116"/>
      <c r="Z600" s="116"/>
      <c r="AA600" s="116"/>
      <c r="AB600" s="116"/>
      <c r="AC600" s="116"/>
      <c r="AD600" s="116"/>
      <c r="AE600" s="116"/>
      <c r="AF600" s="116"/>
      <c r="AG600" s="116"/>
      <c r="AH600" s="116"/>
      <c r="AI600" s="116"/>
      <c r="AJ600" s="116"/>
    </row>
    <row r="601" ht="12.75" customHeight="1">
      <c r="A601" s="12"/>
      <c r="B601" s="99"/>
      <c r="C601" s="100"/>
      <c r="D601" s="184"/>
      <c r="E601" s="116"/>
      <c r="F601" s="116"/>
      <c r="G601" s="116"/>
      <c r="H601" s="116"/>
      <c r="I601" s="116"/>
      <c r="J601" s="116"/>
      <c r="K601" s="116"/>
      <c r="L601" s="116"/>
      <c r="M601" s="116"/>
      <c r="N601" s="116"/>
      <c r="O601" s="116"/>
      <c r="P601" s="116"/>
      <c r="Q601" s="116"/>
      <c r="R601" s="116"/>
      <c r="S601" s="116"/>
      <c r="T601" s="116"/>
      <c r="U601" s="116"/>
      <c r="V601" s="116"/>
      <c r="W601" s="116"/>
      <c r="X601" s="116"/>
      <c r="Y601" s="116"/>
      <c r="Z601" s="116"/>
      <c r="AA601" s="116"/>
      <c r="AB601" s="116"/>
      <c r="AC601" s="116"/>
      <c r="AD601" s="116"/>
      <c r="AE601" s="116"/>
      <c r="AF601" s="116"/>
      <c r="AG601" s="116"/>
      <c r="AH601" s="116"/>
      <c r="AI601" s="116"/>
      <c r="AJ601" s="116"/>
    </row>
    <row r="602" ht="12.75" customHeight="1">
      <c r="A602" s="12"/>
      <c r="B602" s="99"/>
      <c r="C602" s="100"/>
      <c r="D602" s="184"/>
      <c r="E602" s="116"/>
      <c r="F602" s="116"/>
      <c r="G602" s="116"/>
      <c r="H602" s="116"/>
      <c r="I602" s="116"/>
      <c r="J602" s="116"/>
      <c r="K602" s="116"/>
      <c r="L602" s="116"/>
      <c r="M602" s="116"/>
      <c r="N602" s="116"/>
      <c r="O602" s="116"/>
      <c r="P602" s="116"/>
      <c r="Q602" s="116"/>
      <c r="R602" s="116"/>
      <c r="S602" s="116"/>
      <c r="T602" s="116"/>
      <c r="U602" s="116"/>
      <c r="V602" s="116"/>
      <c r="W602" s="116"/>
      <c r="X602" s="116"/>
      <c r="Y602" s="116"/>
      <c r="Z602" s="116"/>
      <c r="AA602" s="116"/>
      <c r="AB602" s="116"/>
      <c r="AC602" s="116"/>
      <c r="AD602" s="116"/>
      <c r="AE602" s="116"/>
      <c r="AF602" s="116"/>
      <c r="AG602" s="116"/>
      <c r="AH602" s="116"/>
      <c r="AI602" s="116"/>
      <c r="AJ602" s="116"/>
    </row>
    <row r="603" ht="12.75" customHeight="1">
      <c r="A603" s="12"/>
      <c r="B603" s="99"/>
      <c r="C603" s="100"/>
      <c r="D603" s="184"/>
      <c r="E603" s="116"/>
      <c r="F603" s="116"/>
      <c r="G603" s="116"/>
      <c r="H603" s="116"/>
      <c r="I603" s="116"/>
      <c r="J603" s="116"/>
      <c r="K603" s="116"/>
      <c r="L603" s="116"/>
      <c r="M603" s="116"/>
      <c r="N603" s="116"/>
      <c r="O603" s="116"/>
      <c r="P603" s="116"/>
      <c r="Q603" s="116"/>
      <c r="R603" s="116"/>
      <c r="S603" s="116"/>
      <c r="T603" s="116"/>
      <c r="U603" s="116"/>
      <c r="V603" s="116"/>
      <c r="W603" s="116"/>
      <c r="X603" s="116"/>
      <c r="Y603" s="116"/>
      <c r="Z603" s="116"/>
      <c r="AA603" s="116"/>
      <c r="AB603" s="116"/>
      <c r="AC603" s="116"/>
      <c r="AD603" s="116"/>
      <c r="AE603" s="116"/>
      <c r="AF603" s="116"/>
      <c r="AG603" s="116"/>
      <c r="AH603" s="116"/>
      <c r="AI603" s="116"/>
      <c r="AJ603" s="116"/>
    </row>
    <row r="604" ht="12.75" customHeight="1">
      <c r="A604" s="12"/>
      <c r="B604" s="99"/>
      <c r="C604" s="100"/>
      <c r="D604" s="184"/>
      <c r="E604" s="116"/>
      <c r="F604" s="116"/>
      <c r="G604" s="116"/>
      <c r="H604" s="116"/>
      <c r="I604" s="116"/>
      <c r="J604" s="116"/>
      <c r="K604" s="116"/>
      <c r="L604" s="116"/>
      <c r="M604" s="116"/>
      <c r="N604" s="116"/>
      <c r="O604" s="116"/>
      <c r="P604" s="116"/>
      <c r="Q604" s="116"/>
      <c r="R604" s="116"/>
      <c r="S604" s="116"/>
      <c r="T604" s="116"/>
      <c r="U604" s="116"/>
      <c r="V604" s="116"/>
      <c r="W604" s="116"/>
      <c r="X604" s="116"/>
      <c r="Y604" s="116"/>
      <c r="Z604" s="116"/>
      <c r="AA604" s="116"/>
      <c r="AB604" s="116"/>
      <c r="AC604" s="116"/>
      <c r="AD604" s="116"/>
      <c r="AE604" s="116"/>
      <c r="AF604" s="116"/>
      <c r="AG604" s="116"/>
      <c r="AH604" s="116"/>
      <c r="AI604" s="116"/>
      <c r="AJ604" s="116"/>
    </row>
    <row r="605" ht="12.75" customHeight="1">
      <c r="A605" s="12"/>
      <c r="B605" s="99"/>
      <c r="C605" s="100"/>
      <c r="D605" s="184"/>
      <c r="E605" s="116"/>
      <c r="F605" s="116"/>
      <c r="G605" s="116"/>
      <c r="H605" s="116"/>
      <c r="I605" s="116"/>
      <c r="J605" s="116"/>
      <c r="K605" s="116"/>
      <c r="L605" s="116"/>
      <c r="M605" s="116"/>
      <c r="N605" s="116"/>
      <c r="O605" s="116"/>
      <c r="P605" s="116"/>
      <c r="Q605" s="116"/>
      <c r="R605" s="116"/>
      <c r="S605" s="116"/>
      <c r="T605" s="116"/>
      <c r="U605" s="116"/>
      <c r="V605" s="116"/>
      <c r="W605" s="116"/>
      <c r="X605" s="116"/>
      <c r="Y605" s="116"/>
      <c r="Z605" s="116"/>
      <c r="AA605" s="116"/>
      <c r="AB605" s="116"/>
      <c r="AC605" s="116"/>
      <c r="AD605" s="116"/>
      <c r="AE605" s="116"/>
      <c r="AF605" s="116"/>
      <c r="AG605" s="116"/>
      <c r="AH605" s="116"/>
      <c r="AI605" s="116"/>
      <c r="AJ605" s="116"/>
    </row>
    <row r="606" ht="12.75" customHeight="1">
      <c r="A606" s="12"/>
      <c r="B606" s="99"/>
      <c r="C606" s="100"/>
      <c r="D606" s="184"/>
      <c r="E606" s="116"/>
      <c r="F606" s="116"/>
      <c r="G606" s="116"/>
      <c r="H606" s="116"/>
      <c r="I606" s="116"/>
      <c r="J606" s="116"/>
      <c r="K606" s="116"/>
      <c r="L606" s="116"/>
      <c r="M606" s="116"/>
      <c r="N606" s="116"/>
      <c r="O606" s="116"/>
      <c r="P606" s="116"/>
      <c r="Q606" s="116"/>
      <c r="R606" s="116"/>
      <c r="S606" s="116"/>
      <c r="T606" s="116"/>
      <c r="U606" s="116"/>
      <c r="V606" s="116"/>
      <c r="W606" s="116"/>
      <c r="X606" s="116"/>
      <c r="Y606" s="116"/>
      <c r="Z606" s="116"/>
      <c r="AA606" s="116"/>
      <c r="AB606" s="116"/>
      <c r="AC606" s="116"/>
      <c r="AD606" s="116"/>
      <c r="AE606" s="116"/>
      <c r="AF606" s="116"/>
      <c r="AG606" s="116"/>
      <c r="AH606" s="116"/>
      <c r="AI606" s="116"/>
      <c r="AJ606" s="116"/>
    </row>
    <row r="607" ht="12.75" customHeight="1">
      <c r="A607" s="12"/>
      <c r="B607" s="99"/>
      <c r="C607" s="100"/>
      <c r="D607" s="184"/>
      <c r="E607" s="116"/>
      <c r="F607" s="116"/>
      <c r="G607" s="116"/>
      <c r="H607" s="116"/>
      <c r="I607" s="116"/>
      <c r="J607" s="116"/>
      <c r="K607" s="116"/>
      <c r="L607" s="116"/>
      <c r="M607" s="116"/>
      <c r="N607" s="116"/>
      <c r="O607" s="116"/>
      <c r="P607" s="116"/>
      <c r="Q607" s="116"/>
      <c r="R607" s="116"/>
      <c r="S607" s="116"/>
      <c r="T607" s="116"/>
      <c r="U607" s="116"/>
      <c r="V607" s="116"/>
      <c r="W607" s="116"/>
      <c r="X607" s="116"/>
      <c r="Y607" s="116"/>
      <c r="Z607" s="116"/>
      <c r="AA607" s="116"/>
      <c r="AB607" s="116"/>
      <c r="AC607" s="116"/>
      <c r="AD607" s="116"/>
      <c r="AE607" s="116"/>
      <c r="AF607" s="116"/>
      <c r="AG607" s="116"/>
      <c r="AH607" s="116"/>
      <c r="AI607" s="116"/>
      <c r="AJ607" s="116"/>
    </row>
    <row r="608" ht="12.75" customHeight="1">
      <c r="A608" s="12"/>
      <c r="B608" s="99"/>
      <c r="C608" s="100"/>
      <c r="D608" s="184"/>
      <c r="E608" s="116"/>
      <c r="F608" s="116"/>
      <c r="G608" s="116"/>
      <c r="H608" s="116"/>
      <c r="I608" s="116"/>
      <c r="J608" s="116"/>
      <c r="K608" s="116"/>
      <c r="L608" s="116"/>
      <c r="M608" s="116"/>
      <c r="N608" s="116"/>
      <c r="O608" s="116"/>
      <c r="P608" s="116"/>
      <c r="Q608" s="116"/>
      <c r="R608" s="116"/>
      <c r="S608" s="116"/>
      <c r="T608" s="116"/>
      <c r="U608" s="116"/>
      <c r="V608" s="116"/>
      <c r="W608" s="116"/>
      <c r="X608" s="116"/>
      <c r="Y608" s="116"/>
      <c r="Z608" s="116"/>
      <c r="AA608" s="116"/>
      <c r="AB608" s="116"/>
      <c r="AC608" s="116"/>
      <c r="AD608" s="116"/>
      <c r="AE608" s="116"/>
      <c r="AF608" s="116"/>
      <c r="AG608" s="116"/>
      <c r="AH608" s="116"/>
      <c r="AI608" s="116"/>
      <c r="AJ608" s="116"/>
    </row>
    <row r="609" ht="12.75" customHeight="1">
      <c r="A609" s="12"/>
      <c r="B609" s="99"/>
      <c r="C609" s="100"/>
      <c r="D609" s="184"/>
      <c r="E609" s="116"/>
      <c r="F609" s="116"/>
      <c r="G609" s="116"/>
      <c r="H609" s="116"/>
      <c r="I609" s="116"/>
      <c r="J609" s="116"/>
      <c r="K609" s="116"/>
      <c r="L609" s="116"/>
      <c r="M609" s="116"/>
      <c r="N609" s="116"/>
      <c r="O609" s="116"/>
      <c r="P609" s="116"/>
      <c r="Q609" s="116"/>
      <c r="R609" s="116"/>
      <c r="S609" s="116"/>
      <c r="T609" s="116"/>
      <c r="U609" s="116"/>
      <c r="V609" s="116"/>
      <c r="W609" s="116"/>
      <c r="X609" s="116"/>
      <c r="Y609" s="116"/>
      <c r="Z609" s="116"/>
      <c r="AA609" s="116"/>
      <c r="AB609" s="116"/>
      <c r="AC609" s="116"/>
      <c r="AD609" s="116"/>
      <c r="AE609" s="116"/>
      <c r="AF609" s="116"/>
      <c r="AG609" s="116"/>
      <c r="AH609" s="116"/>
      <c r="AI609" s="116"/>
      <c r="AJ609" s="116"/>
    </row>
    <row r="610" ht="12.75" customHeight="1">
      <c r="A610" s="12"/>
      <c r="B610" s="99"/>
      <c r="C610" s="100"/>
      <c r="D610" s="184"/>
      <c r="E610" s="116"/>
      <c r="F610" s="116"/>
      <c r="G610" s="116"/>
      <c r="H610" s="116"/>
      <c r="I610" s="116"/>
      <c r="J610" s="116"/>
      <c r="K610" s="116"/>
      <c r="L610" s="116"/>
      <c r="M610" s="116"/>
      <c r="N610" s="116"/>
      <c r="O610" s="116"/>
      <c r="P610" s="116"/>
      <c r="Q610" s="116"/>
      <c r="R610" s="116"/>
      <c r="S610" s="116"/>
      <c r="T610" s="116"/>
      <c r="U610" s="116"/>
      <c r="V610" s="116"/>
      <c r="W610" s="116"/>
      <c r="X610" s="116"/>
      <c r="Y610" s="116"/>
      <c r="Z610" s="116"/>
      <c r="AA610" s="116"/>
      <c r="AB610" s="116"/>
      <c r="AC610" s="116"/>
      <c r="AD610" s="116"/>
      <c r="AE610" s="116"/>
      <c r="AF610" s="116"/>
      <c r="AG610" s="116"/>
      <c r="AH610" s="116"/>
      <c r="AI610" s="116"/>
      <c r="AJ610" s="116"/>
    </row>
    <row r="611" ht="12.75" customHeight="1">
      <c r="A611" s="12"/>
      <c r="B611" s="99"/>
      <c r="C611" s="100"/>
      <c r="D611" s="184"/>
      <c r="E611" s="116"/>
      <c r="F611" s="116"/>
      <c r="G611" s="116"/>
      <c r="H611" s="116"/>
      <c r="I611" s="116"/>
      <c r="J611" s="116"/>
      <c r="K611" s="116"/>
      <c r="L611" s="116"/>
      <c r="M611" s="116"/>
      <c r="N611" s="116"/>
      <c r="O611" s="116"/>
      <c r="P611" s="116"/>
      <c r="Q611" s="116"/>
      <c r="R611" s="116"/>
      <c r="S611" s="116"/>
      <c r="T611" s="116"/>
      <c r="U611" s="116"/>
      <c r="V611" s="116"/>
      <c r="W611" s="116"/>
      <c r="X611" s="116"/>
      <c r="Y611" s="116"/>
      <c r="Z611" s="116"/>
      <c r="AA611" s="116"/>
      <c r="AB611" s="116"/>
      <c r="AC611" s="116"/>
      <c r="AD611" s="116"/>
      <c r="AE611" s="116"/>
      <c r="AF611" s="116"/>
      <c r="AG611" s="116"/>
      <c r="AH611" s="116"/>
      <c r="AI611" s="116"/>
      <c r="AJ611" s="116"/>
    </row>
    <row r="612" ht="12.75" customHeight="1">
      <c r="A612" s="12"/>
      <c r="B612" s="99"/>
      <c r="C612" s="100"/>
      <c r="D612" s="184"/>
      <c r="E612" s="116"/>
      <c r="F612" s="116"/>
      <c r="G612" s="116"/>
      <c r="H612" s="116"/>
      <c r="I612" s="116"/>
      <c r="J612" s="116"/>
      <c r="K612" s="116"/>
      <c r="L612" s="116"/>
      <c r="M612" s="116"/>
      <c r="N612" s="116"/>
      <c r="O612" s="116"/>
      <c r="P612" s="116"/>
      <c r="Q612" s="116"/>
      <c r="R612" s="116"/>
      <c r="S612" s="116"/>
      <c r="T612" s="116"/>
      <c r="U612" s="116"/>
      <c r="V612" s="116"/>
      <c r="W612" s="116"/>
      <c r="X612" s="116"/>
      <c r="Y612" s="116"/>
      <c r="Z612" s="116"/>
      <c r="AA612" s="116"/>
      <c r="AB612" s="116"/>
      <c r="AC612" s="116"/>
      <c r="AD612" s="116"/>
      <c r="AE612" s="116"/>
      <c r="AF612" s="116"/>
      <c r="AG612" s="116"/>
      <c r="AH612" s="116"/>
      <c r="AI612" s="116"/>
      <c r="AJ612" s="116"/>
    </row>
    <row r="613" ht="12.75" customHeight="1">
      <c r="A613" s="12"/>
      <c r="B613" s="99"/>
      <c r="C613" s="100"/>
      <c r="D613" s="184"/>
      <c r="E613" s="116"/>
      <c r="F613" s="116"/>
      <c r="G613" s="116"/>
      <c r="H613" s="116"/>
      <c r="I613" s="116"/>
      <c r="J613" s="116"/>
      <c r="K613" s="116"/>
      <c r="L613" s="116"/>
      <c r="M613" s="116"/>
      <c r="N613" s="116"/>
      <c r="O613" s="116"/>
      <c r="P613" s="116"/>
      <c r="Q613" s="116"/>
      <c r="R613" s="116"/>
      <c r="S613" s="116"/>
      <c r="T613" s="116"/>
      <c r="U613" s="116"/>
      <c r="V613" s="116"/>
      <c r="W613" s="116"/>
      <c r="X613" s="116"/>
      <c r="Y613" s="116"/>
      <c r="Z613" s="116"/>
      <c r="AA613" s="116"/>
      <c r="AB613" s="116"/>
      <c r="AC613" s="116"/>
      <c r="AD613" s="116"/>
      <c r="AE613" s="116"/>
      <c r="AF613" s="116"/>
      <c r="AG613" s="116"/>
      <c r="AH613" s="116"/>
      <c r="AI613" s="116"/>
      <c r="AJ613" s="116"/>
    </row>
    <row r="614" ht="12.75" customHeight="1">
      <c r="A614" s="12"/>
      <c r="B614" s="99"/>
      <c r="C614" s="100"/>
      <c r="D614" s="184"/>
      <c r="E614" s="116"/>
      <c r="F614" s="116"/>
      <c r="G614" s="116"/>
      <c r="H614" s="116"/>
      <c r="I614" s="116"/>
      <c r="J614" s="116"/>
      <c r="K614" s="116"/>
      <c r="L614" s="116"/>
      <c r="M614" s="116"/>
      <c r="N614" s="116"/>
      <c r="O614" s="116"/>
      <c r="P614" s="116"/>
      <c r="Q614" s="116"/>
      <c r="R614" s="116"/>
      <c r="S614" s="116"/>
      <c r="T614" s="116"/>
      <c r="U614" s="116"/>
      <c r="V614" s="116"/>
      <c r="W614" s="116"/>
      <c r="X614" s="116"/>
      <c r="Y614" s="116"/>
      <c r="Z614" s="116"/>
      <c r="AA614" s="116"/>
      <c r="AB614" s="116"/>
      <c r="AC614" s="116"/>
      <c r="AD614" s="116"/>
      <c r="AE614" s="116"/>
      <c r="AF614" s="116"/>
      <c r="AG614" s="116"/>
      <c r="AH614" s="116"/>
      <c r="AI614" s="116"/>
      <c r="AJ614" s="116"/>
    </row>
    <row r="615" ht="12.75" customHeight="1">
      <c r="A615" s="12"/>
      <c r="B615" s="99"/>
      <c r="C615" s="100"/>
      <c r="D615" s="184"/>
      <c r="E615" s="116"/>
      <c r="F615" s="116"/>
      <c r="G615" s="116"/>
      <c r="H615" s="116"/>
      <c r="I615" s="116"/>
      <c r="J615" s="116"/>
      <c r="K615" s="116"/>
      <c r="L615" s="116"/>
      <c r="M615" s="116"/>
      <c r="N615" s="116"/>
      <c r="O615" s="116"/>
      <c r="P615" s="116"/>
      <c r="Q615" s="116"/>
      <c r="R615" s="116"/>
      <c r="S615" s="116"/>
      <c r="T615" s="116"/>
      <c r="U615" s="116"/>
      <c r="V615" s="116"/>
      <c r="W615" s="116"/>
      <c r="X615" s="116"/>
      <c r="Y615" s="116"/>
      <c r="Z615" s="116"/>
      <c r="AA615" s="116"/>
      <c r="AB615" s="116"/>
      <c r="AC615" s="116"/>
      <c r="AD615" s="116"/>
      <c r="AE615" s="116"/>
      <c r="AF615" s="116"/>
      <c r="AG615" s="116"/>
      <c r="AH615" s="116"/>
      <c r="AI615" s="116"/>
      <c r="AJ615" s="116"/>
    </row>
    <row r="616" ht="12.75" customHeight="1">
      <c r="A616" s="12"/>
      <c r="B616" s="99"/>
      <c r="C616" s="100"/>
      <c r="D616" s="184"/>
      <c r="E616" s="116"/>
      <c r="F616" s="116"/>
      <c r="G616" s="116"/>
      <c r="H616" s="116"/>
      <c r="I616" s="116"/>
      <c r="J616" s="116"/>
      <c r="K616" s="116"/>
      <c r="L616" s="116"/>
      <c r="M616" s="116"/>
      <c r="N616" s="116"/>
      <c r="O616" s="116"/>
      <c r="P616" s="116"/>
      <c r="Q616" s="116"/>
      <c r="R616" s="116"/>
      <c r="S616" s="116"/>
      <c r="T616" s="116"/>
      <c r="U616" s="116"/>
      <c r="V616" s="116"/>
      <c r="W616" s="116"/>
      <c r="X616" s="116"/>
      <c r="Y616" s="116"/>
      <c r="Z616" s="116"/>
      <c r="AA616" s="116"/>
      <c r="AB616" s="116"/>
      <c r="AC616" s="116"/>
      <c r="AD616" s="116"/>
      <c r="AE616" s="116"/>
      <c r="AF616" s="116"/>
      <c r="AG616" s="116"/>
      <c r="AH616" s="116"/>
      <c r="AI616" s="116"/>
      <c r="AJ616" s="116"/>
    </row>
    <row r="617" ht="12.75" customHeight="1">
      <c r="A617" s="12"/>
      <c r="B617" s="99"/>
      <c r="C617" s="100"/>
      <c r="D617" s="184"/>
      <c r="E617" s="116"/>
      <c r="F617" s="116"/>
      <c r="G617" s="116"/>
      <c r="H617" s="116"/>
      <c r="I617" s="116"/>
      <c r="J617" s="116"/>
      <c r="K617" s="116"/>
      <c r="L617" s="116"/>
      <c r="M617" s="116"/>
      <c r="N617" s="116"/>
      <c r="O617" s="116"/>
      <c r="P617" s="116"/>
      <c r="Q617" s="116"/>
      <c r="R617" s="116"/>
      <c r="S617" s="116"/>
      <c r="T617" s="116"/>
      <c r="U617" s="116"/>
      <c r="V617" s="116"/>
      <c r="W617" s="116"/>
      <c r="X617" s="116"/>
      <c r="Y617" s="116"/>
      <c r="Z617" s="116"/>
      <c r="AA617" s="116"/>
      <c r="AB617" s="116"/>
      <c r="AC617" s="116"/>
      <c r="AD617" s="116"/>
      <c r="AE617" s="116"/>
      <c r="AF617" s="116"/>
      <c r="AG617" s="116"/>
      <c r="AH617" s="116"/>
      <c r="AI617" s="116"/>
      <c r="AJ617" s="116"/>
    </row>
    <row r="618" ht="12.75" customHeight="1">
      <c r="A618" s="12"/>
      <c r="B618" s="99"/>
      <c r="C618" s="100"/>
      <c r="D618" s="184"/>
      <c r="E618" s="116"/>
      <c r="F618" s="116"/>
      <c r="G618" s="116"/>
      <c r="H618" s="116"/>
      <c r="I618" s="116"/>
      <c r="J618" s="116"/>
      <c r="K618" s="116"/>
      <c r="L618" s="116"/>
      <c r="M618" s="116"/>
      <c r="N618" s="116"/>
      <c r="O618" s="116"/>
      <c r="P618" s="116"/>
      <c r="Q618" s="116"/>
      <c r="R618" s="116"/>
      <c r="S618" s="116"/>
      <c r="T618" s="116"/>
      <c r="U618" s="116"/>
      <c r="V618" s="116"/>
      <c r="W618" s="116"/>
      <c r="X618" s="116"/>
      <c r="Y618" s="116"/>
      <c r="Z618" s="116"/>
      <c r="AA618" s="116"/>
      <c r="AB618" s="116"/>
      <c r="AC618" s="116"/>
      <c r="AD618" s="116"/>
      <c r="AE618" s="116"/>
      <c r="AF618" s="116"/>
      <c r="AG618" s="116"/>
      <c r="AH618" s="116"/>
      <c r="AI618" s="116"/>
      <c r="AJ618" s="116"/>
    </row>
    <row r="619" ht="12.75" customHeight="1">
      <c r="A619" s="12"/>
      <c r="B619" s="99"/>
      <c r="C619" s="100"/>
      <c r="D619" s="184"/>
      <c r="E619" s="116"/>
      <c r="F619" s="116"/>
      <c r="G619" s="116"/>
      <c r="H619" s="116"/>
      <c r="I619" s="116"/>
      <c r="J619" s="116"/>
      <c r="K619" s="116"/>
      <c r="L619" s="116"/>
      <c r="M619" s="116"/>
      <c r="N619" s="116"/>
      <c r="O619" s="116"/>
      <c r="P619" s="116"/>
      <c r="Q619" s="116"/>
      <c r="R619" s="116"/>
      <c r="S619" s="116"/>
      <c r="T619" s="116"/>
      <c r="U619" s="116"/>
      <c r="V619" s="116"/>
      <c r="W619" s="116"/>
      <c r="X619" s="116"/>
      <c r="Y619" s="116"/>
      <c r="Z619" s="116"/>
      <c r="AA619" s="116"/>
      <c r="AB619" s="116"/>
      <c r="AC619" s="116"/>
      <c r="AD619" s="116"/>
      <c r="AE619" s="116"/>
      <c r="AF619" s="116"/>
      <c r="AG619" s="116"/>
      <c r="AH619" s="116"/>
      <c r="AI619" s="116"/>
      <c r="AJ619" s="116"/>
    </row>
    <row r="620" ht="12.75" customHeight="1">
      <c r="A620" s="12"/>
      <c r="B620" s="99"/>
      <c r="C620" s="100"/>
      <c r="D620" s="184"/>
      <c r="E620" s="116"/>
      <c r="F620" s="116"/>
      <c r="G620" s="116"/>
      <c r="H620" s="116"/>
      <c r="I620" s="116"/>
      <c r="J620" s="116"/>
      <c r="K620" s="116"/>
      <c r="L620" s="116"/>
      <c r="M620" s="116"/>
      <c r="N620" s="116"/>
      <c r="O620" s="116"/>
      <c r="P620" s="116"/>
      <c r="Q620" s="116"/>
      <c r="R620" s="116"/>
      <c r="S620" s="116"/>
      <c r="T620" s="116"/>
      <c r="U620" s="116"/>
      <c r="V620" s="116"/>
      <c r="W620" s="116"/>
      <c r="X620" s="116"/>
      <c r="Y620" s="116"/>
      <c r="Z620" s="116"/>
      <c r="AA620" s="116"/>
      <c r="AB620" s="116"/>
      <c r="AC620" s="116"/>
      <c r="AD620" s="116"/>
      <c r="AE620" s="116"/>
      <c r="AF620" s="116"/>
      <c r="AG620" s="116"/>
      <c r="AH620" s="116"/>
      <c r="AI620" s="116"/>
      <c r="AJ620" s="116"/>
    </row>
    <row r="621" ht="12.75" customHeight="1">
      <c r="A621" s="12"/>
      <c r="B621" s="99"/>
      <c r="C621" s="100"/>
      <c r="D621" s="184"/>
      <c r="E621" s="116"/>
      <c r="F621" s="116"/>
      <c r="G621" s="116"/>
      <c r="H621" s="116"/>
      <c r="I621" s="116"/>
      <c r="J621" s="116"/>
      <c r="K621" s="116"/>
      <c r="L621" s="116"/>
      <c r="M621" s="116"/>
      <c r="N621" s="116"/>
      <c r="O621" s="116"/>
      <c r="P621" s="116"/>
      <c r="Q621" s="116"/>
      <c r="R621" s="116"/>
      <c r="S621" s="116"/>
      <c r="T621" s="116"/>
      <c r="U621" s="116"/>
      <c r="V621" s="116"/>
      <c r="W621" s="116"/>
      <c r="X621" s="116"/>
      <c r="Y621" s="116"/>
      <c r="Z621" s="116"/>
      <c r="AA621" s="116"/>
      <c r="AB621" s="116"/>
      <c r="AC621" s="116"/>
      <c r="AD621" s="116"/>
      <c r="AE621" s="116"/>
      <c r="AF621" s="116"/>
      <c r="AG621" s="116"/>
      <c r="AH621" s="116"/>
      <c r="AI621" s="116"/>
      <c r="AJ621" s="116"/>
    </row>
    <row r="622" ht="12.75" customHeight="1">
      <c r="A622" s="12"/>
      <c r="B622" s="99"/>
      <c r="C622" s="100"/>
      <c r="D622" s="184"/>
      <c r="E622" s="116"/>
      <c r="F622" s="116"/>
      <c r="G622" s="116"/>
      <c r="H622" s="116"/>
      <c r="I622" s="116"/>
      <c r="J622" s="116"/>
      <c r="K622" s="116"/>
      <c r="L622" s="116"/>
      <c r="M622" s="116"/>
      <c r="N622" s="116"/>
      <c r="O622" s="116"/>
      <c r="P622" s="116"/>
      <c r="Q622" s="116"/>
      <c r="R622" s="116"/>
      <c r="S622" s="116"/>
      <c r="T622" s="116"/>
      <c r="U622" s="116"/>
      <c r="V622" s="116"/>
      <c r="W622" s="116"/>
      <c r="X622" s="116"/>
      <c r="Y622" s="116"/>
      <c r="Z622" s="116"/>
      <c r="AA622" s="116"/>
      <c r="AB622" s="116"/>
      <c r="AC622" s="116"/>
      <c r="AD622" s="116"/>
      <c r="AE622" s="116"/>
      <c r="AF622" s="116"/>
      <c r="AG622" s="116"/>
      <c r="AH622" s="116"/>
      <c r="AI622" s="116"/>
      <c r="AJ622" s="116"/>
    </row>
    <row r="623" ht="12.75" customHeight="1">
      <c r="A623" s="12"/>
      <c r="B623" s="99"/>
      <c r="C623" s="100"/>
      <c r="D623" s="184"/>
      <c r="E623" s="116"/>
      <c r="F623" s="116"/>
      <c r="G623" s="116"/>
      <c r="H623" s="116"/>
      <c r="I623" s="116"/>
      <c r="J623" s="116"/>
      <c r="K623" s="116"/>
      <c r="L623" s="116"/>
      <c r="M623" s="116"/>
      <c r="N623" s="116"/>
      <c r="O623" s="116"/>
      <c r="P623" s="116"/>
      <c r="Q623" s="116"/>
      <c r="R623" s="116"/>
      <c r="S623" s="116"/>
      <c r="T623" s="116"/>
      <c r="U623" s="116"/>
      <c r="V623" s="116"/>
      <c r="W623" s="116"/>
      <c r="X623" s="116"/>
      <c r="Y623" s="116"/>
      <c r="Z623" s="116"/>
      <c r="AA623" s="116"/>
      <c r="AB623" s="116"/>
      <c r="AC623" s="116"/>
      <c r="AD623" s="116"/>
      <c r="AE623" s="116"/>
      <c r="AF623" s="116"/>
      <c r="AG623" s="116"/>
      <c r="AH623" s="116"/>
      <c r="AI623" s="116"/>
      <c r="AJ623" s="116"/>
    </row>
    <row r="624" ht="12.75" customHeight="1">
      <c r="A624" s="12"/>
      <c r="B624" s="99"/>
      <c r="C624" s="100"/>
      <c r="D624" s="184"/>
      <c r="E624" s="116"/>
      <c r="F624" s="116"/>
      <c r="G624" s="116"/>
      <c r="H624" s="116"/>
      <c r="I624" s="116"/>
      <c r="J624" s="116"/>
      <c r="K624" s="116"/>
      <c r="L624" s="116"/>
      <c r="M624" s="116"/>
      <c r="N624" s="116"/>
      <c r="O624" s="116"/>
      <c r="P624" s="116"/>
      <c r="Q624" s="116"/>
      <c r="R624" s="116"/>
      <c r="S624" s="116"/>
      <c r="T624" s="116"/>
      <c r="U624" s="116"/>
      <c r="V624" s="116"/>
      <c r="W624" s="116"/>
      <c r="X624" s="116"/>
      <c r="Y624" s="116"/>
      <c r="Z624" s="116"/>
      <c r="AA624" s="116"/>
      <c r="AB624" s="116"/>
      <c r="AC624" s="116"/>
      <c r="AD624" s="116"/>
      <c r="AE624" s="116"/>
      <c r="AF624" s="116"/>
      <c r="AG624" s="116"/>
      <c r="AH624" s="116"/>
      <c r="AI624" s="116"/>
      <c r="AJ624" s="116"/>
    </row>
    <row r="625" ht="12.75" customHeight="1">
      <c r="A625" s="12"/>
      <c r="B625" s="99"/>
      <c r="C625" s="100"/>
      <c r="D625" s="184"/>
      <c r="E625" s="116"/>
      <c r="F625" s="116"/>
      <c r="G625" s="116"/>
      <c r="H625" s="116"/>
      <c r="I625" s="116"/>
      <c r="J625" s="116"/>
      <c r="K625" s="116"/>
      <c r="L625" s="116"/>
      <c r="M625" s="116"/>
      <c r="N625" s="116"/>
      <c r="O625" s="116"/>
      <c r="P625" s="116"/>
      <c r="Q625" s="116"/>
      <c r="R625" s="116"/>
      <c r="S625" s="116"/>
      <c r="T625" s="116"/>
      <c r="U625" s="116"/>
      <c r="V625" s="116"/>
      <c r="W625" s="116"/>
      <c r="X625" s="116"/>
      <c r="Y625" s="116"/>
      <c r="Z625" s="116"/>
      <c r="AA625" s="116"/>
      <c r="AB625" s="116"/>
      <c r="AC625" s="116"/>
      <c r="AD625" s="116"/>
      <c r="AE625" s="116"/>
      <c r="AF625" s="116"/>
      <c r="AG625" s="116"/>
      <c r="AH625" s="116"/>
      <c r="AI625" s="116"/>
      <c r="AJ625" s="116"/>
    </row>
    <row r="626" ht="12.75" customHeight="1">
      <c r="A626" s="12"/>
      <c r="B626" s="99"/>
      <c r="C626" s="100"/>
      <c r="D626" s="184"/>
      <c r="E626" s="116"/>
      <c r="F626" s="116"/>
      <c r="G626" s="116"/>
      <c r="H626" s="116"/>
      <c r="I626" s="116"/>
      <c r="J626" s="116"/>
      <c r="K626" s="116"/>
      <c r="L626" s="116"/>
      <c r="M626" s="116"/>
      <c r="N626" s="116"/>
      <c r="O626" s="116"/>
      <c r="P626" s="116"/>
      <c r="Q626" s="116"/>
      <c r="R626" s="116"/>
      <c r="S626" s="116"/>
      <c r="T626" s="116"/>
      <c r="U626" s="116"/>
      <c r="V626" s="116"/>
      <c r="W626" s="116"/>
      <c r="X626" s="116"/>
      <c r="Y626" s="116"/>
      <c r="Z626" s="116"/>
      <c r="AA626" s="116"/>
      <c r="AB626" s="116"/>
      <c r="AC626" s="116"/>
      <c r="AD626" s="116"/>
      <c r="AE626" s="116"/>
      <c r="AF626" s="116"/>
      <c r="AG626" s="116"/>
      <c r="AH626" s="116"/>
      <c r="AI626" s="116"/>
      <c r="AJ626" s="116"/>
    </row>
    <row r="627" ht="12.75" customHeight="1">
      <c r="A627" s="12"/>
      <c r="B627" s="99"/>
      <c r="C627" s="100"/>
      <c r="D627" s="184"/>
      <c r="E627" s="116"/>
      <c r="F627" s="116"/>
      <c r="G627" s="116"/>
      <c r="H627" s="116"/>
      <c r="I627" s="116"/>
      <c r="J627" s="116"/>
      <c r="K627" s="116"/>
      <c r="L627" s="116"/>
      <c r="M627" s="116"/>
      <c r="N627" s="116"/>
      <c r="O627" s="116"/>
      <c r="P627" s="116"/>
      <c r="Q627" s="116"/>
      <c r="R627" s="116"/>
      <c r="S627" s="116"/>
      <c r="T627" s="116"/>
      <c r="U627" s="116"/>
      <c r="V627" s="116"/>
      <c r="W627" s="116"/>
      <c r="X627" s="116"/>
      <c r="Y627" s="116"/>
      <c r="Z627" s="116"/>
      <c r="AA627" s="116"/>
      <c r="AB627" s="116"/>
      <c r="AC627" s="116"/>
      <c r="AD627" s="116"/>
      <c r="AE627" s="116"/>
      <c r="AF627" s="116"/>
      <c r="AG627" s="116"/>
      <c r="AH627" s="116"/>
      <c r="AI627" s="116"/>
      <c r="AJ627" s="116"/>
    </row>
    <row r="628" ht="12.75" customHeight="1">
      <c r="A628" s="12"/>
      <c r="B628" s="99"/>
      <c r="C628" s="100"/>
      <c r="D628" s="184"/>
      <c r="E628" s="116"/>
      <c r="F628" s="116"/>
      <c r="G628" s="116"/>
      <c r="H628" s="116"/>
      <c r="I628" s="116"/>
      <c r="J628" s="116"/>
      <c r="K628" s="116"/>
      <c r="L628" s="116"/>
      <c r="M628" s="116"/>
      <c r="N628" s="116"/>
      <c r="O628" s="116"/>
      <c r="P628" s="116"/>
      <c r="Q628" s="116"/>
      <c r="R628" s="116"/>
      <c r="S628" s="116"/>
      <c r="T628" s="116"/>
      <c r="U628" s="116"/>
      <c r="V628" s="116"/>
      <c r="W628" s="116"/>
      <c r="X628" s="116"/>
      <c r="Y628" s="116"/>
      <c r="Z628" s="116"/>
      <c r="AA628" s="116"/>
      <c r="AB628" s="116"/>
      <c r="AC628" s="116"/>
      <c r="AD628" s="116"/>
      <c r="AE628" s="116"/>
      <c r="AF628" s="116"/>
      <c r="AG628" s="116"/>
      <c r="AH628" s="116"/>
      <c r="AI628" s="116"/>
      <c r="AJ628" s="116"/>
    </row>
    <row r="629" ht="12.75" customHeight="1">
      <c r="A629" s="12"/>
      <c r="B629" s="99"/>
      <c r="C629" s="100"/>
      <c r="D629" s="184"/>
      <c r="E629" s="116"/>
      <c r="F629" s="116"/>
      <c r="G629" s="116"/>
      <c r="H629" s="116"/>
      <c r="I629" s="116"/>
      <c r="J629" s="116"/>
      <c r="K629" s="116"/>
      <c r="L629" s="116"/>
      <c r="M629" s="116"/>
      <c r="N629" s="116"/>
      <c r="O629" s="116"/>
      <c r="P629" s="116"/>
      <c r="Q629" s="116"/>
      <c r="R629" s="116"/>
      <c r="S629" s="116"/>
      <c r="T629" s="116"/>
      <c r="U629" s="116"/>
      <c r="V629" s="116"/>
      <c r="W629" s="116"/>
      <c r="X629" s="116"/>
      <c r="Y629" s="116"/>
      <c r="Z629" s="116"/>
      <c r="AA629" s="116"/>
      <c r="AB629" s="116"/>
      <c r="AC629" s="116"/>
      <c r="AD629" s="116"/>
      <c r="AE629" s="116"/>
      <c r="AF629" s="116"/>
      <c r="AG629" s="116"/>
      <c r="AH629" s="116"/>
      <c r="AI629" s="116"/>
      <c r="AJ629" s="116"/>
    </row>
    <row r="630" ht="12.75" customHeight="1">
      <c r="A630" s="12"/>
      <c r="B630" s="99"/>
      <c r="C630" s="100"/>
      <c r="D630" s="184"/>
      <c r="E630" s="116"/>
      <c r="F630" s="116"/>
      <c r="G630" s="116"/>
      <c r="H630" s="116"/>
      <c r="I630" s="116"/>
      <c r="J630" s="116"/>
      <c r="K630" s="116"/>
      <c r="L630" s="116"/>
      <c r="M630" s="116"/>
      <c r="N630" s="116"/>
      <c r="O630" s="116"/>
      <c r="P630" s="116"/>
      <c r="Q630" s="116"/>
      <c r="R630" s="116"/>
      <c r="S630" s="116"/>
      <c r="T630" s="116"/>
      <c r="U630" s="116"/>
      <c r="V630" s="116"/>
      <c r="W630" s="116"/>
      <c r="X630" s="116"/>
      <c r="Y630" s="116"/>
      <c r="Z630" s="116"/>
      <c r="AA630" s="116"/>
      <c r="AB630" s="116"/>
      <c r="AC630" s="116"/>
      <c r="AD630" s="116"/>
      <c r="AE630" s="116"/>
      <c r="AF630" s="116"/>
      <c r="AG630" s="116"/>
      <c r="AH630" s="116"/>
      <c r="AI630" s="116"/>
      <c r="AJ630" s="116"/>
    </row>
    <row r="631" ht="12.75" customHeight="1">
      <c r="A631" s="12"/>
      <c r="B631" s="99"/>
      <c r="C631" s="100"/>
      <c r="D631" s="184"/>
      <c r="E631" s="116"/>
      <c r="F631" s="116"/>
      <c r="G631" s="116"/>
      <c r="H631" s="116"/>
      <c r="I631" s="116"/>
      <c r="J631" s="116"/>
      <c r="K631" s="116"/>
      <c r="L631" s="116"/>
      <c r="M631" s="116"/>
      <c r="N631" s="116"/>
      <c r="O631" s="116"/>
      <c r="P631" s="116"/>
      <c r="Q631" s="116"/>
      <c r="R631" s="116"/>
      <c r="S631" s="116"/>
      <c r="T631" s="116"/>
      <c r="U631" s="116"/>
      <c r="V631" s="116"/>
      <c r="W631" s="116"/>
      <c r="X631" s="116"/>
      <c r="Y631" s="116"/>
      <c r="Z631" s="116"/>
      <c r="AA631" s="116"/>
      <c r="AB631" s="116"/>
      <c r="AC631" s="116"/>
      <c r="AD631" s="116"/>
      <c r="AE631" s="116"/>
      <c r="AF631" s="116"/>
      <c r="AG631" s="116"/>
      <c r="AH631" s="116"/>
      <c r="AI631" s="116"/>
      <c r="AJ631" s="116"/>
    </row>
    <row r="632" ht="12.75" customHeight="1">
      <c r="A632" s="12"/>
      <c r="B632" s="99"/>
      <c r="C632" s="100"/>
      <c r="D632" s="184"/>
      <c r="E632" s="116"/>
      <c r="F632" s="116"/>
      <c r="G632" s="116"/>
      <c r="H632" s="116"/>
      <c r="I632" s="116"/>
      <c r="J632" s="116"/>
      <c r="K632" s="116"/>
      <c r="L632" s="116"/>
      <c r="M632" s="116"/>
      <c r="N632" s="116"/>
      <c r="O632" s="116"/>
      <c r="P632" s="116"/>
      <c r="Q632" s="116"/>
      <c r="R632" s="116"/>
      <c r="S632" s="116"/>
      <c r="T632" s="116"/>
      <c r="U632" s="116"/>
      <c r="V632" s="116"/>
      <c r="W632" s="116"/>
      <c r="X632" s="116"/>
      <c r="Y632" s="116"/>
      <c r="Z632" s="116"/>
      <c r="AA632" s="116"/>
      <c r="AB632" s="116"/>
      <c r="AC632" s="116"/>
      <c r="AD632" s="116"/>
      <c r="AE632" s="116"/>
      <c r="AF632" s="116"/>
      <c r="AG632" s="116"/>
      <c r="AH632" s="116"/>
      <c r="AI632" s="116"/>
      <c r="AJ632" s="116"/>
    </row>
    <row r="633" ht="12.75" customHeight="1">
      <c r="A633" s="12"/>
      <c r="B633" s="99"/>
      <c r="C633" s="100"/>
      <c r="D633" s="184"/>
      <c r="E633" s="116"/>
      <c r="F633" s="116"/>
      <c r="G633" s="116"/>
      <c r="H633" s="116"/>
      <c r="I633" s="116"/>
      <c r="J633" s="116"/>
      <c r="K633" s="116"/>
      <c r="L633" s="116"/>
      <c r="M633" s="116"/>
      <c r="N633" s="116"/>
      <c r="O633" s="116"/>
      <c r="P633" s="116"/>
      <c r="Q633" s="116"/>
      <c r="R633" s="116"/>
      <c r="S633" s="116"/>
      <c r="T633" s="116"/>
      <c r="U633" s="116"/>
      <c r="V633" s="116"/>
      <c r="W633" s="116"/>
      <c r="X633" s="116"/>
      <c r="Y633" s="116"/>
      <c r="Z633" s="116"/>
      <c r="AA633" s="116"/>
      <c r="AB633" s="116"/>
      <c r="AC633" s="116"/>
      <c r="AD633" s="116"/>
      <c r="AE633" s="116"/>
      <c r="AF633" s="116"/>
      <c r="AG633" s="116"/>
      <c r="AH633" s="116"/>
      <c r="AI633" s="116"/>
      <c r="AJ633" s="116"/>
    </row>
    <row r="634" ht="12.75" customHeight="1">
      <c r="A634" s="12"/>
      <c r="B634" s="99"/>
      <c r="C634" s="100"/>
      <c r="D634" s="184"/>
      <c r="E634" s="116"/>
      <c r="F634" s="116"/>
      <c r="G634" s="116"/>
      <c r="H634" s="116"/>
      <c r="I634" s="116"/>
      <c r="J634" s="116"/>
      <c r="K634" s="116"/>
      <c r="L634" s="116"/>
      <c r="M634" s="116"/>
      <c r="N634" s="116"/>
      <c r="O634" s="116"/>
      <c r="P634" s="116"/>
      <c r="Q634" s="116"/>
      <c r="R634" s="116"/>
      <c r="S634" s="116"/>
      <c r="T634" s="116"/>
      <c r="U634" s="116"/>
      <c r="V634" s="116"/>
      <c r="W634" s="116"/>
      <c r="X634" s="116"/>
      <c r="Y634" s="116"/>
      <c r="Z634" s="116"/>
      <c r="AA634" s="116"/>
      <c r="AB634" s="116"/>
      <c r="AC634" s="116"/>
      <c r="AD634" s="116"/>
      <c r="AE634" s="116"/>
      <c r="AF634" s="116"/>
      <c r="AG634" s="116"/>
      <c r="AH634" s="116"/>
      <c r="AI634" s="116"/>
      <c r="AJ634" s="116"/>
    </row>
    <row r="635" ht="12.75" customHeight="1">
      <c r="A635" s="12"/>
      <c r="B635" s="99"/>
      <c r="C635" s="100"/>
      <c r="D635" s="184"/>
      <c r="E635" s="116"/>
      <c r="F635" s="116"/>
      <c r="G635" s="116"/>
      <c r="H635" s="116"/>
      <c r="I635" s="116"/>
      <c r="J635" s="116"/>
      <c r="K635" s="116"/>
      <c r="L635" s="116"/>
      <c r="M635" s="116"/>
      <c r="N635" s="116"/>
      <c r="O635" s="116"/>
      <c r="P635" s="116"/>
      <c r="Q635" s="116"/>
      <c r="R635" s="116"/>
      <c r="S635" s="116"/>
      <c r="T635" s="116"/>
      <c r="U635" s="116"/>
      <c r="V635" s="116"/>
      <c r="W635" s="116"/>
      <c r="X635" s="116"/>
      <c r="Y635" s="116"/>
      <c r="Z635" s="116"/>
      <c r="AA635" s="116"/>
      <c r="AB635" s="116"/>
      <c r="AC635" s="116"/>
      <c r="AD635" s="116"/>
      <c r="AE635" s="116"/>
      <c r="AF635" s="116"/>
      <c r="AG635" s="116"/>
      <c r="AH635" s="116"/>
      <c r="AI635" s="116"/>
      <c r="AJ635" s="116"/>
    </row>
    <row r="636" ht="12.75" customHeight="1">
      <c r="A636" s="12"/>
      <c r="B636" s="99"/>
      <c r="C636" s="100"/>
      <c r="D636" s="184"/>
      <c r="E636" s="116"/>
      <c r="F636" s="116"/>
      <c r="G636" s="116"/>
      <c r="H636" s="116"/>
      <c r="I636" s="116"/>
      <c r="J636" s="116"/>
      <c r="K636" s="116"/>
      <c r="L636" s="116"/>
      <c r="M636" s="116"/>
      <c r="N636" s="116"/>
      <c r="O636" s="116"/>
      <c r="P636" s="116"/>
      <c r="Q636" s="116"/>
      <c r="R636" s="116"/>
      <c r="S636" s="116"/>
      <c r="T636" s="116"/>
      <c r="U636" s="116"/>
      <c r="V636" s="116"/>
      <c r="W636" s="116"/>
      <c r="X636" s="116"/>
      <c r="Y636" s="116"/>
      <c r="Z636" s="116"/>
      <c r="AA636" s="116"/>
      <c r="AB636" s="116"/>
      <c r="AC636" s="116"/>
      <c r="AD636" s="116"/>
      <c r="AE636" s="116"/>
      <c r="AF636" s="116"/>
      <c r="AG636" s="116"/>
      <c r="AH636" s="116"/>
      <c r="AI636" s="116"/>
      <c r="AJ636" s="116"/>
    </row>
    <row r="637" ht="12.75" customHeight="1">
      <c r="A637" s="12"/>
      <c r="B637" s="99"/>
      <c r="C637" s="100"/>
      <c r="D637" s="184"/>
      <c r="E637" s="116"/>
      <c r="F637" s="116"/>
      <c r="G637" s="116"/>
      <c r="H637" s="116"/>
      <c r="I637" s="116"/>
      <c r="J637" s="116"/>
      <c r="K637" s="116"/>
      <c r="L637" s="116"/>
      <c r="M637" s="116"/>
      <c r="N637" s="116"/>
      <c r="O637" s="116"/>
      <c r="P637" s="116"/>
      <c r="Q637" s="116"/>
      <c r="R637" s="116"/>
      <c r="S637" s="116"/>
      <c r="T637" s="116"/>
      <c r="U637" s="116"/>
      <c r="V637" s="116"/>
      <c r="W637" s="116"/>
      <c r="X637" s="116"/>
      <c r="Y637" s="116"/>
      <c r="Z637" s="116"/>
      <c r="AA637" s="116"/>
      <c r="AB637" s="116"/>
      <c r="AC637" s="116"/>
      <c r="AD637" s="116"/>
      <c r="AE637" s="116"/>
      <c r="AF637" s="116"/>
      <c r="AG637" s="116"/>
      <c r="AH637" s="116"/>
      <c r="AI637" s="116"/>
      <c r="AJ637" s="116"/>
    </row>
    <row r="638" ht="12.75" customHeight="1">
      <c r="A638" s="12"/>
      <c r="B638" s="99"/>
      <c r="C638" s="100"/>
      <c r="D638" s="184"/>
      <c r="E638" s="116"/>
      <c r="F638" s="116"/>
      <c r="G638" s="116"/>
      <c r="H638" s="116"/>
      <c r="I638" s="116"/>
      <c r="J638" s="116"/>
      <c r="K638" s="116"/>
      <c r="L638" s="116"/>
      <c r="M638" s="116"/>
      <c r="N638" s="116"/>
      <c r="O638" s="116"/>
      <c r="P638" s="116"/>
      <c r="Q638" s="116"/>
      <c r="R638" s="116"/>
      <c r="S638" s="116"/>
      <c r="T638" s="116"/>
      <c r="U638" s="116"/>
      <c r="V638" s="116"/>
      <c r="W638" s="116"/>
      <c r="X638" s="116"/>
      <c r="Y638" s="116"/>
      <c r="Z638" s="116"/>
      <c r="AA638" s="116"/>
      <c r="AB638" s="116"/>
      <c r="AC638" s="116"/>
      <c r="AD638" s="116"/>
      <c r="AE638" s="116"/>
      <c r="AF638" s="116"/>
      <c r="AG638" s="116"/>
      <c r="AH638" s="116"/>
      <c r="AI638" s="116"/>
      <c r="AJ638" s="116"/>
    </row>
    <row r="639" ht="12.75" customHeight="1">
      <c r="A639" s="12"/>
      <c r="B639" s="99"/>
      <c r="C639" s="100"/>
      <c r="D639" s="184"/>
      <c r="E639" s="116"/>
      <c r="F639" s="116"/>
      <c r="G639" s="116"/>
      <c r="H639" s="116"/>
      <c r="I639" s="116"/>
      <c r="J639" s="116"/>
      <c r="K639" s="116"/>
      <c r="L639" s="116"/>
      <c r="M639" s="116"/>
      <c r="N639" s="116"/>
      <c r="O639" s="116"/>
      <c r="P639" s="116"/>
      <c r="Q639" s="116"/>
      <c r="R639" s="116"/>
      <c r="S639" s="116"/>
      <c r="T639" s="116"/>
      <c r="U639" s="116"/>
      <c r="V639" s="116"/>
      <c r="W639" s="116"/>
      <c r="X639" s="116"/>
      <c r="Y639" s="116"/>
      <c r="Z639" s="116"/>
      <c r="AA639" s="116"/>
      <c r="AB639" s="116"/>
      <c r="AC639" s="116"/>
      <c r="AD639" s="116"/>
      <c r="AE639" s="116"/>
      <c r="AF639" s="116"/>
      <c r="AG639" s="116"/>
      <c r="AH639" s="116"/>
      <c r="AI639" s="116"/>
      <c r="AJ639" s="116"/>
    </row>
    <row r="640" ht="12.75" customHeight="1">
      <c r="A640" s="12"/>
      <c r="B640" s="99"/>
      <c r="C640" s="100"/>
      <c r="D640" s="184"/>
      <c r="E640" s="116"/>
      <c r="F640" s="116"/>
      <c r="G640" s="116"/>
      <c r="H640" s="116"/>
      <c r="I640" s="116"/>
      <c r="J640" s="116"/>
      <c r="K640" s="116"/>
      <c r="L640" s="116"/>
      <c r="M640" s="116"/>
      <c r="N640" s="116"/>
      <c r="O640" s="116"/>
      <c r="P640" s="116"/>
      <c r="Q640" s="116"/>
      <c r="R640" s="116"/>
      <c r="S640" s="116"/>
      <c r="T640" s="116"/>
      <c r="U640" s="116"/>
      <c r="V640" s="116"/>
      <c r="W640" s="116"/>
      <c r="X640" s="116"/>
      <c r="Y640" s="116"/>
      <c r="Z640" s="116"/>
      <c r="AA640" s="116"/>
      <c r="AB640" s="116"/>
      <c r="AC640" s="116"/>
      <c r="AD640" s="116"/>
      <c r="AE640" s="116"/>
      <c r="AF640" s="116"/>
      <c r="AG640" s="116"/>
      <c r="AH640" s="116"/>
      <c r="AI640" s="116"/>
      <c r="AJ640" s="116"/>
    </row>
    <row r="641" ht="12.75" customHeight="1">
      <c r="A641" s="12"/>
      <c r="B641" s="99"/>
      <c r="C641" s="100"/>
      <c r="D641" s="184"/>
      <c r="E641" s="116"/>
      <c r="F641" s="116"/>
      <c r="G641" s="116"/>
      <c r="H641" s="116"/>
      <c r="I641" s="116"/>
      <c r="J641" s="116"/>
      <c r="K641" s="116"/>
      <c r="L641" s="116"/>
      <c r="M641" s="116"/>
      <c r="N641" s="116"/>
      <c r="O641" s="116"/>
      <c r="P641" s="116"/>
      <c r="Q641" s="116"/>
      <c r="R641" s="116"/>
      <c r="S641" s="116"/>
      <c r="T641" s="116"/>
      <c r="U641" s="116"/>
      <c r="V641" s="116"/>
      <c r="W641" s="116"/>
      <c r="X641" s="116"/>
      <c r="Y641" s="116"/>
      <c r="Z641" s="116"/>
      <c r="AA641" s="116"/>
      <c r="AB641" s="116"/>
      <c r="AC641" s="116"/>
      <c r="AD641" s="116"/>
      <c r="AE641" s="116"/>
      <c r="AF641" s="116"/>
      <c r="AG641" s="116"/>
      <c r="AH641" s="116"/>
      <c r="AI641" s="116"/>
      <c r="AJ641" s="116"/>
    </row>
    <row r="642" ht="12.75" customHeight="1">
      <c r="A642" s="12"/>
      <c r="B642" s="99"/>
      <c r="C642" s="100"/>
      <c r="D642" s="184"/>
      <c r="E642" s="116"/>
      <c r="F642" s="116"/>
      <c r="G642" s="116"/>
      <c r="H642" s="116"/>
      <c r="I642" s="116"/>
      <c r="J642" s="116"/>
      <c r="K642" s="116"/>
      <c r="L642" s="116"/>
      <c r="M642" s="116"/>
      <c r="N642" s="116"/>
      <c r="O642" s="116"/>
      <c r="P642" s="116"/>
      <c r="Q642" s="116"/>
      <c r="R642" s="116"/>
      <c r="S642" s="116"/>
      <c r="T642" s="116"/>
      <c r="U642" s="116"/>
      <c r="V642" s="116"/>
      <c r="W642" s="116"/>
      <c r="X642" s="116"/>
      <c r="Y642" s="116"/>
      <c r="Z642" s="116"/>
      <c r="AA642" s="116"/>
      <c r="AB642" s="116"/>
      <c r="AC642" s="116"/>
      <c r="AD642" s="116"/>
      <c r="AE642" s="116"/>
      <c r="AF642" s="116"/>
      <c r="AG642" s="116"/>
      <c r="AH642" s="116"/>
      <c r="AI642" s="116"/>
      <c r="AJ642" s="116"/>
    </row>
    <row r="643" ht="12.75" customHeight="1">
      <c r="A643" s="12"/>
      <c r="B643" s="99"/>
      <c r="C643" s="100"/>
      <c r="D643" s="184"/>
      <c r="E643" s="116"/>
      <c r="F643" s="116"/>
      <c r="G643" s="116"/>
      <c r="H643" s="116"/>
      <c r="I643" s="116"/>
      <c r="J643" s="116"/>
      <c r="K643" s="116"/>
      <c r="L643" s="116"/>
      <c r="M643" s="116"/>
      <c r="N643" s="116"/>
      <c r="O643" s="116"/>
      <c r="P643" s="116"/>
      <c r="Q643" s="116"/>
      <c r="R643" s="116"/>
      <c r="S643" s="116"/>
      <c r="T643" s="116"/>
      <c r="U643" s="116"/>
      <c r="V643" s="116"/>
      <c r="W643" s="116"/>
      <c r="X643" s="116"/>
      <c r="Y643" s="116"/>
      <c r="Z643" s="116"/>
      <c r="AA643" s="116"/>
      <c r="AB643" s="116"/>
      <c r="AC643" s="116"/>
      <c r="AD643" s="116"/>
      <c r="AE643" s="116"/>
      <c r="AF643" s="116"/>
      <c r="AG643" s="116"/>
      <c r="AH643" s="116"/>
      <c r="AI643" s="116"/>
      <c r="AJ643" s="116"/>
    </row>
    <row r="644" ht="12.75" customHeight="1">
      <c r="A644" s="12"/>
      <c r="B644" s="99"/>
      <c r="C644" s="100"/>
      <c r="D644" s="184"/>
      <c r="E644" s="116"/>
      <c r="F644" s="116"/>
      <c r="G644" s="116"/>
      <c r="H644" s="116"/>
      <c r="I644" s="116"/>
      <c r="J644" s="116"/>
      <c r="K644" s="116"/>
      <c r="L644" s="116"/>
      <c r="M644" s="116"/>
      <c r="N644" s="116"/>
      <c r="O644" s="116"/>
      <c r="P644" s="116"/>
      <c r="Q644" s="116"/>
      <c r="R644" s="116"/>
      <c r="S644" s="116"/>
      <c r="T644" s="116"/>
      <c r="U644" s="116"/>
      <c r="V644" s="116"/>
      <c r="W644" s="116"/>
      <c r="X644" s="116"/>
      <c r="Y644" s="116"/>
      <c r="Z644" s="116"/>
      <c r="AA644" s="116"/>
      <c r="AB644" s="116"/>
      <c r="AC644" s="116"/>
      <c r="AD644" s="116"/>
      <c r="AE644" s="116"/>
      <c r="AF644" s="116"/>
      <c r="AG644" s="116"/>
      <c r="AH644" s="116"/>
      <c r="AI644" s="116"/>
      <c r="AJ644" s="116"/>
    </row>
    <row r="645" ht="12.75" customHeight="1">
      <c r="A645" s="12"/>
      <c r="B645" s="99"/>
      <c r="C645" s="100"/>
      <c r="D645" s="184"/>
      <c r="E645" s="116"/>
      <c r="F645" s="116"/>
      <c r="G645" s="116"/>
      <c r="H645" s="116"/>
      <c r="I645" s="116"/>
      <c r="J645" s="116"/>
      <c r="K645" s="116"/>
      <c r="L645" s="116"/>
      <c r="M645" s="116"/>
      <c r="N645" s="116"/>
      <c r="O645" s="116"/>
      <c r="P645" s="116"/>
      <c r="Q645" s="116"/>
      <c r="R645" s="116"/>
      <c r="S645" s="116"/>
      <c r="T645" s="116"/>
      <c r="U645" s="116"/>
      <c r="V645" s="116"/>
      <c r="W645" s="116"/>
      <c r="X645" s="116"/>
      <c r="Y645" s="116"/>
      <c r="Z645" s="116"/>
      <c r="AA645" s="116"/>
      <c r="AB645" s="116"/>
      <c r="AC645" s="116"/>
      <c r="AD645" s="116"/>
      <c r="AE645" s="116"/>
      <c r="AF645" s="116"/>
      <c r="AG645" s="116"/>
      <c r="AH645" s="116"/>
      <c r="AI645" s="116"/>
      <c r="AJ645" s="116"/>
    </row>
    <row r="646" ht="12.75" customHeight="1">
      <c r="A646" s="12"/>
      <c r="B646" s="99"/>
      <c r="C646" s="100"/>
      <c r="D646" s="184"/>
      <c r="E646" s="116"/>
      <c r="F646" s="116"/>
      <c r="G646" s="116"/>
      <c r="H646" s="116"/>
      <c r="I646" s="116"/>
      <c r="J646" s="116"/>
      <c r="K646" s="116"/>
      <c r="L646" s="116"/>
      <c r="M646" s="116"/>
      <c r="N646" s="116"/>
      <c r="O646" s="116"/>
      <c r="P646" s="116"/>
      <c r="Q646" s="116"/>
      <c r="R646" s="116"/>
      <c r="S646" s="116"/>
      <c r="T646" s="116"/>
      <c r="U646" s="116"/>
      <c r="V646" s="116"/>
      <c r="W646" s="116"/>
      <c r="X646" s="116"/>
      <c r="Y646" s="116"/>
      <c r="Z646" s="116"/>
      <c r="AA646" s="116"/>
      <c r="AB646" s="116"/>
      <c r="AC646" s="116"/>
      <c r="AD646" s="116"/>
      <c r="AE646" s="116"/>
      <c r="AF646" s="116"/>
      <c r="AG646" s="116"/>
      <c r="AH646" s="116"/>
      <c r="AI646" s="116"/>
      <c r="AJ646" s="116"/>
    </row>
    <row r="647" ht="12.75" customHeight="1">
      <c r="A647" s="12"/>
      <c r="B647" s="99"/>
      <c r="C647" s="100"/>
      <c r="D647" s="184"/>
      <c r="E647" s="116"/>
      <c r="F647" s="116"/>
      <c r="G647" s="116"/>
      <c r="H647" s="116"/>
      <c r="I647" s="116"/>
      <c r="J647" s="116"/>
      <c r="K647" s="116"/>
      <c r="L647" s="116"/>
      <c r="M647" s="116"/>
      <c r="N647" s="116"/>
      <c r="O647" s="116"/>
      <c r="P647" s="116"/>
      <c r="Q647" s="116"/>
      <c r="R647" s="116"/>
      <c r="S647" s="116"/>
      <c r="T647" s="116"/>
      <c r="U647" s="116"/>
      <c r="V647" s="116"/>
      <c r="W647" s="116"/>
      <c r="X647" s="116"/>
      <c r="Y647" s="116"/>
      <c r="Z647" s="116"/>
      <c r="AA647" s="116"/>
      <c r="AB647" s="116"/>
      <c r="AC647" s="116"/>
      <c r="AD647" s="116"/>
      <c r="AE647" s="116"/>
      <c r="AF647" s="116"/>
      <c r="AG647" s="116"/>
      <c r="AH647" s="116"/>
      <c r="AI647" s="116"/>
      <c r="AJ647" s="116"/>
    </row>
    <row r="648" ht="12.75" customHeight="1">
      <c r="A648" s="12"/>
      <c r="B648" s="99"/>
      <c r="C648" s="100"/>
      <c r="D648" s="184"/>
      <c r="E648" s="116"/>
      <c r="F648" s="116"/>
      <c r="G648" s="116"/>
      <c r="H648" s="116"/>
      <c r="I648" s="116"/>
      <c r="J648" s="116"/>
      <c r="K648" s="116"/>
      <c r="L648" s="116"/>
      <c r="M648" s="116"/>
      <c r="N648" s="116"/>
      <c r="O648" s="116"/>
      <c r="P648" s="116"/>
      <c r="Q648" s="116"/>
      <c r="R648" s="116"/>
      <c r="S648" s="116"/>
      <c r="T648" s="116"/>
      <c r="U648" s="116"/>
      <c r="V648" s="116"/>
      <c r="W648" s="116"/>
      <c r="X648" s="116"/>
      <c r="Y648" s="116"/>
      <c r="Z648" s="116"/>
      <c r="AA648" s="116"/>
      <c r="AB648" s="116"/>
      <c r="AC648" s="116"/>
      <c r="AD648" s="116"/>
      <c r="AE648" s="116"/>
      <c r="AF648" s="116"/>
      <c r="AG648" s="116"/>
      <c r="AH648" s="116"/>
      <c r="AI648" s="116"/>
      <c r="AJ648" s="116"/>
    </row>
    <row r="649" ht="12.75" customHeight="1">
      <c r="A649" s="12"/>
      <c r="B649" s="99"/>
      <c r="C649" s="100"/>
      <c r="D649" s="184"/>
      <c r="E649" s="116"/>
      <c r="F649" s="116"/>
      <c r="G649" s="116"/>
      <c r="H649" s="116"/>
      <c r="I649" s="116"/>
      <c r="J649" s="116"/>
      <c r="K649" s="116"/>
      <c r="L649" s="116"/>
      <c r="M649" s="116"/>
      <c r="N649" s="116"/>
      <c r="O649" s="116"/>
      <c r="P649" s="116"/>
      <c r="Q649" s="116"/>
      <c r="R649" s="116"/>
      <c r="S649" s="116"/>
      <c r="T649" s="116"/>
      <c r="U649" s="116"/>
      <c r="V649" s="116"/>
      <c r="W649" s="116"/>
      <c r="X649" s="116"/>
      <c r="Y649" s="116"/>
      <c r="Z649" s="116"/>
      <c r="AA649" s="116"/>
      <c r="AB649" s="116"/>
      <c r="AC649" s="116"/>
      <c r="AD649" s="116"/>
      <c r="AE649" s="116"/>
      <c r="AF649" s="116"/>
      <c r="AG649" s="116"/>
      <c r="AH649" s="116"/>
      <c r="AI649" s="116"/>
      <c r="AJ649" s="116"/>
    </row>
    <row r="650" ht="12.75" customHeight="1">
      <c r="A650" s="12"/>
      <c r="B650" s="99"/>
      <c r="C650" s="100"/>
      <c r="D650" s="184"/>
      <c r="E650" s="116"/>
      <c r="F650" s="116"/>
      <c r="G650" s="116"/>
      <c r="H650" s="116"/>
      <c r="I650" s="116"/>
      <c r="J650" s="116"/>
      <c r="K650" s="116"/>
      <c r="L650" s="116"/>
      <c r="M650" s="116"/>
      <c r="N650" s="116"/>
      <c r="O650" s="116"/>
      <c r="P650" s="116"/>
      <c r="Q650" s="116"/>
      <c r="R650" s="116"/>
      <c r="S650" s="116"/>
      <c r="T650" s="116"/>
      <c r="U650" s="116"/>
      <c r="V650" s="116"/>
      <c r="W650" s="116"/>
      <c r="X650" s="116"/>
      <c r="Y650" s="116"/>
      <c r="Z650" s="116"/>
      <c r="AA650" s="116"/>
      <c r="AB650" s="116"/>
      <c r="AC650" s="116"/>
      <c r="AD650" s="116"/>
      <c r="AE650" s="116"/>
      <c r="AF650" s="116"/>
      <c r="AG650" s="116"/>
      <c r="AH650" s="116"/>
      <c r="AI650" s="116"/>
      <c r="AJ650" s="116"/>
    </row>
    <row r="651" ht="12.75" customHeight="1">
      <c r="A651" s="12"/>
      <c r="B651" s="99"/>
      <c r="C651" s="100"/>
      <c r="D651" s="184"/>
      <c r="E651" s="116"/>
      <c r="F651" s="116"/>
      <c r="G651" s="116"/>
      <c r="H651" s="116"/>
      <c r="I651" s="116"/>
      <c r="J651" s="116"/>
      <c r="K651" s="116"/>
      <c r="L651" s="116"/>
      <c r="M651" s="116"/>
      <c r="N651" s="116"/>
      <c r="O651" s="116"/>
      <c r="P651" s="116"/>
      <c r="Q651" s="116"/>
      <c r="R651" s="116"/>
      <c r="S651" s="116"/>
      <c r="T651" s="116"/>
      <c r="U651" s="116"/>
      <c r="V651" s="116"/>
      <c r="W651" s="116"/>
      <c r="X651" s="116"/>
      <c r="Y651" s="116"/>
      <c r="Z651" s="116"/>
      <c r="AA651" s="116"/>
      <c r="AB651" s="116"/>
      <c r="AC651" s="116"/>
      <c r="AD651" s="116"/>
      <c r="AE651" s="116"/>
      <c r="AF651" s="116"/>
      <c r="AG651" s="116"/>
      <c r="AH651" s="116"/>
      <c r="AI651" s="116"/>
      <c r="AJ651" s="116"/>
    </row>
    <row r="652" ht="12.75" customHeight="1">
      <c r="A652" s="12"/>
      <c r="B652" s="99"/>
      <c r="C652" s="100"/>
      <c r="D652" s="184"/>
      <c r="E652" s="116"/>
      <c r="F652" s="116"/>
      <c r="G652" s="116"/>
      <c r="H652" s="116"/>
      <c r="I652" s="116"/>
      <c r="J652" s="116"/>
      <c r="K652" s="116"/>
      <c r="L652" s="116"/>
      <c r="M652" s="116"/>
      <c r="N652" s="116"/>
      <c r="O652" s="116"/>
      <c r="P652" s="116"/>
      <c r="Q652" s="116"/>
      <c r="R652" s="116"/>
      <c r="S652" s="116"/>
      <c r="T652" s="116"/>
      <c r="U652" s="116"/>
      <c r="V652" s="116"/>
      <c r="W652" s="116"/>
      <c r="X652" s="116"/>
      <c r="Y652" s="116"/>
      <c r="Z652" s="116"/>
      <c r="AA652" s="116"/>
      <c r="AB652" s="116"/>
      <c r="AC652" s="116"/>
      <c r="AD652" s="116"/>
      <c r="AE652" s="116"/>
      <c r="AF652" s="116"/>
      <c r="AG652" s="116"/>
      <c r="AH652" s="116"/>
      <c r="AI652" s="116"/>
      <c r="AJ652" s="116"/>
    </row>
    <row r="653" ht="12.75" customHeight="1">
      <c r="A653" s="12"/>
      <c r="B653" s="99"/>
      <c r="C653" s="100"/>
      <c r="D653" s="184"/>
      <c r="E653" s="116"/>
      <c r="F653" s="116"/>
      <c r="G653" s="116"/>
      <c r="H653" s="116"/>
      <c r="I653" s="116"/>
      <c r="J653" s="116"/>
      <c r="K653" s="116"/>
      <c r="L653" s="116"/>
      <c r="M653" s="116"/>
      <c r="N653" s="116"/>
      <c r="O653" s="116"/>
      <c r="P653" s="116"/>
      <c r="Q653" s="116"/>
      <c r="R653" s="116"/>
      <c r="S653" s="116"/>
      <c r="T653" s="116"/>
      <c r="U653" s="116"/>
      <c r="V653" s="116"/>
      <c r="W653" s="116"/>
      <c r="X653" s="116"/>
      <c r="Y653" s="116"/>
      <c r="Z653" s="116"/>
      <c r="AA653" s="116"/>
      <c r="AB653" s="116"/>
      <c r="AC653" s="116"/>
      <c r="AD653" s="116"/>
      <c r="AE653" s="116"/>
      <c r="AF653" s="116"/>
      <c r="AG653" s="116"/>
      <c r="AH653" s="116"/>
      <c r="AI653" s="116"/>
      <c r="AJ653" s="116"/>
    </row>
    <row r="654" ht="12.75" customHeight="1">
      <c r="A654" s="12"/>
      <c r="B654" s="99"/>
      <c r="C654" s="100"/>
      <c r="D654" s="184"/>
      <c r="E654" s="116"/>
      <c r="F654" s="116"/>
      <c r="G654" s="116"/>
      <c r="H654" s="116"/>
      <c r="I654" s="116"/>
      <c r="J654" s="116"/>
      <c r="K654" s="116"/>
      <c r="L654" s="116"/>
      <c r="M654" s="116"/>
      <c r="N654" s="116"/>
      <c r="O654" s="116"/>
      <c r="P654" s="116"/>
      <c r="Q654" s="116"/>
      <c r="R654" s="116"/>
      <c r="S654" s="116"/>
      <c r="T654" s="116"/>
      <c r="U654" s="116"/>
      <c r="V654" s="116"/>
      <c r="W654" s="116"/>
      <c r="X654" s="116"/>
      <c r="Y654" s="116"/>
      <c r="Z654" s="116"/>
      <c r="AA654" s="116"/>
      <c r="AB654" s="116"/>
      <c r="AC654" s="116"/>
      <c r="AD654" s="116"/>
      <c r="AE654" s="116"/>
      <c r="AF654" s="116"/>
      <c r="AG654" s="116"/>
      <c r="AH654" s="116"/>
      <c r="AI654" s="116"/>
      <c r="AJ654" s="116"/>
    </row>
    <row r="655" ht="12.75" customHeight="1">
      <c r="A655" s="12"/>
      <c r="B655" s="99"/>
      <c r="C655" s="100"/>
      <c r="D655" s="184"/>
      <c r="E655" s="116"/>
      <c r="F655" s="116"/>
      <c r="G655" s="116"/>
      <c r="H655" s="116"/>
      <c r="I655" s="116"/>
      <c r="J655" s="116"/>
      <c r="K655" s="116"/>
      <c r="L655" s="116"/>
      <c r="M655" s="116"/>
      <c r="N655" s="116"/>
      <c r="O655" s="116"/>
      <c r="P655" s="116"/>
      <c r="Q655" s="116"/>
      <c r="R655" s="116"/>
      <c r="S655" s="116"/>
      <c r="T655" s="116"/>
      <c r="U655" s="116"/>
      <c r="V655" s="116"/>
      <c r="W655" s="116"/>
      <c r="X655" s="116"/>
      <c r="Y655" s="116"/>
      <c r="Z655" s="116"/>
      <c r="AA655" s="116"/>
      <c r="AB655" s="116"/>
      <c r="AC655" s="116"/>
      <c r="AD655" s="116"/>
      <c r="AE655" s="116"/>
      <c r="AF655" s="116"/>
      <c r="AG655" s="116"/>
      <c r="AH655" s="116"/>
      <c r="AI655" s="116"/>
      <c r="AJ655" s="116"/>
    </row>
    <row r="656" ht="12.75" customHeight="1">
      <c r="A656" s="12"/>
      <c r="B656" s="99"/>
      <c r="C656" s="100"/>
      <c r="D656" s="184"/>
      <c r="E656" s="116"/>
      <c r="F656" s="116"/>
      <c r="G656" s="116"/>
      <c r="H656" s="116"/>
      <c r="I656" s="116"/>
      <c r="J656" s="116"/>
      <c r="K656" s="116"/>
      <c r="L656" s="116"/>
      <c r="M656" s="116"/>
      <c r="N656" s="116"/>
      <c r="O656" s="116"/>
      <c r="P656" s="116"/>
      <c r="Q656" s="116"/>
      <c r="R656" s="116"/>
      <c r="S656" s="116"/>
      <c r="T656" s="116"/>
      <c r="U656" s="116"/>
      <c r="V656" s="116"/>
      <c r="W656" s="116"/>
      <c r="X656" s="116"/>
      <c r="Y656" s="116"/>
      <c r="Z656" s="116"/>
      <c r="AA656" s="116"/>
      <c r="AB656" s="116"/>
      <c r="AC656" s="116"/>
      <c r="AD656" s="116"/>
      <c r="AE656" s="116"/>
      <c r="AF656" s="116"/>
      <c r="AG656" s="116"/>
      <c r="AH656" s="116"/>
      <c r="AI656" s="116"/>
      <c r="AJ656" s="116"/>
    </row>
    <row r="657" ht="12.75" customHeight="1">
      <c r="A657" s="12"/>
      <c r="B657" s="99"/>
      <c r="C657" s="100"/>
      <c r="D657" s="184"/>
      <c r="E657" s="116"/>
      <c r="F657" s="116"/>
      <c r="G657" s="116"/>
      <c r="H657" s="116"/>
      <c r="I657" s="116"/>
      <c r="J657" s="116"/>
      <c r="K657" s="116"/>
      <c r="L657" s="116"/>
      <c r="M657" s="116"/>
      <c r="N657" s="116"/>
      <c r="O657" s="116"/>
      <c r="P657" s="116"/>
      <c r="Q657" s="116"/>
      <c r="R657" s="116"/>
      <c r="S657" s="116"/>
      <c r="T657" s="116"/>
      <c r="U657" s="116"/>
      <c r="V657" s="116"/>
      <c r="W657" s="116"/>
      <c r="X657" s="116"/>
      <c r="Y657" s="116"/>
      <c r="Z657" s="116"/>
      <c r="AA657" s="116"/>
      <c r="AB657" s="116"/>
      <c r="AC657" s="116"/>
      <c r="AD657" s="116"/>
      <c r="AE657" s="116"/>
      <c r="AF657" s="116"/>
      <c r="AG657" s="116"/>
      <c r="AH657" s="116"/>
      <c r="AI657" s="116"/>
      <c r="AJ657" s="116"/>
    </row>
    <row r="658" ht="12.75" customHeight="1">
      <c r="A658" s="12"/>
      <c r="B658" s="99"/>
      <c r="C658" s="100"/>
      <c r="D658" s="184"/>
      <c r="E658" s="116"/>
      <c r="F658" s="116"/>
      <c r="G658" s="116"/>
      <c r="H658" s="116"/>
      <c r="I658" s="116"/>
      <c r="J658" s="116"/>
      <c r="K658" s="116"/>
      <c r="L658" s="116"/>
      <c r="M658" s="116"/>
      <c r="N658" s="116"/>
      <c r="O658" s="116"/>
      <c r="P658" s="116"/>
      <c r="Q658" s="116"/>
      <c r="R658" s="116"/>
      <c r="S658" s="116"/>
      <c r="T658" s="116"/>
      <c r="U658" s="116"/>
      <c r="V658" s="116"/>
      <c r="W658" s="116"/>
      <c r="X658" s="116"/>
      <c r="Y658" s="116"/>
      <c r="Z658" s="116"/>
      <c r="AA658" s="116"/>
      <c r="AB658" s="116"/>
      <c r="AC658" s="116"/>
      <c r="AD658" s="116"/>
      <c r="AE658" s="116"/>
      <c r="AF658" s="116"/>
      <c r="AG658" s="116"/>
      <c r="AH658" s="116"/>
      <c r="AI658" s="116"/>
      <c r="AJ658" s="116"/>
    </row>
    <row r="659" ht="12.75" customHeight="1">
      <c r="A659" s="12"/>
      <c r="B659" s="99"/>
      <c r="C659" s="100"/>
      <c r="D659" s="184"/>
      <c r="E659" s="116"/>
      <c r="F659" s="116"/>
      <c r="G659" s="116"/>
      <c r="H659" s="116"/>
      <c r="I659" s="116"/>
      <c r="J659" s="116"/>
      <c r="K659" s="116"/>
      <c r="L659" s="116"/>
      <c r="M659" s="116"/>
      <c r="N659" s="116"/>
      <c r="O659" s="116"/>
      <c r="P659" s="116"/>
      <c r="Q659" s="116"/>
      <c r="R659" s="116"/>
      <c r="S659" s="116"/>
      <c r="T659" s="116"/>
      <c r="U659" s="116"/>
      <c r="V659" s="116"/>
      <c r="W659" s="116"/>
      <c r="X659" s="116"/>
      <c r="Y659" s="116"/>
      <c r="Z659" s="116"/>
      <c r="AA659" s="116"/>
      <c r="AB659" s="116"/>
      <c r="AC659" s="116"/>
      <c r="AD659" s="116"/>
      <c r="AE659" s="116"/>
      <c r="AF659" s="116"/>
      <c r="AG659" s="116"/>
      <c r="AH659" s="116"/>
      <c r="AI659" s="116"/>
      <c r="AJ659" s="116"/>
    </row>
    <row r="660" ht="12.75" customHeight="1">
      <c r="A660" s="12"/>
      <c r="B660" s="99"/>
      <c r="C660" s="100"/>
      <c r="D660" s="184"/>
      <c r="E660" s="116"/>
      <c r="F660" s="116"/>
      <c r="G660" s="116"/>
      <c r="H660" s="116"/>
      <c r="I660" s="116"/>
      <c r="J660" s="116"/>
      <c r="K660" s="116"/>
      <c r="L660" s="116"/>
      <c r="M660" s="116"/>
      <c r="N660" s="116"/>
      <c r="O660" s="116"/>
      <c r="P660" s="116"/>
      <c r="Q660" s="116"/>
      <c r="R660" s="116"/>
      <c r="S660" s="116"/>
      <c r="T660" s="116"/>
      <c r="U660" s="116"/>
      <c r="V660" s="116"/>
      <c r="W660" s="116"/>
      <c r="X660" s="116"/>
      <c r="Y660" s="116"/>
      <c r="Z660" s="116"/>
      <c r="AA660" s="116"/>
      <c r="AB660" s="116"/>
      <c r="AC660" s="116"/>
      <c r="AD660" s="116"/>
      <c r="AE660" s="116"/>
      <c r="AF660" s="116"/>
      <c r="AG660" s="116"/>
      <c r="AH660" s="116"/>
      <c r="AI660" s="116"/>
      <c r="AJ660" s="116"/>
    </row>
    <row r="661" ht="12.75" customHeight="1">
      <c r="A661" s="12"/>
      <c r="B661" s="99"/>
      <c r="C661" s="100"/>
      <c r="D661" s="184"/>
      <c r="E661" s="116"/>
      <c r="F661" s="116"/>
      <c r="G661" s="116"/>
      <c r="H661" s="116"/>
      <c r="I661" s="116"/>
      <c r="J661" s="116"/>
      <c r="K661" s="116"/>
      <c r="L661" s="116"/>
      <c r="M661" s="116"/>
      <c r="N661" s="116"/>
      <c r="O661" s="116"/>
      <c r="P661" s="116"/>
      <c r="Q661" s="116"/>
      <c r="R661" s="116"/>
      <c r="S661" s="116"/>
      <c r="T661" s="116"/>
      <c r="U661" s="116"/>
      <c r="V661" s="116"/>
      <c r="W661" s="116"/>
      <c r="X661" s="116"/>
      <c r="Y661" s="116"/>
      <c r="Z661" s="116"/>
      <c r="AA661" s="116"/>
      <c r="AB661" s="116"/>
      <c r="AC661" s="116"/>
      <c r="AD661" s="116"/>
      <c r="AE661" s="116"/>
      <c r="AF661" s="116"/>
      <c r="AG661" s="116"/>
      <c r="AH661" s="116"/>
      <c r="AI661" s="116"/>
      <c r="AJ661" s="116"/>
    </row>
    <row r="662" ht="12.75" customHeight="1">
      <c r="A662" s="12"/>
      <c r="B662" s="99"/>
      <c r="C662" s="100"/>
      <c r="D662" s="184"/>
      <c r="E662" s="116"/>
      <c r="F662" s="116"/>
      <c r="G662" s="116"/>
      <c r="H662" s="116"/>
      <c r="I662" s="116"/>
      <c r="J662" s="116"/>
      <c r="K662" s="116"/>
      <c r="L662" s="116"/>
      <c r="M662" s="116"/>
      <c r="N662" s="116"/>
      <c r="O662" s="116"/>
      <c r="P662" s="116"/>
      <c r="Q662" s="116"/>
      <c r="R662" s="116"/>
      <c r="S662" s="116"/>
      <c r="T662" s="116"/>
      <c r="U662" s="116"/>
      <c r="V662" s="116"/>
      <c r="W662" s="116"/>
      <c r="X662" s="116"/>
      <c r="Y662" s="116"/>
      <c r="Z662" s="116"/>
      <c r="AA662" s="116"/>
      <c r="AB662" s="116"/>
      <c r="AC662" s="116"/>
      <c r="AD662" s="116"/>
      <c r="AE662" s="116"/>
      <c r="AF662" s="116"/>
      <c r="AG662" s="116"/>
      <c r="AH662" s="116"/>
      <c r="AI662" s="116"/>
      <c r="AJ662" s="116"/>
    </row>
    <row r="663" ht="12.75" customHeight="1">
      <c r="A663" s="12"/>
      <c r="B663" s="99"/>
      <c r="C663" s="100"/>
      <c r="D663" s="184"/>
      <c r="E663" s="116"/>
      <c r="F663" s="116"/>
      <c r="G663" s="116"/>
      <c r="H663" s="116"/>
      <c r="I663" s="116"/>
      <c r="J663" s="116"/>
      <c r="K663" s="116"/>
      <c r="L663" s="116"/>
      <c r="M663" s="116"/>
      <c r="N663" s="116"/>
      <c r="O663" s="116"/>
      <c r="P663" s="116"/>
      <c r="Q663" s="116"/>
      <c r="R663" s="116"/>
      <c r="S663" s="116"/>
      <c r="T663" s="116"/>
      <c r="U663" s="116"/>
      <c r="V663" s="116"/>
      <c r="W663" s="116"/>
      <c r="X663" s="116"/>
      <c r="Y663" s="116"/>
      <c r="Z663" s="116"/>
      <c r="AA663" s="116"/>
      <c r="AB663" s="116"/>
      <c r="AC663" s="116"/>
      <c r="AD663" s="116"/>
      <c r="AE663" s="116"/>
      <c r="AF663" s="116"/>
      <c r="AG663" s="116"/>
      <c r="AH663" s="116"/>
      <c r="AI663" s="116"/>
      <c r="AJ663" s="116"/>
    </row>
    <row r="664" ht="12.75" customHeight="1">
      <c r="A664" s="12"/>
      <c r="B664" s="99"/>
      <c r="C664" s="100"/>
      <c r="D664" s="184"/>
      <c r="E664" s="116"/>
      <c r="F664" s="116"/>
      <c r="G664" s="116"/>
      <c r="H664" s="116"/>
      <c r="I664" s="116"/>
      <c r="J664" s="116"/>
      <c r="K664" s="116"/>
      <c r="L664" s="116"/>
      <c r="M664" s="116"/>
      <c r="N664" s="116"/>
      <c r="O664" s="116"/>
      <c r="P664" s="116"/>
      <c r="Q664" s="116"/>
      <c r="R664" s="116"/>
      <c r="S664" s="116"/>
      <c r="T664" s="116"/>
      <c r="U664" s="116"/>
      <c r="V664" s="116"/>
      <c r="W664" s="116"/>
      <c r="X664" s="116"/>
      <c r="Y664" s="116"/>
      <c r="Z664" s="116"/>
      <c r="AA664" s="116"/>
      <c r="AB664" s="116"/>
      <c r="AC664" s="116"/>
      <c r="AD664" s="116"/>
      <c r="AE664" s="116"/>
      <c r="AF664" s="116"/>
      <c r="AG664" s="116"/>
      <c r="AH664" s="116"/>
      <c r="AI664" s="116"/>
      <c r="AJ664" s="116"/>
    </row>
    <row r="665" ht="12.75" customHeight="1">
      <c r="A665" s="12"/>
      <c r="B665" s="99"/>
      <c r="C665" s="100"/>
      <c r="D665" s="184"/>
      <c r="E665" s="116"/>
      <c r="F665" s="116"/>
      <c r="G665" s="116"/>
      <c r="H665" s="116"/>
      <c r="I665" s="116"/>
      <c r="J665" s="116"/>
      <c r="K665" s="116"/>
      <c r="L665" s="116"/>
      <c r="M665" s="116"/>
      <c r="N665" s="116"/>
      <c r="O665" s="116"/>
      <c r="P665" s="116"/>
      <c r="Q665" s="116"/>
      <c r="R665" s="116"/>
      <c r="S665" s="116"/>
      <c r="T665" s="116"/>
      <c r="U665" s="116"/>
      <c r="V665" s="116"/>
      <c r="W665" s="116"/>
      <c r="X665" s="116"/>
      <c r="Y665" s="116"/>
      <c r="Z665" s="116"/>
      <c r="AA665" s="116"/>
      <c r="AB665" s="116"/>
      <c r="AC665" s="116"/>
      <c r="AD665" s="116"/>
      <c r="AE665" s="116"/>
      <c r="AF665" s="116"/>
      <c r="AG665" s="116"/>
      <c r="AH665" s="116"/>
      <c r="AI665" s="116"/>
      <c r="AJ665" s="116"/>
    </row>
    <row r="666" ht="12.75" customHeight="1">
      <c r="A666" s="12"/>
      <c r="B666" s="99"/>
      <c r="C666" s="100"/>
      <c r="D666" s="184"/>
      <c r="E666" s="116"/>
      <c r="F666" s="116"/>
      <c r="G666" s="116"/>
      <c r="H666" s="116"/>
      <c r="I666" s="116"/>
      <c r="J666" s="116"/>
      <c r="K666" s="116"/>
      <c r="L666" s="116"/>
      <c r="M666" s="116"/>
      <c r="N666" s="116"/>
      <c r="O666" s="116"/>
      <c r="P666" s="116"/>
      <c r="Q666" s="116"/>
      <c r="R666" s="116"/>
      <c r="S666" s="116"/>
      <c r="T666" s="116"/>
      <c r="U666" s="116"/>
      <c r="V666" s="116"/>
      <c r="W666" s="116"/>
      <c r="X666" s="116"/>
      <c r="Y666" s="116"/>
      <c r="Z666" s="116"/>
      <c r="AA666" s="116"/>
      <c r="AB666" s="116"/>
      <c r="AC666" s="116"/>
      <c r="AD666" s="116"/>
      <c r="AE666" s="116"/>
      <c r="AF666" s="116"/>
      <c r="AG666" s="116"/>
      <c r="AH666" s="116"/>
      <c r="AI666" s="116"/>
      <c r="AJ666" s="116"/>
    </row>
    <row r="667" ht="12.75" customHeight="1">
      <c r="A667" s="12"/>
      <c r="B667" s="99"/>
      <c r="C667" s="100"/>
      <c r="D667" s="184"/>
      <c r="E667" s="116"/>
      <c r="F667" s="116"/>
      <c r="G667" s="116"/>
      <c r="H667" s="116"/>
      <c r="I667" s="116"/>
      <c r="J667" s="116"/>
      <c r="K667" s="116"/>
      <c r="L667" s="116"/>
      <c r="M667" s="116"/>
      <c r="N667" s="116"/>
      <c r="O667" s="116"/>
      <c r="P667" s="116"/>
      <c r="Q667" s="116"/>
      <c r="R667" s="116"/>
      <c r="S667" s="116"/>
      <c r="T667" s="116"/>
      <c r="U667" s="116"/>
      <c r="V667" s="116"/>
      <c r="W667" s="116"/>
      <c r="X667" s="116"/>
      <c r="Y667" s="116"/>
      <c r="Z667" s="116"/>
      <c r="AA667" s="116"/>
      <c r="AB667" s="116"/>
      <c r="AC667" s="116"/>
      <c r="AD667" s="116"/>
      <c r="AE667" s="116"/>
      <c r="AF667" s="116"/>
      <c r="AG667" s="116"/>
      <c r="AH667" s="116"/>
      <c r="AI667" s="116"/>
      <c r="AJ667" s="116"/>
    </row>
    <row r="668" ht="12.75" customHeight="1">
      <c r="A668" s="12"/>
      <c r="B668" s="99"/>
      <c r="C668" s="100"/>
      <c r="D668" s="184"/>
      <c r="E668" s="116"/>
      <c r="F668" s="116"/>
      <c r="G668" s="116"/>
      <c r="H668" s="116"/>
      <c r="I668" s="116"/>
      <c r="J668" s="116"/>
      <c r="K668" s="116"/>
      <c r="L668" s="116"/>
      <c r="M668" s="116"/>
      <c r="N668" s="116"/>
      <c r="O668" s="116"/>
      <c r="P668" s="116"/>
      <c r="Q668" s="116"/>
      <c r="R668" s="116"/>
      <c r="S668" s="116"/>
      <c r="T668" s="116"/>
      <c r="U668" s="116"/>
      <c r="V668" s="116"/>
      <c r="W668" s="116"/>
      <c r="X668" s="116"/>
      <c r="Y668" s="116"/>
      <c r="Z668" s="116"/>
      <c r="AA668" s="116"/>
      <c r="AB668" s="116"/>
      <c r="AC668" s="116"/>
      <c r="AD668" s="116"/>
      <c r="AE668" s="116"/>
      <c r="AF668" s="116"/>
      <c r="AG668" s="116"/>
      <c r="AH668" s="116"/>
      <c r="AI668" s="116"/>
      <c r="AJ668" s="116"/>
    </row>
    <row r="669" ht="12.75" customHeight="1">
      <c r="A669" s="12"/>
      <c r="B669" s="99"/>
      <c r="C669" s="100"/>
      <c r="D669" s="184"/>
      <c r="E669" s="116"/>
      <c r="F669" s="116"/>
      <c r="G669" s="116"/>
      <c r="H669" s="116"/>
      <c r="I669" s="116"/>
      <c r="J669" s="116"/>
      <c r="K669" s="116"/>
      <c r="L669" s="116"/>
      <c r="M669" s="116"/>
      <c r="N669" s="116"/>
      <c r="O669" s="116"/>
      <c r="P669" s="116"/>
      <c r="Q669" s="116"/>
      <c r="R669" s="116"/>
      <c r="S669" s="116"/>
      <c r="T669" s="116"/>
      <c r="U669" s="116"/>
      <c r="V669" s="116"/>
      <c r="W669" s="116"/>
      <c r="X669" s="116"/>
      <c r="Y669" s="116"/>
      <c r="Z669" s="116"/>
      <c r="AA669" s="116"/>
      <c r="AB669" s="116"/>
      <c r="AC669" s="116"/>
      <c r="AD669" s="116"/>
      <c r="AE669" s="116"/>
      <c r="AF669" s="116"/>
      <c r="AG669" s="116"/>
      <c r="AH669" s="116"/>
      <c r="AI669" s="116"/>
      <c r="AJ669" s="116"/>
    </row>
    <row r="670" ht="12.75" customHeight="1">
      <c r="A670" s="12"/>
      <c r="B670" s="99"/>
      <c r="C670" s="100"/>
      <c r="D670" s="184"/>
      <c r="E670" s="116"/>
      <c r="F670" s="116"/>
      <c r="G670" s="116"/>
      <c r="H670" s="116"/>
      <c r="I670" s="116"/>
      <c r="J670" s="116"/>
      <c r="K670" s="116"/>
      <c r="L670" s="116"/>
      <c r="M670" s="116"/>
      <c r="N670" s="116"/>
      <c r="O670" s="116"/>
      <c r="P670" s="116"/>
      <c r="Q670" s="116"/>
      <c r="R670" s="116"/>
      <c r="S670" s="116"/>
      <c r="T670" s="116"/>
      <c r="U670" s="116"/>
      <c r="V670" s="116"/>
      <c r="W670" s="116"/>
      <c r="X670" s="116"/>
      <c r="Y670" s="116"/>
      <c r="Z670" s="116"/>
      <c r="AA670" s="116"/>
      <c r="AB670" s="116"/>
      <c r="AC670" s="116"/>
      <c r="AD670" s="116"/>
      <c r="AE670" s="116"/>
      <c r="AF670" s="116"/>
      <c r="AG670" s="116"/>
      <c r="AH670" s="116"/>
      <c r="AI670" s="116"/>
      <c r="AJ670" s="116"/>
    </row>
    <row r="671" ht="12.75" customHeight="1">
      <c r="A671" s="12"/>
      <c r="B671" s="99"/>
      <c r="C671" s="100"/>
      <c r="D671" s="184"/>
      <c r="E671" s="116"/>
      <c r="F671" s="116"/>
      <c r="G671" s="116"/>
      <c r="H671" s="116"/>
      <c r="I671" s="116"/>
      <c r="J671" s="116"/>
      <c r="K671" s="116"/>
      <c r="L671" s="116"/>
      <c r="M671" s="116"/>
      <c r="N671" s="116"/>
      <c r="O671" s="116"/>
      <c r="P671" s="116"/>
      <c r="Q671" s="116"/>
      <c r="R671" s="116"/>
      <c r="S671" s="116"/>
      <c r="T671" s="116"/>
      <c r="U671" s="116"/>
      <c r="V671" s="116"/>
      <c r="W671" s="116"/>
      <c r="X671" s="116"/>
      <c r="Y671" s="116"/>
      <c r="Z671" s="116"/>
      <c r="AA671" s="116"/>
      <c r="AB671" s="116"/>
      <c r="AC671" s="116"/>
      <c r="AD671" s="116"/>
      <c r="AE671" s="116"/>
      <c r="AF671" s="116"/>
      <c r="AG671" s="116"/>
      <c r="AH671" s="116"/>
      <c r="AI671" s="116"/>
      <c r="AJ671" s="116"/>
    </row>
    <row r="672" ht="12.75" customHeight="1">
      <c r="A672" s="12"/>
      <c r="B672" s="99"/>
      <c r="C672" s="100"/>
      <c r="D672" s="184"/>
      <c r="E672" s="116"/>
      <c r="F672" s="116"/>
      <c r="G672" s="116"/>
      <c r="H672" s="116"/>
      <c r="I672" s="116"/>
      <c r="J672" s="116"/>
      <c r="K672" s="116"/>
      <c r="L672" s="116"/>
      <c r="M672" s="116"/>
      <c r="N672" s="116"/>
      <c r="O672" s="116"/>
      <c r="P672" s="116"/>
      <c r="Q672" s="116"/>
      <c r="R672" s="116"/>
      <c r="S672" s="116"/>
      <c r="T672" s="116"/>
      <c r="U672" s="116"/>
      <c r="V672" s="116"/>
      <c r="W672" s="116"/>
      <c r="X672" s="116"/>
      <c r="Y672" s="116"/>
      <c r="Z672" s="116"/>
      <c r="AA672" s="116"/>
      <c r="AB672" s="116"/>
      <c r="AC672" s="116"/>
      <c r="AD672" s="116"/>
      <c r="AE672" s="116"/>
      <c r="AF672" s="116"/>
      <c r="AG672" s="116"/>
      <c r="AH672" s="116"/>
      <c r="AI672" s="116"/>
      <c r="AJ672" s="116"/>
    </row>
    <row r="673" ht="12.75" customHeight="1">
      <c r="A673" s="12"/>
      <c r="B673" s="99"/>
      <c r="C673" s="100"/>
      <c r="D673" s="184"/>
      <c r="E673" s="116"/>
      <c r="F673" s="116"/>
      <c r="G673" s="116"/>
      <c r="H673" s="116"/>
      <c r="I673" s="116"/>
      <c r="J673" s="116"/>
      <c r="K673" s="116"/>
      <c r="L673" s="116"/>
      <c r="M673" s="116"/>
      <c r="N673" s="116"/>
      <c r="O673" s="116"/>
      <c r="P673" s="116"/>
      <c r="Q673" s="116"/>
      <c r="R673" s="116"/>
      <c r="S673" s="116"/>
      <c r="T673" s="116"/>
      <c r="U673" s="116"/>
      <c r="V673" s="116"/>
      <c r="W673" s="116"/>
      <c r="X673" s="116"/>
      <c r="Y673" s="116"/>
      <c r="Z673" s="116"/>
      <c r="AA673" s="116"/>
      <c r="AB673" s="116"/>
      <c r="AC673" s="116"/>
      <c r="AD673" s="116"/>
      <c r="AE673" s="116"/>
      <c r="AF673" s="116"/>
      <c r="AG673" s="116"/>
      <c r="AH673" s="116"/>
      <c r="AI673" s="116"/>
      <c r="AJ673" s="116"/>
    </row>
    <row r="674" ht="12.75" customHeight="1">
      <c r="A674" s="12"/>
      <c r="B674" s="99"/>
      <c r="C674" s="100"/>
      <c r="D674" s="184"/>
      <c r="E674" s="116"/>
      <c r="F674" s="116"/>
      <c r="G674" s="116"/>
      <c r="H674" s="116"/>
      <c r="I674" s="116"/>
      <c r="J674" s="116"/>
      <c r="K674" s="116"/>
      <c r="L674" s="116"/>
      <c r="M674" s="116"/>
      <c r="N674" s="116"/>
      <c r="O674" s="116"/>
      <c r="P674" s="116"/>
      <c r="Q674" s="116"/>
      <c r="R674" s="116"/>
      <c r="S674" s="116"/>
      <c r="T674" s="116"/>
      <c r="U674" s="116"/>
      <c r="V674" s="116"/>
      <c r="W674" s="116"/>
      <c r="X674" s="116"/>
      <c r="Y674" s="116"/>
      <c r="Z674" s="116"/>
      <c r="AA674" s="116"/>
      <c r="AB674" s="116"/>
      <c r="AC674" s="116"/>
      <c r="AD674" s="116"/>
      <c r="AE674" s="116"/>
      <c r="AF674" s="116"/>
      <c r="AG674" s="116"/>
      <c r="AH674" s="116"/>
      <c r="AI674" s="116"/>
      <c r="AJ674" s="116"/>
    </row>
    <row r="675" ht="12.75" customHeight="1">
      <c r="A675" s="12"/>
      <c r="B675" s="99"/>
      <c r="C675" s="100"/>
      <c r="D675" s="184"/>
      <c r="E675" s="116"/>
      <c r="F675" s="116"/>
      <c r="G675" s="116"/>
      <c r="H675" s="116"/>
      <c r="I675" s="116"/>
      <c r="J675" s="116"/>
      <c r="K675" s="116"/>
      <c r="L675" s="116"/>
      <c r="M675" s="116"/>
      <c r="N675" s="116"/>
      <c r="O675" s="116"/>
      <c r="P675" s="116"/>
      <c r="Q675" s="116"/>
      <c r="R675" s="116"/>
      <c r="S675" s="116"/>
      <c r="T675" s="116"/>
      <c r="U675" s="116"/>
      <c r="V675" s="116"/>
      <c r="W675" s="116"/>
      <c r="X675" s="116"/>
      <c r="Y675" s="116"/>
      <c r="Z675" s="116"/>
      <c r="AA675" s="116"/>
      <c r="AB675" s="116"/>
      <c r="AC675" s="116"/>
      <c r="AD675" s="116"/>
      <c r="AE675" s="116"/>
      <c r="AF675" s="116"/>
      <c r="AG675" s="116"/>
      <c r="AH675" s="116"/>
      <c r="AI675" s="116"/>
      <c r="AJ675" s="116"/>
    </row>
    <row r="676" ht="12.75" customHeight="1">
      <c r="A676" s="12"/>
      <c r="B676" s="99"/>
      <c r="C676" s="100"/>
      <c r="D676" s="184"/>
      <c r="E676" s="116"/>
      <c r="F676" s="116"/>
      <c r="G676" s="116"/>
      <c r="H676" s="116"/>
      <c r="I676" s="116"/>
      <c r="J676" s="116"/>
      <c r="K676" s="116"/>
      <c r="L676" s="116"/>
      <c r="M676" s="116"/>
      <c r="N676" s="116"/>
      <c r="O676" s="116"/>
      <c r="P676" s="116"/>
      <c r="Q676" s="116"/>
      <c r="R676" s="116"/>
      <c r="S676" s="116"/>
      <c r="T676" s="116"/>
      <c r="U676" s="116"/>
      <c r="V676" s="116"/>
      <c r="W676" s="116"/>
      <c r="X676" s="116"/>
      <c r="Y676" s="116"/>
      <c r="Z676" s="116"/>
      <c r="AA676" s="116"/>
      <c r="AB676" s="116"/>
      <c r="AC676" s="116"/>
      <c r="AD676" s="116"/>
      <c r="AE676" s="116"/>
      <c r="AF676" s="116"/>
      <c r="AG676" s="116"/>
      <c r="AH676" s="116"/>
      <c r="AI676" s="116"/>
      <c r="AJ676" s="116"/>
    </row>
    <row r="677" ht="12.75" customHeight="1">
      <c r="A677" s="12"/>
      <c r="B677" s="99"/>
      <c r="C677" s="100"/>
      <c r="D677" s="184"/>
      <c r="E677" s="116"/>
      <c r="F677" s="116"/>
      <c r="G677" s="116"/>
      <c r="H677" s="116"/>
      <c r="I677" s="116"/>
      <c r="J677" s="116"/>
      <c r="K677" s="116"/>
      <c r="L677" s="116"/>
      <c r="M677" s="116"/>
      <c r="N677" s="116"/>
      <c r="O677" s="116"/>
      <c r="P677" s="116"/>
      <c r="Q677" s="116"/>
      <c r="R677" s="116"/>
      <c r="S677" s="116"/>
      <c r="T677" s="116"/>
      <c r="U677" s="116"/>
      <c r="V677" s="116"/>
      <c r="W677" s="116"/>
      <c r="X677" s="116"/>
      <c r="Y677" s="116"/>
      <c r="Z677" s="116"/>
      <c r="AA677" s="116"/>
      <c r="AB677" s="116"/>
      <c r="AC677" s="116"/>
      <c r="AD677" s="116"/>
      <c r="AE677" s="116"/>
      <c r="AF677" s="116"/>
      <c r="AG677" s="116"/>
      <c r="AH677" s="116"/>
      <c r="AI677" s="116"/>
      <c r="AJ677" s="116"/>
    </row>
    <row r="678" ht="12.75" customHeight="1">
      <c r="A678" s="12"/>
      <c r="B678" s="99"/>
      <c r="C678" s="100"/>
      <c r="D678" s="184"/>
      <c r="E678" s="116"/>
      <c r="F678" s="116"/>
      <c r="G678" s="116"/>
      <c r="H678" s="116"/>
      <c r="I678" s="116"/>
      <c r="J678" s="116"/>
      <c r="K678" s="116"/>
      <c r="L678" s="116"/>
      <c r="M678" s="116"/>
      <c r="N678" s="116"/>
      <c r="O678" s="116"/>
      <c r="P678" s="116"/>
      <c r="Q678" s="116"/>
      <c r="R678" s="116"/>
      <c r="S678" s="116"/>
      <c r="T678" s="116"/>
      <c r="U678" s="116"/>
      <c r="V678" s="116"/>
      <c r="W678" s="116"/>
      <c r="X678" s="116"/>
      <c r="Y678" s="116"/>
      <c r="Z678" s="116"/>
      <c r="AA678" s="116"/>
      <c r="AB678" s="116"/>
      <c r="AC678" s="116"/>
      <c r="AD678" s="116"/>
      <c r="AE678" s="116"/>
      <c r="AF678" s="116"/>
      <c r="AG678" s="116"/>
      <c r="AH678" s="116"/>
      <c r="AI678" s="116"/>
      <c r="AJ678" s="116"/>
    </row>
    <row r="679" ht="12.75" customHeight="1">
      <c r="A679" s="12"/>
      <c r="B679" s="99"/>
      <c r="C679" s="100"/>
      <c r="D679" s="184"/>
      <c r="E679" s="116"/>
      <c r="F679" s="116"/>
      <c r="G679" s="116"/>
      <c r="H679" s="116"/>
      <c r="I679" s="116"/>
      <c r="J679" s="116"/>
      <c r="K679" s="116"/>
      <c r="L679" s="116"/>
      <c r="M679" s="116"/>
      <c r="N679" s="116"/>
      <c r="O679" s="116"/>
      <c r="P679" s="116"/>
      <c r="Q679" s="116"/>
      <c r="R679" s="116"/>
      <c r="S679" s="116"/>
      <c r="T679" s="116"/>
      <c r="U679" s="116"/>
      <c r="V679" s="116"/>
      <c r="W679" s="116"/>
      <c r="X679" s="116"/>
      <c r="Y679" s="116"/>
      <c r="Z679" s="116"/>
      <c r="AA679" s="116"/>
      <c r="AB679" s="116"/>
      <c r="AC679" s="116"/>
      <c r="AD679" s="116"/>
      <c r="AE679" s="116"/>
      <c r="AF679" s="116"/>
      <c r="AG679" s="116"/>
      <c r="AH679" s="116"/>
      <c r="AI679" s="116"/>
      <c r="AJ679" s="116"/>
    </row>
    <row r="680" ht="12.75" customHeight="1">
      <c r="A680" s="12"/>
      <c r="B680" s="99"/>
      <c r="C680" s="100"/>
      <c r="D680" s="184"/>
      <c r="E680" s="116"/>
      <c r="F680" s="116"/>
      <c r="G680" s="116"/>
      <c r="H680" s="116"/>
      <c r="I680" s="116"/>
      <c r="J680" s="116"/>
      <c r="K680" s="116"/>
      <c r="L680" s="116"/>
      <c r="M680" s="116"/>
      <c r="N680" s="116"/>
      <c r="O680" s="116"/>
      <c r="P680" s="116"/>
      <c r="Q680" s="116"/>
      <c r="R680" s="116"/>
      <c r="S680" s="116"/>
      <c r="T680" s="116"/>
      <c r="U680" s="116"/>
      <c r="V680" s="116"/>
      <c r="W680" s="116"/>
      <c r="X680" s="116"/>
      <c r="Y680" s="116"/>
      <c r="Z680" s="116"/>
      <c r="AA680" s="116"/>
      <c r="AB680" s="116"/>
      <c r="AC680" s="116"/>
      <c r="AD680" s="116"/>
      <c r="AE680" s="116"/>
      <c r="AF680" s="116"/>
      <c r="AG680" s="116"/>
      <c r="AH680" s="116"/>
      <c r="AI680" s="116"/>
      <c r="AJ680" s="116"/>
    </row>
    <row r="681" ht="12.75" customHeight="1">
      <c r="A681" s="12"/>
      <c r="B681" s="99"/>
      <c r="C681" s="100"/>
      <c r="D681" s="184"/>
      <c r="E681" s="116"/>
      <c r="F681" s="116"/>
      <c r="G681" s="116"/>
      <c r="H681" s="116"/>
      <c r="I681" s="116"/>
      <c r="J681" s="116"/>
      <c r="K681" s="116"/>
      <c r="L681" s="116"/>
      <c r="M681" s="116"/>
      <c r="N681" s="116"/>
      <c r="O681" s="116"/>
      <c r="P681" s="116"/>
      <c r="Q681" s="116"/>
      <c r="R681" s="116"/>
      <c r="S681" s="116"/>
      <c r="T681" s="116"/>
      <c r="U681" s="116"/>
      <c r="V681" s="116"/>
      <c r="W681" s="116"/>
      <c r="X681" s="116"/>
      <c r="Y681" s="116"/>
      <c r="Z681" s="116"/>
      <c r="AA681" s="116"/>
      <c r="AB681" s="116"/>
      <c r="AC681" s="116"/>
      <c r="AD681" s="116"/>
      <c r="AE681" s="116"/>
      <c r="AF681" s="116"/>
      <c r="AG681" s="116"/>
      <c r="AH681" s="116"/>
      <c r="AI681" s="116"/>
      <c r="AJ681" s="116"/>
    </row>
    <row r="682" ht="12.75" customHeight="1">
      <c r="A682" s="12"/>
      <c r="B682" s="99"/>
      <c r="C682" s="100"/>
      <c r="D682" s="184"/>
      <c r="E682" s="116"/>
      <c r="F682" s="116"/>
      <c r="G682" s="116"/>
      <c r="H682" s="116"/>
      <c r="I682" s="116"/>
      <c r="J682" s="116"/>
      <c r="K682" s="116"/>
      <c r="L682" s="116"/>
      <c r="M682" s="116"/>
      <c r="N682" s="116"/>
      <c r="O682" s="116"/>
      <c r="P682" s="116"/>
      <c r="Q682" s="116"/>
      <c r="R682" s="116"/>
      <c r="S682" s="116"/>
      <c r="T682" s="116"/>
      <c r="U682" s="116"/>
      <c r="V682" s="116"/>
      <c r="W682" s="116"/>
      <c r="X682" s="116"/>
      <c r="Y682" s="116"/>
      <c r="Z682" s="116"/>
      <c r="AA682" s="116"/>
      <c r="AB682" s="116"/>
      <c r="AC682" s="116"/>
      <c r="AD682" s="116"/>
      <c r="AE682" s="116"/>
      <c r="AF682" s="116"/>
      <c r="AG682" s="116"/>
      <c r="AH682" s="116"/>
      <c r="AI682" s="116"/>
      <c r="AJ682" s="116"/>
    </row>
    <row r="683" ht="12.75" customHeight="1">
      <c r="A683" s="12"/>
      <c r="B683" s="99"/>
      <c r="C683" s="100"/>
      <c r="D683" s="184"/>
      <c r="E683" s="116"/>
      <c r="F683" s="116"/>
      <c r="G683" s="116"/>
      <c r="H683" s="116"/>
      <c r="I683" s="116"/>
      <c r="J683" s="116"/>
      <c r="K683" s="116"/>
      <c r="L683" s="116"/>
      <c r="M683" s="116"/>
      <c r="N683" s="116"/>
      <c r="O683" s="116"/>
      <c r="P683" s="116"/>
      <c r="Q683" s="116"/>
      <c r="R683" s="116"/>
      <c r="S683" s="116"/>
      <c r="T683" s="116"/>
      <c r="U683" s="116"/>
      <c r="V683" s="116"/>
      <c r="W683" s="116"/>
      <c r="X683" s="116"/>
      <c r="Y683" s="116"/>
      <c r="Z683" s="116"/>
      <c r="AA683" s="116"/>
      <c r="AB683" s="116"/>
      <c r="AC683" s="116"/>
      <c r="AD683" s="116"/>
      <c r="AE683" s="116"/>
      <c r="AF683" s="116"/>
      <c r="AG683" s="116"/>
      <c r="AH683" s="116"/>
      <c r="AI683" s="116"/>
      <c r="AJ683" s="116"/>
    </row>
    <row r="684" ht="12.75" customHeight="1">
      <c r="A684" s="12"/>
      <c r="B684" s="99"/>
      <c r="C684" s="100"/>
      <c r="D684" s="184"/>
      <c r="E684" s="116"/>
      <c r="F684" s="116"/>
      <c r="G684" s="116"/>
      <c r="H684" s="116"/>
      <c r="I684" s="116"/>
      <c r="J684" s="116"/>
      <c r="K684" s="116"/>
      <c r="L684" s="116"/>
      <c r="M684" s="116"/>
      <c r="N684" s="116"/>
      <c r="O684" s="116"/>
      <c r="P684" s="116"/>
      <c r="Q684" s="116"/>
      <c r="R684" s="116"/>
      <c r="S684" s="116"/>
      <c r="T684" s="116"/>
      <c r="U684" s="116"/>
      <c r="V684" s="116"/>
      <c r="W684" s="116"/>
      <c r="X684" s="116"/>
      <c r="Y684" s="116"/>
      <c r="Z684" s="116"/>
      <c r="AA684" s="116"/>
      <c r="AB684" s="116"/>
      <c r="AC684" s="116"/>
      <c r="AD684" s="116"/>
      <c r="AE684" s="116"/>
      <c r="AF684" s="116"/>
      <c r="AG684" s="116"/>
      <c r="AH684" s="116"/>
      <c r="AI684" s="116"/>
      <c r="AJ684" s="116"/>
    </row>
    <row r="685" ht="12.75" customHeight="1">
      <c r="A685" s="12"/>
      <c r="B685" s="99"/>
      <c r="C685" s="100"/>
      <c r="D685" s="184"/>
      <c r="E685" s="116"/>
      <c r="F685" s="116"/>
      <c r="G685" s="116"/>
      <c r="H685" s="116"/>
      <c r="I685" s="116"/>
      <c r="J685" s="116"/>
      <c r="K685" s="116"/>
      <c r="L685" s="116"/>
      <c r="M685" s="116"/>
      <c r="N685" s="116"/>
      <c r="O685" s="116"/>
      <c r="P685" s="116"/>
      <c r="Q685" s="116"/>
      <c r="R685" s="116"/>
      <c r="S685" s="116"/>
      <c r="T685" s="116"/>
      <c r="U685" s="116"/>
      <c r="V685" s="116"/>
      <c r="W685" s="116"/>
      <c r="X685" s="116"/>
      <c r="Y685" s="116"/>
      <c r="Z685" s="116"/>
      <c r="AA685" s="116"/>
      <c r="AB685" s="116"/>
      <c r="AC685" s="116"/>
      <c r="AD685" s="116"/>
      <c r="AE685" s="116"/>
      <c r="AF685" s="116"/>
      <c r="AG685" s="116"/>
      <c r="AH685" s="116"/>
      <c r="AI685" s="116"/>
      <c r="AJ685" s="116"/>
    </row>
    <row r="686" ht="12.75" customHeight="1">
      <c r="A686" s="12"/>
      <c r="B686" s="99"/>
      <c r="C686" s="100"/>
      <c r="D686" s="184"/>
      <c r="E686" s="116"/>
      <c r="F686" s="116"/>
      <c r="G686" s="116"/>
      <c r="H686" s="116"/>
      <c r="I686" s="116"/>
      <c r="J686" s="116"/>
      <c r="K686" s="116"/>
      <c r="L686" s="116"/>
      <c r="M686" s="116"/>
      <c r="N686" s="116"/>
      <c r="O686" s="116"/>
      <c r="P686" s="116"/>
      <c r="Q686" s="116"/>
      <c r="R686" s="116"/>
      <c r="S686" s="116"/>
      <c r="T686" s="116"/>
      <c r="U686" s="116"/>
      <c r="V686" s="116"/>
      <c r="W686" s="116"/>
      <c r="X686" s="116"/>
      <c r="Y686" s="116"/>
      <c r="Z686" s="116"/>
      <c r="AA686" s="116"/>
      <c r="AB686" s="116"/>
      <c r="AC686" s="116"/>
      <c r="AD686" s="116"/>
      <c r="AE686" s="116"/>
      <c r="AF686" s="116"/>
      <c r="AG686" s="116"/>
      <c r="AH686" s="116"/>
      <c r="AI686" s="116"/>
      <c r="AJ686" s="116"/>
    </row>
    <row r="687" ht="12.75" customHeight="1">
      <c r="A687" s="12"/>
      <c r="B687" s="99"/>
      <c r="C687" s="100"/>
      <c r="D687" s="184"/>
      <c r="E687" s="116"/>
      <c r="F687" s="116"/>
      <c r="G687" s="116"/>
      <c r="H687" s="116"/>
      <c r="I687" s="116"/>
      <c r="J687" s="116"/>
      <c r="K687" s="116"/>
      <c r="L687" s="116"/>
      <c r="M687" s="116"/>
      <c r="N687" s="116"/>
      <c r="O687" s="116"/>
      <c r="P687" s="116"/>
      <c r="Q687" s="116"/>
      <c r="R687" s="116"/>
      <c r="S687" s="116"/>
      <c r="T687" s="116"/>
      <c r="U687" s="116"/>
      <c r="V687" s="116"/>
      <c r="W687" s="116"/>
      <c r="X687" s="116"/>
      <c r="Y687" s="116"/>
      <c r="Z687" s="116"/>
      <c r="AA687" s="116"/>
      <c r="AB687" s="116"/>
      <c r="AC687" s="116"/>
      <c r="AD687" s="116"/>
      <c r="AE687" s="116"/>
      <c r="AF687" s="116"/>
      <c r="AG687" s="116"/>
      <c r="AH687" s="116"/>
      <c r="AI687" s="116"/>
      <c r="AJ687" s="116"/>
    </row>
    <row r="688" ht="12.75" customHeight="1">
      <c r="A688" s="12"/>
      <c r="B688" s="99"/>
      <c r="C688" s="100"/>
      <c r="D688" s="184"/>
      <c r="E688" s="116"/>
      <c r="F688" s="116"/>
      <c r="G688" s="116"/>
      <c r="H688" s="116"/>
      <c r="I688" s="116"/>
      <c r="J688" s="116"/>
      <c r="K688" s="116"/>
      <c r="L688" s="116"/>
      <c r="M688" s="116"/>
      <c r="N688" s="116"/>
      <c r="O688" s="116"/>
      <c r="P688" s="116"/>
      <c r="Q688" s="116"/>
      <c r="R688" s="116"/>
      <c r="S688" s="116"/>
      <c r="T688" s="116"/>
      <c r="U688" s="116"/>
      <c r="V688" s="116"/>
      <c r="W688" s="116"/>
      <c r="X688" s="116"/>
      <c r="Y688" s="116"/>
      <c r="Z688" s="116"/>
      <c r="AA688" s="116"/>
      <c r="AB688" s="116"/>
      <c r="AC688" s="116"/>
      <c r="AD688" s="116"/>
      <c r="AE688" s="116"/>
      <c r="AF688" s="116"/>
      <c r="AG688" s="116"/>
      <c r="AH688" s="116"/>
      <c r="AI688" s="116"/>
      <c r="AJ688" s="116"/>
    </row>
    <row r="689" ht="12.75" customHeight="1">
      <c r="A689" s="12"/>
      <c r="B689" s="99"/>
      <c r="C689" s="100"/>
      <c r="D689" s="184"/>
      <c r="E689" s="116"/>
      <c r="F689" s="116"/>
      <c r="G689" s="116"/>
      <c r="H689" s="116"/>
      <c r="I689" s="116"/>
      <c r="J689" s="116"/>
      <c r="K689" s="116"/>
      <c r="L689" s="116"/>
      <c r="M689" s="116"/>
      <c r="N689" s="116"/>
      <c r="O689" s="116"/>
      <c r="P689" s="116"/>
      <c r="Q689" s="116"/>
      <c r="R689" s="116"/>
      <c r="S689" s="116"/>
      <c r="T689" s="116"/>
      <c r="U689" s="116"/>
      <c r="V689" s="116"/>
      <c r="W689" s="116"/>
      <c r="X689" s="116"/>
      <c r="Y689" s="116"/>
      <c r="Z689" s="116"/>
      <c r="AA689" s="116"/>
      <c r="AB689" s="116"/>
      <c r="AC689" s="116"/>
      <c r="AD689" s="116"/>
      <c r="AE689" s="116"/>
      <c r="AF689" s="116"/>
      <c r="AG689" s="116"/>
      <c r="AH689" s="116"/>
      <c r="AI689" s="116"/>
      <c r="AJ689" s="116"/>
    </row>
    <row r="690" ht="12.75" customHeight="1">
      <c r="A690" s="12"/>
      <c r="B690" s="99"/>
      <c r="C690" s="100"/>
      <c r="D690" s="184"/>
      <c r="E690" s="116"/>
      <c r="F690" s="116"/>
      <c r="G690" s="116"/>
      <c r="H690" s="116"/>
      <c r="I690" s="116"/>
      <c r="J690" s="116"/>
      <c r="K690" s="116"/>
      <c r="L690" s="116"/>
      <c r="M690" s="116"/>
      <c r="N690" s="116"/>
      <c r="O690" s="116"/>
      <c r="P690" s="116"/>
      <c r="Q690" s="116"/>
      <c r="R690" s="116"/>
      <c r="S690" s="116"/>
      <c r="T690" s="116"/>
      <c r="U690" s="116"/>
      <c r="V690" s="116"/>
      <c r="W690" s="116"/>
      <c r="X690" s="116"/>
      <c r="Y690" s="116"/>
      <c r="Z690" s="116"/>
      <c r="AA690" s="116"/>
      <c r="AB690" s="116"/>
      <c r="AC690" s="116"/>
      <c r="AD690" s="116"/>
      <c r="AE690" s="116"/>
      <c r="AF690" s="116"/>
      <c r="AG690" s="116"/>
      <c r="AH690" s="116"/>
      <c r="AI690" s="116"/>
      <c r="AJ690" s="116"/>
    </row>
    <row r="691" ht="12.75" customHeight="1">
      <c r="A691" s="12"/>
      <c r="B691" s="99"/>
      <c r="C691" s="100"/>
      <c r="D691" s="184"/>
      <c r="E691" s="116"/>
      <c r="F691" s="116"/>
      <c r="G691" s="116"/>
      <c r="H691" s="116"/>
      <c r="I691" s="116"/>
      <c r="J691" s="116"/>
      <c r="K691" s="116"/>
      <c r="L691" s="116"/>
      <c r="M691" s="116"/>
      <c r="N691" s="116"/>
      <c r="O691" s="116"/>
      <c r="P691" s="116"/>
      <c r="Q691" s="116"/>
      <c r="R691" s="116"/>
      <c r="S691" s="116"/>
      <c r="T691" s="116"/>
      <c r="U691" s="116"/>
      <c r="V691" s="116"/>
      <c r="W691" s="116"/>
      <c r="X691" s="116"/>
      <c r="Y691" s="116"/>
      <c r="Z691" s="116"/>
      <c r="AA691" s="116"/>
      <c r="AB691" s="116"/>
      <c r="AC691" s="116"/>
      <c r="AD691" s="116"/>
      <c r="AE691" s="116"/>
      <c r="AF691" s="116"/>
      <c r="AG691" s="116"/>
      <c r="AH691" s="116"/>
      <c r="AI691" s="116"/>
      <c r="AJ691" s="116"/>
    </row>
    <row r="692" ht="12.75" customHeight="1">
      <c r="A692" s="12"/>
      <c r="B692" s="99"/>
      <c r="C692" s="100"/>
      <c r="D692" s="184"/>
      <c r="E692" s="116"/>
      <c r="F692" s="116"/>
      <c r="G692" s="116"/>
      <c r="H692" s="116"/>
      <c r="I692" s="116"/>
      <c r="J692" s="116"/>
      <c r="K692" s="116"/>
      <c r="L692" s="116"/>
      <c r="M692" s="116"/>
      <c r="N692" s="116"/>
      <c r="O692" s="116"/>
      <c r="P692" s="116"/>
      <c r="Q692" s="116"/>
      <c r="R692" s="116"/>
      <c r="S692" s="116"/>
      <c r="T692" s="116"/>
      <c r="U692" s="116"/>
      <c r="V692" s="116"/>
      <c r="W692" s="116"/>
      <c r="X692" s="116"/>
      <c r="Y692" s="116"/>
      <c r="Z692" s="116"/>
      <c r="AA692" s="116"/>
      <c r="AB692" s="116"/>
      <c r="AC692" s="116"/>
      <c r="AD692" s="116"/>
      <c r="AE692" s="116"/>
      <c r="AF692" s="116"/>
      <c r="AG692" s="116"/>
      <c r="AH692" s="116"/>
      <c r="AI692" s="116"/>
      <c r="AJ692" s="116"/>
    </row>
    <row r="693" ht="12.75" customHeight="1">
      <c r="A693" s="12"/>
      <c r="B693" s="99"/>
      <c r="C693" s="100"/>
      <c r="D693" s="184"/>
      <c r="E693" s="116"/>
      <c r="F693" s="116"/>
      <c r="G693" s="116"/>
      <c r="H693" s="116"/>
      <c r="I693" s="116"/>
      <c r="J693" s="116"/>
      <c r="K693" s="116"/>
      <c r="L693" s="116"/>
      <c r="M693" s="116"/>
      <c r="N693" s="116"/>
      <c r="O693" s="116"/>
      <c r="P693" s="116"/>
      <c r="Q693" s="116"/>
      <c r="R693" s="116"/>
      <c r="S693" s="116"/>
      <c r="T693" s="116"/>
      <c r="U693" s="116"/>
      <c r="V693" s="116"/>
      <c r="W693" s="116"/>
      <c r="X693" s="116"/>
      <c r="Y693" s="116"/>
      <c r="Z693" s="116"/>
      <c r="AA693" s="116"/>
      <c r="AB693" s="116"/>
      <c r="AC693" s="116"/>
      <c r="AD693" s="116"/>
      <c r="AE693" s="116"/>
      <c r="AF693" s="116"/>
      <c r="AG693" s="116"/>
      <c r="AH693" s="116"/>
      <c r="AI693" s="116"/>
      <c r="AJ693" s="116"/>
    </row>
    <row r="694" ht="12.75" customHeight="1">
      <c r="A694" s="12"/>
      <c r="B694" s="99"/>
      <c r="C694" s="100"/>
      <c r="D694" s="184"/>
      <c r="E694" s="116"/>
      <c r="F694" s="116"/>
      <c r="G694" s="116"/>
      <c r="H694" s="116"/>
      <c r="I694" s="116"/>
      <c r="J694" s="116"/>
      <c r="K694" s="116"/>
      <c r="L694" s="116"/>
      <c r="M694" s="116"/>
      <c r="N694" s="116"/>
      <c r="O694" s="116"/>
      <c r="P694" s="116"/>
      <c r="Q694" s="116"/>
      <c r="R694" s="116"/>
      <c r="S694" s="116"/>
      <c r="T694" s="116"/>
      <c r="U694" s="116"/>
      <c r="V694" s="116"/>
      <c r="W694" s="116"/>
      <c r="X694" s="116"/>
      <c r="Y694" s="116"/>
      <c r="Z694" s="116"/>
      <c r="AA694" s="116"/>
      <c r="AB694" s="116"/>
      <c r="AC694" s="116"/>
      <c r="AD694" s="116"/>
      <c r="AE694" s="116"/>
      <c r="AF694" s="116"/>
      <c r="AG694" s="116"/>
      <c r="AH694" s="116"/>
      <c r="AI694" s="116"/>
      <c r="AJ694" s="116"/>
    </row>
    <row r="695" ht="12.75" customHeight="1">
      <c r="A695" s="12"/>
      <c r="B695" s="99"/>
      <c r="C695" s="100"/>
      <c r="D695" s="184"/>
      <c r="E695" s="116"/>
      <c r="F695" s="116"/>
      <c r="G695" s="116"/>
      <c r="H695" s="116"/>
      <c r="I695" s="116"/>
      <c r="J695" s="116"/>
      <c r="K695" s="116"/>
      <c r="L695" s="116"/>
      <c r="M695" s="116"/>
      <c r="N695" s="116"/>
      <c r="O695" s="116"/>
      <c r="P695" s="116"/>
      <c r="Q695" s="116"/>
      <c r="R695" s="116"/>
      <c r="S695" s="116"/>
      <c r="T695" s="116"/>
      <c r="U695" s="116"/>
      <c r="V695" s="116"/>
      <c r="W695" s="116"/>
      <c r="X695" s="116"/>
      <c r="Y695" s="116"/>
      <c r="Z695" s="116"/>
      <c r="AA695" s="116"/>
      <c r="AB695" s="116"/>
      <c r="AC695" s="116"/>
      <c r="AD695" s="116"/>
      <c r="AE695" s="116"/>
      <c r="AF695" s="116"/>
      <c r="AG695" s="116"/>
      <c r="AH695" s="116"/>
      <c r="AI695" s="116"/>
      <c r="AJ695" s="116"/>
    </row>
    <row r="696" ht="12.75" customHeight="1">
      <c r="A696" s="12"/>
      <c r="B696" s="99"/>
      <c r="C696" s="100"/>
      <c r="D696" s="184"/>
      <c r="E696" s="116"/>
      <c r="F696" s="116"/>
      <c r="G696" s="116"/>
      <c r="H696" s="116"/>
      <c r="I696" s="116"/>
      <c r="J696" s="116"/>
      <c r="K696" s="116"/>
      <c r="L696" s="116"/>
      <c r="M696" s="116"/>
      <c r="N696" s="116"/>
      <c r="O696" s="116"/>
      <c r="P696" s="116"/>
      <c r="Q696" s="116"/>
      <c r="R696" s="116"/>
      <c r="S696" s="116"/>
      <c r="T696" s="116"/>
      <c r="U696" s="116"/>
      <c r="V696" s="116"/>
      <c r="W696" s="116"/>
      <c r="X696" s="116"/>
      <c r="Y696" s="116"/>
      <c r="Z696" s="116"/>
      <c r="AA696" s="116"/>
      <c r="AB696" s="116"/>
      <c r="AC696" s="116"/>
      <c r="AD696" s="116"/>
      <c r="AE696" s="116"/>
      <c r="AF696" s="116"/>
      <c r="AG696" s="116"/>
      <c r="AH696" s="116"/>
      <c r="AI696" s="116"/>
      <c r="AJ696" s="116"/>
    </row>
    <row r="697" ht="12.75" customHeight="1">
      <c r="A697" s="12"/>
      <c r="B697" s="99"/>
      <c r="C697" s="100"/>
      <c r="D697" s="184"/>
      <c r="E697" s="116"/>
      <c r="F697" s="116"/>
      <c r="G697" s="116"/>
      <c r="H697" s="116"/>
      <c r="I697" s="116"/>
      <c r="J697" s="116"/>
      <c r="K697" s="116"/>
      <c r="L697" s="116"/>
      <c r="M697" s="116"/>
      <c r="N697" s="116"/>
      <c r="O697" s="116"/>
      <c r="P697" s="116"/>
      <c r="Q697" s="116"/>
      <c r="R697" s="116"/>
      <c r="S697" s="116"/>
      <c r="T697" s="116"/>
      <c r="U697" s="116"/>
      <c r="V697" s="116"/>
      <c r="W697" s="116"/>
      <c r="X697" s="116"/>
      <c r="Y697" s="116"/>
      <c r="Z697" s="116"/>
      <c r="AA697" s="116"/>
      <c r="AB697" s="116"/>
      <c r="AC697" s="116"/>
      <c r="AD697" s="116"/>
      <c r="AE697" s="116"/>
      <c r="AF697" s="116"/>
      <c r="AG697" s="116"/>
      <c r="AH697" s="116"/>
      <c r="AI697" s="116"/>
      <c r="AJ697" s="116"/>
    </row>
    <row r="698" ht="12.75" customHeight="1">
      <c r="A698" s="12"/>
      <c r="B698" s="99"/>
      <c r="C698" s="100"/>
      <c r="D698" s="184"/>
      <c r="E698" s="116"/>
      <c r="F698" s="116"/>
      <c r="G698" s="116"/>
      <c r="H698" s="116"/>
      <c r="I698" s="116"/>
      <c r="J698" s="116"/>
      <c r="K698" s="116"/>
      <c r="L698" s="116"/>
      <c r="M698" s="116"/>
      <c r="N698" s="116"/>
      <c r="O698" s="116"/>
      <c r="P698" s="116"/>
      <c r="Q698" s="116"/>
      <c r="R698" s="116"/>
      <c r="S698" s="116"/>
      <c r="T698" s="116"/>
      <c r="U698" s="116"/>
      <c r="V698" s="116"/>
      <c r="W698" s="116"/>
      <c r="X698" s="116"/>
      <c r="Y698" s="116"/>
      <c r="Z698" s="116"/>
      <c r="AA698" s="116"/>
      <c r="AB698" s="116"/>
      <c r="AC698" s="116"/>
      <c r="AD698" s="116"/>
      <c r="AE698" s="116"/>
      <c r="AF698" s="116"/>
      <c r="AG698" s="116"/>
      <c r="AH698" s="116"/>
      <c r="AI698" s="116"/>
      <c r="AJ698" s="116"/>
    </row>
    <row r="699" ht="12.75" customHeight="1">
      <c r="A699" s="12"/>
      <c r="B699" s="99"/>
      <c r="C699" s="100"/>
      <c r="D699" s="184"/>
      <c r="E699" s="116"/>
      <c r="F699" s="116"/>
      <c r="G699" s="116"/>
      <c r="H699" s="116"/>
      <c r="I699" s="116"/>
      <c r="J699" s="116"/>
      <c r="K699" s="116"/>
      <c r="L699" s="116"/>
      <c r="M699" s="116"/>
      <c r="N699" s="116"/>
      <c r="O699" s="116"/>
      <c r="P699" s="116"/>
      <c r="Q699" s="116"/>
      <c r="R699" s="116"/>
      <c r="S699" s="116"/>
      <c r="T699" s="116"/>
      <c r="U699" s="116"/>
      <c r="V699" s="116"/>
      <c r="W699" s="116"/>
      <c r="X699" s="116"/>
      <c r="Y699" s="116"/>
      <c r="Z699" s="116"/>
      <c r="AA699" s="116"/>
      <c r="AB699" s="116"/>
      <c r="AC699" s="116"/>
      <c r="AD699" s="116"/>
      <c r="AE699" s="116"/>
      <c r="AF699" s="116"/>
      <c r="AG699" s="116"/>
      <c r="AH699" s="116"/>
      <c r="AI699" s="116"/>
      <c r="AJ699" s="116"/>
    </row>
    <row r="700" ht="12.75" customHeight="1">
      <c r="A700" s="12"/>
      <c r="B700" s="99"/>
      <c r="C700" s="100"/>
      <c r="D700" s="184"/>
      <c r="E700" s="116"/>
      <c r="F700" s="116"/>
      <c r="G700" s="116"/>
      <c r="H700" s="116"/>
      <c r="I700" s="116"/>
      <c r="J700" s="116"/>
      <c r="K700" s="116"/>
      <c r="L700" s="116"/>
      <c r="M700" s="116"/>
      <c r="N700" s="116"/>
      <c r="O700" s="116"/>
      <c r="P700" s="116"/>
      <c r="Q700" s="116"/>
      <c r="R700" s="116"/>
      <c r="S700" s="116"/>
      <c r="T700" s="116"/>
      <c r="U700" s="116"/>
      <c r="V700" s="116"/>
      <c r="W700" s="116"/>
      <c r="X700" s="116"/>
      <c r="Y700" s="116"/>
      <c r="Z700" s="116"/>
      <c r="AA700" s="116"/>
      <c r="AB700" s="116"/>
      <c r="AC700" s="116"/>
      <c r="AD700" s="116"/>
      <c r="AE700" s="116"/>
      <c r="AF700" s="116"/>
      <c r="AG700" s="116"/>
      <c r="AH700" s="116"/>
      <c r="AI700" s="116"/>
      <c r="AJ700" s="116"/>
    </row>
    <row r="701" ht="12.75" customHeight="1">
      <c r="A701" s="12"/>
      <c r="B701" s="99"/>
      <c r="C701" s="100"/>
      <c r="D701" s="184"/>
      <c r="E701" s="116"/>
      <c r="F701" s="116"/>
      <c r="G701" s="116"/>
      <c r="H701" s="116"/>
      <c r="I701" s="116"/>
      <c r="J701" s="116"/>
      <c r="K701" s="116"/>
      <c r="L701" s="116"/>
      <c r="M701" s="116"/>
      <c r="N701" s="116"/>
      <c r="O701" s="116"/>
      <c r="P701" s="116"/>
      <c r="Q701" s="116"/>
      <c r="R701" s="116"/>
      <c r="S701" s="116"/>
      <c r="T701" s="116"/>
      <c r="U701" s="116"/>
      <c r="V701" s="116"/>
      <c r="W701" s="116"/>
      <c r="X701" s="116"/>
      <c r="Y701" s="116"/>
      <c r="Z701" s="116"/>
      <c r="AA701" s="116"/>
      <c r="AB701" s="116"/>
      <c r="AC701" s="116"/>
      <c r="AD701" s="116"/>
      <c r="AE701" s="116"/>
      <c r="AF701" s="116"/>
      <c r="AG701" s="116"/>
      <c r="AH701" s="116"/>
      <c r="AI701" s="116"/>
      <c r="AJ701" s="116"/>
    </row>
    <row r="702" ht="12.75" customHeight="1">
      <c r="A702" s="12"/>
      <c r="B702" s="99"/>
      <c r="C702" s="100"/>
      <c r="D702" s="184"/>
      <c r="E702" s="116"/>
      <c r="F702" s="116"/>
      <c r="G702" s="116"/>
      <c r="H702" s="116"/>
      <c r="I702" s="116"/>
      <c r="J702" s="116"/>
      <c r="K702" s="116"/>
      <c r="L702" s="116"/>
      <c r="M702" s="116"/>
      <c r="N702" s="116"/>
      <c r="O702" s="116"/>
      <c r="P702" s="116"/>
      <c r="Q702" s="116"/>
      <c r="R702" s="116"/>
      <c r="S702" s="116"/>
      <c r="T702" s="116"/>
      <c r="U702" s="116"/>
      <c r="V702" s="116"/>
      <c r="W702" s="116"/>
      <c r="X702" s="116"/>
      <c r="Y702" s="116"/>
      <c r="Z702" s="116"/>
      <c r="AA702" s="116"/>
      <c r="AB702" s="116"/>
      <c r="AC702" s="116"/>
      <c r="AD702" s="116"/>
      <c r="AE702" s="116"/>
      <c r="AF702" s="116"/>
      <c r="AG702" s="116"/>
      <c r="AH702" s="116"/>
      <c r="AI702" s="116"/>
      <c r="AJ702" s="116"/>
    </row>
    <row r="703" ht="12.75" customHeight="1">
      <c r="A703" s="12"/>
      <c r="B703" s="99"/>
      <c r="C703" s="100"/>
      <c r="D703" s="184"/>
      <c r="E703" s="116"/>
      <c r="F703" s="116"/>
      <c r="G703" s="116"/>
      <c r="H703" s="116"/>
      <c r="I703" s="116"/>
      <c r="J703" s="116"/>
      <c r="K703" s="116"/>
      <c r="L703" s="116"/>
      <c r="M703" s="116"/>
      <c r="N703" s="116"/>
      <c r="O703" s="116"/>
      <c r="P703" s="116"/>
      <c r="Q703" s="116"/>
      <c r="R703" s="116"/>
      <c r="S703" s="116"/>
      <c r="T703" s="116"/>
      <c r="U703" s="116"/>
      <c r="V703" s="116"/>
      <c r="W703" s="116"/>
      <c r="X703" s="116"/>
      <c r="Y703" s="116"/>
      <c r="Z703" s="116"/>
      <c r="AA703" s="116"/>
      <c r="AB703" s="116"/>
      <c r="AC703" s="116"/>
      <c r="AD703" s="116"/>
      <c r="AE703" s="116"/>
      <c r="AF703" s="116"/>
      <c r="AG703" s="116"/>
      <c r="AH703" s="116"/>
      <c r="AI703" s="116"/>
      <c r="AJ703" s="116"/>
    </row>
    <row r="704" ht="12.75" customHeight="1">
      <c r="A704" s="12"/>
      <c r="B704" s="99"/>
      <c r="C704" s="100"/>
      <c r="D704" s="184"/>
      <c r="E704" s="116"/>
      <c r="F704" s="116"/>
      <c r="G704" s="116"/>
      <c r="H704" s="116"/>
      <c r="I704" s="116"/>
      <c r="J704" s="116"/>
      <c r="K704" s="116"/>
      <c r="L704" s="116"/>
      <c r="M704" s="116"/>
      <c r="N704" s="116"/>
      <c r="O704" s="116"/>
      <c r="P704" s="116"/>
      <c r="Q704" s="116"/>
      <c r="R704" s="116"/>
      <c r="S704" s="116"/>
      <c r="T704" s="116"/>
      <c r="U704" s="116"/>
      <c r="V704" s="116"/>
      <c r="W704" s="116"/>
      <c r="X704" s="116"/>
      <c r="Y704" s="116"/>
      <c r="Z704" s="116"/>
      <c r="AA704" s="116"/>
      <c r="AB704" s="116"/>
      <c r="AC704" s="116"/>
      <c r="AD704" s="116"/>
      <c r="AE704" s="116"/>
      <c r="AF704" s="116"/>
      <c r="AG704" s="116"/>
      <c r="AH704" s="116"/>
      <c r="AI704" s="116"/>
      <c r="AJ704" s="116"/>
    </row>
    <row r="705" ht="12.75" customHeight="1">
      <c r="A705" s="12"/>
      <c r="B705" s="99"/>
      <c r="C705" s="100"/>
      <c r="D705" s="184"/>
      <c r="E705" s="116"/>
      <c r="F705" s="116"/>
      <c r="G705" s="116"/>
      <c r="H705" s="116"/>
      <c r="I705" s="116"/>
      <c r="J705" s="116"/>
      <c r="K705" s="116"/>
      <c r="L705" s="116"/>
      <c r="M705" s="116"/>
      <c r="N705" s="116"/>
      <c r="O705" s="116"/>
      <c r="P705" s="116"/>
      <c r="Q705" s="116"/>
      <c r="R705" s="116"/>
      <c r="S705" s="116"/>
      <c r="T705" s="116"/>
      <c r="U705" s="116"/>
      <c r="V705" s="116"/>
      <c r="W705" s="116"/>
      <c r="X705" s="116"/>
      <c r="Y705" s="116"/>
      <c r="Z705" s="116"/>
      <c r="AA705" s="116"/>
      <c r="AB705" s="116"/>
      <c r="AC705" s="116"/>
      <c r="AD705" s="116"/>
      <c r="AE705" s="116"/>
      <c r="AF705" s="116"/>
      <c r="AG705" s="116"/>
      <c r="AH705" s="116"/>
      <c r="AI705" s="116"/>
      <c r="AJ705" s="116"/>
    </row>
    <row r="706" ht="12.75" customHeight="1">
      <c r="A706" s="12"/>
      <c r="B706" s="99"/>
      <c r="C706" s="100"/>
      <c r="D706" s="184"/>
      <c r="E706" s="116"/>
      <c r="F706" s="116"/>
      <c r="G706" s="116"/>
      <c r="H706" s="116"/>
      <c r="I706" s="116"/>
      <c r="J706" s="116"/>
      <c r="K706" s="116"/>
      <c r="L706" s="116"/>
      <c r="M706" s="116"/>
      <c r="N706" s="116"/>
      <c r="O706" s="116"/>
      <c r="P706" s="116"/>
      <c r="Q706" s="116"/>
      <c r="R706" s="116"/>
      <c r="S706" s="116"/>
      <c r="T706" s="116"/>
      <c r="U706" s="116"/>
      <c r="V706" s="116"/>
      <c r="W706" s="116"/>
      <c r="X706" s="116"/>
      <c r="Y706" s="116"/>
      <c r="Z706" s="116"/>
      <c r="AA706" s="116"/>
      <c r="AB706" s="116"/>
      <c r="AC706" s="116"/>
      <c r="AD706" s="116"/>
      <c r="AE706" s="116"/>
      <c r="AF706" s="116"/>
      <c r="AG706" s="116"/>
      <c r="AH706" s="116"/>
      <c r="AI706" s="116"/>
      <c r="AJ706" s="116"/>
    </row>
    <row r="707" ht="12.75" customHeight="1">
      <c r="A707" s="12"/>
      <c r="B707" s="99"/>
      <c r="C707" s="100"/>
      <c r="D707" s="184"/>
      <c r="E707" s="116"/>
      <c r="F707" s="116"/>
      <c r="G707" s="116"/>
      <c r="H707" s="116"/>
      <c r="I707" s="116"/>
      <c r="J707" s="116"/>
      <c r="K707" s="116"/>
      <c r="L707" s="116"/>
      <c r="M707" s="116"/>
      <c r="N707" s="116"/>
      <c r="O707" s="116"/>
      <c r="P707" s="116"/>
      <c r="Q707" s="116"/>
      <c r="R707" s="116"/>
      <c r="S707" s="116"/>
      <c r="T707" s="116"/>
      <c r="U707" s="116"/>
      <c r="V707" s="116"/>
      <c r="W707" s="116"/>
      <c r="X707" s="116"/>
      <c r="Y707" s="116"/>
      <c r="Z707" s="116"/>
      <c r="AA707" s="116"/>
      <c r="AB707" s="116"/>
      <c r="AC707" s="116"/>
      <c r="AD707" s="116"/>
      <c r="AE707" s="116"/>
      <c r="AF707" s="116"/>
      <c r="AG707" s="116"/>
      <c r="AH707" s="116"/>
      <c r="AI707" s="116"/>
      <c r="AJ707" s="116"/>
    </row>
    <row r="708" ht="12.75" customHeight="1">
      <c r="A708" s="12"/>
      <c r="B708" s="99"/>
      <c r="C708" s="100"/>
      <c r="D708" s="184"/>
      <c r="E708" s="116"/>
      <c r="F708" s="116"/>
      <c r="G708" s="116"/>
      <c r="H708" s="116"/>
      <c r="I708" s="116"/>
      <c r="J708" s="116"/>
      <c r="K708" s="116"/>
      <c r="L708" s="116"/>
      <c r="M708" s="116"/>
      <c r="N708" s="116"/>
      <c r="O708" s="116"/>
      <c r="P708" s="116"/>
      <c r="Q708" s="116"/>
      <c r="R708" s="116"/>
      <c r="S708" s="116"/>
      <c r="T708" s="116"/>
      <c r="U708" s="116"/>
      <c r="V708" s="116"/>
      <c r="W708" s="116"/>
      <c r="X708" s="116"/>
      <c r="Y708" s="116"/>
      <c r="Z708" s="116"/>
      <c r="AA708" s="116"/>
      <c r="AB708" s="116"/>
      <c r="AC708" s="116"/>
      <c r="AD708" s="116"/>
      <c r="AE708" s="116"/>
      <c r="AF708" s="116"/>
      <c r="AG708" s="116"/>
      <c r="AH708" s="116"/>
      <c r="AI708" s="116"/>
      <c r="AJ708" s="116"/>
    </row>
    <row r="709" ht="12.75" customHeight="1">
      <c r="A709" s="12"/>
      <c r="B709" s="99"/>
      <c r="C709" s="100"/>
      <c r="D709" s="184"/>
      <c r="E709" s="116"/>
      <c r="F709" s="116"/>
      <c r="G709" s="116"/>
      <c r="H709" s="116"/>
      <c r="I709" s="116"/>
      <c r="J709" s="116"/>
      <c r="K709" s="116"/>
      <c r="L709" s="116"/>
      <c r="M709" s="116"/>
      <c r="N709" s="116"/>
      <c r="O709" s="116"/>
      <c r="P709" s="116"/>
      <c r="Q709" s="116"/>
      <c r="R709" s="116"/>
      <c r="S709" s="116"/>
      <c r="T709" s="116"/>
      <c r="U709" s="116"/>
      <c r="V709" s="116"/>
      <c r="W709" s="116"/>
      <c r="X709" s="116"/>
      <c r="Y709" s="116"/>
      <c r="Z709" s="116"/>
      <c r="AA709" s="116"/>
      <c r="AB709" s="116"/>
      <c r="AC709" s="116"/>
      <c r="AD709" s="116"/>
      <c r="AE709" s="116"/>
      <c r="AF709" s="116"/>
      <c r="AG709" s="116"/>
      <c r="AH709" s="116"/>
      <c r="AI709" s="116"/>
      <c r="AJ709" s="116"/>
    </row>
    <row r="710" ht="12.75" customHeight="1">
      <c r="A710" s="12"/>
      <c r="B710" s="99"/>
      <c r="C710" s="100"/>
      <c r="D710" s="184"/>
      <c r="E710" s="116"/>
      <c r="F710" s="116"/>
      <c r="G710" s="116"/>
      <c r="H710" s="116"/>
      <c r="I710" s="116"/>
      <c r="J710" s="116"/>
      <c r="K710" s="116"/>
      <c r="L710" s="116"/>
      <c r="M710" s="116"/>
      <c r="N710" s="116"/>
      <c r="O710" s="116"/>
      <c r="P710" s="116"/>
      <c r="Q710" s="116"/>
      <c r="R710" s="116"/>
      <c r="S710" s="116"/>
      <c r="T710" s="116"/>
      <c r="U710" s="116"/>
      <c r="V710" s="116"/>
      <c r="W710" s="116"/>
      <c r="X710" s="116"/>
      <c r="Y710" s="116"/>
      <c r="Z710" s="116"/>
      <c r="AA710" s="116"/>
      <c r="AB710" s="116"/>
      <c r="AC710" s="116"/>
      <c r="AD710" s="116"/>
      <c r="AE710" s="116"/>
      <c r="AF710" s="116"/>
      <c r="AG710" s="116"/>
      <c r="AH710" s="116"/>
      <c r="AI710" s="116"/>
      <c r="AJ710" s="116"/>
    </row>
    <row r="711" ht="12.75" customHeight="1">
      <c r="A711" s="12"/>
      <c r="B711" s="99"/>
      <c r="C711" s="100"/>
      <c r="D711" s="184"/>
      <c r="E711" s="116"/>
      <c r="F711" s="116"/>
      <c r="G711" s="116"/>
      <c r="H711" s="116"/>
      <c r="I711" s="116"/>
      <c r="J711" s="116"/>
      <c r="K711" s="116"/>
      <c r="L711" s="116"/>
      <c r="M711" s="116"/>
      <c r="N711" s="116"/>
      <c r="O711" s="116"/>
      <c r="P711" s="116"/>
      <c r="Q711" s="116"/>
      <c r="R711" s="116"/>
      <c r="S711" s="116"/>
      <c r="T711" s="116"/>
      <c r="U711" s="116"/>
      <c r="V711" s="116"/>
      <c r="W711" s="116"/>
      <c r="X711" s="116"/>
      <c r="Y711" s="116"/>
      <c r="Z711" s="116"/>
      <c r="AA711" s="116"/>
      <c r="AB711" s="116"/>
      <c r="AC711" s="116"/>
      <c r="AD711" s="116"/>
      <c r="AE711" s="116"/>
      <c r="AF711" s="116"/>
      <c r="AG711" s="116"/>
      <c r="AH711" s="116"/>
      <c r="AI711" s="116"/>
      <c r="AJ711" s="116"/>
    </row>
    <row r="712" ht="12.75" customHeight="1">
      <c r="A712" s="12"/>
      <c r="B712" s="99"/>
      <c r="C712" s="100"/>
      <c r="D712" s="184"/>
      <c r="E712" s="116"/>
      <c r="F712" s="116"/>
      <c r="G712" s="116"/>
      <c r="H712" s="116"/>
      <c r="I712" s="116"/>
      <c r="J712" s="116"/>
      <c r="K712" s="116"/>
      <c r="L712" s="116"/>
      <c r="M712" s="116"/>
      <c r="N712" s="116"/>
      <c r="O712" s="116"/>
      <c r="P712" s="116"/>
      <c r="Q712" s="116"/>
      <c r="R712" s="116"/>
      <c r="S712" s="116"/>
      <c r="T712" s="116"/>
      <c r="U712" s="116"/>
      <c r="V712" s="116"/>
      <c r="W712" s="116"/>
      <c r="X712" s="116"/>
      <c r="Y712" s="116"/>
      <c r="Z712" s="116"/>
      <c r="AA712" s="116"/>
      <c r="AB712" s="116"/>
      <c r="AC712" s="116"/>
      <c r="AD712" s="116"/>
      <c r="AE712" s="116"/>
      <c r="AF712" s="116"/>
      <c r="AG712" s="116"/>
      <c r="AH712" s="116"/>
      <c r="AI712" s="116"/>
      <c r="AJ712" s="116"/>
    </row>
    <row r="713" ht="12.75" customHeight="1">
      <c r="A713" s="12"/>
      <c r="B713" s="99"/>
      <c r="C713" s="100"/>
      <c r="D713" s="184"/>
      <c r="E713" s="116"/>
      <c r="F713" s="116"/>
      <c r="G713" s="116"/>
      <c r="H713" s="116"/>
      <c r="I713" s="116"/>
      <c r="J713" s="116"/>
      <c r="K713" s="116"/>
      <c r="L713" s="116"/>
      <c r="M713" s="116"/>
      <c r="N713" s="116"/>
      <c r="O713" s="116"/>
      <c r="P713" s="116"/>
      <c r="Q713" s="116"/>
      <c r="R713" s="116"/>
      <c r="S713" s="116"/>
      <c r="T713" s="116"/>
      <c r="U713" s="116"/>
      <c r="V713" s="116"/>
      <c r="W713" s="116"/>
      <c r="X713" s="116"/>
      <c r="Y713" s="116"/>
      <c r="Z713" s="116"/>
      <c r="AA713" s="116"/>
      <c r="AB713" s="116"/>
      <c r="AC713" s="116"/>
      <c r="AD713" s="116"/>
      <c r="AE713" s="116"/>
      <c r="AF713" s="116"/>
      <c r="AG713" s="116"/>
      <c r="AH713" s="116"/>
      <c r="AI713" s="116"/>
      <c r="AJ713" s="116"/>
    </row>
    <row r="714" ht="12.75" customHeight="1">
      <c r="A714" s="12"/>
      <c r="B714" s="99"/>
      <c r="C714" s="100"/>
      <c r="D714" s="184"/>
      <c r="E714" s="116"/>
      <c r="F714" s="116"/>
      <c r="G714" s="116"/>
      <c r="H714" s="116"/>
      <c r="I714" s="116"/>
      <c r="J714" s="116"/>
      <c r="K714" s="116"/>
      <c r="L714" s="116"/>
      <c r="M714" s="116"/>
      <c r="N714" s="116"/>
      <c r="O714" s="116"/>
      <c r="P714" s="116"/>
      <c r="Q714" s="116"/>
      <c r="R714" s="116"/>
      <c r="S714" s="116"/>
      <c r="T714" s="116"/>
      <c r="U714" s="116"/>
      <c r="V714" s="116"/>
      <c r="W714" s="116"/>
      <c r="X714" s="116"/>
      <c r="Y714" s="116"/>
      <c r="Z714" s="116"/>
      <c r="AA714" s="116"/>
      <c r="AB714" s="116"/>
      <c r="AC714" s="116"/>
      <c r="AD714" s="116"/>
      <c r="AE714" s="116"/>
      <c r="AF714" s="116"/>
      <c r="AG714" s="116"/>
      <c r="AH714" s="116"/>
      <c r="AI714" s="116"/>
      <c r="AJ714" s="116"/>
    </row>
    <row r="715" ht="12.75" customHeight="1">
      <c r="A715" s="12"/>
      <c r="B715" s="99"/>
      <c r="C715" s="100"/>
      <c r="D715" s="184"/>
      <c r="E715" s="116"/>
      <c r="F715" s="116"/>
      <c r="G715" s="116"/>
      <c r="H715" s="116"/>
      <c r="I715" s="116"/>
      <c r="J715" s="116"/>
      <c r="K715" s="116"/>
      <c r="L715" s="116"/>
      <c r="M715" s="116"/>
      <c r="N715" s="116"/>
      <c r="O715" s="116"/>
      <c r="P715" s="116"/>
      <c r="Q715" s="116"/>
      <c r="R715" s="116"/>
      <c r="S715" s="116"/>
      <c r="T715" s="116"/>
      <c r="U715" s="116"/>
      <c r="V715" s="116"/>
      <c r="W715" s="116"/>
      <c r="X715" s="116"/>
      <c r="Y715" s="116"/>
      <c r="Z715" s="116"/>
      <c r="AA715" s="116"/>
      <c r="AB715" s="116"/>
      <c r="AC715" s="116"/>
      <c r="AD715" s="116"/>
      <c r="AE715" s="116"/>
      <c r="AF715" s="116"/>
      <c r="AG715" s="116"/>
      <c r="AH715" s="116"/>
      <c r="AI715" s="116"/>
      <c r="AJ715" s="116"/>
    </row>
    <row r="716" ht="12.75" customHeight="1">
      <c r="A716" s="12"/>
      <c r="B716" s="99"/>
      <c r="C716" s="100"/>
      <c r="D716" s="184"/>
      <c r="E716" s="116"/>
      <c r="F716" s="116"/>
      <c r="G716" s="116"/>
      <c r="H716" s="116"/>
      <c r="I716" s="116"/>
      <c r="J716" s="116"/>
      <c r="K716" s="116"/>
      <c r="L716" s="116"/>
      <c r="M716" s="116"/>
      <c r="N716" s="116"/>
      <c r="O716" s="116"/>
      <c r="P716" s="116"/>
      <c r="Q716" s="116"/>
      <c r="R716" s="116"/>
      <c r="S716" s="116"/>
      <c r="T716" s="116"/>
      <c r="U716" s="116"/>
      <c r="V716" s="116"/>
      <c r="W716" s="116"/>
      <c r="X716" s="116"/>
      <c r="Y716" s="116"/>
      <c r="Z716" s="116"/>
      <c r="AA716" s="116"/>
      <c r="AB716" s="116"/>
      <c r="AC716" s="116"/>
      <c r="AD716" s="116"/>
      <c r="AE716" s="116"/>
      <c r="AF716" s="116"/>
      <c r="AG716" s="116"/>
      <c r="AH716" s="116"/>
      <c r="AI716" s="116"/>
      <c r="AJ716" s="116"/>
    </row>
    <row r="717" ht="12.75" customHeight="1">
      <c r="A717" s="12"/>
      <c r="B717" s="99"/>
      <c r="C717" s="100"/>
      <c r="D717" s="184"/>
      <c r="E717" s="116"/>
      <c r="F717" s="116"/>
      <c r="G717" s="116"/>
      <c r="H717" s="116"/>
      <c r="I717" s="116"/>
      <c r="J717" s="116"/>
      <c r="K717" s="116"/>
      <c r="L717" s="116"/>
      <c r="M717" s="116"/>
      <c r="N717" s="116"/>
      <c r="O717" s="116"/>
      <c r="P717" s="116"/>
      <c r="Q717" s="116"/>
      <c r="R717" s="116"/>
      <c r="S717" s="116"/>
      <c r="T717" s="116"/>
      <c r="U717" s="116"/>
      <c r="V717" s="116"/>
      <c r="W717" s="116"/>
      <c r="X717" s="116"/>
      <c r="Y717" s="116"/>
      <c r="Z717" s="116"/>
      <c r="AA717" s="116"/>
      <c r="AB717" s="116"/>
      <c r="AC717" s="116"/>
      <c r="AD717" s="116"/>
      <c r="AE717" s="116"/>
      <c r="AF717" s="116"/>
      <c r="AG717" s="116"/>
      <c r="AH717" s="116"/>
      <c r="AI717" s="116"/>
      <c r="AJ717" s="116"/>
    </row>
    <row r="718" ht="12.75" customHeight="1">
      <c r="A718" s="12"/>
      <c r="B718" s="99"/>
      <c r="C718" s="100"/>
      <c r="D718" s="184"/>
      <c r="E718" s="116"/>
      <c r="F718" s="116"/>
      <c r="G718" s="116"/>
      <c r="H718" s="116"/>
      <c r="I718" s="116"/>
      <c r="J718" s="116"/>
      <c r="K718" s="116"/>
      <c r="L718" s="116"/>
      <c r="M718" s="116"/>
      <c r="N718" s="116"/>
      <c r="O718" s="116"/>
      <c r="P718" s="116"/>
      <c r="Q718" s="116"/>
      <c r="R718" s="116"/>
      <c r="S718" s="116"/>
      <c r="T718" s="116"/>
      <c r="U718" s="116"/>
      <c r="V718" s="116"/>
      <c r="W718" s="116"/>
      <c r="X718" s="116"/>
      <c r="Y718" s="116"/>
      <c r="Z718" s="116"/>
      <c r="AA718" s="116"/>
      <c r="AB718" s="116"/>
      <c r="AC718" s="116"/>
      <c r="AD718" s="116"/>
      <c r="AE718" s="116"/>
      <c r="AF718" s="116"/>
      <c r="AG718" s="116"/>
      <c r="AH718" s="116"/>
      <c r="AI718" s="116"/>
      <c r="AJ718" s="116"/>
    </row>
    <row r="719" ht="12.75" customHeight="1">
      <c r="A719" s="12"/>
      <c r="B719" s="99"/>
      <c r="C719" s="100"/>
      <c r="D719" s="184"/>
      <c r="E719" s="116"/>
      <c r="F719" s="116"/>
      <c r="G719" s="116"/>
      <c r="H719" s="116"/>
      <c r="I719" s="116"/>
      <c r="J719" s="116"/>
      <c r="K719" s="116"/>
      <c r="L719" s="116"/>
      <c r="M719" s="116"/>
      <c r="N719" s="116"/>
      <c r="O719" s="116"/>
      <c r="P719" s="116"/>
      <c r="Q719" s="116"/>
      <c r="R719" s="116"/>
      <c r="S719" s="116"/>
      <c r="T719" s="116"/>
      <c r="U719" s="116"/>
      <c r="V719" s="116"/>
      <c r="W719" s="116"/>
      <c r="X719" s="116"/>
      <c r="Y719" s="116"/>
      <c r="Z719" s="116"/>
      <c r="AA719" s="116"/>
      <c r="AB719" s="116"/>
      <c r="AC719" s="116"/>
      <c r="AD719" s="116"/>
      <c r="AE719" s="116"/>
      <c r="AF719" s="116"/>
      <c r="AG719" s="116"/>
      <c r="AH719" s="116"/>
      <c r="AI719" s="116"/>
      <c r="AJ719" s="116"/>
    </row>
    <row r="720" ht="12.75" customHeight="1">
      <c r="A720" s="12"/>
      <c r="B720" s="99"/>
      <c r="C720" s="100"/>
      <c r="D720" s="184"/>
      <c r="E720" s="116"/>
      <c r="F720" s="116"/>
      <c r="G720" s="116"/>
      <c r="H720" s="116"/>
      <c r="I720" s="116"/>
      <c r="J720" s="116"/>
      <c r="K720" s="116"/>
      <c r="L720" s="116"/>
      <c r="M720" s="116"/>
      <c r="N720" s="116"/>
      <c r="O720" s="116"/>
      <c r="P720" s="116"/>
      <c r="Q720" s="116"/>
      <c r="R720" s="116"/>
      <c r="S720" s="116"/>
      <c r="T720" s="116"/>
      <c r="U720" s="116"/>
      <c r="V720" s="116"/>
      <c r="W720" s="116"/>
      <c r="X720" s="116"/>
      <c r="Y720" s="116"/>
      <c r="Z720" s="116"/>
      <c r="AA720" s="116"/>
      <c r="AB720" s="116"/>
      <c r="AC720" s="116"/>
      <c r="AD720" s="116"/>
      <c r="AE720" s="116"/>
      <c r="AF720" s="116"/>
      <c r="AG720" s="116"/>
      <c r="AH720" s="116"/>
      <c r="AI720" s="116"/>
      <c r="AJ720" s="116"/>
    </row>
    <row r="721" ht="12.75" customHeight="1">
      <c r="A721" s="12"/>
      <c r="B721" s="99"/>
      <c r="C721" s="100"/>
      <c r="D721" s="184"/>
      <c r="E721" s="116"/>
      <c r="F721" s="116"/>
      <c r="G721" s="116"/>
      <c r="H721" s="116"/>
      <c r="I721" s="116"/>
      <c r="J721" s="116"/>
      <c r="K721" s="116"/>
      <c r="L721" s="116"/>
      <c r="M721" s="116"/>
      <c r="N721" s="116"/>
      <c r="O721" s="116"/>
      <c r="P721" s="116"/>
      <c r="Q721" s="116"/>
      <c r="R721" s="116"/>
      <c r="S721" s="116"/>
      <c r="T721" s="116"/>
      <c r="U721" s="116"/>
      <c r="V721" s="116"/>
      <c r="W721" s="116"/>
      <c r="X721" s="116"/>
      <c r="Y721" s="116"/>
      <c r="Z721" s="116"/>
      <c r="AA721" s="116"/>
      <c r="AB721" s="116"/>
      <c r="AC721" s="116"/>
      <c r="AD721" s="116"/>
      <c r="AE721" s="116"/>
      <c r="AF721" s="116"/>
      <c r="AG721" s="116"/>
      <c r="AH721" s="116"/>
      <c r="AI721" s="116"/>
      <c r="AJ721" s="116"/>
    </row>
    <row r="722" ht="12.75" customHeight="1">
      <c r="A722" s="12"/>
      <c r="B722" s="99"/>
      <c r="C722" s="100"/>
      <c r="D722" s="184"/>
      <c r="E722" s="116"/>
      <c r="F722" s="116"/>
      <c r="G722" s="116"/>
      <c r="H722" s="116"/>
      <c r="I722" s="116"/>
      <c r="J722" s="116"/>
      <c r="K722" s="116"/>
      <c r="L722" s="116"/>
      <c r="M722" s="116"/>
      <c r="N722" s="116"/>
      <c r="O722" s="116"/>
      <c r="P722" s="116"/>
      <c r="Q722" s="116"/>
      <c r="R722" s="116"/>
      <c r="S722" s="116"/>
      <c r="T722" s="116"/>
      <c r="U722" s="116"/>
      <c r="V722" s="116"/>
      <c r="W722" s="116"/>
      <c r="X722" s="116"/>
      <c r="Y722" s="116"/>
      <c r="Z722" s="116"/>
      <c r="AA722" s="116"/>
      <c r="AB722" s="116"/>
      <c r="AC722" s="116"/>
      <c r="AD722" s="116"/>
      <c r="AE722" s="116"/>
      <c r="AF722" s="116"/>
      <c r="AG722" s="116"/>
      <c r="AH722" s="116"/>
      <c r="AI722" s="116"/>
      <c r="AJ722" s="116"/>
    </row>
    <row r="723" ht="12.75" customHeight="1">
      <c r="A723" s="12"/>
      <c r="B723" s="99"/>
      <c r="C723" s="100"/>
      <c r="D723" s="184"/>
      <c r="E723" s="116"/>
      <c r="F723" s="116"/>
      <c r="G723" s="116"/>
      <c r="H723" s="116"/>
      <c r="I723" s="116"/>
      <c r="J723" s="116"/>
      <c r="K723" s="116"/>
      <c r="L723" s="116"/>
      <c r="M723" s="116"/>
      <c r="N723" s="116"/>
      <c r="O723" s="116"/>
      <c r="P723" s="116"/>
      <c r="Q723" s="116"/>
      <c r="R723" s="116"/>
      <c r="S723" s="116"/>
      <c r="T723" s="116"/>
      <c r="U723" s="116"/>
      <c r="V723" s="116"/>
      <c r="W723" s="116"/>
      <c r="X723" s="116"/>
      <c r="Y723" s="116"/>
      <c r="Z723" s="116"/>
      <c r="AA723" s="116"/>
      <c r="AB723" s="116"/>
      <c r="AC723" s="116"/>
      <c r="AD723" s="116"/>
      <c r="AE723" s="116"/>
      <c r="AF723" s="116"/>
      <c r="AG723" s="116"/>
      <c r="AH723" s="116"/>
      <c r="AI723" s="116"/>
      <c r="AJ723" s="116"/>
    </row>
    <row r="724" ht="12.75" customHeight="1">
      <c r="A724" s="12"/>
      <c r="B724" s="99"/>
      <c r="C724" s="100"/>
      <c r="D724" s="184"/>
      <c r="E724" s="116"/>
      <c r="F724" s="116"/>
      <c r="G724" s="116"/>
      <c r="H724" s="116"/>
      <c r="I724" s="116"/>
      <c r="J724" s="116"/>
      <c r="K724" s="116"/>
      <c r="L724" s="116"/>
      <c r="M724" s="116"/>
      <c r="N724" s="116"/>
      <c r="O724" s="116"/>
      <c r="P724" s="116"/>
      <c r="Q724" s="116"/>
      <c r="R724" s="116"/>
      <c r="S724" s="116"/>
      <c r="T724" s="116"/>
      <c r="U724" s="116"/>
      <c r="V724" s="116"/>
      <c r="W724" s="116"/>
      <c r="X724" s="116"/>
      <c r="Y724" s="116"/>
      <c r="Z724" s="116"/>
      <c r="AA724" s="116"/>
      <c r="AB724" s="116"/>
      <c r="AC724" s="116"/>
      <c r="AD724" s="116"/>
      <c r="AE724" s="116"/>
      <c r="AF724" s="116"/>
      <c r="AG724" s="116"/>
      <c r="AH724" s="116"/>
      <c r="AI724" s="116"/>
      <c r="AJ724" s="116"/>
    </row>
    <row r="725" ht="12.75" customHeight="1">
      <c r="A725" s="12"/>
      <c r="B725" s="99"/>
      <c r="C725" s="100"/>
      <c r="D725" s="184"/>
      <c r="E725" s="116"/>
      <c r="F725" s="116"/>
      <c r="G725" s="116"/>
      <c r="H725" s="116"/>
      <c r="I725" s="116"/>
      <c r="J725" s="116"/>
      <c r="K725" s="116"/>
      <c r="L725" s="116"/>
      <c r="M725" s="116"/>
      <c r="N725" s="116"/>
      <c r="O725" s="116"/>
      <c r="P725" s="116"/>
      <c r="Q725" s="116"/>
      <c r="R725" s="116"/>
      <c r="S725" s="116"/>
      <c r="T725" s="116"/>
      <c r="U725" s="116"/>
      <c r="V725" s="116"/>
      <c r="W725" s="116"/>
      <c r="X725" s="116"/>
      <c r="Y725" s="116"/>
      <c r="Z725" s="116"/>
      <c r="AA725" s="116"/>
      <c r="AB725" s="116"/>
      <c r="AC725" s="116"/>
      <c r="AD725" s="116"/>
      <c r="AE725" s="116"/>
      <c r="AF725" s="116"/>
      <c r="AG725" s="116"/>
      <c r="AH725" s="116"/>
      <c r="AI725" s="116"/>
      <c r="AJ725" s="116"/>
    </row>
    <row r="726" ht="12.75" customHeight="1">
      <c r="A726" s="12"/>
      <c r="B726" s="99"/>
      <c r="C726" s="100"/>
      <c r="D726" s="184"/>
      <c r="E726" s="116"/>
      <c r="F726" s="116"/>
      <c r="G726" s="116"/>
      <c r="H726" s="116"/>
      <c r="I726" s="116"/>
      <c r="J726" s="116"/>
      <c r="K726" s="116"/>
      <c r="L726" s="116"/>
      <c r="M726" s="116"/>
      <c r="N726" s="116"/>
      <c r="O726" s="116"/>
      <c r="P726" s="116"/>
      <c r="Q726" s="116"/>
      <c r="R726" s="116"/>
      <c r="S726" s="116"/>
      <c r="T726" s="116"/>
      <c r="U726" s="116"/>
      <c r="V726" s="116"/>
      <c r="W726" s="116"/>
      <c r="X726" s="116"/>
      <c r="Y726" s="116"/>
      <c r="Z726" s="116"/>
      <c r="AA726" s="116"/>
      <c r="AB726" s="116"/>
      <c r="AC726" s="116"/>
      <c r="AD726" s="116"/>
      <c r="AE726" s="116"/>
      <c r="AF726" s="116"/>
      <c r="AG726" s="116"/>
      <c r="AH726" s="116"/>
      <c r="AI726" s="116"/>
      <c r="AJ726" s="116"/>
    </row>
    <row r="727" ht="12.75" customHeight="1">
      <c r="A727" s="12"/>
      <c r="B727" s="99"/>
      <c r="C727" s="100"/>
      <c r="D727" s="184"/>
      <c r="E727" s="116"/>
      <c r="F727" s="116"/>
      <c r="G727" s="116"/>
      <c r="H727" s="116"/>
      <c r="I727" s="116"/>
      <c r="J727" s="116"/>
      <c r="K727" s="116"/>
      <c r="L727" s="116"/>
      <c r="M727" s="116"/>
      <c r="N727" s="116"/>
      <c r="O727" s="116"/>
      <c r="P727" s="116"/>
      <c r="Q727" s="116"/>
      <c r="R727" s="116"/>
      <c r="S727" s="116"/>
      <c r="T727" s="116"/>
      <c r="U727" s="116"/>
      <c r="V727" s="116"/>
      <c r="W727" s="116"/>
      <c r="X727" s="116"/>
      <c r="Y727" s="116"/>
      <c r="Z727" s="116"/>
      <c r="AA727" s="116"/>
      <c r="AB727" s="116"/>
      <c r="AC727" s="116"/>
      <c r="AD727" s="116"/>
      <c r="AE727" s="116"/>
      <c r="AF727" s="116"/>
      <c r="AG727" s="116"/>
      <c r="AH727" s="116"/>
      <c r="AI727" s="116"/>
      <c r="AJ727" s="116"/>
    </row>
    <row r="728" ht="12.75" customHeight="1">
      <c r="A728" s="12"/>
      <c r="B728" s="99"/>
      <c r="C728" s="100"/>
      <c r="D728" s="184"/>
      <c r="E728" s="116"/>
      <c r="F728" s="116"/>
      <c r="G728" s="116"/>
      <c r="H728" s="116"/>
      <c r="I728" s="116"/>
      <c r="J728" s="116"/>
      <c r="K728" s="116"/>
      <c r="L728" s="116"/>
      <c r="M728" s="116"/>
      <c r="N728" s="116"/>
      <c r="O728" s="116"/>
      <c r="P728" s="116"/>
      <c r="Q728" s="116"/>
      <c r="R728" s="116"/>
      <c r="S728" s="116"/>
      <c r="T728" s="116"/>
      <c r="U728" s="116"/>
      <c r="V728" s="116"/>
      <c r="W728" s="116"/>
      <c r="X728" s="116"/>
      <c r="Y728" s="116"/>
      <c r="Z728" s="116"/>
      <c r="AA728" s="116"/>
      <c r="AB728" s="116"/>
      <c r="AC728" s="116"/>
      <c r="AD728" s="116"/>
      <c r="AE728" s="116"/>
      <c r="AF728" s="116"/>
      <c r="AG728" s="116"/>
      <c r="AH728" s="116"/>
      <c r="AI728" s="116"/>
      <c r="AJ728" s="116"/>
    </row>
    <row r="729" ht="12.75" customHeight="1">
      <c r="A729" s="12"/>
      <c r="B729" s="99"/>
      <c r="C729" s="100"/>
      <c r="D729" s="184"/>
      <c r="E729" s="116"/>
      <c r="F729" s="116"/>
      <c r="G729" s="116"/>
      <c r="H729" s="116"/>
      <c r="I729" s="116"/>
      <c r="J729" s="116"/>
      <c r="K729" s="116"/>
      <c r="L729" s="116"/>
      <c r="M729" s="116"/>
      <c r="N729" s="116"/>
      <c r="O729" s="116"/>
      <c r="P729" s="116"/>
      <c r="Q729" s="116"/>
      <c r="R729" s="116"/>
      <c r="S729" s="116"/>
      <c r="T729" s="116"/>
      <c r="U729" s="116"/>
      <c r="V729" s="116"/>
      <c r="W729" s="116"/>
      <c r="X729" s="116"/>
      <c r="Y729" s="116"/>
      <c r="Z729" s="116"/>
      <c r="AA729" s="116"/>
      <c r="AB729" s="116"/>
      <c r="AC729" s="116"/>
      <c r="AD729" s="116"/>
      <c r="AE729" s="116"/>
      <c r="AF729" s="116"/>
      <c r="AG729" s="116"/>
      <c r="AH729" s="116"/>
      <c r="AI729" s="116"/>
      <c r="AJ729" s="116"/>
    </row>
    <row r="730" ht="12.75" customHeight="1">
      <c r="A730" s="12"/>
      <c r="B730" s="99"/>
      <c r="C730" s="100"/>
      <c r="D730" s="184"/>
      <c r="E730" s="116"/>
      <c r="F730" s="116"/>
      <c r="G730" s="116"/>
      <c r="H730" s="116"/>
      <c r="I730" s="116"/>
      <c r="J730" s="116"/>
      <c r="K730" s="116"/>
      <c r="L730" s="116"/>
      <c r="M730" s="116"/>
      <c r="N730" s="116"/>
      <c r="O730" s="116"/>
      <c r="P730" s="116"/>
      <c r="Q730" s="116"/>
      <c r="R730" s="116"/>
      <c r="S730" s="116"/>
      <c r="T730" s="116"/>
      <c r="U730" s="116"/>
      <c r="V730" s="116"/>
      <c r="W730" s="116"/>
      <c r="X730" s="116"/>
      <c r="Y730" s="116"/>
      <c r="Z730" s="116"/>
      <c r="AA730" s="116"/>
      <c r="AB730" s="116"/>
      <c r="AC730" s="116"/>
      <c r="AD730" s="116"/>
      <c r="AE730" s="116"/>
      <c r="AF730" s="116"/>
      <c r="AG730" s="116"/>
      <c r="AH730" s="116"/>
      <c r="AI730" s="116"/>
      <c r="AJ730" s="116"/>
    </row>
    <row r="731" ht="12.75" customHeight="1">
      <c r="A731" s="12"/>
      <c r="B731" s="99"/>
      <c r="C731" s="100"/>
      <c r="D731" s="184"/>
      <c r="E731" s="116"/>
      <c r="F731" s="116"/>
      <c r="G731" s="116"/>
      <c r="H731" s="116"/>
      <c r="I731" s="116"/>
      <c r="J731" s="116"/>
      <c r="K731" s="116"/>
      <c r="L731" s="116"/>
      <c r="M731" s="116"/>
      <c r="N731" s="116"/>
      <c r="O731" s="116"/>
      <c r="P731" s="116"/>
      <c r="Q731" s="116"/>
      <c r="R731" s="116"/>
      <c r="S731" s="116"/>
      <c r="T731" s="116"/>
      <c r="U731" s="116"/>
      <c r="V731" s="116"/>
      <c r="W731" s="116"/>
      <c r="X731" s="116"/>
      <c r="Y731" s="116"/>
      <c r="Z731" s="116"/>
      <c r="AA731" s="116"/>
      <c r="AB731" s="116"/>
      <c r="AC731" s="116"/>
      <c r="AD731" s="116"/>
      <c r="AE731" s="116"/>
      <c r="AF731" s="116"/>
      <c r="AG731" s="116"/>
      <c r="AH731" s="116"/>
      <c r="AI731" s="116"/>
      <c r="AJ731" s="116"/>
    </row>
    <row r="732" ht="12.75" customHeight="1">
      <c r="A732" s="12"/>
      <c r="B732" s="99"/>
      <c r="C732" s="100"/>
      <c r="D732" s="184"/>
      <c r="E732" s="116"/>
      <c r="F732" s="116"/>
      <c r="G732" s="116"/>
      <c r="H732" s="116"/>
      <c r="I732" s="116"/>
      <c r="J732" s="116"/>
      <c r="K732" s="116"/>
      <c r="L732" s="116"/>
      <c r="M732" s="116"/>
      <c r="N732" s="116"/>
      <c r="O732" s="116"/>
      <c r="P732" s="116"/>
      <c r="Q732" s="116"/>
      <c r="R732" s="116"/>
      <c r="S732" s="116"/>
      <c r="T732" s="116"/>
      <c r="U732" s="116"/>
      <c r="V732" s="116"/>
      <c r="W732" s="116"/>
      <c r="X732" s="116"/>
      <c r="Y732" s="116"/>
      <c r="Z732" s="116"/>
      <c r="AA732" s="116"/>
      <c r="AB732" s="116"/>
      <c r="AC732" s="116"/>
      <c r="AD732" s="116"/>
      <c r="AE732" s="116"/>
      <c r="AF732" s="116"/>
      <c r="AG732" s="116"/>
      <c r="AH732" s="116"/>
      <c r="AI732" s="116"/>
      <c r="AJ732" s="116"/>
    </row>
    <row r="733" ht="12.75" customHeight="1">
      <c r="A733" s="12"/>
      <c r="B733" s="99"/>
      <c r="C733" s="100"/>
      <c r="D733" s="184"/>
      <c r="E733" s="116"/>
      <c r="F733" s="116"/>
      <c r="G733" s="116"/>
      <c r="H733" s="116"/>
      <c r="I733" s="116"/>
      <c r="J733" s="116"/>
      <c r="K733" s="116"/>
      <c r="L733" s="116"/>
      <c r="M733" s="116"/>
      <c r="N733" s="116"/>
      <c r="O733" s="116"/>
      <c r="P733" s="116"/>
      <c r="Q733" s="116"/>
      <c r="R733" s="116"/>
      <c r="S733" s="116"/>
      <c r="T733" s="116"/>
      <c r="U733" s="116"/>
      <c r="V733" s="116"/>
      <c r="W733" s="116"/>
      <c r="X733" s="116"/>
      <c r="Y733" s="116"/>
      <c r="Z733" s="116"/>
      <c r="AA733" s="116"/>
      <c r="AB733" s="116"/>
      <c r="AC733" s="116"/>
      <c r="AD733" s="116"/>
      <c r="AE733" s="116"/>
      <c r="AF733" s="116"/>
      <c r="AG733" s="116"/>
      <c r="AH733" s="116"/>
      <c r="AI733" s="116"/>
      <c r="AJ733" s="116"/>
    </row>
    <row r="734" ht="12.75" customHeight="1">
      <c r="A734" s="12"/>
      <c r="B734" s="99"/>
      <c r="C734" s="100"/>
      <c r="D734" s="184"/>
      <c r="E734" s="116"/>
      <c r="F734" s="116"/>
      <c r="G734" s="116"/>
      <c r="H734" s="116"/>
      <c r="I734" s="116"/>
      <c r="J734" s="116"/>
      <c r="K734" s="116"/>
      <c r="L734" s="116"/>
      <c r="M734" s="116"/>
      <c r="N734" s="116"/>
      <c r="O734" s="116"/>
      <c r="P734" s="116"/>
      <c r="Q734" s="116"/>
      <c r="R734" s="116"/>
      <c r="S734" s="116"/>
      <c r="T734" s="116"/>
      <c r="U734" s="116"/>
      <c r="V734" s="116"/>
      <c r="W734" s="116"/>
      <c r="X734" s="116"/>
      <c r="Y734" s="116"/>
      <c r="Z734" s="116"/>
      <c r="AA734" s="116"/>
      <c r="AB734" s="116"/>
      <c r="AC734" s="116"/>
      <c r="AD734" s="116"/>
      <c r="AE734" s="116"/>
      <c r="AF734" s="116"/>
      <c r="AG734" s="116"/>
      <c r="AH734" s="116"/>
      <c r="AI734" s="116"/>
      <c r="AJ734" s="116"/>
    </row>
    <row r="735" ht="12.75" customHeight="1">
      <c r="A735" s="12"/>
      <c r="B735" s="99"/>
      <c r="C735" s="100"/>
      <c r="D735" s="184"/>
      <c r="E735" s="116"/>
      <c r="F735" s="116"/>
      <c r="G735" s="116"/>
      <c r="H735" s="116"/>
      <c r="I735" s="116"/>
      <c r="J735" s="116"/>
      <c r="K735" s="116"/>
      <c r="L735" s="116"/>
      <c r="M735" s="116"/>
      <c r="N735" s="116"/>
      <c r="O735" s="116"/>
      <c r="P735" s="116"/>
      <c r="Q735" s="116"/>
      <c r="R735" s="116"/>
      <c r="S735" s="116"/>
      <c r="T735" s="116"/>
      <c r="U735" s="116"/>
      <c r="V735" s="116"/>
      <c r="W735" s="116"/>
      <c r="X735" s="116"/>
      <c r="Y735" s="116"/>
      <c r="Z735" s="116"/>
      <c r="AA735" s="116"/>
      <c r="AB735" s="116"/>
      <c r="AC735" s="116"/>
      <c r="AD735" s="116"/>
      <c r="AE735" s="116"/>
      <c r="AF735" s="116"/>
      <c r="AG735" s="116"/>
      <c r="AH735" s="116"/>
      <c r="AI735" s="116"/>
      <c r="AJ735" s="116"/>
    </row>
    <row r="736" ht="12.75" customHeight="1">
      <c r="A736" s="12"/>
      <c r="B736" s="99"/>
      <c r="C736" s="100"/>
      <c r="D736" s="184"/>
      <c r="E736" s="116"/>
      <c r="F736" s="116"/>
      <c r="G736" s="116"/>
      <c r="H736" s="116"/>
      <c r="I736" s="116"/>
      <c r="J736" s="116"/>
      <c r="K736" s="116"/>
      <c r="L736" s="116"/>
      <c r="M736" s="116"/>
      <c r="N736" s="116"/>
      <c r="O736" s="116"/>
      <c r="P736" s="116"/>
      <c r="Q736" s="116"/>
      <c r="R736" s="116"/>
      <c r="S736" s="116"/>
      <c r="T736" s="116"/>
      <c r="U736" s="116"/>
      <c r="V736" s="116"/>
      <c r="W736" s="116"/>
      <c r="X736" s="116"/>
      <c r="Y736" s="116"/>
      <c r="Z736" s="116"/>
      <c r="AA736" s="116"/>
      <c r="AB736" s="116"/>
      <c r="AC736" s="116"/>
      <c r="AD736" s="116"/>
      <c r="AE736" s="116"/>
      <c r="AF736" s="116"/>
      <c r="AG736" s="116"/>
      <c r="AH736" s="116"/>
      <c r="AI736" s="116"/>
      <c r="AJ736" s="116"/>
    </row>
    <row r="737" ht="12.75" customHeight="1">
      <c r="A737" s="12"/>
      <c r="B737" s="99"/>
      <c r="C737" s="100"/>
      <c r="D737" s="184"/>
      <c r="E737" s="116"/>
      <c r="F737" s="116"/>
      <c r="G737" s="116"/>
      <c r="H737" s="116"/>
      <c r="I737" s="116"/>
      <c r="J737" s="116"/>
      <c r="K737" s="116"/>
      <c r="L737" s="116"/>
      <c r="M737" s="116"/>
      <c r="N737" s="116"/>
      <c r="O737" s="116"/>
      <c r="P737" s="116"/>
      <c r="Q737" s="116"/>
      <c r="R737" s="116"/>
      <c r="S737" s="116"/>
      <c r="T737" s="116"/>
      <c r="U737" s="116"/>
      <c r="V737" s="116"/>
      <c r="W737" s="116"/>
      <c r="X737" s="116"/>
      <c r="Y737" s="116"/>
      <c r="Z737" s="116"/>
      <c r="AA737" s="116"/>
      <c r="AB737" s="116"/>
      <c r="AC737" s="116"/>
      <c r="AD737" s="116"/>
      <c r="AE737" s="116"/>
      <c r="AF737" s="116"/>
      <c r="AG737" s="116"/>
      <c r="AH737" s="116"/>
      <c r="AI737" s="116"/>
      <c r="AJ737" s="116"/>
    </row>
    <row r="738" ht="12.75" customHeight="1">
      <c r="A738" s="12"/>
      <c r="B738" s="99"/>
      <c r="C738" s="100"/>
      <c r="D738" s="184"/>
      <c r="E738" s="116"/>
      <c r="F738" s="116"/>
      <c r="G738" s="116"/>
      <c r="H738" s="116"/>
      <c r="I738" s="116"/>
      <c r="J738" s="116"/>
      <c r="K738" s="116"/>
      <c r="L738" s="116"/>
      <c r="M738" s="116"/>
      <c r="N738" s="116"/>
      <c r="O738" s="116"/>
      <c r="P738" s="116"/>
      <c r="Q738" s="116"/>
      <c r="R738" s="116"/>
      <c r="S738" s="116"/>
      <c r="T738" s="116"/>
      <c r="U738" s="116"/>
      <c r="V738" s="116"/>
      <c r="W738" s="116"/>
      <c r="X738" s="116"/>
      <c r="Y738" s="116"/>
      <c r="Z738" s="116"/>
      <c r="AA738" s="116"/>
      <c r="AB738" s="116"/>
      <c r="AC738" s="116"/>
      <c r="AD738" s="116"/>
      <c r="AE738" s="116"/>
      <c r="AF738" s="116"/>
      <c r="AG738" s="116"/>
      <c r="AH738" s="116"/>
      <c r="AI738" s="116"/>
      <c r="AJ738" s="116"/>
    </row>
    <row r="739" ht="12.75" customHeight="1">
      <c r="A739" s="12"/>
      <c r="B739" s="99"/>
      <c r="C739" s="100"/>
      <c r="D739" s="184"/>
      <c r="E739" s="116"/>
      <c r="F739" s="116"/>
      <c r="G739" s="116"/>
      <c r="H739" s="116"/>
      <c r="I739" s="116"/>
      <c r="J739" s="116"/>
      <c r="K739" s="116"/>
      <c r="L739" s="116"/>
      <c r="M739" s="116"/>
      <c r="N739" s="116"/>
      <c r="O739" s="116"/>
      <c r="P739" s="116"/>
      <c r="Q739" s="116"/>
      <c r="R739" s="116"/>
      <c r="S739" s="116"/>
      <c r="T739" s="116"/>
      <c r="U739" s="116"/>
      <c r="V739" s="116"/>
      <c r="W739" s="116"/>
      <c r="X739" s="116"/>
      <c r="Y739" s="116"/>
      <c r="Z739" s="116"/>
      <c r="AA739" s="116"/>
      <c r="AB739" s="116"/>
      <c r="AC739" s="116"/>
      <c r="AD739" s="116"/>
      <c r="AE739" s="116"/>
      <c r="AF739" s="116"/>
      <c r="AG739" s="116"/>
      <c r="AH739" s="116"/>
      <c r="AI739" s="116"/>
      <c r="AJ739" s="116"/>
    </row>
    <row r="740" ht="12.75" customHeight="1">
      <c r="A740" s="12"/>
      <c r="B740" s="99"/>
      <c r="C740" s="100"/>
      <c r="D740" s="184"/>
      <c r="E740" s="116"/>
      <c r="F740" s="116"/>
      <c r="G740" s="116"/>
      <c r="H740" s="116"/>
      <c r="I740" s="116"/>
      <c r="J740" s="116"/>
      <c r="K740" s="116"/>
      <c r="L740" s="116"/>
      <c r="M740" s="116"/>
      <c r="N740" s="116"/>
      <c r="O740" s="116"/>
      <c r="P740" s="116"/>
      <c r="Q740" s="116"/>
      <c r="R740" s="116"/>
      <c r="S740" s="116"/>
      <c r="T740" s="116"/>
      <c r="U740" s="116"/>
      <c r="V740" s="116"/>
      <c r="W740" s="116"/>
      <c r="X740" s="116"/>
      <c r="Y740" s="116"/>
      <c r="Z740" s="116"/>
      <c r="AA740" s="116"/>
      <c r="AB740" s="116"/>
      <c r="AC740" s="116"/>
      <c r="AD740" s="116"/>
      <c r="AE740" s="116"/>
      <c r="AF740" s="116"/>
      <c r="AG740" s="116"/>
      <c r="AH740" s="116"/>
      <c r="AI740" s="116"/>
      <c r="AJ740" s="116"/>
    </row>
    <row r="741" ht="12.75" customHeight="1">
      <c r="A741" s="12"/>
      <c r="B741" s="99"/>
      <c r="C741" s="100"/>
      <c r="D741" s="184"/>
      <c r="E741" s="116"/>
      <c r="F741" s="116"/>
      <c r="G741" s="116"/>
      <c r="H741" s="116"/>
      <c r="I741" s="116"/>
      <c r="J741" s="116"/>
      <c r="K741" s="116"/>
      <c r="L741" s="116"/>
      <c r="M741" s="116"/>
      <c r="N741" s="116"/>
      <c r="O741" s="116"/>
      <c r="P741" s="116"/>
      <c r="Q741" s="116"/>
      <c r="R741" s="116"/>
      <c r="S741" s="116"/>
      <c r="T741" s="116"/>
      <c r="U741" s="116"/>
      <c r="V741" s="116"/>
      <c r="W741" s="116"/>
      <c r="X741" s="116"/>
      <c r="Y741" s="116"/>
      <c r="Z741" s="116"/>
      <c r="AA741" s="116"/>
      <c r="AB741" s="116"/>
      <c r="AC741" s="116"/>
      <c r="AD741" s="116"/>
      <c r="AE741" s="116"/>
      <c r="AF741" s="116"/>
      <c r="AG741" s="116"/>
      <c r="AH741" s="116"/>
      <c r="AI741" s="116"/>
      <c r="AJ741" s="116"/>
    </row>
    <row r="742" ht="12.75" customHeight="1">
      <c r="A742" s="12"/>
      <c r="B742" s="99"/>
      <c r="C742" s="100"/>
      <c r="D742" s="184"/>
      <c r="E742" s="116"/>
      <c r="F742" s="116"/>
      <c r="G742" s="116"/>
      <c r="H742" s="116"/>
      <c r="I742" s="116"/>
      <c r="J742" s="116"/>
      <c r="K742" s="116"/>
      <c r="L742" s="116"/>
      <c r="M742" s="116"/>
      <c r="N742" s="116"/>
      <c r="O742" s="116"/>
      <c r="P742" s="116"/>
      <c r="Q742" s="116"/>
      <c r="R742" s="116"/>
      <c r="S742" s="116"/>
      <c r="T742" s="116"/>
      <c r="U742" s="116"/>
      <c r="V742" s="116"/>
      <c r="W742" s="116"/>
      <c r="X742" s="116"/>
      <c r="Y742" s="116"/>
      <c r="Z742" s="116"/>
      <c r="AA742" s="116"/>
      <c r="AB742" s="116"/>
      <c r="AC742" s="116"/>
      <c r="AD742" s="116"/>
      <c r="AE742" s="116"/>
      <c r="AF742" s="116"/>
      <c r="AG742" s="116"/>
      <c r="AH742" s="116"/>
      <c r="AI742" s="116"/>
      <c r="AJ742" s="116"/>
    </row>
    <row r="743" ht="12.75" customHeight="1">
      <c r="A743" s="12"/>
      <c r="B743" s="99"/>
      <c r="C743" s="100"/>
      <c r="D743" s="184"/>
      <c r="E743" s="116"/>
      <c r="F743" s="116"/>
      <c r="G743" s="116"/>
      <c r="H743" s="116"/>
      <c r="I743" s="116"/>
      <c r="J743" s="116"/>
      <c r="K743" s="116"/>
      <c r="L743" s="116"/>
      <c r="M743" s="116"/>
      <c r="N743" s="116"/>
      <c r="O743" s="116"/>
      <c r="P743" s="116"/>
      <c r="Q743" s="116"/>
      <c r="R743" s="116"/>
      <c r="S743" s="116"/>
      <c r="T743" s="116"/>
      <c r="U743" s="116"/>
      <c r="V743" s="116"/>
      <c r="W743" s="116"/>
      <c r="X743" s="116"/>
      <c r="Y743" s="116"/>
      <c r="Z743" s="116"/>
      <c r="AA743" s="116"/>
      <c r="AB743" s="116"/>
      <c r="AC743" s="116"/>
      <c r="AD743" s="116"/>
      <c r="AE743" s="116"/>
      <c r="AF743" s="116"/>
      <c r="AG743" s="116"/>
      <c r="AH743" s="116"/>
      <c r="AI743" s="116"/>
      <c r="AJ743" s="116"/>
    </row>
    <row r="744" ht="12.75" customHeight="1">
      <c r="A744" s="12"/>
      <c r="B744" s="99"/>
      <c r="C744" s="100"/>
      <c r="D744" s="184"/>
      <c r="E744" s="116"/>
      <c r="F744" s="116"/>
      <c r="G744" s="116"/>
      <c r="H744" s="116"/>
      <c r="I744" s="116"/>
      <c r="J744" s="116"/>
      <c r="K744" s="116"/>
      <c r="L744" s="116"/>
      <c r="M744" s="116"/>
      <c r="N744" s="116"/>
      <c r="O744" s="116"/>
      <c r="P744" s="116"/>
      <c r="Q744" s="116"/>
      <c r="R744" s="116"/>
      <c r="S744" s="116"/>
      <c r="T744" s="116"/>
      <c r="U744" s="116"/>
      <c r="V744" s="116"/>
      <c r="W744" s="116"/>
      <c r="X744" s="116"/>
      <c r="Y744" s="116"/>
      <c r="Z744" s="116"/>
      <c r="AA744" s="116"/>
      <c r="AB744" s="116"/>
      <c r="AC744" s="116"/>
      <c r="AD744" s="116"/>
      <c r="AE744" s="116"/>
      <c r="AF744" s="116"/>
      <c r="AG744" s="116"/>
      <c r="AH744" s="116"/>
      <c r="AI744" s="116"/>
      <c r="AJ744" s="116"/>
    </row>
    <row r="745" ht="12.75" customHeight="1">
      <c r="A745" s="12"/>
      <c r="B745" s="99"/>
      <c r="C745" s="100"/>
      <c r="D745" s="184"/>
      <c r="E745" s="116"/>
      <c r="F745" s="116"/>
      <c r="G745" s="116"/>
      <c r="H745" s="116"/>
      <c r="I745" s="116"/>
      <c r="J745" s="116"/>
      <c r="K745" s="116"/>
      <c r="L745" s="116"/>
      <c r="M745" s="116"/>
      <c r="N745" s="116"/>
      <c r="O745" s="116"/>
      <c r="P745" s="116"/>
      <c r="Q745" s="116"/>
      <c r="R745" s="116"/>
      <c r="S745" s="116"/>
      <c r="T745" s="116"/>
      <c r="U745" s="116"/>
      <c r="V745" s="116"/>
      <c r="W745" s="116"/>
      <c r="X745" s="116"/>
      <c r="Y745" s="116"/>
      <c r="Z745" s="116"/>
      <c r="AA745" s="116"/>
      <c r="AB745" s="116"/>
      <c r="AC745" s="116"/>
      <c r="AD745" s="116"/>
      <c r="AE745" s="116"/>
      <c r="AF745" s="116"/>
      <c r="AG745" s="116"/>
      <c r="AH745" s="116"/>
      <c r="AI745" s="116"/>
      <c r="AJ745" s="116"/>
    </row>
    <row r="746" ht="12.75" customHeight="1">
      <c r="A746" s="12"/>
      <c r="B746" s="99"/>
      <c r="C746" s="100"/>
      <c r="D746" s="184"/>
      <c r="E746" s="116"/>
      <c r="F746" s="116"/>
      <c r="G746" s="116"/>
      <c r="H746" s="116"/>
      <c r="I746" s="116"/>
      <c r="J746" s="116"/>
      <c r="K746" s="116"/>
      <c r="L746" s="116"/>
      <c r="M746" s="116"/>
      <c r="N746" s="116"/>
      <c r="O746" s="116"/>
      <c r="P746" s="116"/>
      <c r="Q746" s="116"/>
      <c r="R746" s="116"/>
      <c r="S746" s="116"/>
      <c r="T746" s="116"/>
      <c r="U746" s="116"/>
      <c r="V746" s="116"/>
      <c r="W746" s="116"/>
      <c r="X746" s="116"/>
      <c r="Y746" s="116"/>
      <c r="Z746" s="116"/>
      <c r="AA746" s="116"/>
      <c r="AB746" s="116"/>
      <c r="AC746" s="116"/>
      <c r="AD746" s="116"/>
      <c r="AE746" s="116"/>
      <c r="AF746" s="116"/>
      <c r="AG746" s="116"/>
      <c r="AH746" s="116"/>
      <c r="AI746" s="116"/>
      <c r="AJ746" s="116"/>
    </row>
    <row r="747" ht="12.75" customHeight="1">
      <c r="A747" s="12"/>
      <c r="B747" s="99"/>
      <c r="C747" s="100"/>
      <c r="D747" s="184"/>
      <c r="E747" s="116"/>
      <c r="F747" s="116"/>
      <c r="G747" s="116"/>
      <c r="H747" s="116"/>
      <c r="I747" s="116"/>
      <c r="J747" s="116"/>
      <c r="K747" s="116"/>
      <c r="L747" s="116"/>
      <c r="M747" s="116"/>
      <c r="N747" s="116"/>
      <c r="O747" s="116"/>
      <c r="P747" s="116"/>
      <c r="Q747" s="116"/>
      <c r="R747" s="116"/>
      <c r="S747" s="116"/>
      <c r="T747" s="116"/>
      <c r="U747" s="116"/>
      <c r="V747" s="116"/>
      <c r="W747" s="116"/>
      <c r="X747" s="116"/>
      <c r="Y747" s="116"/>
      <c r="Z747" s="116"/>
      <c r="AA747" s="116"/>
      <c r="AB747" s="116"/>
      <c r="AC747" s="116"/>
      <c r="AD747" s="116"/>
      <c r="AE747" s="116"/>
      <c r="AF747" s="116"/>
      <c r="AG747" s="116"/>
      <c r="AH747" s="116"/>
      <c r="AI747" s="116"/>
      <c r="AJ747" s="116"/>
    </row>
    <row r="748" ht="12.75" customHeight="1">
      <c r="A748" s="12"/>
      <c r="B748" s="99"/>
      <c r="C748" s="100"/>
      <c r="D748" s="184"/>
      <c r="E748" s="116"/>
      <c r="F748" s="116"/>
      <c r="G748" s="116"/>
      <c r="H748" s="116"/>
      <c r="I748" s="116"/>
      <c r="J748" s="116"/>
      <c r="K748" s="116"/>
      <c r="L748" s="116"/>
      <c r="M748" s="116"/>
      <c r="N748" s="116"/>
      <c r="O748" s="116"/>
      <c r="P748" s="116"/>
      <c r="Q748" s="116"/>
      <c r="R748" s="116"/>
      <c r="S748" s="116"/>
      <c r="T748" s="116"/>
      <c r="U748" s="116"/>
      <c r="V748" s="116"/>
      <c r="W748" s="116"/>
      <c r="X748" s="116"/>
      <c r="Y748" s="116"/>
      <c r="Z748" s="116"/>
      <c r="AA748" s="116"/>
      <c r="AB748" s="116"/>
      <c r="AC748" s="116"/>
      <c r="AD748" s="116"/>
      <c r="AE748" s="116"/>
      <c r="AF748" s="116"/>
      <c r="AG748" s="116"/>
      <c r="AH748" s="116"/>
      <c r="AI748" s="116"/>
      <c r="AJ748" s="116"/>
    </row>
    <row r="749" ht="12.75" customHeight="1">
      <c r="A749" s="12"/>
      <c r="B749" s="99"/>
      <c r="C749" s="100"/>
      <c r="D749" s="184"/>
      <c r="E749" s="116"/>
      <c r="F749" s="116"/>
      <c r="G749" s="116"/>
      <c r="H749" s="116"/>
      <c r="I749" s="116"/>
      <c r="J749" s="116"/>
      <c r="K749" s="116"/>
      <c r="L749" s="116"/>
      <c r="M749" s="116"/>
      <c r="N749" s="116"/>
      <c r="O749" s="116"/>
      <c r="P749" s="116"/>
      <c r="Q749" s="116"/>
      <c r="R749" s="116"/>
      <c r="S749" s="116"/>
      <c r="T749" s="116"/>
      <c r="U749" s="116"/>
      <c r="V749" s="116"/>
      <c r="W749" s="116"/>
      <c r="X749" s="116"/>
      <c r="Y749" s="116"/>
      <c r="Z749" s="116"/>
      <c r="AA749" s="116"/>
      <c r="AB749" s="116"/>
      <c r="AC749" s="116"/>
      <c r="AD749" s="116"/>
      <c r="AE749" s="116"/>
      <c r="AF749" s="116"/>
      <c r="AG749" s="116"/>
      <c r="AH749" s="116"/>
      <c r="AI749" s="116"/>
      <c r="AJ749" s="116"/>
    </row>
    <row r="750" ht="12.75" customHeight="1">
      <c r="A750" s="12"/>
      <c r="B750" s="99"/>
      <c r="C750" s="100"/>
      <c r="D750" s="184"/>
      <c r="E750" s="116"/>
      <c r="F750" s="116"/>
      <c r="G750" s="116"/>
      <c r="H750" s="116"/>
      <c r="I750" s="116"/>
      <c r="J750" s="116"/>
      <c r="K750" s="116"/>
      <c r="L750" s="116"/>
      <c r="M750" s="116"/>
      <c r="N750" s="116"/>
      <c r="O750" s="116"/>
      <c r="P750" s="116"/>
      <c r="Q750" s="116"/>
      <c r="R750" s="116"/>
      <c r="S750" s="116"/>
      <c r="T750" s="116"/>
      <c r="U750" s="116"/>
      <c r="V750" s="116"/>
      <c r="W750" s="116"/>
      <c r="X750" s="116"/>
      <c r="Y750" s="116"/>
      <c r="Z750" s="116"/>
      <c r="AA750" s="116"/>
      <c r="AB750" s="116"/>
      <c r="AC750" s="116"/>
      <c r="AD750" s="116"/>
      <c r="AE750" s="116"/>
      <c r="AF750" s="116"/>
      <c r="AG750" s="116"/>
      <c r="AH750" s="116"/>
      <c r="AI750" s="116"/>
      <c r="AJ750" s="116"/>
    </row>
    <row r="751" ht="12.75" customHeight="1">
      <c r="A751" s="12"/>
      <c r="B751" s="99"/>
      <c r="C751" s="100"/>
      <c r="D751" s="184"/>
      <c r="E751" s="116"/>
      <c r="F751" s="116"/>
      <c r="G751" s="116"/>
      <c r="H751" s="116"/>
      <c r="I751" s="116"/>
      <c r="J751" s="116"/>
      <c r="K751" s="116"/>
      <c r="L751" s="116"/>
      <c r="M751" s="116"/>
      <c r="N751" s="116"/>
      <c r="O751" s="116"/>
      <c r="P751" s="116"/>
      <c r="Q751" s="116"/>
      <c r="R751" s="116"/>
      <c r="S751" s="116"/>
      <c r="T751" s="116"/>
      <c r="U751" s="116"/>
      <c r="V751" s="116"/>
      <c r="W751" s="116"/>
      <c r="X751" s="116"/>
      <c r="Y751" s="116"/>
      <c r="Z751" s="116"/>
      <c r="AA751" s="116"/>
      <c r="AB751" s="116"/>
      <c r="AC751" s="116"/>
      <c r="AD751" s="116"/>
      <c r="AE751" s="116"/>
      <c r="AF751" s="116"/>
      <c r="AG751" s="116"/>
      <c r="AH751" s="116"/>
      <c r="AI751" s="116"/>
      <c r="AJ751" s="116"/>
    </row>
    <row r="752" ht="12.75" customHeight="1">
      <c r="A752" s="12"/>
      <c r="B752" s="99"/>
      <c r="C752" s="100"/>
      <c r="D752" s="184"/>
      <c r="E752" s="116"/>
      <c r="F752" s="116"/>
      <c r="G752" s="116"/>
      <c r="H752" s="116"/>
      <c r="I752" s="116"/>
      <c r="J752" s="116"/>
      <c r="K752" s="116"/>
      <c r="L752" s="116"/>
      <c r="M752" s="116"/>
      <c r="N752" s="116"/>
      <c r="O752" s="116"/>
      <c r="P752" s="116"/>
      <c r="Q752" s="116"/>
      <c r="R752" s="116"/>
      <c r="S752" s="116"/>
      <c r="T752" s="116"/>
      <c r="U752" s="116"/>
      <c r="V752" s="116"/>
      <c r="W752" s="116"/>
      <c r="X752" s="116"/>
      <c r="Y752" s="116"/>
      <c r="Z752" s="116"/>
      <c r="AA752" s="116"/>
      <c r="AB752" s="116"/>
      <c r="AC752" s="116"/>
      <c r="AD752" s="116"/>
      <c r="AE752" s="116"/>
      <c r="AF752" s="116"/>
      <c r="AG752" s="116"/>
      <c r="AH752" s="116"/>
      <c r="AI752" s="116"/>
      <c r="AJ752" s="116"/>
    </row>
    <row r="753" ht="12.75" customHeight="1">
      <c r="A753" s="12"/>
      <c r="B753" s="99"/>
      <c r="C753" s="100"/>
      <c r="D753" s="184"/>
      <c r="E753" s="116"/>
      <c r="F753" s="116"/>
      <c r="G753" s="116"/>
      <c r="H753" s="116"/>
      <c r="I753" s="116"/>
      <c r="J753" s="116"/>
      <c r="K753" s="116"/>
      <c r="L753" s="116"/>
      <c r="M753" s="116"/>
      <c r="N753" s="116"/>
      <c r="O753" s="116"/>
      <c r="P753" s="116"/>
      <c r="Q753" s="116"/>
      <c r="R753" s="116"/>
      <c r="S753" s="116"/>
      <c r="T753" s="116"/>
      <c r="U753" s="116"/>
      <c r="V753" s="116"/>
      <c r="W753" s="116"/>
      <c r="X753" s="116"/>
      <c r="Y753" s="116"/>
      <c r="Z753" s="116"/>
      <c r="AA753" s="116"/>
      <c r="AB753" s="116"/>
      <c r="AC753" s="116"/>
      <c r="AD753" s="116"/>
      <c r="AE753" s="116"/>
      <c r="AF753" s="116"/>
      <c r="AG753" s="116"/>
      <c r="AH753" s="116"/>
      <c r="AI753" s="116"/>
      <c r="AJ753" s="116"/>
    </row>
    <row r="754" ht="12.75" customHeight="1">
      <c r="A754" s="12"/>
      <c r="B754" s="99"/>
      <c r="C754" s="100"/>
      <c r="D754" s="184"/>
      <c r="E754" s="116"/>
      <c r="F754" s="116"/>
      <c r="G754" s="116"/>
      <c r="H754" s="116"/>
      <c r="I754" s="116"/>
      <c r="J754" s="116"/>
      <c r="K754" s="116"/>
      <c r="L754" s="116"/>
      <c r="M754" s="116"/>
      <c r="N754" s="116"/>
      <c r="O754" s="116"/>
      <c r="P754" s="116"/>
      <c r="Q754" s="116"/>
      <c r="R754" s="116"/>
      <c r="S754" s="116"/>
      <c r="T754" s="116"/>
      <c r="U754" s="116"/>
      <c r="V754" s="116"/>
      <c r="W754" s="116"/>
      <c r="X754" s="116"/>
      <c r="Y754" s="116"/>
      <c r="Z754" s="116"/>
      <c r="AA754" s="116"/>
      <c r="AB754" s="116"/>
      <c r="AC754" s="116"/>
      <c r="AD754" s="116"/>
      <c r="AE754" s="116"/>
      <c r="AF754" s="116"/>
      <c r="AG754" s="116"/>
      <c r="AH754" s="116"/>
      <c r="AI754" s="116"/>
      <c r="AJ754" s="116"/>
    </row>
    <row r="755" ht="12.75" customHeight="1">
      <c r="A755" s="12"/>
      <c r="B755" s="99"/>
      <c r="C755" s="100"/>
      <c r="D755" s="184"/>
      <c r="E755" s="116"/>
      <c r="F755" s="116"/>
      <c r="G755" s="116"/>
      <c r="H755" s="116"/>
      <c r="I755" s="116"/>
      <c r="J755" s="116"/>
      <c r="K755" s="116"/>
      <c r="L755" s="116"/>
      <c r="M755" s="116"/>
      <c r="N755" s="116"/>
      <c r="O755" s="116"/>
      <c r="P755" s="116"/>
      <c r="Q755" s="116"/>
      <c r="R755" s="116"/>
      <c r="S755" s="116"/>
      <c r="T755" s="116"/>
      <c r="U755" s="116"/>
      <c r="V755" s="116"/>
      <c r="W755" s="116"/>
      <c r="X755" s="116"/>
      <c r="Y755" s="116"/>
      <c r="Z755" s="116"/>
      <c r="AA755" s="116"/>
      <c r="AB755" s="116"/>
      <c r="AC755" s="116"/>
      <c r="AD755" s="116"/>
      <c r="AE755" s="116"/>
      <c r="AF755" s="116"/>
      <c r="AG755" s="116"/>
      <c r="AH755" s="116"/>
      <c r="AI755" s="116"/>
      <c r="AJ755" s="116"/>
    </row>
    <row r="756" ht="12.75" customHeight="1">
      <c r="A756" s="12"/>
      <c r="B756" s="99"/>
      <c r="C756" s="100"/>
      <c r="D756" s="184"/>
      <c r="E756" s="116"/>
      <c r="F756" s="116"/>
      <c r="G756" s="116"/>
      <c r="H756" s="116"/>
      <c r="I756" s="116"/>
      <c r="J756" s="116"/>
      <c r="K756" s="116"/>
      <c r="L756" s="116"/>
      <c r="M756" s="116"/>
      <c r="N756" s="116"/>
      <c r="O756" s="116"/>
      <c r="P756" s="116"/>
      <c r="Q756" s="116"/>
      <c r="R756" s="116"/>
      <c r="S756" s="116"/>
      <c r="T756" s="116"/>
      <c r="U756" s="116"/>
      <c r="V756" s="116"/>
      <c r="W756" s="116"/>
      <c r="X756" s="116"/>
      <c r="Y756" s="116"/>
      <c r="Z756" s="116"/>
      <c r="AA756" s="116"/>
      <c r="AB756" s="116"/>
      <c r="AC756" s="116"/>
      <c r="AD756" s="116"/>
      <c r="AE756" s="116"/>
      <c r="AF756" s="116"/>
      <c r="AG756" s="116"/>
      <c r="AH756" s="116"/>
      <c r="AI756" s="116"/>
      <c r="AJ756" s="116"/>
    </row>
    <row r="757" ht="12.75" customHeight="1">
      <c r="A757" s="12"/>
      <c r="B757" s="99"/>
      <c r="C757" s="100"/>
      <c r="D757" s="184"/>
      <c r="E757" s="116"/>
      <c r="F757" s="116"/>
      <c r="G757" s="116"/>
      <c r="H757" s="116"/>
      <c r="I757" s="116"/>
      <c r="J757" s="116"/>
      <c r="K757" s="116"/>
      <c r="L757" s="116"/>
      <c r="M757" s="116"/>
      <c r="N757" s="116"/>
      <c r="O757" s="116"/>
      <c r="P757" s="116"/>
      <c r="Q757" s="116"/>
      <c r="R757" s="116"/>
      <c r="S757" s="116"/>
      <c r="T757" s="116"/>
      <c r="U757" s="116"/>
      <c r="V757" s="116"/>
      <c r="W757" s="116"/>
      <c r="X757" s="116"/>
      <c r="Y757" s="116"/>
      <c r="Z757" s="116"/>
      <c r="AA757" s="116"/>
      <c r="AB757" s="116"/>
      <c r="AC757" s="116"/>
      <c r="AD757" s="116"/>
      <c r="AE757" s="116"/>
      <c r="AF757" s="116"/>
      <c r="AG757" s="116"/>
      <c r="AH757" s="116"/>
      <c r="AI757" s="116"/>
      <c r="AJ757" s="116"/>
    </row>
    <row r="758" ht="12.75" customHeight="1">
      <c r="A758" s="12"/>
      <c r="B758" s="99"/>
      <c r="C758" s="100"/>
      <c r="D758" s="184"/>
      <c r="E758" s="116"/>
      <c r="F758" s="116"/>
      <c r="G758" s="116"/>
      <c r="H758" s="116"/>
      <c r="I758" s="116"/>
      <c r="J758" s="116"/>
      <c r="K758" s="116"/>
      <c r="L758" s="116"/>
      <c r="M758" s="116"/>
      <c r="N758" s="116"/>
      <c r="O758" s="116"/>
      <c r="P758" s="116"/>
      <c r="Q758" s="116"/>
      <c r="R758" s="116"/>
      <c r="S758" s="116"/>
      <c r="T758" s="116"/>
      <c r="U758" s="116"/>
      <c r="V758" s="116"/>
      <c r="W758" s="116"/>
      <c r="X758" s="116"/>
      <c r="Y758" s="116"/>
      <c r="Z758" s="116"/>
      <c r="AA758" s="116"/>
      <c r="AB758" s="116"/>
      <c r="AC758" s="116"/>
      <c r="AD758" s="116"/>
      <c r="AE758" s="116"/>
      <c r="AF758" s="116"/>
      <c r="AG758" s="116"/>
      <c r="AH758" s="116"/>
      <c r="AI758" s="116"/>
      <c r="AJ758" s="116"/>
    </row>
    <row r="759" ht="12.75" customHeight="1">
      <c r="A759" s="12"/>
      <c r="B759" s="99"/>
      <c r="C759" s="100"/>
      <c r="D759" s="184"/>
      <c r="E759" s="116"/>
      <c r="F759" s="116"/>
      <c r="G759" s="116"/>
      <c r="H759" s="116"/>
      <c r="I759" s="116"/>
      <c r="J759" s="116"/>
      <c r="K759" s="116"/>
      <c r="L759" s="116"/>
      <c r="M759" s="116"/>
      <c r="N759" s="116"/>
      <c r="O759" s="116"/>
      <c r="P759" s="116"/>
      <c r="Q759" s="116"/>
      <c r="R759" s="116"/>
      <c r="S759" s="116"/>
      <c r="T759" s="116"/>
      <c r="U759" s="116"/>
      <c r="V759" s="116"/>
      <c r="W759" s="116"/>
      <c r="X759" s="116"/>
      <c r="Y759" s="116"/>
      <c r="Z759" s="116"/>
      <c r="AA759" s="116"/>
      <c r="AB759" s="116"/>
      <c r="AC759" s="116"/>
      <c r="AD759" s="116"/>
      <c r="AE759" s="116"/>
      <c r="AF759" s="116"/>
      <c r="AG759" s="116"/>
      <c r="AH759" s="116"/>
      <c r="AI759" s="116"/>
      <c r="AJ759" s="116"/>
    </row>
    <row r="760" ht="12.75" customHeight="1">
      <c r="A760" s="12"/>
      <c r="B760" s="99"/>
      <c r="C760" s="100"/>
      <c r="D760" s="184"/>
      <c r="E760" s="116"/>
      <c r="F760" s="116"/>
      <c r="G760" s="116"/>
      <c r="H760" s="116"/>
      <c r="I760" s="116"/>
      <c r="J760" s="116"/>
      <c r="K760" s="116"/>
      <c r="L760" s="116"/>
      <c r="M760" s="116"/>
      <c r="N760" s="116"/>
      <c r="O760" s="116"/>
      <c r="P760" s="116"/>
      <c r="Q760" s="116"/>
      <c r="R760" s="116"/>
      <c r="S760" s="116"/>
      <c r="T760" s="116"/>
      <c r="U760" s="116"/>
      <c r="V760" s="116"/>
      <c r="W760" s="116"/>
      <c r="X760" s="116"/>
      <c r="Y760" s="116"/>
      <c r="Z760" s="116"/>
      <c r="AA760" s="116"/>
      <c r="AB760" s="116"/>
      <c r="AC760" s="116"/>
      <c r="AD760" s="116"/>
      <c r="AE760" s="116"/>
      <c r="AF760" s="116"/>
      <c r="AG760" s="116"/>
      <c r="AH760" s="116"/>
      <c r="AI760" s="116"/>
      <c r="AJ760" s="116"/>
    </row>
    <row r="761" ht="12.75" customHeight="1">
      <c r="A761" s="12"/>
      <c r="B761" s="99"/>
      <c r="C761" s="100"/>
      <c r="D761" s="184"/>
      <c r="E761" s="116"/>
      <c r="F761" s="116"/>
      <c r="G761" s="116"/>
      <c r="H761" s="116"/>
      <c r="I761" s="116"/>
      <c r="J761" s="116"/>
      <c r="K761" s="116"/>
      <c r="L761" s="116"/>
      <c r="M761" s="116"/>
      <c r="N761" s="116"/>
      <c r="O761" s="116"/>
      <c r="P761" s="116"/>
      <c r="Q761" s="116"/>
      <c r="R761" s="116"/>
      <c r="S761" s="116"/>
      <c r="T761" s="116"/>
      <c r="U761" s="116"/>
      <c r="V761" s="116"/>
      <c r="W761" s="116"/>
      <c r="X761" s="116"/>
      <c r="Y761" s="116"/>
      <c r="Z761" s="116"/>
      <c r="AA761" s="116"/>
      <c r="AB761" s="116"/>
      <c r="AC761" s="116"/>
      <c r="AD761" s="116"/>
      <c r="AE761" s="116"/>
      <c r="AF761" s="116"/>
      <c r="AG761" s="116"/>
      <c r="AH761" s="116"/>
      <c r="AI761" s="116"/>
      <c r="AJ761" s="116"/>
    </row>
    <row r="762" ht="12.75" customHeight="1">
      <c r="A762" s="12"/>
      <c r="B762" s="99"/>
      <c r="C762" s="100"/>
      <c r="D762" s="184"/>
      <c r="E762" s="116"/>
      <c r="F762" s="116"/>
      <c r="G762" s="116"/>
      <c r="H762" s="116"/>
      <c r="I762" s="116"/>
      <c r="J762" s="116"/>
      <c r="K762" s="116"/>
      <c r="L762" s="116"/>
      <c r="M762" s="116"/>
      <c r="N762" s="116"/>
      <c r="O762" s="116"/>
      <c r="P762" s="116"/>
      <c r="Q762" s="116"/>
      <c r="R762" s="116"/>
      <c r="S762" s="116"/>
      <c r="T762" s="116"/>
      <c r="U762" s="116"/>
      <c r="V762" s="116"/>
      <c r="W762" s="116"/>
      <c r="X762" s="116"/>
      <c r="Y762" s="116"/>
      <c r="Z762" s="116"/>
      <c r="AA762" s="116"/>
      <c r="AB762" s="116"/>
      <c r="AC762" s="116"/>
      <c r="AD762" s="116"/>
      <c r="AE762" s="116"/>
      <c r="AF762" s="116"/>
      <c r="AG762" s="116"/>
      <c r="AH762" s="116"/>
      <c r="AI762" s="116"/>
      <c r="AJ762" s="116"/>
    </row>
    <row r="763" ht="12.75" customHeight="1">
      <c r="A763" s="12"/>
      <c r="B763" s="99"/>
      <c r="C763" s="100"/>
      <c r="D763" s="184"/>
      <c r="E763" s="116"/>
      <c r="F763" s="116"/>
      <c r="G763" s="116"/>
      <c r="H763" s="116"/>
      <c r="I763" s="116"/>
      <c r="J763" s="116"/>
      <c r="K763" s="116"/>
      <c r="L763" s="116"/>
      <c r="M763" s="116"/>
      <c r="N763" s="116"/>
      <c r="O763" s="116"/>
      <c r="P763" s="116"/>
      <c r="Q763" s="116"/>
      <c r="R763" s="116"/>
      <c r="S763" s="116"/>
      <c r="T763" s="116"/>
      <c r="U763" s="116"/>
      <c r="V763" s="116"/>
      <c r="W763" s="116"/>
      <c r="X763" s="116"/>
      <c r="Y763" s="116"/>
      <c r="Z763" s="116"/>
      <c r="AA763" s="116"/>
      <c r="AB763" s="116"/>
      <c r="AC763" s="116"/>
      <c r="AD763" s="116"/>
      <c r="AE763" s="116"/>
      <c r="AF763" s="116"/>
      <c r="AG763" s="116"/>
      <c r="AH763" s="116"/>
      <c r="AI763" s="116"/>
      <c r="AJ763" s="116"/>
    </row>
    <row r="764" ht="12.75" customHeight="1">
      <c r="A764" s="12"/>
      <c r="B764" s="99"/>
      <c r="C764" s="100"/>
      <c r="D764" s="184"/>
      <c r="E764" s="116"/>
      <c r="F764" s="116"/>
      <c r="G764" s="116"/>
      <c r="H764" s="116"/>
      <c r="I764" s="116"/>
      <c r="J764" s="116"/>
      <c r="K764" s="116"/>
      <c r="L764" s="116"/>
      <c r="M764" s="116"/>
      <c r="N764" s="116"/>
      <c r="O764" s="116"/>
      <c r="P764" s="116"/>
      <c r="Q764" s="116"/>
      <c r="R764" s="116"/>
      <c r="S764" s="116"/>
      <c r="T764" s="116"/>
      <c r="U764" s="116"/>
      <c r="V764" s="116"/>
      <c r="W764" s="116"/>
      <c r="X764" s="116"/>
      <c r="Y764" s="116"/>
      <c r="Z764" s="116"/>
      <c r="AA764" s="116"/>
      <c r="AB764" s="116"/>
      <c r="AC764" s="116"/>
      <c r="AD764" s="116"/>
      <c r="AE764" s="116"/>
      <c r="AF764" s="116"/>
      <c r="AG764" s="116"/>
      <c r="AH764" s="116"/>
      <c r="AI764" s="116"/>
      <c r="AJ764" s="116"/>
    </row>
    <row r="765" ht="12.75" customHeight="1">
      <c r="A765" s="12"/>
      <c r="B765" s="99"/>
      <c r="C765" s="100"/>
      <c r="D765" s="184"/>
      <c r="E765" s="116"/>
      <c r="F765" s="116"/>
      <c r="G765" s="116"/>
      <c r="H765" s="116"/>
      <c r="I765" s="116"/>
      <c r="J765" s="116"/>
      <c r="K765" s="116"/>
      <c r="L765" s="116"/>
      <c r="M765" s="116"/>
      <c r="N765" s="116"/>
      <c r="O765" s="116"/>
      <c r="P765" s="116"/>
      <c r="Q765" s="116"/>
      <c r="R765" s="116"/>
      <c r="S765" s="116"/>
      <c r="T765" s="116"/>
      <c r="U765" s="116"/>
      <c r="V765" s="116"/>
      <c r="W765" s="116"/>
      <c r="X765" s="116"/>
      <c r="Y765" s="116"/>
      <c r="Z765" s="116"/>
      <c r="AA765" s="116"/>
      <c r="AB765" s="116"/>
      <c r="AC765" s="116"/>
      <c r="AD765" s="116"/>
      <c r="AE765" s="116"/>
      <c r="AF765" s="116"/>
      <c r="AG765" s="116"/>
      <c r="AH765" s="116"/>
      <c r="AI765" s="116"/>
      <c r="AJ765" s="116"/>
    </row>
    <row r="766" ht="12.75" customHeight="1">
      <c r="A766" s="12"/>
      <c r="B766" s="99"/>
      <c r="C766" s="100"/>
      <c r="D766" s="184"/>
      <c r="E766" s="116"/>
      <c r="F766" s="116"/>
      <c r="G766" s="116"/>
      <c r="H766" s="116"/>
      <c r="I766" s="116"/>
      <c r="J766" s="116"/>
      <c r="K766" s="116"/>
      <c r="L766" s="116"/>
      <c r="M766" s="116"/>
      <c r="N766" s="116"/>
      <c r="O766" s="116"/>
      <c r="P766" s="116"/>
      <c r="Q766" s="116"/>
      <c r="R766" s="116"/>
      <c r="S766" s="116"/>
      <c r="T766" s="116"/>
      <c r="U766" s="116"/>
      <c r="V766" s="116"/>
      <c r="W766" s="116"/>
      <c r="X766" s="116"/>
      <c r="Y766" s="116"/>
      <c r="Z766" s="116"/>
      <c r="AA766" s="116"/>
      <c r="AB766" s="116"/>
      <c r="AC766" s="116"/>
      <c r="AD766" s="116"/>
      <c r="AE766" s="116"/>
      <c r="AF766" s="116"/>
      <c r="AG766" s="116"/>
      <c r="AH766" s="116"/>
      <c r="AI766" s="116"/>
      <c r="AJ766" s="116"/>
    </row>
    <row r="767" ht="12.75" customHeight="1">
      <c r="A767" s="12"/>
      <c r="B767" s="99"/>
      <c r="C767" s="100"/>
      <c r="D767" s="184"/>
      <c r="E767" s="116"/>
      <c r="F767" s="116"/>
      <c r="G767" s="116"/>
      <c r="H767" s="116"/>
      <c r="I767" s="116"/>
      <c r="J767" s="116"/>
      <c r="K767" s="116"/>
      <c r="L767" s="116"/>
      <c r="M767" s="116"/>
      <c r="N767" s="116"/>
      <c r="O767" s="116"/>
      <c r="P767" s="116"/>
      <c r="Q767" s="116"/>
      <c r="R767" s="116"/>
      <c r="S767" s="116"/>
      <c r="T767" s="116"/>
      <c r="U767" s="116"/>
      <c r="V767" s="116"/>
      <c r="W767" s="116"/>
      <c r="X767" s="116"/>
      <c r="Y767" s="116"/>
      <c r="Z767" s="116"/>
      <c r="AA767" s="116"/>
      <c r="AB767" s="116"/>
      <c r="AC767" s="116"/>
      <c r="AD767" s="116"/>
      <c r="AE767" s="116"/>
      <c r="AF767" s="116"/>
      <c r="AG767" s="116"/>
      <c r="AH767" s="116"/>
      <c r="AI767" s="116"/>
      <c r="AJ767" s="116"/>
    </row>
    <row r="768" ht="12.75" customHeight="1">
      <c r="A768" s="12"/>
      <c r="B768" s="99"/>
      <c r="C768" s="100"/>
      <c r="D768" s="184"/>
      <c r="E768" s="116"/>
      <c r="F768" s="116"/>
      <c r="G768" s="116"/>
      <c r="H768" s="116"/>
      <c r="I768" s="116"/>
      <c r="J768" s="116"/>
      <c r="K768" s="116"/>
      <c r="L768" s="116"/>
      <c r="M768" s="116"/>
      <c r="N768" s="116"/>
      <c r="O768" s="116"/>
      <c r="P768" s="116"/>
      <c r="Q768" s="116"/>
      <c r="R768" s="116"/>
      <c r="S768" s="116"/>
      <c r="T768" s="116"/>
      <c r="U768" s="116"/>
      <c r="V768" s="116"/>
      <c r="W768" s="116"/>
      <c r="X768" s="116"/>
      <c r="Y768" s="116"/>
      <c r="Z768" s="116"/>
      <c r="AA768" s="116"/>
      <c r="AB768" s="116"/>
      <c r="AC768" s="116"/>
      <c r="AD768" s="116"/>
      <c r="AE768" s="116"/>
      <c r="AF768" s="116"/>
      <c r="AG768" s="116"/>
      <c r="AH768" s="116"/>
      <c r="AI768" s="116"/>
      <c r="AJ768" s="116"/>
    </row>
    <row r="769" ht="12.75" customHeight="1">
      <c r="A769" s="12"/>
      <c r="B769" s="99"/>
      <c r="C769" s="100"/>
      <c r="D769" s="184"/>
      <c r="E769" s="116"/>
      <c r="F769" s="116"/>
      <c r="G769" s="116"/>
      <c r="H769" s="116"/>
      <c r="I769" s="116"/>
      <c r="J769" s="116"/>
      <c r="K769" s="116"/>
      <c r="L769" s="116"/>
      <c r="M769" s="116"/>
      <c r="N769" s="116"/>
      <c r="O769" s="116"/>
      <c r="P769" s="116"/>
      <c r="Q769" s="116"/>
      <c r="R769" s="116"/>
      <c r="S769" s="116"/>
      <c r="T769" s="116"/>
      <c r="U769" s="116"/>
      <c r="V769" s="116"/>
      <c r="W769" s="116"/>
      <c r="X769" s="116"/>
      <c r="Y769" s="116"/>
      <c r="Z769" s="116"/>
      <c r="AA769" s="116"/>
      <c r="AB769" s="116"/>
      <c r="AC769" s="116"/>
      <c r="AD769" s="116"/>
      <c r="AE769" s="116"/>
      <c r="AF769" s="116"/>
      <c r="AG769" s="116"/>
      <c r="AH769" s="116"/>
      <c r="AI769" s="116"/>
      <c r="AJ769" s="116"/>
    </row>
    <row r="770" ht="12.75" customHeight="1">
      <c r="A770" s="12"/>
      <c r="B770" s="99"/>
      <c r="C770" s="100"/>
      <c r="D770" s="184"/>
      <c r="E770" s="116"/>
      <c r="F770" s="116"/>
      <c r="G770" s="116"/>
      <c r="H770" s="116"/>
      <c r="I770" s="116"/>
      <c r="J770" s="116"/>
      <c r="K770" s="116"/>
      <c r="L770" s="116"/>
      <c r="M770" s="116"/>
      <c r="N770" s="116"/>
      <c r="O770" s="116"/>
      <c r="P770" s="116"/>
      <c r="Q770" s="116"/>
      <c r="R770" s="116"/>
      <c r="S770" s="116"/>
      <c r="T770" s="116"/>
      <c r="U770" s="116"/>
      <c r="V770" s="116"/>
      <c r="W770" s="116"/>
      <c r="X770" s="116"/>
      <c r="Y770" s="116"/>
      <c r="Z770" s="116"/>
      <c r="AA770" s="116"/>
      <c r="AB770" s="116"/>
      <c r="AC770" s="116"/>
      <c r="AD770" s="116"/>
      <c r="AE770" s="116"/>
      <c r="AF770" s="116"/>
      <c r="AG770" s="116"/>
      <c r="AH770" s="116"/>
      <c r="AI770" s="116"/>
      <c r="AJ770" s="116"/>
    </row>
    <row r="771" ht="12.75" customHeight="1">
      <c r="A771" s="12"/>
      <c r="B771" s="99"/>
      <c r="C771" s="100"/>
      <c r="D771" s="184"/>
      <c r="E771" s="116"/>
      <c r="F771" s="116"/>
      <c r="G771" s="116"/>
      <c r="H771" s="116"/>
      <c r="I771" s="116"/>
      <c r="J771" s="116"/>
      <c r="K771" s="116"/>
      <c r="L771" s="116"/>
      <c r="M771" s="116"/>
      <c r="N771" s="116"/>
      <c r="O771" s="116"/>
      <c r="P771" s="116"/>
      <c r="Q771" s="116"/>
      <c r="R771" s="116"/>
      <c r="S771" s="116"/>
      <c r="T771" s="116"/>
      <c r="U771" s="116"/>
      <c r="V771" s="116"/>
      <c r="W771" s="116"/>
      <c r="X771" s="116"/>
      <c r="Y771" s="116"/>
      <c r="Z771" s="116"/>
      <c r="AA771" s="116"/>
      <c r="AB771" s="116"/>
      <c r="AC771" s="116"/>
      <c r="AD771" s="116"/>
      <c r="AE771" s="116"/>
      <c r="AF771" s="116"/>
      <c r="AG771" s="116"/>
      <c r="AH771" s="116"/>
      <c r="AI771" s="116"/>
      <c r="AJ771" s="116"/>
    </row>
    <row r="772" ht="12.75" customHeight="1">
      <c r="A772" s="12"/>
      <c r="B772" s="99"/>
      <c r="C772" s="100"/>
      <c r="D772" s="184"/>
      <c r="E772" s="116"/>
      <c r="F772" s="116"/>
      <c r="G772" s="116"/>
      <c r="H772" s="116"/>
      <c r="I772" s="116"/>
      <c r="J772" s="116"/>
      <c r="K772" s="116"/>
      <c r="L772" s="116"/>
      <c r="M772" s="116"/>
      <c r="N772" s="116"/>
      <c r="O772" s="116"/>
      <c r="P772" s="116"/>
      <c r="Q772" s="116"/>
      <c r="R772" s="116"/>
      <c r="S772" s="116"/>
      <c r="T772" s="116"/>
      <c r="U772" s="116"/>
      <c r="V772" s="116"/>
      <c r="W772" s="116"/>
      <c r="X772" s="116"/>
      <c r="Y772" s="116"/>
      <c r="Z772" s="116"/>
      <c r="AA772" s="116"/>
      <c r="AB772" s="116"/>
      <c r="AC772" s="116"/>
      <c r="AD772" s="116"/>
      <c r="AE772" s="116"/>
      <c r="AF772" s="116"/>
      <c r="AG772" s="116"/>
      <c r="AH772" s="116"/>
      <c r="AI772" s="116"/>
      <c r="AJ772" s="116"/>
    </row>
    <row r="773" ht="12.75" customHeight="1">
      <c r="A773" s="12"/>
      <c r="B773" s="99"/>
      <c r="C773" s="100"/>
      <c r="D773" s="184"/>
      <c r="E773" s="116"/>
      <c r="F773" s="116"/>
      <c r="G773" s="116"/>
      <c r="H773" s="116"/>
      <c r="I773" s="116"/>
      <c r="J773" s="116"/>
      <c r="K773" s="116"/>
      <c r="L773" s="116"/>
      <c r="M773" s="116"/>
      <c r="N773" s="116"/>
      <c r="O773" s="116"/>
      <c r="P773" s="116"/>
      <c r="Q773" s="116"/>
      <c r="R773" s="116"/>
      <c r="S773" s="116"/>
      <c r="T773" s="116"/>
      <c r="U773" s="116"/>
      <c r="V773" s="116"/>
      <c r="W773" s="116"/>
      <c r="X773" s="116"/>
      <c r="Y773" s="116"/>
      <c r="Z773" s="116"/>
      <c r="AA773" s="116"/>
      <c r="AB773" s="116"/>
      <c r="AC773" s="116"/>
      <c r="AD773" s="116"/>
      <c r="AE773" s="116"/>
      <c r="AF773" s="116"/>
      <c r="AG773" s="116"/>
      <c r="AH773" s="116"/>
      <c r="AI773" s="116"/>
      <c r="AJ773" s="116"/>
    </row>
    <row r="774" ht="12.75" customHeight="1">
      <c r="A774" s="12"/>
      <c r="B774" s="99"/>
      <c r="C774" s="100"/>
      <c r="D774" s="184"/>
      <c r="E774" s="116"/>
      <c r="F774" s="116"/>
      <c r="G774" s="116"/>
      <c r="H774" s="116"/>
      <c r="I774" s="116"/>
      <c r="J774" s="116"/>
      <c r="K774" s="116"/>
      <c r="L774" s="116"/>
      <c r="M774" s="116"/>
      <c r="N774" s="116"/>
      <c r="O774" s="116"/>
      <c r="P774" s="116"/>
      <c r="Q774" s="116"/>
      <c r="R774" s="116"/>
      <c r="S774" s="116"/>
      <c r="T774" s="116"/>
      <c r="U774" s="116"/>
      <c r="V774" s="116"/>
      <c r="W774" s="116"/>
      <c r="X774" s="116"/>
      <c r="Y774" s="116"/>
      <c r="Z774" s="116"/>
      <c r="AA774" s="116"/>
      <c r="AB774" s="116"/>
      <c r="AC774" s="116"/>
      <c r="AD774" s="116"/>
      <c r="AE774" s="116"/>
      <c r="AF774" s="116"/>
      <c r="AG774" s="116"/>
      <c r="AH774" s="116"/>
      <c r="AI774" s="116"/>
      <c r="AJ774" s="116"/>
    </row>
    <row r="775" ht="12.75" customHeight="1">
      <c r="A775" s="12"/>
      <c r="B775" s="99"/>
      <c r="C775" s="100"/>
      <c r="D775" s="184"/>
      <c r="E775" s="116"/>
      <c r="F775" s="116"/>
      <c r="G775" s="116"/>
      <c r="H775" s="116"/>
      <c r="I775" s="116"/>
      <c r="J775" s="116"/>
      <c r="K775" s="116"/>
      <c r="L775" s="116"/>
      <c r="M775" s="116"/>
      <c r="N775" s="116"/>
      <c r="O775" s="116"/>
      <c r="P775" s="116"/>
      <c r="Q775" s="116"/>
      <c r="R775" s="116"/>
      <c r="S775" s="116"/>
      <c r="T775" s="116"/>
      <c r="U775" s="116"/>
      <c r="V775" s="116"/>
      <c r="W775" s="116"/>
      <c r="X775" s="116"/>
      <c r="Y775" s="116"/>
      <c r="Z775" s="116"/>
      <c r="AA775" s="116"/>
      <c r="AB775" s="116"/>
      <c r="AC775" s="116"/>
      <c r="AD775" s="116"/>
      <c r="AE775" s="116"/>
      <c r="AF775" s="116"/>
      <c r="AG775" s="116"/>
      <c r="AH775" s="116"/>
      <c r="AI775" s="116"/>
      <c r="AJ775" s="116"/>
    </row>
    <row r="776" ht="12.75" customHeight="1">
      <c r="A776" s="12"/>
      <c r="B776" s="99"/>
      <c r="C776" s="100"/>
      <c r="D776" s="184"/>
      <c r="E776" s="116"/>
      <c r="F776" s="116"/>
      <c r="G776" s="116"/>
      <c r="H776" s="116"/>
      <c r="I776" s="116"/>
      <c r="J776" s="116"/>
      <c r="K776" s="116"/>
      <c r="L776" s="116"/>
      <c r="M776" s="116"/>
      <c r="N776" s="116"/>
      <c r="O776" s="116"/>
      <c r="P776" s="116"/>
      <c r="Q776" s="116"/>
      <c r="R776" s="116"/>
      <c r="S776" s="116"/>
      <c r="T776" s="116"/>
      <c r="U776" s="116"/>
      <c r="V776" s="116"/>
      <c r="W776" s="116"/>
      <c r="X776" s="116"/>
      <c r="Y776" s="116"/>
      <c r="Z776" s="116"/>
      <c r="AA776" s="116"/>
      <c r="AB776" s="116"/>
      <c r="AC776" s="116"/>
      <c r="AD776" s="116"/>
      <c r="AE776" s="116"/>
      <c r="AF776" s="116"/>
      <c r="AG776" s="116"/>
      <c r="AH776" s="116"/>
      <c r="AI776" s="116"/>
      <c r="AJ776" s="116"/>
    </row>
    <row r="777" ht="12.75" customHeight="1">
      <c r="A777" s="12"/>
      <c r="B777" s="99"/>
      <c r="C777" s="100"/>
      <c r="D777" s="184"/>
      <c r="E777" s="116"/>
      <c r="F777" s="116"/>
      <c r="G777" s="116"/>
      <c r="H777" s="116"/>
      <c r="I777" s="116"/>
      <c r="J777" s="116"/>
      <c r="K777" s="116"/>
      <c r="L777" s="116"/>
      <c r="M777" s="116"/>
      <c r="N777" s="116"/>
      <c r="O777" s="116"/>
      <c r="P777" s="116"/>
      <c r="Q777" s="116"/>
      <c r="R777" s="116"/>
      <c r="S777" s="116"/>
      <c r="T777" s="116"/>
      <c r="U777" s="116"/>
      <c r="V777" s="116"/>
      <c r="W777" s="116"/>
      <c r="X777" s="116"/>
      <c r="Y777" s="116"/>
      <c r="Z777" s="116"/>
      <c r="AA777" s="116"/>
      <c r="AB777" s="116"/>
      <c r="AC777" s="116"/>
      <c r="AD777" s="116"/>
      <c r="AE777" s="116"/>
      <c r="AF777" s="116"/>
      <c r="AG777" s="116"/>
      <c r="AH777" s="116"/>
      <c r="AI777" s="116"/>
      <c r="AJ777" s="116"/>
    </row>
    <row r="778" ht="12.75" customHeight="1">
      <c r="A778" s="12"/>
      <c r="B778" s="99"/>
      <c r="C778" s="100"/>
      <c r="D778" s="184"/>
      <c r="E778" s="116"/>
      <c r="F778" s="116"/>
      <c r="G778" s="116"/>
      <c r="H778" s="116"/>
      <c r="I778" s="116"/>
      <c r="J778" s="116"/>
      <c r="K778" s="116"/>
      <c r="L778" s="116"/>
      <c r="M778" s="116"/>
      <c r="N778" s="116"/>
      <c r="O778" s="116"/>
      <c r="P778" s="116"/>
      <c r="Q778" s="116"/>
      <c r="R778" s="116"/>
      <c r="S778" s="116"/>
      <c r="T778" s="116"/>
      <c r="U778" s="116"/>
      <c r="V778" s="116"/>
      <c r="W778" s="116"/>
      <c r="X778" s="116"/>
      <c r="Y778" s="116"/>
      <c r="Z778" s="116"/>
      <c r="AA778" s="116"/>
      <c r="AB778" s="116"/>
      <c r="AC778" s="116"/>
      <c r="AD778" s="116"/>
      <c r="AE778" s="116"/>
      <c r="AF778" s="116"/>
      <c r="AG778" s="116"/>
      <c r="AH778" s="116"/>
      <c r="AI778" s="116"/>
      <c r="AJ778" s="116"/>
    </row>
    <row r="779" ht="12.75" customHeight="1">
      <c r="A779" s="12"/>
      <c r="B779" s="99"/>
      <c r="C779" s="100"/>
      <c r="D779" s="184"/>
      <c r="E779" s="116"/>
      <c r="F779" s="116"/>
      <c r="G779" s="116"/>
      <c r="H779" s="116"/>
      <c r="I779" s="116"/>
      <c r="J779" s="116"/>
      <c r="K779" s="116"/>
      <c r="L779" s="116"/>
      <c r="M779" s="116"/>
      <c r="N779" s="116"/>
      <c r="O779" s="116"/>
      <c r="P779" s="116"/>
      <c r="Q779" s="116"/>
      <c r="R779" s="116"/>
      <c r="S779" s="116"/>
      <c r="T779" s="116"/>
      <c r="U779" s="116"/>
      <c r="V779" s="116"/>
      <c r="W779" s="116"/>
      <c r="X779" s="116"/>
      <c r="Y779" s="116"/>
      <c r="Z779" s="116"/>
      <c r="AA779" s="116"/>
      <c r="AB779" s="116"/>
      <c r="AC779" s="116"/>
      <c r="AD779" s="116"/>
      <c r="AE779" s="116"/>
      <c r="AF779" s="116"/>
      <c r="AG779" s="116"/>
      <c r="AH779" s="116"/>
      <c r="AI779" s="116"/>
      <c r="AJ779" s="116"/>
    </row>
    <row r="780" ht="12.75" customHeight="1">
      <c r="A780" s="12"/>
      <c r="B780" s="99"/>
      <c r="C780" s="100"/>
      <c r="D780" s="184"/>
      <c r="E780" s="116"/>
      <c r="F780" s="116"/>
      <c r="G780" s="116"/>
      <c r="H780" s="116"/>
      <c r="I780" s="116"/>
      <c r="J780" s="116"/>
      <c r="K780" s="116"/>
      <c r="L780" s="116"/>
      <c r="M780" s="116"/>
      <c r="N780" s="116"/>
      <c r="O780" s="116"/>
      <c r="P780" s="116"/>
      <c r="Q780" s="116"/>
      <c r="R780" s="116"/>
      <c r="S780" s="116"/>
      <c r="T780" s="116"/>
      <c r="U780" s="116"/>
      <c r="V780" s="116"/>
      <c r="W780" s="116"/>
      <c r="X780" s="116"/>
      <c r="Y780" s="116"/>
      <c r="Z780" s="116"/>
      <c r="AA780" s="116"/>
      <c r="AB780" s="116"/>
      <c r="AC780" s="116"/>
      <c r="AD780" s="116"/>
      <c r="AE780" s="116"/>
      <c r="AF780" s="116"/>
      <c r="AG780" s="116"/>
      <c r="AH780" s="116"/>
      <c r="AI780" s="116"/>
      <c r="AJ780" s="116"/>
    </row>
    <row r="781" ht="12.75" customHeight="1">
      <c r="A781" s="12"/>
      <c r="B781" s="99"/>
      <c r="C781" s="100"/>
      <c r="D781" s="184"/>
      <c r="E781" s="116"/>
      <c r="F781" s="116"/>
      <c r="G781" s="116"/>
      <c r="H781" s="116"/>
      <c r="I781" s="116"/>
      <c r="J781" s="116"/>
      <c r="K781" s="116"/>
      <c r="L781" s="116"/>
      <c r="M781" s="116"/>
      <c r="N781" s="116"/>
      <c r="O781" s="116"/>
      <c r="P781" s="116"/>
      <c r="Q781" s="116"/>
      <c r="R781" s="116"/>
      <c r="S781" s="116"/>
      <c r="T781" s="116"/>
      <c r="U781" s="116"/>
      <c r="V781" s="116"/>
      <c r="W781" s="116"/>
      <c r="X781" s="116"/>
      <c r="Y781" s="116"/>
      <c r="Z781" s="116"/>
      <c r="AA781" s="116"/>
      <c r="AB781" s="116"/>
      <c r="AC781" s="116"/>
      <c r="AD781" s="116"/>
      <c r="AE781" s="116"/>
      <c r="AF781" s="116"/>
      <c r="AG781" s="116"/>
      <c r="AH781" s="116"/>
      <c r="AI781" s="116"/>
      <c r="AJ781" s="116"/>
    </row>
    <row r="782" ht="12.75" customHeight="1">
      <c r="A782" s="12"/>
      <c r="B782" s="99"/>
      <c r="C782" s="100"/>
      <c r="D782" s="184"/>
      <c r="E782" s="116"/>
      <c r="F782" s="116"/>
      <c r="G782" s="116"/>
      <c r="H782" s="116"/>
      <c r="I782" s="116"/>
      <c r="J782" s="116"/>
      <c r="K782" s="116"/>
      <c r="L782" s="116"/>
      <c r="M782" s="116"/>
      <c r="N782" s="116"/>
      <c r="O782" s="116"/>
      <c r="P782" s="116"/>
      <c r="Q782" s="116"/>
      <c r="R782" s="116"/>
      <c r="S782" s="116"/>
      <c r="T782" s="116"/>
      <c r="U782" s="116"/>
      <c r="V782" s="116"/>
      <c r="W782" s="116"/>
      <c r="X782" s="116"/>
      <c r="Y782" s="116"/>
      <c r="Z782" s="116"/>
      <c r="AA782" s="116"/>
      <c r="AB782" s="116"/>
      <c r="AC782" s="116"/>
      <c r="AD782" s="116"/>
      <c r="AE782" s="116"/>
      <c r="AF782" s="116"/>
      <c r="AG782" s="116"/>
      <c r="AH782" s="116"/>
      <c r="AI782" s="116"/>
      <c r="AJ782" s="116"/>
    </row>
    <row r="783" ht="12.75" customHeight="1">
      <c r="A783" s="12"/>
      <c r="B783" s="99"/>
      <c r="C783" s="100"/>
      <c r="D783" s="184"/>
      <c r="E783" s="116"/>
      <c r="F783" s="116"/>
      <c r="G783" s="116"/>
      <c r="H783" s="116"/>
      <c r="I783" s="116"/>
      <c r="J783" s="116"/>
      <c r="K783" s="116"/>
      <c r="L783" s="116"/>
      <c r="M783" s="116"/>
      <c r="N783" s="116"/>
      <c r="O783" s="116"/>
      <c r="P783" s="116"/>
      <c r="Q783" s="116"/>
      <c r="R783" s="116"/>
      <c r="S783" s="116"/>
      <c r="T783" s="116"/>
      <c r="U783" s="116"/>
      <c r="V783" s="116"/>
      <c r="W783" s="116"/>
      <c r="X783" s="116"/>
      <c r="Y783" s="116"/>
      <c r="Z783" s="116"/>
      <c r="AA783" s="116"/>
      <c r="AB783" s="116"/>
      <c r="AC783" s="116"/>
      <c r="AD783" s="116"/>
      <c r="AE783" s="116"/>
      <c r="AF783" s="116"/>
      <c r="AG783" s="116"/>
      <c r="AH783" s="116"/>
      <c r="AI783" s="116"/>
      <c r="AJ783" s="116"/>
    </row>
    <row r="784" ht="12.75" customHeight="1">
      <c r="A784" s="12"/>
      <c r="B784" s="99"/>
      <c r="C784" s="100"/>
      <c r="D784" s="184"/>
      <c r="E784" s="116"/>
      <c r="F784" s="116"/>
      <c r="G784" s="116"/>
      <c r="H784" s="116"/>
      <c r="I784" s="116"/>
      <c r="J784" s="116"/>
      <c r="K784" s="116"/>
      <c r="L784" s="116"/>
      <c r="M784" s="116"/>
      <c r="N784" s="116"/>
      <c r="O784" s="116"/>
      <c r="P784" s="116"/>
      <c r="Q784" s="116"/>
      <c r="R784" s="116"/>
      <c r="S784" s="116"/>
      <c r="T784" s="116"/>
      <c r="U784" s="116"/>
      <c r="V784" s="116"/>
      <c r="W784" s="116"/>
      <c r="X784" s="116"/>
      <c r="Y784" s="116"/>
      <c r="Z784" s="116"/>
      <c r="AA784" s="116"/>
      <c r="AB784" s="116"/>
      <c r="AC784" s="116"/>
      <c r="AD784" s="116"/>
      <c r="AE784" s="116"/>
      <c r="AF784" s="116"/>
      <c r="AG784" s="116"/>
      <c r="AH784" s="116"/>
      <c r="AI784" s="116"/>
      <c r="AJ784" s="116"/>
    </row>
    <row r="785" ht="12.75" customHeight="1">
      <c r="A785" s="12"/>
      <c r="B785" s="99"/>
      <c r="C785" s="100"/>
      <c r="D785" s="184"/>
      <c r="E785" s="116"/>
      <c r="F785" s="116"/>
      <c r="G785" s="116"/>
      <c r="H785" s="116"/>
      <c r="I785" s="116"/>
      <c r="J785" s="116"/>
      <c r="K785" s="116"/>
      <c r="L785" s="116"/>
      <c r="M785" s="116"/>
      <c r="N785" s="116"/>
      <c r="O785" s="116"/>
      <c r="P785" s="116"/>
      <c r="Q785" s="116"/>
      <c r="R785" s="116"/>
      <c r="S785" s="116"/>
      <c r="T785" s="116"/>
      <c r="U785" s="116"/>
      <c r="V785" s="116"/>
      <c r="W785" s="116"/>
      <c r="X785" s="116"/>
      <c r="Y785" s="116"/>
      <c r="Z785" s="116"/>
      <c r="AA785" s="116"/>
      <c r="AB785" s="116"/>
      <c r="AC785" s="116"/>
      <c r="AD785" s="116"/>
      <c r="AE785" s="116"/>
      <c r="AF785" s="116"/>
      <c r="AG785" s="116"/>
      <c r="AH785" s="116"/>
      <c r="AI785" s="116"/>
      <c r="AJ785" s="116"/>
    </row>
    <row r="786" ht="12.75" customHeight="1">
      <c r="A786" s="12"/>
      <c r="B786" s="99"/>
      <c r="C786" s="100"/>
      <c r="D786" s="184"/>
      <c r="E786" s="116"/>
      <c r="F786" s="116"/>
      <c r="G786" s="116"/>
      <c r="H786" s="116"/>
      <c r="I786" s="116"/>
      <c r="J786" s="116"/>
      <c r="K786" s="116"/>
      <c r="L786" s="116"/>
      <c r="M786" s="116"/>
      <c r="N786" s="116"/>
      <c r="O786" s="116"/>
      <c r="P786" s="116"/>
      <c r="Q786" s="116"/>
      <c r="R786" s="116"/>
      <c r="S786" s="116"/>
      <c r="T786" s="116"/>
      <c r="U786" s="116"/>
      <c r="V786" s="116"/>
      <c r="W786" s="116"/>
      <c r="X786" s="116"/>
      <c r="Y786" s="116"/>
      <c r="Z786" s="116"/>
      <c r="AA786" s="116"/>
      <c r="AB786" s="116"/>
      <c r="AC786" s="116"/>
      <c r="AD786" s="116"/>
      <c r="AE786" s="116"/>
      <c r="AF786" s="116"/>
      <c r="AG786" s="116"/>
      <c r="AH786" s="116"/>
      <c r="AI786" s="116"/>
      <c r="AJ786" s="116"/>
    </row>
    <row r="787" ht="12.75" customHeight="1">
      <c r="A787" s="12"/>
      <c r="B787" s="99"/>
      <c r="C787" s="100"/>
      <c r="D787" s="184"/>
      <c r="E787" s="116"/>
      <c r="F787" s="116"/>
      <c r="G787" s="116"/>
      <c r="H787" s="116"/>
      <c r="I787" s="116"/>
      <c r="J787" s="116"/>
      <c r="K787" s="116"/>
      <c r="L787" s="116"/>
      <c r="M787" s="116"/>
      <c r="N787" s="116"/>
      <c r="O787" s="116"/>
      <c r="P787" s="116"/>
      <c r="Q787" s="116"/>
      <c r="R787" s="116"/>
      <c r="S787" s="116"/>
      <c r="T787" s="116"/>
      <c r="U787" s="116"/>
      <c r="V787" s="116"/>
      <c r="W787" s="116"/>
      <c r="X787" s="116"/>
      <c r="Y787" s="116"/>
      <c r="Z787" s="116"/>
      <c r="AA787" s="116"/>
      <c r="AB787" s="116"/>
      <c r="AC787" s="116"/>
      <c r="AD787" s="116"/>
      <c r="AE787" s="116"/>
      <c r="AF787" s="116"/>
      <c r="AG787" s="116"/>
      <c r="AH787" s="116"/>
      <c r="AI787" s="116"/>
      <c r="AJ787" s="116"/>
    </row>
    <row r="788" ht="12.75" customHeight="1">
      <c r="A788" s="12"/>
      <c r="B788" s="99"/>
      <c r="C788" s="100"/>
      <c r="D788" s="184"/>
      <c r="E788" s="116"/>
      <c r="F788" s="116"/>
      <c r="G788" s="116"/>
      <c r="H788" s="116"/>
      <c r="I788" s="116"/>
      <c r="J788" s="116"/>
      <c r="K788" s="116"/>
      <c r="L788" s="116"/>
      <c r="M788" s="116"/>
      <c r="N788" s="116"/>
      <c r="O788" s="116"/>
      <c r="P788" s="116"/>
      <c r="Q788" s="116"/>
      <c r="R788" s="116"/>
      <c r="S788" s="116"/>
      <c r="T788" s="116"/>
      <c r="U788" s="116"/>
      <c r="V788" s="116"/>
      <c r="W788" s="116"/>
      <c r="X788" s="116"/>
      <c r="Y788" s="116"/>
      <c r="Z788" s="116"/>
      <c r="AA788" s="116"/>
      <c r="AB788" s="116"/>
      <c r="AC788" s="116"/>
      <c r="AD788" s="116"/>
      <c r="AE788" s="116"/>
      <c r="AF788" s="116"/>
      <c r="AG788" s="116"/>
      <c r="AH788" s="116"/>
      <c r="AI788" s="116"/>
      <c r="AJ788" s="116"/>
    </row>
    <row r="789" ht="12.75" customHeight="1">
      <c r="A789" s="12"/>
      <c r="B789" s="99"/>
      <c r="C789" s="100"/>
      <c r="D789" s="184"/>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c r="AA789" s="116"/>
      <c r="AB789" s="116"/>
      <c r="AC789" s="116"/>
      <c r="AD789" s="116"/>
      <c r="AE789" s="116"/>
      <c r="AF789" s="116"/>
      <c r="AG789" s="116"/>
      <c r="AH789" s="116"/>
      <c r="AI789" s="116"/>
      <c r="AJ789" s="116"/>
    </row>
    <row r="790" ht="12.75" customHeight="1">
      <c r="A790" s="12"/>
      <c r="B790" s="99"/>
      <c r="C790" s="100"/>
      <c r="D790" s="184"/>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c r="AA790" s="116"/>
      <c r="AB790" s="116"/>
      <c r="AC790" s="116"/>
      <c r="AD790" s="116"/>
      <c r="AE790" s="116"/>
      <c r="AF790" s="116"/>
      <c r="AG790" s="116"/>
      <c r="AH790" s="116"/>
      <c r="AI790" s="116"/>
      <c r="AJ790" s="116"/>
    </row>
    <row r="791" ht="12.75" customHeight="1">
      <c r="A791" s="12"/>
      <c r="B791" s="99"/>
      <c r="C791" s="100"/>
      <c r="D791" s="184"/>
      <c r="E791" s="116"/>
      <c r="F791" s="116"/>
      <c r="G791" s="116"/>
      <c r="H791" s="116"/>
      <c r="I791" s="116"/>
      <c r="J791" s="116"/>
      <c r="K791" s="116"/>
      <c r="L791" s="116"/>
      <c r="M791" s="116"/>
      <c r="N791" s="116"/>
      <c r="O791" s="116"/>
      <c r="P791" s="116"/>
      <c r="Q791" s="116"/>
      <c r="R791" s="116"/>
      <c r="S791" s="116"/>
      <c r="T791" s="116"/>
      <c r="U791" s="116"/>
      <c r="V791" s="116"/>
      <c r="W791" s="116"/>
      <c r="X791" s="116"/>
      <c r="Y791" s="116"/>
      <c r="Z791" s="116"/>
      <c r="AA791" s="116"/>
      <c r="AB791" s="116"/>
      <c r="AC791" s="116"/>
      <c r="AD791" s="116"/>
      <c r="AE791" s="116"/>
      <c r="AF791" s="116"/>
      <c r="AG791" s="116"/>
      <c r="AH791" s="116"/>
      <c r="AI791" s="116"/>
      <c r="AJ791" s="116"/>
    </row>
    <row r="792" ht="12.75" customHeight="1">
      <c r="A792" s="12"/>
      <c r="B792" s="99"/>
      <c r="C792" s="100"/>
      <c r="D792" s="184"/>
      <c r="E792" s="116"/>
      <c r="F792" s="116"/>
      <c r="G792" s="116"/>
      <c r="H792" s="116"/>
      <c r="I792" s="116"/>
      <c r="J792" s="116"/>
      <c r="K792" s="116"/>
      <c r="L792" s="116"/>
      <c r="M792" s="116"/>
      <c r="N792" s="116"/>
      <c r="O792" s="116"/>
      <c r="P792" s="116"/>
      <c r="Q792" s="116"/>
      <c r="R792" s="116"/>
      <c r="S792" s="116"/>
      <c r="T792" s="116"/>
      <c r="U792" s="116"/>
      <c r="V792" s="116"/>
      <c r="W792" s="116"/>
      <c r="X792" s="116"/>
      <c r="Y792" s="116"/>
      <c r="Z792" s="116"/>
      <c r="AA792" s="116"/>
      <c r="AB792" s="116"/>
      <c r="AC792" s="116"/>
      <c r="AD792" s="116"/>
      <c r="AE792" s="116"/>
      <c r="AF792" s="116"/>
      <c r="AG792" s="116"/>
      <c r="AH792" s="116"/>
      <c r="AI792" s="116"/>
      <c r="AJ792" s="116"/>
    </row>
    <row r="793" ht="12.75" customHeight="1">
      <c r="A793" s="12"/>
      <c r="B793" s="99"/>
      <c r="C793" s="100"/>
      <c r="D793" s="184"/>
      <c r="E793" s="116"/>
      <c r="F793" s="116"/>
      <c r="G793" s="116"/>
      <c r="H793" s="116"/>
      <c r="I793" s="116"/>
      <c r="J793" s="116"/>
      <c r="K793" s="116"/>
      <c r="L793" s="116"/>
      <c r="M793" s="116"/>
      <c r="N793" s="116"/>
      <c r="O793" s="116"/>
      <c r="P793" s="116"/>
      <c r="Q793" s="116"/>
      <c r="R793" s="116"/>
      <c r="S793" s="116"/>
      <c r="T793" s="116"/>
      <c r="U793" s="116"/>
      <c r="V793" s="116"/>
      <c r="W793" s="116"/>
      <c r="X793" s="116"/>
      <c r="Y793" s="116"/>
      <c r="Z793" s="116"/>
      <c r="AA793" s="116"/>
      <c r="AB793" s="116"/>
      <c r="AC793" s="116"/>
      <c r="AD793" s="116"/>
      <c r="AE793" s="116"/>
      <c r="AF793" s="116"/>
      <c r="AG793" s="116"/>
      <c r="AH793" s="116"/>
      <c r="AI793" s="116"/>
      <c r="AJ793" s="116"/>
    </row>
    <row r="794" ht="12.75" customHeight="1">
      <c r="A794" s="12"/>
      <c r="B794" s="99"/>
      <c r="C794" s="100"/>
      <c r="D794" s="184"/>
      <c r="E794" s="116"/>
      <c r="F794" s="116"/>
      <c r="G794" s="116"/>
      <c r="H794" s="116"/>
      <c r="I794" s="116"/>
      <c r="J794" s="116"/>
      <c r="K794" s="116"/>
      <c r="L794" s="116"/>
      <c r="M794" s="116"/>
      <c r="N794" s="116"/>
      <c r="O794" s="116"/>
      <c r="P794" s="116"/>
      <c r="Q794" s="116"/>
      <c r="R794" s="116"/>
      <c r="S794" s="116"/>
      <c r="T794" s="116"/>
      <c r="U794" s="116"/>
      <c r="V794" s="116"/>
      <c r="W794" s="116"/>
      <c r="X794" s="116"/>
      <c r="Y794" s="116"/>
      <c r="Z794" s="116"/>
      <c r="AA794" s="116"/>
      <c r="AB794" s="116"/>
      <c r="AC794" s="116"/>
      <c r="AD794" s="116"/>
      <c r="AE794" s="116"/>
      <c r="AF794" s="116"/>
      <c r="AG794" s="116"/>
      <c r="AH794" s="116"/>
      <c r="AI794" s="116"/>
      <c r="AJ794" s="116"/>
    </row>
    <row r="795" ht="12.75" customHeight="1">
      <c r="A795" s="12"/>
      <c r="B795" s="99"/>
      <c r="C795" s="100"/>
      <c r="D795" s="184"/>
      <c r="E795" s="116"/>
      <c r="F795" s="116"/>
      <c r="G795" s="116"/>
      <c r="H795" s="116"/>
      <c r="I795" s="116"/>
      <c r="J795" s="116"/>
      <c r="K795" s="116"/>
      <c r="L795" s="116"/>
      <c r="M795" s="116"/>
      <c r="N795" s="116"/>
      <c r="O795" s="116"/>
      <c r="P795" s="116"/>
      <c r="Q795" s="116"/>
      <c r="R795" s="116"/>
      <c r="S795" s="116"/>
      <c r="T795" s="116"/>
      <c r="U795" s="116"/>
      <c r="V795" s="116"/>
      <c r="W795" s="116"/>
      <c r="X795" s="116"/>
      <c r="Y795" s="116"/>
      <c r="Z795" s="116"/>
      <c r="AA795" s="116"/>
      <c r="AB795" s="116"/>
      <c r="AC795" s="116"/>
      <c r="AD795" s="116"/>
      <c r="AE795" s="116"/>
      <c r="AF795" s="116"/>
      <c r="AG795" s="116"/>
      <c r="AH795" s="116"/>
      <c r="AI795" s="116"/>
      <c r="AJ795" s="116"/>
    </row>
    <row r="796" ht="12.75" customHeight="1">
      <c r="A796" s="12"/>
      <c r="B796" s="99"/>
      <c r="C796" s="100"/>
      <c r="D796" s="184"/>
      <c r="E796" s="116"/>
      <c r="F796" s="116"/>
      <c r="G796" s="116"/>
      <c r="H796" s="116"/>
      <c r="I796" s="116"/>
      <c r="J796" s="116"/>
      <c r="K796" s="116"/>
      <c r="L796" s="116"/>
      <c r="M796" s="116"/>
      <c r="N796" s="116"/>
      <c r="O796" s="116"/>
      <c r="P796" s="116"/>
      <c r="Q796" s="116"/>
      <c r="R796" s="116"/>
      <c r="S796" s="116"/>
      <c r="T796" s="116"/>
      <c r="U796" s="116"/>
      <c r="V796" s="116"/>
      <c r="W796" s="116"/>
      <c r="X796" s="116"/>
      <c r="Y796" s="116"/>
      <c r="Z796" s="116"/>
      <c r="AA796" s="116"/>
      <c r="AB796" s="116"/>
      <c r="AC796" s="116"/>
      <c r="AD796" s="116"/>
      <c r="AE796" s="116"/>
      <c r="AF796" s="116"/>
      <c r="AG796" s="116"/>
      <c r="AH796" s="116"/>
      <c r="AI796" s="116"/>
      <c r="AJ796" s="116"/>
    </row>
    <row r="797" ht="12.75" customHeight="1">
      <c r="A797" s="12"/>
      <c r="B797" s="99"/>
      <c r="C797" s="100"/>
      <c r="D797" s="184"/>
      <c r="E797" s="116"/>
      <c r="F797" s="116"/>
      <c r="G797" s="116"/>
      <c r="H797" s="116"/>
      <c r="I797" s="116"/>
      <c r="J797" s="116"/>
      <c r="K797" s="116"/>
      <c r="L797" s="116"/>
      <c r="M797" s="116"/>
      <c r="N797" s="116"/>
      <c r="O797" s="116"/>
      <c r="P797" s="116"/>
      <c r="Q797" s="116"/>
      <c r="R797" s="116"/>
      <c r="S797" s="116"/>
      <c r="T797" s="116"/>
      <c r="U797" s="116"/>
      <c r="V797" s="116"/>
      <c r="W797" s="116"/>
      <c r="X797" s="116"/>
      <c r="Y797" s="116"/>
      <c r="Z797" s="116"/>
      <c r="AA797" s="116"/>
      <c r="AB797" s="116"/>
      <c r="AC797" s="116"/>
      <c r="AD797" s="116"/>
      <c r="AE797" s="116"/>
      <c r="AF797" s="116"/>
      <c r="AG797" s="116"/>
      <c r="AH797" s="116"/>
      <c r="AI797" s="116"/>
      <c r="AJ797" s="116"/>
    </row>
    <row r="798" ht="12.75" customHeight="1">
      <c r="A798" s="12"/>
      <c r="B798" s="99"/>
      <c r="C798" s="100"/>
      <c r="D798" s="184"/>
      <c r="E798" s="116"/>
      <c r="F798" s="116"/>
      <c r="G798" s="116"/>
      <c r="H798" s="116"/>
      <c r="I798" s="116"/>
      <c r="J798" s="116"/>
      <c r="K798" s="116"/>
      <c r="L798" s="116"/>
      <c r="M798" s="116"/>
      <c r="N798" s="116"/>
      <c r="O798" s="116"/>
      <c r="P798" s="116"/>
      <c r="Q798" s="116"/>
      <c r="R798" s="116"/>
      <c r="S798" s="116"/>
      <c r="T798" s="116"/>
      <c r="U798" s="116"/>
      <c r="V798" s="116"/>
      <c r="W798" s="116"/>
      <c r="X798" s="116"/>
      <c r="Y798" s="116"/>
      <c r="Z798" s="116"/>
      <c r="AA798" s="116"/>
      <c r="AB798" s="116"/>
      <c r="AC798" s="116"/>
      <c r="AD798" s="116"/>
      <c r="AE798" s="116"/>
      <c r="AF798" s="116"/>
      <c r="AG798" s="116"/>
      <c r="AH798" s="116"/>
      <c r="AI798" s="116"/>
      <c r="AJ798" s="116"/>
    </row>
    <row r="799" ht="12.75" customHeight="1">
      <c r="A799" s="12"/>
      <c r="B799" s="99"/>
      <c r="C799" s="100"/>
      <c r="D799" s="184"/>
      <c r="E799" s="116"/>
      <c r="F799" s="116"/>
      <c r="G799" s="116"/>
      <c r="H799" s="116"/>
      <c r="I799" s="116"/>
      <c r="J799" s="116"/>
      <c r="K799" s="116"/>
      <c r="L799" s="116"/>
      <c r="M799" s="116"/>
      <c r="N799" s="116"/>
      <c r="O799" s="116"/>
      <c r="P799" s="116"/>
      <c r="Q799" s="116"/>
      <c r="R799" s="116"/>
      <c r="S799" s="116"/>
      <c r="T799" s="116"/>
      <c r="U799" s="116"/>
      <c r="V799" s="116"/>
      <c r="W799" s="116"/>
      <c r="X799" s="116"/>
      <c r="Y799" s="116"/>
      <c r="Z799" s="116"/>
      <c r="AA799" s="116"/>
      <c r="AB799" s="116"/>
      <c r="AC799" s="116"/>
      <c r="AD799" s="116"/>
      <c r="AE799" s="116"/>
      <c r="AF799" s="116"/>
      <c r="AG799" s="116"/>
      <c r="AH799" s="116"/>
      <c r="AI799" s="116"/>
      <c r="AJ799" s="116"/>
    </row>
    <row r="800" ht="12.75" customHeight="1">
      <c r="A800" s="12"/>
      <c r="B800" s="99"/>
      <c r="C800" s="100"/>
      <c r="D800" s="184"/>
      <c r="E800" s="116"/>
      <c r="F800" s="116"/>
      <c r="G800" s="116"/>
      <c r="H800" s="116"/>
      <c r="I800" s="116"/>
      <c r="J800" s="116"/>
      <c r="K800" s="116"/>
      <c r="L800" s="116"/>
      <c r="M800" s="116"/>
      <c r="N800" s="116"/>
      <c r="O800" s="116"/>
      <c r="P800" s="116"/>
      <c r="Q800" s="116"/>
      <c r="R800" s="116"/>
      <c r="S800" s="116"/>
      <c r="T800" s="116"/>
      <c r="U800" s="116"/>
      <c r="V800" s="116"/>
      <c r="W800" s="116"/>
      <c r="X800" s="116"/>
      <c r="Y800" s="116"/>
      <c r="Z800" s="116"/>
      <c r="AA800" s="116"/>
      <c r="AB800" s="116"/>
      <c r="AC800" s="116"/>
      <c r="AD800" s="116"/>
      <c r="AE800" s="116"/>
      <c r="AF800" s="116"/>
      <c r="AG800" s="116"/>
      <c r="AH800" s="116"/>
      <c r="AI800" s="116"/>
      <c r="AJ800" s="116"/>
    </row>
    <row r="801" ht="12.75" customHeight="1">
      <c r="A801" s="12"/>
      <c r="B801" s="99"/>
      <c r="C801" s="100"/>
      <c r="D801" s="184"/>
      <c r="E801" s="116"/>
      <c r="F801" s="116"/>
      <c r="G801" s="116"/>
      <c r="H801" s="116"/>
      <c r="I801" s="116"/>
      <c r="J801" s="116"/>
      <c r="K801" s="116"/>
      <c r="L801" s="116"/>
      <c r="M801" s="116"/>
      <c r="N801" s="116"/>
      <c r="O801" s="116"/>
      <c r="P801" s="116"/>
      <c r="Q801" s="116"/>
      <c r="R801" s="116"/>
      <c r="S801" s="116"/>
      <c r="T801" s="116"/>
      <c r="U801" s="116"/>
      <c r="V801" s="116"/>
      <c r="W801" s="116"/>
      <c r="X801" s="116"/>
      <c r="Y801" s="116"/>
      <c r="Z801" s="116"/>
      <c r="AA801" s="116"/>
      <c r="AB801" s="116"/>
      <c r="AC801" s="116"/>
      <c r="AD801" s="116"/>
      <c r="AE801" s="116"/>
      <c r="AF801" s="116"/>
      <c r="AG801" s="116"/>
      <c r="AH801" s="116"/>
      <c r="AI801" s="116"/>
      <c r="AJ801" s="116"/>
    </row>
    <row r="802" ht="12.75" customHeight="1">
      <c r="A802" s="12"/>
      <c r="B802" s="99"/>
      <c r="C802" s="100"/>
      <c r="D802" s="184"/>
      <c r="E802" s="116"/>
      <c r="F802" s="116"/>
      <c r="G802" s="116"/>
      <c r="H802" s="116"/>
      <c r="I802" s="116"/>
      <c r="J802" s="116"/>
      <c r="K802" s="116"/>
      <c r="L802" s="116"/>
      <c r="M802" s="116"/>
      <c r="N802" s="116"/>
      <c r="O802" s="116"/>
      <c r="P802" s="116"/>
      <c r="Q802" s="116"/>
      <c r="R802" s="116"/>
      <c r="S802" s="116"/>
      <c r="T802" s="116"/>
      <c r="U802" s="116"/>
      <c r="V802" s="116"/>
      <c r="W802" s="116"/>
      <c r="X802" s="116"/>
      <c r="Y802" s="116"/>
      <c r="Z802" s="116"/>
      <c r="AA802" s="116"/>
      <c r="AB802" s="116"/>
      <c r="AC802" s="116"/>
      <c r="AD802" s="116"/>
      <c r="AE802" s="116"/>
      <c r="AF802" s="116"/>
      <c r="AG802" s="116"/>
      <c r="AH802" s="116"/>
      <c r="AI802" s="116"/>
      <c r="AJ802" s="116"/>
    </row>
    <row r="803" ht="12.75" customHeight="1">
      <c r="A803" s="12"/>
      <c r="B803" s="99"/>
      <c r="C803" s="100"/>
      <c r="D803" s="184"/>
      <c r="E803" s="116"/>
      <c r="F803" s="116"/>
      <c r="G803" s="116"/>
      <c r="H803" s="116"/>
      <c r="I803" s="116"/>
      <c r="J803" s="116"/>
      <c r="K803" s="116"/>
      <c r="L803" s="116"/>
      <c r="M803" s="116"/>
      <c r="N803" s="116"/>
      <c r="O803" s="116"/>
      <c r="P803" s="116"/>
      <c r="Q803" s="116"/>
      <c r="R803" s="116"/>
      <c r="S803" s="116"/>
      <c r="T803" s="116"/>
      <c r="U803" s="116"/>
      <c r="V803" s="116"/>
      <c r="W803" s="116"/>
      <c r="X803" s="116"/>
      <c r="Y803" s="116"/>
      <c r="Z803" s="116"/>
      <c r="AA803" s="116"/>
      <c r="AB803" s="116"/>
      <c r="AC803" s="116"/>
      <c r="AD803" s="116"/>
      <c r="AE803" s="116"/>
      <c r="AF803" s="116"/>
      <c r="AG803" s="116"/>
      <c r="AH803" s="116"/>
      <c r="AI803" s="116"/>
      <c r="AJ803" s="116"/>
    </row>
    <row r="804" ht="12.75" customHeight="1">
      <c r="A804" s="12"/>
      <c r="B804" s="99"/>
      <c r="C804" s="100"/>
      <c r="D804" s="184"/>
      <c r="E804" s="116"/>
      <c r="F804" s="116"/>
      <c r="G804" s="116"/>
      <c r="H804" s="116"/>
      <c r="I804" s="116"/>
      <c r="J804" s="116"/>
      <c r="K804" s="116"/>
      <c r="L804" s="116"/>
      <c r="M804" s="116"/>
      <c r="N804" s="116"/>
      <c r="O804" s="116"/>
      <c r="P804" s="116"/>
      <c r="Q804" s="116"/>
      <c r="R804" s="116"/>
      <c r="S804" s="116"/>
      <c r="T804" s="116"/>
      <c r="U804" s="116"/>
      <c r="V804" s="116"/>
      <c r="W804" s="116"/>
      <c r="X804" s="116"/>
      <c r="Y804" s="116"/>
      <c r="Z804" s="116"/>
      <c r="AA804" s="116"/>
      <c r="AB804" s="116"/>
      <c r="AC804" s="116"/>
      <c r="AD804" s="116"/>
      <c r="AE804" s="116"/>
      <c r="AF804" s="116"/>
      <c r="AG804" s="116"/>
      <c r="AH804" s="116"/>
      <c r="AI804" s="116"/>
      <c r="AJ804" s="116"/>
    </row>
    <row r="805" ht="12.75" customHeight="1">
      <c r="A805" s="12"/>
      <c r="B805" s="99"/>
      <c r="C805" s="100"/>
      <c r="D805" s="184"/>
      <c r="E805" s="116"/>
      <c r="F805" s="116"/>
      <c r="G805" s="116"/>
      <c r="H805" s="116"/>
      <c r="I805" s="116"/>
      <c r="J805" s="116"/>
      <c r="K805" s="116"/>
      <c r="L805" s="116"/>
      <c r="M805" s="116"/>
      <c r="N805" s="116"/>
      <c r="O805" s="116"/>
      <c r="P805" s="116"/>
      <c r="Q805" s="116"/>
      <c r="R805" s="116"/>
      <c r="S805" s="116"/>
      <c r="T805" s="116"/>
      <c r="U805" s="116"/>
      <c r="V805" s="116"/>
      <c r="W805" s="116"/>
      <c r="X805" s="116"/>
      <c r="Y805" s="116"/>
      <c r="Z805" s="116"/>
      <c r="AA805" s="116"/>
      <c r="AB805" s="116"/>
      <c r="AC805" s="116"/>
      <c r="AD805" s="116"/>
      <c r="AE805" s="116"/>
      <c r="AF805" s="116"/>
      <c r="AG805" s="116"/>
      <c r="AH805" s="116"/>
      <c r="AI805" s="116"/>
      <c r="AJ805" s="116"/>
    </row>
    <row r="806" ht="12.75" customHeight="1">
      <c r="A806" s="12"/>
      <c r="B806" s="99"/>
      <c r="C806" s="100"/>
      <c r="D806" s="184"/>
      <c r="E806" s="116"/>
      <c r="F806" s="116"/>
      <c r="G806" s="116"/>
      <c r="H806" s="116"/>
      <c r="I806" s="116"/>
      <c r="J806" s="116"/>
      <c r="K806" s="116"/>
      <c r="L806" s="116"/>
      <c r="M806" s="116"/>
      <c r="N806" s="116"/>
      <c r="O806" s="116"/>
      <c r="P806" s="116"/>
      <c r="Q806" s="116"/>
      <c r="R806" s="116"/>
      <c r="S806" s="116"/>
      <c r="T806" s="116"/>
      <c r="U806" s="116"/>
      <c r="V806" s="116"/>
      <c r="W806" s="116"/>
      <c r="X806" s="116"/>
      <c r="Y806" s="116"/>
      <c r="Z806" s="116"/>
      <c r="AA806" s="116"/>
      <c r="AB806" s="116"/>
      <c r="AC806" s="116"/>
      <c r="AD806" s="116"/>
      <c r="AE806" s="116"/>
      <c r="AF806" s="116"/>
      <c r="AG806" s="116"/>
      <c r="AH806" s="116"/>
      <c r="AI806" s="116"/>
      <c r="AJ806" s="116"/>
    </row>
    <row r="807" ht="12.75" customHeight="1">
      <c r="A807" s="12"/>
      <c r="B807" s="99"/>
      <c r="C807" s="100"/>
      <c r="D807" s="184"/>
      <c r="E807" s="116"/>
      <c r="F807" s="116"/>
      <c r="G807" s="116"/>
      <c r="H807" s="116"/>
      <c r="I807" s="116"/>
      <c r="J807" s="116"/>
      <c r="K807" s="116"/>
      <c r="L807" s="116"/>
      <c r="M807" s="116"/>
      <c r="N807" s="116"/>
      <c r="O807" s="116"/>
      <c r="P807" s="116"/>
      <c r="Q807" s="116"/>
      <c r="R807" s="116"/>
      <c r="S807" s="116"/>
      <c r="T807" s="116"/>
      <c r="U807" s="116"/>
      <c r="V807" s="116"/>
      <c r="W807" s="116"/>
      <c r="X807" s="116"/>
      <c r="Y807" s="116"/>
      <c r="Z807" s="116"/>
      <c r="AA807" s="116"/>
      <c r="AB807" s="116"/>
      <c r="AC807" s="116"/>
      <c r="AD807" s="116"/>
      <c r="AE807" s="116"/>
      <c r="AF807" s="116"/>
      <c r="AG807" s="116"/>
      <c r="AH807" s="116"/>
      <c r="AI807" s="116"/>
      <c r="AJ807" s="116"/>
    </row>
    <row r="808" ht="12.75" customHeight="1">
      <c r="A808" s="12"/>
      <c r="B808" s="99"/>
      <c r="C808" s="100"/>
      <c r="D808" s="184"/>
      <c r="E808" s="116"/>
      <c r="F808" s="116"/>
      <c r="G808" s="116"/>
      <c r="H808" s="116"/>
      <c r="I808" s="116"/>
      <c r="J808" s="116"/>
      <c r="K808" s="116"/>
      <c r="L808" s="116"/>
      <c r="M808" s="116"/>
      <c r="N808" s="116"/>
      <c r="O808" s="116"/>
      <c r="P808" s="116"/>
      <c r="Q808" s="116"/>
      <c r="R808" s="116"/>
      <c r="S808" s="116"/>
      <c r="T808" s="116"/>
      <c r="U808" s="116"/>
      <c r="V808" s="116"/>
      <c r="W808" s="116"/>
      <c r="X808" s="116"/>
      <c r="Y808" s="116"/>
      <c r="Z808" s="116"/>
      <c r="AA808" s="116"/>
      <c r="AB808" s="116"/>
      <c r="AC808" s="116"/>
      <c r="AD808" s="116"/>
      <c r="AE808" s="116"/>
      <c r="AF808" s="116"/>
      <c r="AG808" s="116"/>
      <c r="AH808" s="116"/>
      <c r="AI808" s="116"/>
      <c r="AJ808" s="116"/>
    </row>
    <row r="809" ht="12.75" customHeight="1">
      <c r="A809" s="12"/>
      <c r="B809" s="99"/>
      <c r="C809" s="100"/>
      <c r="D809" s="184"/>
      <c r="E809" s="116"/>
      <c r="F809" s="116"/>
      <c r="G809" s="116"/>
      <c r="H809" s="116"/>
      <c r="I809" s="116"/>
      <c r="J809" s="116"/>
      <c r="K809" s="116"/>
      <c r="L809" s="116"/>
      <c r="M809" s="116"/>
      <c r="N809" s="116"/>
      <c r="O809" s="116"/>
      <c r="P809" s="116"/>
      <c r="Q809" s="116"/>
      <c r="R809" s="116"/>
      <c r="S809" s="116"/>
      <c r="T809" s="116"/>
      <c r="U809" s="116"/>
      <c r="V809" s="116"/>
      <c r="W809" s="116"/>
      <c r="X809" s="116"/>
      <c r="Y809" s="116"/>
      <c r="Z809" s="116"/>
      <c r="AA809" s="116"/>
      <c r="AB809" s="116"/>
      <c r="AC809" s="116"/>
      <c r="AD809" s="116"/>
      <c r="AE809" s="116"/>
      <c r="AF809" s="116"/>
      <c r="AG809" s="116"/>
      <c r="AH809" s="116"/>
      <c r="AI809" s="116"/>
      <c r="AJ809" s="116"/>
    </row>
    <row r="810" ht="12.75" customHeight="1">
      <c r="A810" s="12"/>
      <c r="B810" s="99"/>
      <c r="C810" s="100"/>
      <c r="D810" s="184"/>
      <c r="E810" s="116"/>
      <c r="F810" s="116"/>
      <c r="G810" s="116"/>
      <c r="H810" s="116"/>
      <c r="I810" s="116"/>
      <c r="J810" s="116"/>
      <c r="K810" s="116"/>
      <c r="L810" s="116"/>
      <c r="M810" s="116"/>
      <c r="N810" s="116"/>
      <c r="O810" s="116"/>
      <c r="P810" s="116"/>
      <c r="Q810" s="116"/>
      <c r="R810" s="116"/>
      <c r="S810" s="116"/>
      <c r="T810" s="116"/>
      <c r="U810" s="116"/>
      <c r="V810" s="116"/>
      <c r="W810" s="116"/>
      <c r="X810" s="116"/>
      <c r="Y810" s="116"/>
      <c r="Z810" s="116"/>
      <c r="AA810" s="116"/>
      <c r="AB810" s="116"/>
      <c r="AC810" s="116"/>
      <c r="AD810" s="116"/>
      <c r="AE810" s="116"/>
      <c r="AF810" s="116"/>
      <c r="AG810" s="116"/>
      <c r="AH810" s="116"/>
      <c r="AI810" s="116"/>
      <c r="AJ810" s="116"/>
    </row>
    <row r="811" ht="12.75" customHeight="1">
      <c r="A811" s="12"/>
      <c r="B811" s="99"/>
      <c r="C811" s="100"/>
      <c r="D811" s="184"/>
      <c r="E811" s="116"/>
      <c r="F811" s="116"/>
      <c r="G811" s="116"/>
      <c r="H811" s="116"/>
      <c r="I811" s="116"/>
      <c r="J811" s="116"/>
      <c r="K811" s="116"/>
      <c r="L811" s="116"/>
      <c r="M811" s="116"/>
      <c r="N811" s="116"/>
      <c r="O811" s="116"/>
      <c r="P811" s="116"/>
      <c r="Q811" s="116"/>
      <c r="R811" s="116"/>
      <c r="S811" s="116"/>
      <c r="T811" s="116"/>
      <c r="U811" s="116"/>
      <c r="V811" s="116"/>
      <c r="W811" s="116"/>
      <c r="X811" s="116"/>
      <c r="Y811" s="116"/>
      <c r="Z811" s="116"/>
      <c r="AA811" s="116"/>
      <c r="AB811" s="116"/>
      <c r="AC811" s="116"/>
      <c r="AD811" s="116"/>
      <c r="AE811" s="116"/>
      <c r="AF811" s="116"/>
      <c r="AG811" s="116"/>
      <c r="AH811" s="116"/>
      <c r="AI811" s="116"/>
      <c r="AJ811" s="116"/>
    </row>
    <row r="812" ht="12.75" customHeight="1">
      <c r="A812" s="12"/>
      <c r="B812" s="99"/>
      <c r="C812" s="100"/>
      <c r="D812" s="184"/>
      <c r="E812" s="116"/>
      <c r="F812" s="116"/>
      <c r="G812" s="116"/>
      <c r="H812" s="116"/>
      <c r="I812" s="116"/>
      <c r="J812" s="116"/>
      <c r="K812" s="116"/>
      <c r="L812" s="116"/>
      <c r="M812" s="116"/>
      <c r="N812" s="116"/>
      <c r="O812" s="116"/>
      <c r="P812" s="116"/>
      <c r="Q812" s="116"/>
      <c r="R812" s="116"/>
      <c r="S812" s="116"/>
      <c r="T812" s="116"/>
      <c r="U812" s="116"/>
      <c r="V812" s="116"/>
      <c r="W812" s="116"/>
      <c r="X812" s="116"/>
      <c r="Y812" s="116"/>
      <c r="Z812" s="116"/>
      <c r="AA812" s="116"/>
      <c r="AB812" s="116"/>
      <c r="AC812" s="116"/>
      <c r="AD812" s="116"/>
      <c r="AE812" s="116"/>
      <c r="AF812" s="116"/>
      <c r="AG812" s="116"/>
      <c r="AH812" s="116"/>
      <c r="AI812" s="116"/>
      <c r="AJ812" s="116"/>
    </row>
    <row r="813" ht="12.75" customHeight="1">
      <c r="A813" s="12"/>
      <c r="B813" s="99"/>
      <c r="C813" s="100"/>
      <c r="D813" s="184"/>
      <c r="E813" s="116"/>
      <c r="F813" s="116"/>
      <c r="G813" s="116"/>
      <c r="H813" s="116"/>
      <c r="I813" s="116"/>
      <c r="J813" s="116"/>
      <c r="K813" s="116"/>
      <c r="L813" s="116"/>
      <c r="M813" s="116"/>
      <c r="N813" s="116"/>
      <c r="O813" s="116"/>
      <c r="P813" s="116"/>
      <c r="Q813" s="116"/>
      <c r="R813" s="116"/>
      <c r="S813" s="116"/>
      <c r="T813" s="116"/>
      <c r="U813" s="116"/>
      <c r="V813" s="116"/>
      <c r="W813" s="116"/>
      <c r="X813" s="116"/>
      <c r="Y813" s="116"/>
      <c r="Z813" s="116"/>
      <c r="AA813" s="116"/>
      <c r="AB813" s="116"/>
      <c r="AC813" s="116"/>
      <c r="AD813" s="116"/>
      <c r="AE813" s="116"/>
      <c r="AF813" s="116"/>
      <c r="AG813" s="116"/>
      <c r="AH813" s="116"/>
      <c r="AI813" s="116"/>
      <c r="AJ813" s="116"/>
    </row>
    <row r="814" ht="12.75" customHeight="1">
      <c r="A814" s="12"/>
      <c r="B814" s="99"/>
      <c r="C814" s="100"/>
      <c r="D814" s="184"/>
      <c r="E814" s="116"/>
      <c r="F814" s="116"/>
      <c r="G814" s="116"/>
      <c r="H814" s="116"/>
      <c r="I814" s="116"/>
      <c r="J814" s="116"/>
      <c r="K814" s="116"/>
      <c r="L814" s="116"/>
      <c r="M814" s="116"/>
      <c r="N814" s="116"/>
      <c r="O814" s="116"/>
      <c r="P814" s="116"/>
      <c r="Q814" s="116"/>
      <c r="R814" s="116"/>
      <c r="S814" s="116"/>
      <c r="T814" s="116"/>
      <c r="U814" s="116"/>
      <c r="V814" s="116"/>
      <c r="W814" s="116"/>
      <c r="X814" s="116"/>
      <c r="Y814" s="116"/>
      <c r="Z814" s="116"/>
      <c r="AA814" s="116"/>
      <c r="AB814" s="116"/>
      <c r="AC814" s="116"/>
      <c r="AD814" s="116"/>
      <c r="AE814" s="116"/>
      <c r="AF814" s="116"/>
      <c r="AG814" s="116"/>
      <c r="AH814" s="116"/>
      <c r="AI814" s="116"/>
      <c r="AJ814" s="116"/>
    </row>
    <row r="815" ht="12.75" customHeight="1">
      <c r="A815" s="12"/>
      <c r="B815" s="99"/>
      <c r="C815" s="100"/>
      <c r="D815" s="184"/>
      <c r="E815" s="116"/>
      <c r="F815" s="116"/>
      <c r="G815" s="116"/>
      <c r="H815" s="116"/>
      <c r="I815" s="116"/>
      <c r="J815" s="116"/>
      <c r="K815" s="116"/>
      <c r="L815" s="116"/>
      <c r="M815" s="116"/>
      <c r="N815" s="116"/>
      <c r="O815" s="116"/>
      <c r="P815" s="116"/>
      <c r="Q815" s="116"/>
      <c r="R815" s="116"/>
      <c r="S815" s="116"/>
      <c r="T815" s="116"/>
      <c r="U815" s="116"/>
      <c r="V815" s="116"/>
      <c r="W815" s="116"/>
      <c r="X815" s="116"/>
      <c r="Y815" s="116"/>
      <c r="Z815" s="116"/>
      <c r="AA815" s="116"/>
      <c r="AB815" s="116"/>
      <c r="AC815" s="116"/>
      <c r="AD815" s="116"/>
      <c r="AE815" s="116"/>
      <c r="AF815" s="116"/>
      <c r="AG815" s="116"/>
      <c r="AH815" s="116"/>
      <c r="AI815" s="116"/>
      <c r="AJ815" s="116"/>
    </row>
    <row r="816" ht="12.75" customHeight="1">
      <c r="A816" s="12"/>
      <c r="B816" s="99"/>
      <c r="C816" s="100"/>
      <c r="D816" s="184"/>
      <c r="E816" s="116"/>
      <c r="F816" s="116"/>
      <c r="G816" s="116"/>
      <c r="H816" s="116"/>
      <c r="I816" s="116"/>
      <c r="J816" s="116"/>
      <c r="K816" s="116"/>
      <c r="L816" s="116"/>
      <c r="M816" s="116"/>
      <c r="N816" s="116"/>
      <c r="O816" s="116"/>
      <c r="P816" s="116"/>
      <c r="Q816" s="116"/>
      <c r="R816" s="116"/>
      <c r="S816" s="116"/>
      <c r="T816" s="116"/>
      <c r="U816" s="116"/>
      <c r="V816" s="116"/>
      <c r="W816" s="116"/>
      <c r="X816" s="116"/>
      <c r="Y816" s="116"/>
      <c r="Z816" s="116"/>
      <c r="AA816" s="116"/>
      <c r="AB816" s="116"/>
      <c r="AC816" s="116"/>
      <c r="AD816" s="116"/>
      <c r="AE816" s="116"/>
      <c r="AF816" s="116"/>
      <c r="AG816" s="116"/>
      <c r="AH816" s="116"/>
      <c r="AI816" s="116"/>
      <c r="AJ816" s="116"/>
    </row>
    <row r="817" ht="12.75" customHeight="1">
      <c r="A817" s="12"/>
      <c r="B817" s="99"/>
      <c r="C817" s="100"/>
      <c r="D817" s="184"/>
      <c r="E817" s="116"/>
      <c r="F817" s="116"/>
      <c r="G817" s="116"/>
      <c r="H817" s="116"/>
      <c r="I817" s="116"/>
      <c r="J817" s="116"/>
      <c r="K817" s="116"/>
      <c r="L817" s="116"/>
      <c r="M817" s="116"/>
      <c r="N817" s="116"/>
      <c r="O817" s="116"/>
      <c r="P817" s="116"/>
      <c r="Q817" s="116"/>
      <c r="R817" s="116"/>
      <c r="S817" s="116"/>
      <c r="T817" s="116"/>
      <c r="U817" s="116"/>
      <c r="V817" s="116"/>
      <c r="W817" s="116"/>
      <c r="X817" s="116"/>
      <c r="Y817" s="116"/>
      <c r="Z817" s="116"/>
      <c r="AA817" s="116"/>
      <c r="AB817" s="116"/>
      <c r="AC817" s="116"/>
      <c r="AD817" s="116"/>
      <c r="AE817" s="116"/>
      <c r="AF817" s="116"/>
      <c r="AG817" s="116"/>
      <c r="AH817" s="116"/>
      <c r="AI817" s="116"/>
      <c r="AJ817" s="116"/>
    </row>
    <row r="818" ht="12.75" customHeight="1">
      <c r="A818" s="12"/>
      <c r="B818" s="99"/>
      <c r="C818" s="100"/>
      <c r="D818" s="184"/>
      <c r="E818" s="116"/>
      <c r="F818" s="116"/>
      <c r="G818" s="116"/>
      <c r="H818" s="116"/>
      <c r="I818" s="116"/>
      <c r="J818" s="116"/>
      <c r="K818" s="116"/>
      <c r="L818" s="116"/>
      <c r="M818" s="116"/>
      <c r="N818" s="116"/>
      <c r="O818" s="116"/>
      <c r="P818" s="116"/>
      <c r="Q818" s="116"/>
      <c r="R818" s="116"/>
      <c r="S818" s="116"/>
      <c r="T818" s="116"/>
      <c r="U818" s="116"/>
      <c r="V818" s="116"/>
      <c r="W818" s="116"/>
      <c r="X818" s="116"/>
      <c r="Y818" s="116"/>
      <c r="Z818" s="116"/>
      <c r="AA818" s="116"/>
      <c r="AB818" s="116"/>
      <c r="AC818" s="116"/>
      <c r="AD818" s="116"/>
      <c r="AE818" s="116"/>
      <c r="AF818" s="116"/>
      <c r="AG818" s="116"/>
      <c r="AH818" s="116"/>
      <c r="AI818" s="116"/>
      <c r="AJ818" s="116"/>
    </row>
    <row r="819" ht="12.75" customHeight="1">
      <c r="A819" s="12"/>
      <c r="B819" s="99"/>
      <c r="C819" s="100"/>
      <c r="D819" s="184"/>
      <c r="E819" s="116"/>
      <c r="F819" s="116"/>
      <c r="G819" s="116"/>
      <c r="H819" s="116"/>
      <c r="I819" s="116"/>
      <c r="J819" s="116"/>
      <c r="K819" s="116"/>
      <c r="L819" s="116"/>
      <c r="M819" s="116"/>
      <c r="N819" s="116"/>
      <c r="O819" s="116"/>
      <c r="P819" s="116"/>
      <c r="Q819" s="116"/>
      <c r="R819" s="116"/>
      <c r="S819" s="116"/>
      <c r="T819" s="116"/>
      <c r="U819" s="116"/>
      <c r="V819" s="116"/>
      <c r="W819" s="116"/>
      <c r="X819" s="116"/>
      <c r="Y819" s="116"/>
      <c r="Z819" s="116"/>
      <c r="AA819" s="116"/>
      <c r="AB819" s="116"/>
      <c r="AC819" s="116"/>
      <c r="AD819" s="116"/>
      <c r="AE819" s="116"/>
      <c r="AF819" s="116"/>
      <c r="AG819" s="116"/>
      <c r="AH819" s="116"/>
      <c r="AI819" s="116"/>
      <c r="AJ819" s="116"/>
    </row>
    <row r="820" ht="12.75" customHeight="1">
      <c r="A820" s="12"/>
      <c r="B820" s="99"/>
      <c r="C820" s="100"/>
      <c r="D820" s="184"/>
      <c r="E820" s="116"/>
      <c r="F820" s="116"/>
      <c r="G820" s="116"/>
      <c r="H820" s="116"/>
      <c r="I820" s="116"/>
      <c r="J820" s="116"/>
      <c r="K820" s="116"/>
      <c r="L820" s="116"/>
      <c r="M820" s="116"/>
      <c r="N820" s="116"/>
      <c r="O820" s="116"/>
      <c r="P820" s="116"/>
      <c r="Q820" s="116"/>
      <c r="R820" s="116"/>
      <c r="S820" s="116"/>
      <c r="T820" s="116"/>
      <c r="U820" s="116"/>
      <c r="V820" s="116"/>
      <c r="W820" s="116"/>
      <c r="X820" s="116"/>
      <c r="Y820" s="116"/>
      <c r="Z820" s="116"/>
      <c r="AA820" s="116"/>
      <c r="AB820" s="116"/>
      <c r="AC820" s="116"/>
      <c r="AD820" s="116"/>
      <c r="AE820" s="116"/>
      <c r="AF820" s="116"/>
      <c r="AG820" s="116"/>
      <c r="AH820" s="116"/>
      <c r="AI820" s="116"/>
      <c r="AJ820" s="116"/>
    </row>
    <row r="821" ht="12.75" customHeight="1">
      <c r="A821" s="12"/>
      <c r="B821" s="99"/>
      <c r="C821" s="100"/>
      <c r="D821" s="184"/>
      <c r="E821" s="116"/>
      <c r="F821" s="116"/>
      <c r="G821" s="116"/>
      <c r="H821" s="116"/>
      <c r="I821" s="116"/>
      <c r="J821" s="116"/>
      <c r="K821" s="116"/>
      <c r="L821" s="116"/>
      <c r="M821" s="116"/>
      <c r="N821" s="116"/>
      <c r="O821" s="116"/>
      <c r="P821" s="116"/>
      <c r="Q821" s="116"/>
      <c r="R821" s="116"/>
      <c r="S821" s="116"/>
      <c r="T821" s="116"/>
      <c r="U821" s="116"/>
      <c r="V821" s="116"/>
      <c r="W821" s="116"/>
      <c r="X821" s="116"/>
      <c r="Y821" s="116"/>
      <c r="Z821" s="116"/>
      <c r="AA821" s="116"/>
      <c r="AB821" s="116"/>
      <c r="AC821" s="116"/>
      <c r="AD821" s="116"/>
      <c r="AE821" s="116"/>
      <c r="AF821" s="116"/>
      <c r="AG821" s="116"/>
      <c r="AH821" s="116"/>
      <c r="AI821" s="116"/>
      <c r="AJ821" s="116"/>
    </row>
    <row r="822" ht="12.75" customHeight="1">
      <c r="A822" s="12"/>
      <c r="B822" s="99"/>
      <c r="C822" s="100"/>
      <c r="D822" s="184"/>
      <c r="E822" s="116"/>
      <c r="F822" s="116"/>
      <c r="G822" s="116"/>
      <c r="H822" s="116"/>
      <c r="I822" s="116"/>
      <c r="J822" s="116"/>
      <c r="K822" s="116"/>
      <c r="L822" s="116"/>
      <c r="M822" s="116"/>
      <c r="N822" s="116"/>
      <c r="O822" s="116"/>
      <c r="P822" s="116"/>
      <c r="Q822" s="116"/>
      <c r="R822" s="116"/>
      <c r="S822" s="116"/>
      <c r="T822" s="116"/>
      <c r="U822" s="116"/>
      <c r="V822" s="116"/>
      <c r="W822" s="116"/>
      <c r="X822" s="116"/>
      <c r="Y822" s="116"/>
      <c r="Z822" s="116"/>
      <c r="AA822" s="116"/>
      <c r="AB822" s="116"/>
      <c r="AC822" s="116"/>
      <c r="AD822" s="116"/>
      <c r="AE822" s="116"/>
      <c r="AF822" s="116"/>
      <c r="AG822" s="116"/>
      <c r="AH822" s="116"/>
      <c r="AI822" s="116"/>
      <c r="AJ822" s="116"/>
    </row>
    <row r="823" ht="12.75" customHeight="1">
      <c r="A823" s="12"/>
      <c r="B823" s="99"/>
      <c r="C823" s="100"/>
      <c r="D823" s="184"/>
      <c r="E823" s="116"/>
      <c r="F823" s="116"/>
      <c r="G823" s="116"/>
      <c r="H823" s="116"/>
      <c r="I823" s="116"/>
      <c r="J823" s="116"/>
      <c r="K823" s="116"/>
      <c r="L823" s="116"/>
      <c r="M823" s="116"/>
      <c r="N823" s="116"/>
      <c r="O823" s="116"/>
      <c r="P823" s="116"/>
      <c r="Q823" s="116"/>
      <c r="R823" s="116"/>
      <c r="S823" s="116"/>
      <c r="T823" s="116"/>
      <c r="U823" s="116"/>
      <c r="V823" s="116"/>
      <c r="W823" s="116"/>
      <c r="X823" s="116"/>
      <c r="Y823" s="116"/>
      <c r="Z823" s="116"/>
      <c r="AA823" s="116"/>
      <c r="AB823" s="116"/>
      <c r="AC823" s="116"/>
      <c r="AD823" s="116"/>
      <c r="AE823" s="116"/>
      <c r="AF823" s="116"/>
      <c r="AG823" s="116"/>
      <c r="AH823" s="116"/>
      <c r="AI823" s="116"/>
      <c r="AJ823" s="116"/>
    </row>
    <row r="824" ht="12.75" customHeight="1">
      <c r="A824" s="12"/>
      <c r="B824" s="99"/>
      <c r="C824" s="100"/>
      <c r="D824" s="184"/>
      <c r="E824" s="116"/>
      <c r="F824" s="116"/>
      <c r="G824" s="116"/>
      <c r="H824" s="116"/>
      <c r="I824" s="116"/>
      <c r="J824" s="116"/>
      <c r="K824" s="116"/>
      <c r="L824" s="116"/>
      <c r="M824" s="116"/>
      <c r="N824" s="116"/>
      <c r="O824" s="116"/>
      <c r="P824" s="116"/>
      <c r="Q824" s="116"/>
      <c r="R824" s="116"/>
      <c r="S824" s="116"/>
      <c r="T824" s="116"/>
      <c r="U824" s="116"/>
      <c r="V824" s="116"/>
      <c r="W824" s="116"/>
      <c r="X824" s="116"/>
      <c r="Y824" s="116"/>
      <c r="Z824" s="116"/>
      <c r="AA824" s="116"/>
      <c r="AB824" s="116"/>
      <c r="AC824" s="116"/>
      <c r="AD824" s="116"/>
      <c r="AE824" s="116"/>
      <c r="AF824" s="116"/>
      <c r="AG824" s="116"/>
      <c r="AH824" s="116"/>
      <c r="AI824" s="116"/>
      <c r="AJ824" s="116"/>
    </row>
    <row r="825" ht="12.75" customHeight="1">
      <c r="A825" s="12"/>
      <c r="B825" s="99"/>
      <c r="C825" s="100"/>
      <c r="D825" s="184"/>
      <c r="E825" s="116"/>
      <c r="F825" s="116"/>
      <c r="G825" s="116"/>
      <c r="H825" s="116"/>
      <c r="I825" s="116"/>
      <c r="J825" s="116"/>
      <c r="K825" s="116"/>
      <c r="L825" s="116"/>
      <c r="M825" s="116"/>
      <c r="N825" s="116"/>
      <c r="O825" s="116"/>
      <c r="P825" s="116"/>
      <c r="Q825" s="116"/>
      <c r="R825" s="116"/>
      <c r="S825" s="116"/>
      <c r="T825" s="116"/>
      <c r="U825" s="116"/>
      <c r="V825" s="116"/>
      <c r="W825" s="116"/>
      <c r="X825" s="116"/>
      <c r="Y825" s="116"/>
      <c r="Z825" s="116"/>
      <c r="AA825" s="116"/>
      <c r="AB825" s="116"/>
      <c r="AC825" s="116"/>
      <c r="AD825" s="116"/>
      <c r="AE825" s="116"/>
      <c r="AF825" s="116"/>
      <c r="AG825" s="116"/>
      <c r="AH825" s="116"/>
      <c r="AI825" s="116"/>
      <c r="AJ825" s="116"/>
    </row>
    <row r="826" ht="12.75" customHeight="1">
      <c r="A826" s="12"/>
      <c r="B826" s="99"/>
      <c r="C826" s="100"/>
      <c r="D826" s="184"/>
      <c r="E826" s="116"/>
      <c r="F826" s="116"/>
      <c r="G826" s="116"/>
      <c r="H826" s="116"/>
      <c r="I826" s="116"/>
      <c r="J826" s="116"/>
      <c r="K826" s="116"/>
      <c r="L826" s="116"/>
      <c r="M826" s="116"/>
      <c r="N826" s="116"/>
      <c r="O826" s="116"/>
      <c r="P826" s="116"/>
      <c r="Q826" s="116"/>
      <c r="R826" s="116"/>
      <c r="S826" s="116"/>
      <c r="T826" s="116"/>
      <c r="U826" s="116"/>
      <c r="V826" s="116"/>
      <c r="W826" s="116"/>
      <c r="X826" s="116"/>
      <c r="Y826" s="116"/>
      <c r="Z826" s="116"/>
      <c r="AA826" s="116"/>
      <c r="AB826" s="116"/>
      <c r="AC826" s="116"/>
      <c r="AD826" s="116"/>
      <c r="AE826" s="116"/>
      <c r="AF826" s="116"/>
      <c r="AG826" s="116"/>
      <c r="AH826" s="116"/>
      <c r="AI826" s="116"/>
      <c r="AJ826" s="116"/>
    </row>
    <row r="827" ht="12.75" customHeight="1">
      <c r="A827" s="12"/>
      <c r="B827" s="99"/>
      <c r="C827" s="100"/>
      <c r="D827" s="184"/>
      <c r="E827" s="116"/>
      <c r="F827" s="116"/>
      <c r="G827" s="116"/>
      <c r="H827" s="116"/>
      <c r="I827" s="116"/>
      <c r="J827" s="116"/>
      <c r="K827" s="116"/>
      <c r="L827" s="116"/>
      <c r="M827" s="116"/>
      <c r="N827" s="116"/>
      <c r="O827" s="116"/>
      <c r="P827" s="116"/>
      <c r="Q827" s="116"/>
      <c r="R827" s="116"/>
      <c r="S827" s="116"/>
      <c r="T827" s="116"/>
      <c r="U827" s="116"/>
      <c r="V827" s="116"/>
      <c r="W827" s="116"/>
      <c r="X827" s="116"/>
      <c r="Y827" s="116"/>
      <c r="Z827" s="116"/>
      <c r="AA827" s="116"/>
      <c r="AB827" s="116"/>
      <c r="AC827" s="116"/>
      <c r="AD827" s="116"/>
      <c r="AE827" s="116"/>
      <c r="AF827" s="116"/>
      <c r="AG827" s="116"/>
      <c r="AH827" s="116"/>
      <c r="AI827" s="116"/>
      <c r="AJ827" s="116"/>
    </row>
    <row r="828" ht="12.75" customHeight="1">
      <c r="A828" s="12"/>
      <c r="B828" s="99"/>
      <c r="C828" s="100"/>
      <c r="D828" s="184"/>
      <c r="E828" s="116"/>
      <c r="F828" s="116"/>
      <c r="G828" s="116"/>
      <c r="H828" s="116"/>
      <c r="I828" s="116"/>
      <c r="J828" s="116"/>
      <c r="K828" s="116"/>
      <c r="L828" s="116"/>
      <c r="M828" s="116"/>
      <c r="N828" s="116"/>
      <c r="O828" s="116"/>
      <c r="P828" s="116"/>
      <c r="Q828" s="116"/>
      <c r="R828" s="116"/>
      <c r="S828" s="116"/>
      <c r="T828" s="116"/>
      <c r="U828" s="116"/>
      <c r="V828" s="116"/>
      <c r="W828" s="116"/>
      <c r="X828" s="116"/>
      <c r="Y828" s="116"/>
      <c r="Z828" s="116"/>
      <c r="AA828" s="116"/>
      <c r="AB828" s="116"/>
      <c r="AC828" s="116"/>
      <c r="AD828" s="116"/>
      <c r="AE828" s="116"/>
      <c r="AF828" s="116"/>
      <c r="AG828" s="116"/>
      <c r="AH828" s="116"/>
      <c r="AI828" s="116"/>
      <c r="AJ828" s="116"/>
    </row>
    <row r="829" ht="12.75" customHeight="1">
      <c r="A829" s="12"/>
      <c r="B829" s="99"/>
      <c r="C829" s="100"/>
      <c r="D829" s="184"/>
      <c r="E829" s="116"/>
      <c r="F829" s="116"/>
      <c r="G829" s="116"/>
      <c r="H829" s="116"/>
      <c r="I829" s="116"/>
      <c r="J829" s="116"/>
      <c r="K829" s="116"/>
      <c r="L829" s="116"/>
      <c r="M829" s="116"/>
      <c r="N829" s="116"/>
      <c r="O829" s="116"/>
      <c r="P829" s="116"/>
      <c r="Q829" s="116"/>
      <c r="R829" s="116"/>
      <c r="S829" s="116"/>
      <c r="T829" s="116"/>
      <c r="U829" s="116"/>
      <c r="V829" s="116"/>
      <c r="W829" s="116"/>
      <c r="X829" s="116"/>
      <c r="Y829" s="116"/>
      <c r="Z829" s="116"/>
      <c r="AA829" s="116"/>
      <c r="AB829" s="116"/>
      <c r="AC829" s="116"/>
      <c r="AD829" s="116"/>
      <c r="AE829" s="116"/>
      <c r="AF829" s="116"/>
      <c r="AG829" s="116"/>
      <c r="AH829" s="116"/>
      <c r="AI829" s="116"/>
      <c r="AJ829" s="116"/>
    </row>
    <row r="830" ht="12.75" customHeight="1">
      <c r="A830" s="12"/>
      <c r="B830" s="99"/>
      <c r="C830" s="100"/>
      <c r="D830" s="184"/>
      <c r="E830" s="116"/>
      <c r="F830" s="116"/>
      <c r="G830" s="116"/>
      <c r="H830" s="116"/>
      <c r="I830" s="116"/>
      <c r="J830" s="116"/>
      <c r="K830" s="116"/>
      <c r="L830" s="116"/>
      <c r="M830" s="116"/>
      <c r="N830" s="116"/>
      <c r="O830" s="116"/>
      <c r="P830" s="116"/>
      <c r="Q830" s="116"/>
      <c r="R830" s="116"/>
      <c r="S830" s="116"/>
      <c r="T830" s="116"/>
      <c r="U830" s="116"/>
      <c r="V830" s="116"/>
      <c r="W830" s="116"/>
      <c r="X830" s="116"/>
      <c r="Y830" s="116"/>
      <c r="Z830" s="116"/>
      <c r="AA830" s="116"/>
      <c r="AB830" s="116"/>
      <c r="AC830" s="116"/>
      <c r="AD830" s="116"/>
      <c r="AE830" s="116"/>
      <c r="AF830" s="116"/>
      <c r="AG830" s="116"/>
      <c r="AH830" s="116"/>
      <c r="AI830" s="116"/>
      <c r="AJ830" s="116"/>
    </row>
    <row r="831" ht="12.75" customHeight="1">
      <c r="A831" s="12"/>
      <c r="B831" s="99"/>
      <c r="C831" s="100"/>
      <c r="D831" s="184"/>
      <c r="E831" s="116"/>
      <c r="F831" s="116"/>
      <c r="G831" s="116"/>
      <c r="H831" s="116"/>
      <c r="I831" s="116"/>
      <c r="J831" s="116"/>
      <c r="K831" s="116"/>
      <c r="L831" s="116"/>
      <c r="M831" s="116"/>
      <c r="N831" s="116"/>
      <c r="O831" s="116"/>
      <c r="P831" s="116"/>
      <c r="Q831" s="116"/>
      <c r="R831" s="116"/>
      <c r="S831" s="116"/>
      <c r="T831" s="116"/>
      <c r="U831" s="116"/>
      <c r="V831" s="116"/>
      <c r="W831" s="116"/>
      <c r="X831" s="116"/>
      <c r="Y831" s="116"/>
      <c r="Z831" s="116"/>
      <c r="AA831" s="116"/>
      <c r="AB831" s="116"/>
      <c r="AC831" s="116"/>
      <c r="AD831" s="116"/>
      <c r="AE831" s="116"/>
      <c r="AF831" s="116"/>
      <c r="AG831" s="116"/>
      <c r="AH831" s="116"/>
      <c r="AI831" s="116"/>
      <c r="AJ831" s="116"/>
    </row>
    <row r="832" ht="12.75" customHeight="1">
      <c r="A832" s="12"/>
      <c r="B832" s="99"/>
      <c r="C832" s="100"/>
      <c r="D832" s="184"/>
      <c r="E832" s="116"/>
      <c r="F832" s="116"/>
      <c r="G832" s="116"/>
      <c r="H832" s="116"/>
      <c r="I832" s="116"/>
      <c r="J832" s="116"/>
      <c r="K832" s="116"/>
      <c r="L832" s="116"/>
      <c r="M832" s="116"/>
      <c r="N832" s="116"/>
      <c r="O832" s="116"/>
      <c r="P832" s="116"/>
      <c r="Q832" s="116"/>
      <c r="R832" s="116"/>
      <c r="S832" s="116"/>
      <c r="T832" s="116"/>
      <c r="U832" s="116"/>
      <c r="V832" s="116"/>
      <c r="W832" s="116"/>
      <c r="X832" s="116"/>
      <c r="Y832" s="116"/>
      <c r="Z832" s="116"/>
      <c r="AA832" s="116"/>
      <c r="AB832" s="116"/>
      <c r="AC832" s="116"/>
      <c r="AD832" s="116"/>
      <c r="AE832" s="116"/>
      <c r="AF832" s="116"/>
      <c r="AG832" s="116"/>
      <c r="AH832" s="116"/>
      <c r="AI832" s="116"/>
      <c r="AJ832" s="116"/>
    </row>
    <row r="833" ht="12.75" customHeight="1">
      <c r="A833" s="12"/>
      <c r="B833" s="99"/>
      <c r="C833" s="100"/>
      <c r="D833" s="184"/>
      <c r="E833" s="116"/>
      <c r="F833" s="116"/>
      <c r="G833" s="116"/>
      <c r="H833" s="116"/>
      <c r="I833" s="116"/>
      <c r="J833" s="116"/>
      <c r="K833" s="116"/>
      <c r="L833" s="116"/>
      <c r="M833" s="116"/>
      <c r="N833" s="116"/>
      <c r="O833" s="116"/>
      <c r="P833" s="116"/>
      <c r="Q833" s="116"/>
      <c r="R833" s="116"/>
      <c r="S833" s="116"/>
      <c r="T833" s="116"/>
      <c r="U833" s="116"/>
      <c r="V833" s="116"/>
      <c r="W833" s="116"/>
      <c r="X833" s="116"/>
      <c r="Y833" s="116"/>
      <c r="Z833" s="116"/>
      <c r="AA833" s="116"/>
      <c r="AB833" s="116"/>
      <c r="AC833" s="116"/>
      <c r="AD833" s="116"/>
      <c r="AE833" s="116"/>
      <c r="AF833" s="116"/>
      <c r="AG833" s="116"/>
      <c r="AH833" s="116"/>
      <c r="AI833" s="116"/>
      <c r="AJ833" s="116"/>
    </row>
    <row r="834" ht="12.75" customHeight="1">
      <c r="A834" s="12"/>
      <c r="B834" s="99"/>
      <c r="C834" s="100"/>
      <c r="D834" s="184"/>
      <c r="E834" s="116"/>
      <c r="F834" s="116"/>
      <c r="G834" s="116"/>
      <c r="H834" s="116"/>
      <c r="I834" s="116"/>
      <c r="J834" s="116"/>
      <c r="K834" s="116"/>
      <c r="L834" s="116"/>
      <c r="M834" s="116"/>
      <c r="N834" s="116"/>
      <c r="O834" s="116"/>
      <c r="P834" s="116"/>
      <c r="Q834" s="116"/>
      <c r="R834" s="116"/>
      <c r="S834" s="116"/>
      <c r="T834" s="116"/>
      <c r="U834" s="116"/>
      <c r="V834" s="116"/>
      <c r="W834" s="116"/>
      <c r="X834" s="116"/>
      <c r="Y834" s="116"/>
      <c r="Z834" s="116"/>
      <c r="AA834" s="116"/>
      <c r="AB834" s="116"/>
      <c r="AC834" s="116"/>
      <c r="AD834" s="116"/>
      <c r="AE834" s="116"/>
      <c r="AF834" s="116"/>
      <c r="AG834" s="116"/>
      <c r="AH834" s="116"/>
      <c r="AI834" s="116"/>
      <c r="AJ834" s="116"/>
    </row>
    <row r="835" ht="12.75" customHeight="1">
      <c r="A835" s="12"/>
      <c r="B835" s="99"/>
      <c r="C835" s="100"/>
      <c r="D835" s="184"/>
      <c r="E835" s="116"/>
      <c r="F835" s="116"/>
      <c r="G835" s="116"/>
      <c r="H835" s="116"/>
      <c r="I835" s="116"/>
      <c r="J835" s="116"/>
      <c r="K835" s="116"/>
      <c r="L835" s="116"/>
      <c r="M835" s="116"/>
      <c r="N835" s="116"/>
      <c r="O835" s="116"/>
      <c r="P835" s="116"/>
      <c r="Q835" s="116"/>
      <c r="R835" s="116"/>
      <c r="S835" s="116"/>
      <c r="T835" s="116"/>
      <c r="U835" s="116"/>
      <c r="V835" s="116"/>
      <c r="W835" s="116"/>
      <c r="X835" s="116"/>
      <c r="Y835" s="116"/>
      <c r="Z835" s="116"/>
      <c r="AA835" s="116"/>
      <c r="AB835" s="116"/>
      <c r="AC835" s="116"/>
      <c r="AD835" s="116"/>
      <c r="AE835" s="116"/>
      <c r="AF835" s="116"/>
      <c r="AG835" s="116"/>
      <c r="AH835" s="116"/>
      <c r="AI835" s="116"/>
      <c r="AJ835" s="116"/>
    </row>
    <row r="836" ht="12.75" customHeight="1">
      <c r="A836" s="12"/>
      <c r="B836" s="99"/>
      <c r="C836" s="100"/>
      <c r="D836" s="184"/>
      <c r="E836" s="116"/>
      <c r="F836" s="116"/>
      <c r="G836" s="116"/>
      <c r="H836" s="116"/>
      <c r="I836" s="116"/>
      <c r="J836" s="116"/>
      <c r="K836" s="116"/>
      <c r="L836" s="116"/>
      <c r="M836" s="116"/>
      <c r="N836" s="116"/>
      <c r="O836" s="116"/>
      <c r="P836" s="116"/>
      <c r="Q836" s="116"/>
      <c r="R836" s="116"/>
      <c r="S836" s="116"/>
      <c r="T836" s="116"/>
      <c r="U836" s="116"/>
      <c r="V836" s="116"/>
      <c r="W836" s="116"/>
      <c r="X836" s="116"/>
      <c r="Y836" s="116"/>
      <c r="Z836" s="116"/>
      <c r="AA836" s="116"/>
      <c r="AB836" s="116"/>
      <c r="AC836" s="116"/>
      <c r="AD836" s="116"/>
      <c r="AE836" s="116"/>
      <c r="AF836" s="116"/>
      <c r="AG836" s="116"/>
      <c r="AH836" s="116"/>
      <c r="AI836" s="116"/>
      <c r="AJ836" s="116"/>
    </row>
    <row r="837" ht="12.75" customHeight="1">
      <c r="A837" s="12"/>
      <c r="B837" s="99"/>
      <c r="C837" s="100"/>
      <c r="D837" s="184"/>
      <c r="E837" s="116"/>
      <c r="F837" s="116"/>
      <c r="G837" s="116"/>
      <c r="H837" s="116"/>
      <c r="I837" s="116"/>
      <c r="J837" s="116"/>
      <c r="K837" s="116"/>
      <c r="L837" s="116"/>
      <c r="M837" s="116"/>
      <c r="N837" s="116"/>
      <c r="O837" s="116"/>
      <c r="P837" s="116"/>
      <c r="Q837" s="116"/>
      <c r="R837" s="116"/>
      <c r="S837" s="116"/>
      <c r="T837" s="116"/>
      <c r="U837" s="116"/>
      <c r="V837" s="116"/>
      <c r="W837" s="116"/>
      <c r="X837" s="116"/>
      <c r="Y837" s="116"/>
      <c r="Z837" s="116"/>
      <c r="AA837" s="116"/>
      <c r="AB837" s="116"/>
      <c r="AC837" s="116"/>
      <c r="AD837" s="116"/>
      <c r="AE837" s="116"/>
      <c r="AF837" s="116"/>
      <c r="AG837" s="116"/>
      <c r="AH837" s="116"/>
      <c r="AI837" s="116"/>
      <c r="AJ837" s="116"/>
    </row>
    <row r="838" ht="12.75" customHeight="1">
      <c r="A838" s="12"/>
      <c r="B838" s="99"/>
      <c r="C838" s="100"/>
      <c r="D838" s="184"/>
      <c r="E838" s="116"/>
      <c r="F838" s="116"/>
      <c r="G838" s="116"/>
      <c r="H838" s="116"/>
      <c r="I838" s="116"/>
      <c r="J838" s="116"/>
      <c r="K838" s="116"/>
      <c r="L838" s="116"/>
      <c r="M838" s="116"/>
      <c r="N838" s="116"/>
      <c r="O838" s="116"/>
      <c r="P838" s="116"/>
      <c r="Q838" s="116"/>
      <c r="R838" s="116"/>
      <c r="S838" s="116"/>
      <c r="T838" s="116"/>
      <c r="U838" s="116"/>
      <c r="V838" s="116"/>
      <c r="W838" s="116"/>
      <c r="X838" s="116"/>
      <c r="Y838" s="116"/>
      <c r="Z838" s="116"/>
      <c r="AA838" s="116"/>
      <c r="AB838" s="116"/>
      <c r="AC838" s="116"/>
      <c r="AD838" s="116"/>
      <c r="AE838" s="116"/>
      <c r="AF838" s="116"/>
      <c r="AG838" s="116"/>
      <c r="AH838" s="116"/>
      <c r="AI838" s="116"/>
      <c r="AJ838" s="116"/>
    </row>
    <row r="839" ht="12.75" customHeight="1">
      <c r="A839" s="12"/>
      <c r="B839" s="99"/>
      <c r="C839" s="100"/>
      <c r="D839" s="184"/>
      <c r="E839" s="116"/>
      <c r="F839" s="116"/>
      <c r="G839" s="116"/>
      <c r="H839" s="116"/>
      <c r="I839" s="116"/>
      <c r="J839" s="116"/>
      <c r="K839" s="116"/>
      <c r="L839" s="116"/>
      <c r="M839" s="116"/>
      <c r="N839" s="116"/>
      <c r="O839" s="116"/>
      <c r="P839" s="116"/>
      <c r="Q839" s="116"/>
      <c r="R839" s="116"/>
      <c r="S839" s="116"/>
      <c r="T839" s="116"/>
      <c r="U839" s="116"/>
      <c r="V839" s="116"/>
      <c r="W839" s="116"/>
      <c r="X839" s="116"/>
      <c r="Y839" s="116"/>
      <c r="Z839" s="116"/>
      <c r="AA839" s="116"/>
      <c r="AB839" s="116"/>
      <c r="AC839" s="116"/>
      <c r="AD839" s="116"/>
      <c r="AE839" s="116"/>
      <c r="AF839" s="116"/>
      <c r="AG839" s="116"/>
      <c r="AH839" s="116"/>
      <c r="AI839" s="116"/>
      <c r="AJ839" s="116"/>
    </row>
    <row r="840" ht="12.75" customHeight="1">
      <c r="A840" s="12"/>
      <c r="B840" s="99"/>
      <c r="C840" s="100"/>
      <c r="D840" s="184"/>
      <c r="E840" s="116"/>
      <c r="F840" s="116"/>
      <c r="G840" s="116"/>
      <c r="H840" s="116"/>
      <c r="I840" s="116"/>
      <c r="J840" s="116"/>
      <c r="K840" s="116"/>
      <c r="L840" s="116"/>
      <c r="M840" s="116"/>
      <c r="N840" s="116"/>
      <c r="O840" s="116"/>
      <c r="P840" s="116"/>
      <c r="Q840" s="116"/>
      <c r="R840" s="116"/>
      <c r="S840" s="116"/>
      <c r="T840" s="116"/>
      <c r="U840" s="116"/>
      <c r="V840" s="116"/>
      <c r="W840" s="116"/>
      <c r="X840" s="116"/>
      <c r="Y840" s="116"/>
      <c r="Z840" s="116"/>
      <c r="AA840" s="116"/>
      <c r="AB840" s="116"/>
      <c r="AC840" s="116"/>
      <c r="AD840" s="116"/>
      <c r="AE840" s="116"/>
      <c r="AF840" s="116"/>
      <c r="AG840" s="116"/>
      <c r="AH840" s="116"/>
      <c r="AI840" s="116"/>
      <c r="AJ840" s="116"/>
    </row>
    <row r="841" ht="12.75" customHeight="1">
      <c r="A841" s="12"/>
      <c r="B841" s="99"/>
      <c r="C841" s="100"/>
      <c r="D841" s="184"/>
      <c r="E841" s="116"/>
      <c r="F841" s="116"/>
      <c r="G841" s="116"/>
      <c r="H841" s="116"/>
      <c r="I841" s="116"/>
      <c r="J841" s="116"/>
      <c r="K841" s="116"/>
      <c r="L841" s="116"/>
      <c r="M841" s="116"/>
      <c r="N841" s="116"/>
      <c r="O841" s="116"/>
      <c r="P841" s="116"/>
      <c r="Q841" s="116"/>
      <c r="R841" s="116"/>
      <c r="S841" s="116"/>
      <c r="T841" s="116"/>
      <c r="U841" s="116"/>
      <c r="V841" s="116"/>
      <c r="W841" s="116"/>
      <c r="X841" s="116"/>
      <c r="Y841" s="116"/>
      <c r="Z841" s="116"/>
      <c r="AA841" s="116"/>
      <c r="AB841" s="116"/>
      <c r="AC841" s="116"/>
      <c r="AD841" s="116"/>
      <c r="AE841" s="116"/>
      <c r="AF841" s="116"/>
      <c r="AG841" s="116"/>
      <c r="AH841" s="116"/>
      <c r="AI841" s="116"/>
      <c r="AJ841" s="116"/>
    </row>
    <row r="842" ht="12.75" customHeight="1">
      <c r="A842" s="12"/>
      <c r="B842" s="99"/>
      <c r="C842" s="100"/>
      <c r="D842" s="184"/>
      <c r="E842" s="116"/>
      <c r="F842" s="116"/>
      <c r="G842" s="116"/>
      <c r="H842" s="116"/>
      <c r="I842" s="116"/>
      <c r="J842" s="116"/>
      <c r="K842" s="116"/>
      <c r="L842" s="116"/>
      <c r="M842" s="116"/>
      <c r="N842" s="116"/>
      <c r="O842" s="116"/>
      <c r="P842" s="116"/>
      <c r="Q842" s="116"/>
      <c r="R842" s="116"/>
      <c r="S842" s="116"/>
      <c r="T842" s="116"/>
      <c r="U842" s="116"/>
      <c r="V842" s="116"/>
      <c r="W842" s="116"/>
      <c r="X842" s="116"/>
      <c r="Y842" s="116"/>
      <c r="Z842" s="116"/>
      <c r="AA842" s="116"/>
      <c r="AB842" s="116"/>
      <c r="AC842" s="116"/>
      <c r="AD842" s="116"/>
      <c r="AE842" s="116"/>
      <c r="AF842" s="116"/>
      <c r="AG842" s="116"/>
      <c r="AH842" s="116"/>
      <c r="AI842" s="116"/>
      <c r="AJ842" s="116"/>
    </row>
    <row r="843" ht="12.75" customHeight="1">
      <c r="A843" s="12"/>
      <c r="B843" s="99"/>
      <c r="C843" s="100"/>
      <c r="D843" s="184"/>
      <c r="E843" s="116"/>
      <c r="F843" s="116"/>
      <c r="G843" s="116"/>
      <c r="H843" s="116"/>
      <c r="I843" s="116"/>
      <c r="J843" s="116"/>
      <c r="K843" s="116"/>
      <c r="L843" s="116"/>
      <c r="M843" s="116"/>
      <c r="N843" s="116"/>
      <c r="O843" s="116"/>
      <c r="P843" s="116"/>
      <c r="Q843" s="116"/>
      <c r="R843" s="116"/>
      <c r="S843" s="116"/>
      <c r="T843" s="116"/>
      <c r="U843" s="116"/>
      <c r="V843" s="116"/>
      <c r="W843" s="116"/>
      <c r="X843" s="116"/>
      <c r="Y843" s="116"/>
      <c r="Z843" s="116"/>
      <c r="AA843" s="116"/>
      <c r="AB843" s="116"/>
      <c r="AC843" s="116"/>
      <c r="AD843" s="116"/>
      <c r="AE843" s="116"/>
      <c r="AF843" s="116"/>
      <c r="AG843" s="116"/>
      <c r="AH843" s="116"/>
      <c r="AI843" s="116"/>
      <c r="AJ843" s="116"/>
    </row>
    <row r="844" ht="12.75" customHeight="1">
      <c r="A844" s="12"/>
      <c r="B844" s="99"/>
      <c r="C844" s="100"/>
      <c r="D844" s="184"/>
      <c r="E844" s="116"/>
      <c r="F844" s="116"/>
      <c r="G844" s="116"/>
      <c r="H844" s="116"/>
      <c r="I844" s="116"/>
      <c r="J844" s="116"/>
      <c r="K844" s="116"/>
      <c r="L844" s="116"/>
      <c r="M844" s="116"/>
      <c r="N844" s="116"/>
      <c r="O844" s="116"/>
      <c r="P844" s="116"/>
      <c r="Q844" s="116"/>
      <c r="R844" s="116"/>
      <c r="S844" s="116"/>
      <c r="T844" s="116"/>
      <c r="U844" s="116"/>
      <c r="V844" s="116"/>
      <c r="W844" s="116"/>
      <c r="X844" s="116"/>
      <c r="Y844" s="116"/>
      <c r="Z844" s="116"/>
      <c r="AA844" s="116"/>
      <c r="AB844" s="116"/>
      <c r="AC844" s="116"/>
      <c r="AD844" s="116"/>
      <c r="AE844" s="116"/>
      <c r="AF844" s="116"/>
      <c r="AG844" s="116"/>
      <c r="AH844" s="116"/>
      <c r="AI844" s="116"/>
      <c r="AJ844" s="116"/>
    </row>
    <row r="845" ht="12.75" customHeight="1">
      <c r="A845" s="12"/>
      <c r="B845" s="99"/>
      <c r="C845" s="100"/>
      <c r="D845" s="184"/>
      <c r="E845" s="116"/>
      <c r="F845" s="116"/>
      <c r="G845" s="116"/>
      <c r="H845" s="116"/>
      <c r="I845" s="116"/>
      <c r="J845" s="116"/>
      <c r="K845" s="116"/>
      <c r="L845" s="116"/>
      <c r="M845" s="116"/>
      <c r="N845" s="116"/>
      <c r="O845" s="116"/>
      <c r="P845" s="116"/>
      <c r="Q845" s="116"/>
      <c r="R845" s="116"/>
      <c r="S845" s="116"/>
      <c r="T845" s="116"/>
      <c r="U845" s="116"/>
      <c r="V845" s="116"/>
      <c r="W845" s="116"/>
      <c r="X845" s="116"/>
      <c r="Y845" s="116"/>
      <c r="Z845" s="116"/>
      <c r="AA845" s="116"/>
      <c r="AB845" s="116"/>
      <c r="AC845" s="116"/>
      <c r="AD845" s="116"/>
      <c r="AE845" s="116"/>
      <c r="AF845" s="116"/>
      <c r="AG845" s="116"/>
      <c r="AH845" s="116"/>
      <c r="AI845" s="116"/>
      <c r="AJ845" s="116"/>
    </row>
    <row r="846" ht="12.75" customHeight="1">
      <c r="A846" s="12"/>
      <c r="B846" s="99"/>
      <c r="C846" s="100"/>
      <c r="D846" s="184"/>
      <c r="E846" s="116"/>
      <c r="F846" s="116"/>
      <c r="G846" s="116"/>
      <c r="H846" s="116"/>
      <c r="I846" s="116"/>
      <c r="J846" s="116"/>
      <c r="K846" s="116"/>
      <c r="L846" s="116"/>
      <c r="M846" s="116"/>
      <c r="N846" s="116"/>
      <c r="O846" s="116"/>
      <c r="P846" s="116"/>
      <c r="Q846" s="116"/>
      <c r="R846" s="116"/>
      <c r="S846" s="116"/>
      <c r="T846" s="116"/>
      <c r="U846" s="116"/>
      <c r="V846" s="116"/>
      <c r="W846" s="116"/>
      <c r="X846" s="116"/>
      <c r="Y846" s="116"/>
      <c r="Z846" s="116"/>
      <c r="AA846" s="116"/>
      <c r="AB846" s="116"/>
      <c r="AC846" s="116"/>
      <c r="AD846" s="116"/>
      <c r="AE846" s="116"/>
      <c r="AF846" s="116"/>
      <c r="AG846" s="116"/>
      <c r="AH846" s="116"/>
      <c r="AI846" s="116"/>
      <c r="AJ846" s="116"/>
    </row>
    <row r="847" ht="12.75" customHeight="1">
      <c r="A847" s="12"/>
      <c r="B847" s="99"/>
      <c r="C847" s="100"/>
      <c r="D847" s="184"/>
      <c r="E847" s="116"/>
      <c r="F847" s="116"/>
      <c r="G847" s="116"/>
      <c r="H847" s="116"/>
      <c r="I847" s="116"/>
      <c r="J847" s="116"/>
      <c r="K847" s="116"/>
      <c r="L847" s="116"/>
      <c r="M847" s="116"/>
      <c r="N847" s="116"/>
      <c r="O847" s="116"/>
      <c r="P847" s="116"/>
      <c r="Q847" s="116"/>
      <c r="R847" s="116"/>
      <c r="S847" s="116"/>
      <c r="T847" s="116"/>
      <c r="U847" s="116"/>
      <c r="V847" s="116"/>
      <c r="W847" s="116"/>
      <c r="X847" s="116"/>
      <c r="Y847" s="116"/>
      <c r="Z847" s="116"/>
      <c r="AA847" s="116"/>
      <c r="AB847" s="116"/>
      <c r="AC847" s="116"/>
      <c r="AD847" s="116"/>
      <c r="AE847" s="116"/>
      <c r="AF847" s="116"/>
      <c r="AG847" s="116"/>
      <c r="AH847" s="116"/>
      <c r="AI847" s="116"/>
      <c r="AJ847" s="116"/>
    </row>
    <row r="848" ht="12.75" customHeight="1">
      <c r="A848" s="12"/>
      <c r="B848" s="99"/>
      <c r="C848" s="100"/>
      <c r="D848" s="184"/>
      <c r="E848" s="116"/>
      <c r="F848" s="116"/>
      <c r="G848" s="116"/>
      <c r="H848" s="116"/>
      <c r="I848" s="116"/>
      <c r="J848" s="116"/>
      <c r="K848" s="116"/>
      <c r="L848" s="116"/>
      <c r="M848" s="116"/>
      <c r="N848" s="116"/>
      <c r="O848" s="116"/>
      <c r="P848" s="116"/>
      <c r="Q848" s="116"/>
      <c r="R848" s="116"/>
      <c r="S848" s="116"/>
      <c r="T848" s="116"/>
      <c r="U848" s="116"/>
      <c r="V848" s="116"/>
      <c r="W848" s="116"/>
      <c r="X848" s="116"/>
      <c r="Y848" s="116"/>
      <c r="Z848" s="116"/>
      <c r="AA848" s="116"/>
      <c r="AB848" s="116"/>
      <c r="AC848" s="116"/>
      <c r="AD848" s="116"/>
      <c r="AE848" s="116"/>
      <c r="AF848" s="116"/>
      <c r="AG848" s="116"/>
      <c r="AH848" s="116"/>
      <c r="AI848" s="116"/>
      <c r="AJ848" s="116"/>
    </row>
    <row r="849" ht="12.75" customHeight="1">
      <c r="A849" s="12"/>
      <c r="B849" s="99"/>
      <c r="C849" s="100"/>
      <c r="D849" s="184"/>
      <c r="E849" s="116"/>
      <c r="F849" s="116"/>
      <c r="G849" s="116"/>
      <c r="H849" s="116"/>
      <c r="I849" s="116"/>
      <c r="J849" s="116"/>
      <c r="K849" s="116"/>
      <c r="L849" s="116"/>
      <c r="M849" s="116"/>
      <c r="N849" s="116"/>
      <c r="O849" s="116"/>
      <c r="P849" s="116"/>
      <c r="Q849" s="116"/>
      <c r="R849" s="116"/>
      <c r="S849" s="116"/>
      <c r="T849" s="116"/>
      <c r="U849" s="116"/>
      <c r="V849" s="116"/>
      <c r="W849" s="116"/>
      <c r="X849" s="116"/>
      <c r="Y849" s="116"/>
      <c r="Z849" s="116"/>
      <c r="AA849" s="116"/>
      <c r="AB849" s="116"/>
      <c r="AC849" s="116"/>
      <c r="AD849" s="116"/>
      <c r="AE849" s="116"/>
      <c r="AF849" s="116"/>
      <c r="AG849" s="116"/>
      <c r="AH849" s="116"/>
      <c r="AI849" s="116"/>
      <c r="AJ849" s="116"/>
    </row>
    <row r="850" ht="12.75" customHeight="1">
      <c r="A850" s="12"/>
      <c r="B850" s="99"/>
      <c r="C850" s="100"/>
      <c r="D850" s="184"/>
      <c r="E850" s="116"/>
      <c r="F850" s="116"/>
      <c r="G850" s="116"/>
      <c r="H850" s="116"/>
      <c r="I850" s="116"/>
      <c r="J850" s="116"/>
      <c r="K850" s="116"/>
      <c r="L850" s="116"/>
      <c r="M850" s="116"/>
      <c r="N850" s="116"/>
      <c r="O850" s="116"/>
      <c r="P850" s="116"/>
      <c r="Q850" s="116"/>
      <c r="R850" s="116"/>
      <c r="S850" s="116"/>
      <c r="T850" s="116"/>
      <c r="U850" s="116"/>
      <c r="V850" s="116"/>
      <c r="W850" s="116"/>
      <c r="X850" s="116"/>
      <c r="Y850" s="116"/>
      <c r="Z850" s="116"/>
      <c r="AA850" s="116"/>
      <c r="AB850" s="116"/>
      <c r="AC850" s="116"/>
      <c r="AD850" s="116"/>
      <c r="AE850" s="116"/>
      <c r="AF850" s="116"/>
      <c r="AG850" s="116"/>
      <c r="AH850" s="116"/>
      <c r="AI850" s="116"/>
      <c r="AJ850" s="116"/>
    </row>
    <row r="851" ht="12.75" customHeight="1">
      <c r="A851" s="12"/>
      <c r="B851" s="99"/>
      <c r="C851" s="100"/>
      <c r="D851" s="184"/>
      <c r="E851" s="116"/>
      <c r="F851" s="116"/>
      <c r="G851" s="116"/>
      <c r="H851" s="116"/>
      <c r="I851" s="116"/>
      <c r="J851" s="116"/>
      <c r="K851" s="116"/>
      <c r="L851" s="116"/>
      <c r="M851" s="116"/>
      <c r="N851" s="116"/>
      <c r="O851" s="116"/>
      <c r="P851" s="116"/>
      <c r="Q851" s="116"/>
      <c r="R851" s="116"/>
      <c r="S851" s="116"/>
      <c r="T851" s="116"/>
      <c r="U851" s="116"/>
      <c r="V851" s="116"/>
      <c r="W851" s="116"/>
      <c r="X851" s="116"/>
      <c r="Y851" s="116"/>
      <c r="Z851" s="116"/>
      <c r="AA851" s="116"/>
      <c r="AB851" s="116"/>
      <c r="AC851" s="116"/>
      <c r="AD851" s="116"/>
      <c r="AE851" s="116"/>
      <c r="AF851" s="116"/>
      <c r="AG851" s="116"/>
      <c r="AH851" s="116"/>
      <c r="AI851" s="116"/>
      <c r="AJ851" s="116"/>
    </row>
    <row r="852" ht="12.75" customHeight="1">
      <c r="A852" s="12"/>
      <c r="B852" s="99"/>
      <c r="C852" s="100"/>
      <c r="D852" s="184"/>
      <c r="E852" s="116"/>
      <c r="F852" s="116"/>
      <c r="G852" s="116"/>
      <c r="H852" s="116"/>
      <c r="I852" s="116"/>
      <c r="J852" s="116"/>
      <c r="K852" s="116"/>
      <c r="L852" s="116"/>
      <c r="M852" s="116"/>
      <c r="N852" s="116"/>
      <c r="O852" s="116"/>
      <c r="P852" s="116"/>
      <c r="Q852" s="116"/>
      <c r="R852" s="116"/>
      <c r="S852" s="116"/>
      <c r="T852" s="116"/>
      <c r="U852" s="116"/>
      <c r="V852" s="116"/>
      <c r="W852" s="116"/>
      <c r="X852" s="116"/>
      <c r="Y852" s="116"/>
      <c r="Z852" s="116"/>
      <c r="AA852" s="116"/>
      <c r="AB852" s="116"/>
      <c r="AC852" s="116"/>
      <c r="AD852" s="116"/>
      <c r="AE852" s="116"/>
      <c r="AF852" s="116"/>
      <c r="AG852" s="116"/>
      <c r="AH852" s="116"/>
      <c r="AI852" s="116"/>
      <c r="AJ852" s="116"/>
    </row>
    <row r="853" ht="12.75" customHeight="1">
      <c r="A853" s="12"/>
      <c r="B853" s="99"/>
      <c r="C853" s="100"/>
      <c r="D853" s="184"/>
      <c r="E853" s="116"/>
      <c r="F853" s="116"/>
      <c r="G853" s="116"/>
      <c r="H853" s="116"/>
      <c r="I853" s="116"/>
      <c r="J853" s="116"/>
      <c r="K853" s="116"/>
      <c r="L853" s="116"/>
      <c r="M853" s="116"/>
      <c r="N853" s="116"/>
      <c r="O853" s="116"/>
      <c r="P853" s="116"/>
      <c r="Q853" s="116"/>
      <c r="R853" s="116"/>
      <c r="S853" s="116"/>
      <c r="T853" s="116"/>
      <c r="U853" s="116"/>
      <c r="V853" s="116"/>
      <c r="W853" s="116"/>
      <c r="X853" s="116"/>
      <c r="Y853" s="116"/>
      <c r="Z853" s="116"/>
      <c r="AA853" s="116"/>
      <c r="AB853" s="116"/>
      <c r="AC853" s="116"/>
      <c r="AD853" s="116"/>
      <c r="AE853" s="116"/>
      <c r="AF853" s="116"/>
      <c r="AG853" s="116"/>
      <c r="AH853" s="116"/>
      <c r="AI853" s="116"/>
      <c r="AJ853" s="116"/>
    </row>
    <row r="854" ht="12.75" customHeight="1">
      <c r="A854" s="12"/>
      <c r="B854" s="99"/>
      <c r="C854" s="100"/>
      <c r="D854" s="184"/>
      <c r="E854" s="116"/>
      <c r="F854" s="116"/>
      <c r="G854" s="116"/>
      <c r="H854" s="116"/>
      <c r="I854" s="116"/>
      <c r="J854" s="116"/>
      <c r="K854" s="116"/>
      <c r="L854" s="116"/>
      <c r="M854" s="116"/>
      <c r="N854" s="116"/>
      <c r="O854" s="116"/>
      <c r="P854" s="116"/>
      <c r="Q854" s="116"/>
      <c r="R854" s="116"/>
      <c r="S854" s="116"/>
      <c r="T854" s="116"/>
      <c r="U854" s="116"/>
      <c r="V854" s="116"/>
      <c r="W854" s="116"/>
      <c r="X854" s="116"/>
      <c r="Y854" s="116"/>
      <c r="Z854" s="116"/>
      <c r="AA854" s="116"/>
      <c r="AB854" s="116"/>
      <c r="AC854" s="116"/>
      <c r="AD854" s="116"/>
      <c r="AE854" s="116"/>
      <c r="AF854" s="116"/>
      <c r="AG854" s="116"/>
      <c r="AH854" s="116"/>
      <c r="AI854" s="116"/>
      <c r="AJ854" s="116"/>
    </row>
    <row r="855" ht="12.75" customHeight="1">
      <c r="A855" s="12"/>
      <c r="B855" s="99"/>
      <c r="C855" s="100"/>
      <c r="D855" s="184"/>
      <c r="E855" s="116"/>
      <c r="F855" s="116"/>
      <c r="G855" s="116"/>
      <c r="H855" s="116"/>
      <c r="I855" s="116"/>
      <c r="J855" s="116"/>
      <c r="K855" s="116"/>
      <c r="L855" s="116"/>
      <c r="M855" s="116"/>
      <c r="N855" s="116"/>
      <c r="O855" s="116"/>
      <c r="P855" s="116"/>
      <c r="Q855" s="116"/>
      <c r="R855" s="116"/>
      <c r="S855" s="116"/>
      <c r="T855" s="116"/>
      <c r="U855" s="116"/>
      <c r="V855" s="116"/>
      <c r="W855" s="116"/>
      <c r="X855" s="116"/>
      <c r="Y855" s="116"/>
      <c r="Z855" s="116"/>
      <c r="AA855" s="116"/>
      <c r="AB855" s="116"/>
      <c r="AC855" s="116"/>
      <c r="AD855" s="116"/>
      <c r="AE855" s="116"/>
      <c r="AF855" s="116"/>
      <c r="AG855" s="116"/>
      <c r="AH855" s="116"/>
      <c r="AI855" s="116"/>
      <c r="AJ855" s="116"/>
    </row>
    <row r="856" ht="12.75" customHeight="1">
      <c r="A856" s="12"/>
      <c r="B856" s="99"/>
      <c r="C856" s="100"/>
      <c r="D856" s="184"/>
      <c r="E856" s="116"/>
      <c r="F856" s="116"/>
      <c r="G856" s="116"/>
      <c r="H856" s="116"/>
      <c r="I856" s="116"/>
      <c r="J856" s="116"/>
      <c r="K856" s="116"/>
      <c r="L856" s="116"/>
      <c r="M856" s="116"/>
      <c r="N856" s="116"/>
      <c r="O856" s="116"/>
      <c r="P856" s="116"/>
      <c r="Q856" s="116"/>
      <c r="R856" s="116"/>
      <c r="S856" s="116"/>
      <c r="T856" s="116"/>
      <c r="U856" s="116"/>
      <c r="V856" s="116"/>
      <c r="W856" s="116"/>
      <c r="X856" s="116"/>
      <c r="Y856" s="116"/>
      <c r="Z856" s="116"/>
      <c r="AA856" s="116"/>
      <c r="AB856" s="116"/>
      <c r="AC856" s="116"/>
      <c r="AD856" s="116"/>
      <c r="AE856" s="116"/>
      <c r="AF856" s="116"/>
      <c r="AG856" s="116"/>
      <c r="AH856" s="116"/>
      <c r="AI856" s="116"/>
      <c r="AJ856" s="116"/>
    </row>
    <row r="857" ht="12.75" customHeight="1">
      <c r="A857" s="12"/>
      <c r="B857" s="99"/>
      <c r="C857" s="100"/>
      <c r="D857" s="184"/>
      <c r="E857" s="116"/>
      <c r="F857" s="116"/>
      <c r="G857" s="116"/>
      <c r="H857" s="116"/>
      <c r="I857" s="116"/>
      <c r="J857" s="116"/>
      <c r="K857" s="116"/>
      <c r="L857" s="116"/>
      <c r="M857" s="116"/>
      <c r="N857" s="116"/>
      <c r="O857" s="116"/>
      <c r="P857" s="116"/>
      <c r="Q857" s="116"/>
      <c r="R857" s="116"/>
      <c r="S857" s="116"/>
      <c r="T857" s="116"/>
      <c r="U857" s="116"/>
      <c r="V857" s="116"/>
      <c r="W857" s="116"/>
      <c r="X857" s="116"/>
      <c r="Y857" s="116"/>
      <c r="Z857" s="116"/>
      <c r="AA857" s="116"/>
      <c r="AB857" s="116"/>
      <c r="AC857" s="116"/>
      <c r="AD857" s="116"/>
      <c r="AE857" s="116"/>
      <c r="AF857" s="116"/>
      <c r="AG857" s="116"/>
      <c r="AH857" s="116"/>
      <c r="AI857" s="116"/>
      <c r="AJ857" s="116"/>
    </row>
    <row r="858" ht="12.75" customHeight="1">
      <c r="A858" s="12"/>
      <c r="B858" s="99"/>
      <c r="C858" s="100"/>
      <c r="D858" s="184"/>
      <c r="E858" s="116"/>
      <c r="F858" s="116"/>
      <c r="G858" s="116"/>
      <c r="H858" s="116"/>
      <c r="I858" s="116"/>
      <c r="J858" s="116"/>
      <c r="K858" s="116"/>
      <c r="L858" s="116"/>
      <c r="M858" s="116"/>
      <c r="N858" s="116"/>
      <c r="O858" s="116"/>
      <c r="P858" s="116"/>
      <c r="Q858" s="116"/>
      <c r="R858" s="116"/>
      <c r="S858" s="116"/>
      <c r="T858" s="116"/>
      <c r="U858" s="116"/>
      <c r="V858" s="116"/>
      <c r="W858" s="116"/>
      <c r="X858" s="116"/>
      <c r="Y858" s="116"/>
      <c r="Z858" s="116"/>
      <c r="AA858" s="116"/>
      <c r="AB858" s="116"/>
      <c r="AC858" s="116"/>
      <c r="AD858" s="116"/>
      <c r="AE858" s="116"/>
      <c r="AF858" s="116"/>
      <c r="AG858" s="116"/>
      <c r="AH858" s="116"/>
      <c r="AI858" s="116"/>
      <c r="AJ858" s="116"/>
    </row>
    <row r="859" ht="12.75" customHeight="1">
      <c r="A859" s="12"/>
      <c r="B859" s="99"/>
      <c r="C859" s="100"/>
      <c r="D859" s="184"/>
      <c r="E859" s="116"/>
      <c r="F859" s="116"/>
      <c r="G859" s="116"/>
      <c r="H859" s="116"/>
      <c r="I859" s="116"/>
      <c r="J859" s="116"/>
      <c r="K859" s="116"/>
      <c r="L859" s="116"/>
      <c r="M859" s="116"/>
      <c r="N859" s="116"/>
      <c r="O859" s="116"/>
      <c r="P859" s="116"/>
      <c r="Q859" s="116"/>
      <c r="R859" s="116"/>
      <c r="S859" s="116"/>
      <c r="T859" s="116"/>
      <c r="U859" s="116"/>
      <c r="V859" s="116"/>
      <c r="W859" s="116"/>
      <c r="X859" s="116"/>
      <c r="Y859" s="116"/>
      <c r="Z859" s="116"/>
      <c r="AA859" s="116"/>
      <c r="AB859" s="116"/>
      <c r="AC859" s="116"/>
      <c r="AD859" s="116"/>
      <c r="AE859" s="116"/>
      <c r="AF859" s="116"/>
      <c r="AG859" s="116"/>
      <c r="AH859" s="116"/>
      <c r="AI859" s="116"/>
      <c r="AJ859" s="116"/>
    </row>
    <row r="860" ht="12.75" customHeight="1">
      <c r="A860" s="12"/>
      <c r="B860" s="99"/>
      <c r="C860" s="100"/>
      <c r="D860" s="184"/>
      <c r="E860" s="116"/>
      <c r="F860" s="116"/>
      <c r="G860" s="116"/>
      <c r="H860" s="116"/>
      <c r="I860" s="116"/>
      <c r="J860" s="116"/>
      <c r="K860" s="116"/>
      <c r="L860" s="116"/>
      <c r="M860" s="116"/>
      <c r="N860" s="116"/>
      <c r="O860" s="116"/>
      <c r="P860" s="116"/>
      <c r="Q860" s="116"/>
      <c r="R860" s="116"/>
      <c r="S860" s="116"/>
      <c r="T860" s="116"/>
      <c r="U860" s="116"/>
      <c r="V860" s="116"/>
      <c r="W860" s="116"/>
      <c r="X860" s="116"/>
      <c r="Y860" s="116"/>
      <c r="Z860" s="116"/>
      <c r="AA860" s="116"/>
      <c r="AB860" s="116"/>
      <c r="AC860" s="116"/>
      <c r="AD860" s="116"/>
      <c r="AE860" s="116"/>
      <c r="AF860" s="116"/>
      <c r="AG860" s="116"/>
      <c r="AH860" s="116"/>
      <c r="AI860" s="116"/>
      <c r="AJ860" s="116"/>
    </row>
    <row r="861" ht="12.75" customHeight="1">
      <c r="A861" s="12"/>
      <c r="B861" s="99"/>
      <c r="C861" s="100"/>
      <c r="D861" s="184"/>
      <c r="E861" s="116"/>
      <c r="F861" s="116"/>
      <c r="G861" s="116"/>
      <c r="H861" s="116"/>
      <c r="I861" s="116"/>
      <c r="J861" s="116"/>
      <c r="K861" s="116"/>
      <c r="L861" s="116"/>
      <c r="M861" s="116"/>
      <c r="N861" s="116"/>
      <c r="O861" s="116"/>
      <c r="P861" s="116"/>
      <c r="Q861" s="116"/>
      <c r="R861" s="116"/>
      <c r="S861" s="116"/>
      <c r="T861" s="116"/>
      <c r="U861" s="116"/>
      <c r="V861" s="116"/>
      <c r="W861" s="116"/>
      <c r="X861" s="116"/>
      <c r="Y861" s="116"/>
      <c r="Z861" s="116"/>
      <c r="AA861" s="116"/>
      <c r="AB861" s="116"/>
      <c r="AC861" s="116"/>
      <c r="AD861" s="116"/>
      <c r="AE861" s="116"/>
      <c r="AF861" s="116"/>
      <c r="AG861" s="116"/>
      <c r="AH861" s="116"/>
      <c r="AI861" s="116"/>
      <c r="AJ861" s="116"/>
    </row>
    <row r="862" ht="12.75" customHeight="1">
      <c r="A862" s="12"/>
      <c r="B862" s="99"/>
      <c r="C862" s="100"/>
      <c r="D862" s="184"/>
      <c r="E862" s="116"/>
      <c r="F862" s="116"/>
      <c r="G862" s="116"/>
      <c r="H862" s="116"/>
      <c r="I862" s="116"/>
      <c r="J862" s="116"/>
      <c r="K862" s="116"/>
      <c r="L862" s="116"/>
      <c r="M862" s="116"/>
      <c r="N862" s="116"/>
      <c r="O862" s="116"/>
      <c r="P862" s="116"/>
      <c r="Q862" s="116"/>
      <c r="R862" s="116"/>
      <c r="S862" s="116"/>
      <c r="T862" s="116"/>
      <c r="U862" s="116"/>
      <c r="V862" s="116"/>
      <c r="W862" s="116"/>
      <c r="X862" s="116"/>
      <c r="Y862" s="116"/>
      <c r="Z862" s="116"/>
      <c r="AA862" s="116"/>
      <c r="AB862" s="116"/>
      <c r="AC862" s="116"/>
      <c r="AD862" s="116"/>
      <c r="AE862" s="116"/>
      <c r="AF862" s="116"/>
      <c r="AG862" s="116"/>
      <c r="AH862" s="116"/>
      <c r="AI862" s="116"/>
      <c r="AJ862" s="116"/>
    </row>
    <row r="863" ht="12.75" customHeight="1">
      <c r="A863" s="12"/>
      <c r="B863" s="99"/>
      <c r="C863" s="100"/>
      <c r="D863" s="184"/>
      <c r="E863" s="116"/>
      <c r="F863" s="116"/>
      <c r="G863" s="116"/>
      <c r="H863" s="116"/>
      <c r="I863" s="116"/>
      <c r="J863" s="116"/>
      <c r="K863" s="116"/>
      <c r="L863" s="116"/>
      <c r="M863" s="116"/>
      <c r="N863" s="116"/>
      <c r="O863" s="116"/>
      <c r="P863" s="116"/>
      <c r="Q863" s="116"/>
      <c r="R863" s="116"/>
      <c r="S863" s="116"/>
      <c r="T863" s="116"/>
      <c r="U863" s="116"/>
      <c r="V863" s="116"/>
      <c r="W863" s="116"/>
      <c r="X863" s="116"/>
      <c r="Y863" s="116"/>
      <c r="Z863" s="116"/>
      <c r="AA863" s="116"/>
      <c r="AB863" s="116"/>
      <c r="AC863" s="116"/>
      <c r="AD863" s="116"/>
      <c r="AE863" s="116"/>
      <c r="AF863" s="116"/>
      <c r="AG863" s="116"/>
      <c r="AH863" s="116"/>
      <c r="AI863" s="116"/>
      <c r="AJ863" s="116"/>
    </row>
    <row r="864" ht="12.75" customHeight="1">
      <c r="A864" s="12"/>
      <c r="B864" s="99"/>
      <c r="C864" s="100"/>
      <c r="D864" s="184"/>
      <c r="E864" s="116"/>
      <c r="F864" s="116"/>
      <c r="G864" s="116"/>
      <c r="H864" s="116"/>
      <c r="I864" s="116"/>
      <c r="J864" s="116"/>
      <c r="K864" s="116"/>
      <c r="L864" s="116"/>
      <c r="M864" s="116"/>
      <c r="N864" s="116"/>
      <c r="O864" s="116"/>
      <c r="P864" s="116"/>
      <c r="Q864" s="116"/>
      <c r="R864" s="116"/>
      <c r="S864" s="116"/>
      <c r="T864" s="116"/>
      <c r="U864" s="116"/>
      <c r="V864" s="116"/>
      <c r="W864" s="116"/>
      <c r="X864" s="116"/>
      <c r="Y864" s="116"/>
      <c r="Z864" s="116"/>
      <c r="AA864" s="116"/>
      <c r="AB864" s="116"/>
      <c r="AC864" s="116"/>
      <c r="AD864" s="116"/>
      <c r="AE864" s="116"/>
      <c r="AF864" s="116"/>
      <c r="AG864" s="116"/>
      <c r="AH864" s="116"/>
      <c r="AI864" s="116"/>
      <c r="AJ864" s="116"/>
    </row>
    <row r="865" ht="12.75" customHeight="1">
      <c r="A865" s="12"/>
      <c r="B865" s="99"/>
      <c r="C865" s="100"/>
      <c r="D865" s="184"/>
      <c r="E865" s="116"/>
      <c r="F865" s="116"/>
      <c r="G865" s="116"/>
      <c r="H865" s="116"/>
      <c r="I865" s="116"/>
      <c r="J865" s="116"/>
      <c r="K865" s="116"/>
      <c r="L865" s="116"/>
      <c r="M865" s="116"/>
      <c r="N865" s="116"/>
      <c r="O865" s="116"/>
      <c r="P865" s="116"/>
      <c r="Q865" s="116"/>
      <c r="R865" s="116"/>
      <c r="S865" s="116"/>
      <c r="T865" s="116"/>
      <c r="U865" s="116"/>
      <c r="V865" s="116"/>
      <c r="W865" s="116"/>
      <c r="X865" s="116"/>
      <c r="Y865" s="116"/>
      <c r="Z865" s="116"/>
      <c r="AA865" s="116"/>
      <c r="AB865" s="116"/>
      <c r="AC865" s="116"/>
      <c r="AD865" s="116"/>
      <c r="AE865" s="116"/>
      <c r="AF865" s="116"/>
      <c r="AG865" s="116"/>
      <c r="AH865" s="116"/>
      <c r="AI865" s="116"/>
      <c r="AJ865" s="116"/>
    </row>
    <row r="866" ht="12.75" customHeight="1">
      <c r="A866" s="12"/>
      <c r="B866" s="99"/>
      <c r="C866" s="100"/>
      <c r="D866" s="184"/>
      <c r="E866" s="116"/>
      <c r="F866" s="116"/>
      <c r="G866" s="116"/>
      <c r="H866" s="116"/>
      <c r="I866" s="116"/>
      <c r="J866" s="116"/>
      <c r="K866" s="116"/>
      <c r="L866" s="116"/>
      <c r="M866" s="116"/>
      <c r="N866" s="116"/>
      <c r="O866" s="116"/>
      <c r="P866" s="116"/>
      <c r="Q866" s="116"/>
      <c r="R866" s="116"/>
      <c r="S866" s="116"/>
      <c r="T866" s="116"/>
      <c r="U866" s="116"/>
      <c r="V866" s="116"/>
      <c r="W866" s="116"/>
      <c r="X866" s="116"/>
      <c r="Y866" s="116"/>
      <c r="Z866" s="116"/>
      <c r="AA866" s="116"/>
      <c r="AB866" s="116"/>
      <c r="AC866" s="116"/>
      <c r="AD866" s="116"/>
      <c r="AE866" s="116"/>
      <c r="AF866" s="116"/>
      <c r="AG866" s="116"/>
      <c r="AH866" s="116"/>
      <c r="AI866" s="116"/>
      <c r="AJ866" s="116"/>
    </row>
    <row r="867" ht="12.75" customHeight="1">
      <c r="A867" s="12"/>
      <c r="B867" s="99"/>
      <c r="C867" s="100"/>
      <c r="D867" s="184"/>
      <c r="E867" s="116"/>
      <c r="F867" s="116"/>
      <c r="G867" s="116"/>
      <c r="H867" s="116"/>
      <c r="I867" s="116"/>
      <c r="J867" s="116"/>
      <c r="K867" s="116"/>
      <c r="L867" s="116"/>
      <c r="M867" s="116"/>
      <c r="N867" s="116"/>
      <c r="O867" s="116"/>
      <c r="P867" s="116"/>
      <c r="Q867" s="116"/>
      <c r="R867" s="116"/>
      <c r="S867" s="116"/>
      <c r="T867" s="116"/>
      <c r="U867" s="116"/>
      <c r="V867" s="116"/>
      <c r="W867" s="116"/>
      <c r="X867" s="116"/>
      <c r="Y867" s="116"/>
      <c r="Z867" s="116"/>
      <c r="AA867" s="116"/>
      <c r="AB867" s="116"/>
      <c r="AC867" s="116"/>
      <c r="AD867" s="116"/>
      <c r="AE867" s="116"/>
      <c r="AF867" s="116"/>
      <c r="AG867" s="116"/>
      <c r="AH867" s="116"/>
      <c r="AI867" s="116"/>
      <c r="AJ867" s="116"/>
    </row>
    <row r="868" ht="12.75" customHeight="1">
      <c r="A868" s="12"/>
      <c r="B868" s="99"/>
      <c r="C868" s="100"/>
      <c r="D868" s="184"/>
      <c r="E868" s="116"/>
      <c r="F868" s="116"/>
      <c r="G868" s="116"/>
      <c r="H868" s="116"/>
      <c r="I868" s="116"/>
      <c r="J868" s="116"/>
      <c r="K868" s="116"/>
      <c r="L868" s="116"/>
      <c r="M868" s="116"/>
      <c r="N868" s="116"/>
      <c r="O868" s="116"/>
      <c r="P868" s="116"/>
      <c r="Q868" s="116"/>
      <c r="R868" s="116"/>
      <c r="S868" s="116"/>
      <c r="T868" s="116"/>
      <c r="U868" s="116"/>
      <c r="V868" s="116"/>
      <c r="W868" s="116"/>
      <c r="X868" s="116"/>
      <c r="Y868" s="116"/>
      <c r="Z868" s="116"/>
      <c r="AA868" s="116"/>
      <c r="AB868" s="116"/>
      <c r="AC868" s="116"/>
      <c r="AD868" s="116"/>
      <c r="AE868" s="116"/>
      <c r="AF868" s="116"/>
      <c r="AG868" s="116"/>
      <c r="AH868" s="116"/>
      <c r="AI868" s="116"/>
      <c r="AJ868" s="116"/>
    </row>
    <row r="869" ht="12.75" customHeight="1">
      <c r="A869" s="12"/>
      <c r="B869" s="99"/>
      <c r="C869" s="100"/>
      <c r="D869" s="184"/>
      <c r="E869" s="116"/>
      <c r="F869" s="116"/>
      <c r="G869" s="116"/>
      <c r="H869" s="116"/>
      <c r="I869" s="116"/>
      <c r="J869" s="116"/>
      <c r="K869" s="116"/>
      <c r="L869" s="116"/>
      <c r="M869" s="116"/>
      <c r="N869" s="116"/>
      <c r="O869" s="116"/>
      <c r="P869" s="116"/>
      <c r="Q869" s="116"/>
      <c r="R869" s="116"/>
      <c r="S869" s="116"/>
      <c r="T869" s="116"/>
      <c r="U869" s="116"/>
      <c r="V869" s="116"/>
      <c r="W869" s="116"/>
      <c r="X869" s="116"/>
      <c r="Y869" s="116"/>
      <c r="Z869" s="116"/>
      <c r="AA869" s="116"/>
      <c r="AB869" s="116"/>
      <c r="AC869" s="116"/>
      <c r="AD869" s="116"/>
      <c r="AE869" s="116"/>
      <c r="AF869" s="116"/>
      <c r="AG869" s="116"/>
      <c r="AH869" s="116"/>
      <c r="AI869" s="116"/>
      <c r="AJ869" s="116"/>
    </row>
    <row r="870" ht="12.75" customHeight="1">
      <c r="A870" s="12"/>
      <c r="B870" s="99"/>
      <c r="C870" s="100"/>
      <c r="D870" s="184"/>
      <c r="E870" s="116"/>
      <c r="F870" s="116"/>
      <c r="G870" s="116"/>
      <c r="H870" s="116"/>
      <c r="I870" s="116"/>
      <c r="J870" s="116"/>
      <c r="K870" s="116"/>
      <c r="L870" s="116"/>
      <c r="M870" s="116"/>
      <c r="N870" s="116"/>
      <c r="O870" s="116"/>
      <c r="P870" s="116"/>
      <c r="Q870" s="116"/>
      <c r="R870" s="116"/>
      <c r="S870" s="116"/>
      <c r="T870" s="116"/>
      <c r="U870" s="116"/>
      <c r="V870" s="116"/>
      <c r="W870" s="116"/>
      <c r="X870" s="116"/>
      <c r="Y870" s="116"/>
      <c r="Z870" s="116"/>
      <c r="AA870" s="116"/>
      <c r="AB870" s="116"/>
      <c r="AC870" s="116"/>
      <c r="AD870" s="116"/>
      <c r="AE870" s="116"/>
      <c r="AF870" s="116"/>
      <c r="AG870" s="116"/>
      <c r="AH870" s="116"/>
      <c r="AI870" s="116"/>
      <c r="AJ870" s="116"/>
    </row>
    <row r="871" ht="12.75" customHeight="1">
      <c r="A871" s="12"/>
      <c r="B871" s="99"/>
      <c r="C871" s="100"/>
      <c r="D871" s="184"/>
      <c r="E871" s="116"/>
      <c r="F871" s="116"/>
      <c r="G871" s="116"/>
      <c r="H871" s="116"/>
      <c r="I871" s="116"/>
      <c r="J871" s="116"/>
      <c r="K871" s="116"/>
      <c r="L871" s="116"/>
      <c r="M871" s="116"/>
      <c r="N871" s="116"/>
      <c r="O871" s="116"/>
      <c r="P871" s="116"/>
      <c r="Q871" s="116"/>
      <c r="R871" s="116"/>
      <c r="S871" s="116"/>
      <c r="T871" s="116"/>
      <c r="U871" s="116"/>
      <c r="V871" s="116"/>
      <c r="W871" s="116"/>
      <c r="X871" s="116"/>
      <c r="Y871" s="116"/>
      <c r="Z871" s="116"/>
      <c r="AA871" s="116"/>
      <c r="AB871" s="116"/>
      <c r="AC871" s="116"/>
      <c r="AD871" s="116"/>
      <c r="AE871" s="116"/>
      <c r="AF871" s="116"/>
      <c r="AG871" s="116"/>
      <c r="AH871" s="116"/>
      <c r="AI871" s="116"/>
      <c r="AJ871" s="116"/>
    </row>
    <row r="872" ht="12.75" customHeight="1">
      <c r="A872" s="12"/>
      <c r="B872" s="99"/>
      <c r="C872" s="100"/>
      <c r="D872" s="184"/>
      <c r="E872" s="116"/>
      <c r="F872" s="116"/>
      <c r="G872" s="116"/>
      <c r="H872" s="116"/>
      <c r="I872" s="116"/>
      <c r="J872" s="116"/>
      <c r="K872" s="116"/>
      <c r="L872" s="116"/>
      <c r="M872" s="116"/>
      <c r="N872" s="116"/>
      <c r="O872" s="116"/>
      <c r="P872" s="116"/>
      <c r="Q872" s="116"/>
      <c r="R872" s="116"/>
      <c r="S872" s="116"/>
      <c r="T872" s="116"/>
      <c r="U872" s="116"/>
      <c r="V872" s="116"/>
      <c r="W872" s="116"/>
      <c r="X872" s="116"/>
      <c r="Y872" s="116"/>
      <c r="Z872" s="116"/>
      <c r="AA872" s="116"/>
      <c r="AB872" s="116"/>
      <c r="AC872" s="116"/>
      <c r="AD872" s="116"/>
      <c r="AE872" s="116"/>
      <c r="AF872" s="116"/>
      <c r="AG872" s="116"/>
      <c r="AH872" s="116"/>
      <c r="AI872" s="116"/>
      <c r="AJ872" s="116"/>
    </row>
    <row r="873" ht="12.75" customHeight="1">
      <c r="A873" s="12"/>
      <c r="B873" s="99"/>
      <c r="C873" s="100"/>
      <c r="D873" s="184"/>
      <c r="E873" s="116"/>
      <c r="F873" s="116"/>
      <c r="G873" s="116"/>
      <c r="H873" s="116"/>
      <c r="I873" s="116"/>
      <c r="J873" s="116"/>
      <c r="K873" s="116"/>
      <c r="L873" s="116"/>
      <c r="M873" s="116"/>
      <c r="N873" s="116"/>
      <c r="O873" s="116"/>
      <c r="P873" s="116"/>
      <c r="Q873" s="116"/>
      <c r="R873" s="116"/>
      <c r="S873" s="116"/>
      <c r="T873" s="116"/>
      <c r="U873" s="116"/>
      <c r="V873" s="116"/>
      <c r="W873" s="116"/>
      <c r="X873" s="116"/>
      <c r="Y873" s="116"/>
      <c r="Z873" s="116"/>
      <c r="AA873" s="116"/>
      <c r="AB873" s="116"/>
      <c r="AC873" s="116"/>
      <c r="AD873" s="116"/>
      <c r="AE873" s="116"/>
      <c r="AF873" s="116"/>
      <c r="AG873" s="116"/>
      <c r="AH873" s="116"/>
      <c r="AI873" s="116"/>
      <c r="AJ873" s="116"/>
    </row>
    <row r="874" ht="12.75" customHeight="1">
      <c r="A874" s="12"/>
      <c r="B874" s="99"/>
      <c r="C874" s="100"/>
      <c r="D874" s="184"/>
      <c r="E874" s="116"/>
      <c r="F874" s="116"/>
      <c r="G874" s="116"/>
      <c r="H874" s="116"/>
      <c r="I874" s="116"/>
      <c r="J874" s="116"/>
      <c r="K874" s="116"/>
      <c r="L874" s="116"/>
      <c r="M874" s="116"/>
      <c r="N874" s="116"/>
      <c r="O874" s="116"/>
      <c r="P874" s="116"/>
      <c r="Q874" s="116"/>
      <c r="R874" s="116"/>
      <c r="S874" s="116"/>
      <c r="T874" s="116"/>
      <c r="U874" s="116"/>
      <c r="V874" s="116"/>
      <c r="W874" s="116"/>
      <c r="X874" s="116"/>
      <c r="Y874" s="116"/>
      <c r="Z874" s="116"/>
      <c r="AA874" s="116"/>
      <c r="AB874" s="116"/>
      <c r="AC874" s="116"/>
      <c r="AD874" s="116"/>
      <c r="AE874" s="116"/>
      <c r="AF874" s="116"/>
      <c r="AG874" s="116"/>
      <c r="AH874" s="116"/>
      <c r="AI874" s="116"/>
      <c r="AJ874" s="116"/>
    </row>
    <row r="875" ht="12.75" customHeight="1">
      <c r="A875" s="12"/>
      <c r="B875" s="99"/>
      <c r="C875" s="100"/>
      <c r="D875" s="184"/>
      <c r="E875" s="116"/>
      <c r="F875" s="116"/>
      <c r="G875" s="116"/>
      <c r="H875" s="116"/>
      <c r="I875" s="116"/>
      <c r="J875" s="116"/>
      <c r="K875" s="116"/>
      <c r="L875" s="116"/>
      <c r="M875" s="116"/>
      <c r="N875" s="116"/>
      <c r="O875" s="116"/>
      <c r="P875" s="116"/>
      <c r="Q875" s="116"/>
      <c r="R875" s="116"/>
      <c r="S875" s="116"/>
      <c r="T875" s="116"/>
      <c r="U875" s="116"/>
      <c r="V875" s="116"/>
      <c r="W875" s="116"/>
      <c r="X875" s="116"/>
      <c r="Y875" s="116"/>
      <c r="Z875" s="116"/>
      <c r="AA875" s="116"/>
      <c r="AB875" s="116"/>
      <c r="AC875" s="116"/>
      <c r="AD875" s="116"/>
      <c r="AE875" s="116"/>
      <c r="AF875" s="116"/>
      <c r="AG875" s="116"/>
      <c r="AH875" s="116"/>
      <c r="AI875" s="116"/>
      <c r="AJ875" s="116"/>
    </row>
    <row r="876" ht="12.75" customHeight="1">
      <c r="A876" s="12"/>
      <c r="B876" s="99"/>
      <c r="C876" s="100"/>
      <c r="D876" s="184"/>
      <c r="E876" s="116"/>
      <c r="F876" s="116"/>
      <c r="G876" s="116"/>
      <c r="H876" s="116"/>
      <c r="I876" s="116"/>
      <c r="J876" s="116"/>
      <c r="K876" s="116"/>
      <c r="L876" s="116"/>
      <c r="M876" s="116"/>
      <c r="N876" s="116"/>
      <c r="O876" s="116"/>
      <c r="P876" s="116"/>
      <c r="Q876" s="116"/>
      <c r="R876" s="116"/>
      <c r="S876" s="116"/>
      <c r="T876" s="116"/>
      <c r="U876" s="116"/>
      <c r="V876" s="116"/>
      <c r="W876" s="116"/>
      <c r="X876" s="116"/>
      <c r="Y876" s="116"/>
      <c r="Z876" s="116"/>
      <c r="AA876" s="116"/>
      <c r="AB876" s="116"/>
      <c r="AC876" s="116"/>
      <c r="AD876" s="116"/>
      <c r="AE876" s="116"/>
      <c r="AF876" s="116"/>
      <c r="AG876" s="116"/>
      <c r="AH876" s="116"/>
      <c r="AI876" s="116"/>
      <c r="AJ876" s="116"/>
    </row>
    <row r="877" ht="12.75" customHeight="1">
      <c r="A877" s="12"/>
      <c r="B877" s="99"/>
      <c r="C877" s="100"/>
      <c r="D877" s="184"/>
      <c r="E877" s="116"/>
      <c r="F877" s="116"/>
      <c r="G877" s="116"/>
      <c r="H877" s="116"/>
      <c r="I877" s="116"/>
      <c r="J877" s="116"/>
      <c r="K877" s="116"/>
      <c r="L877" s="116"/>
      <c r="M877" s="116"/>
      <c r="N877" s="116"/>
      <c r="O877" s="116"/>
      <c r="P877" s="116"/>
      <c r="Q877" s="116"/>
      <c r="R877" s="116"/>
      <c r="S877" s="116"/>
      <c r="T877" s="116"/>
      <c r="U877" s="116"/>
      <c r="V877" s="116"/>
      <c r="W877" s="116"/>
      <c r="X877" s="116"/>
      <c r="Y877" s="116"/>
      <c r="Z877" s="116"/>
      <c r="AA877" s="116"/>
      <c r="AB877" s="116"/>
      <c r="AC877" s="116"/>
      <c r="AD877" s="116"/>
      <c r="AE877" s="116"/>
      <c r="AF877" s="116"/>
      <c r="AG877" s="116"/>
      <c r="AH877" s="116"/>
      <c r="AI877" s="116"/>
      <c r="AJ877" s="116"/>
    </row>
    <row r="878" ht="12.75" customHeight="1">
      <c r="A878" s="12"/>
      <c r="B878" s="99"/>
      <c r="C878" s="100"/>
      <c r="D878" s="184"/>
      <c r="E878" s="116"/>
      <c r="F878" s="116"/>
      <c r="G878" s="116"/>
      <c r="H878" s="116"/>
      <c r="I878" s="116"/>
      <c r="J878" s="116"/>
      <c r="K878" s="116"/>
      <c r="L878" s="116"/>
      <c r="M878" s="116"/>
      <c r="N878" s="116"/>
      <c r="O878" s="116"/>
      <c r="P878" s="116"/>
      <c r="Q878" s="116"/>
      <c r="R878" s="116"/>
      <c r="S878" s="116"/>
      <c r="T878" s="116"/>
      <c r="U878" s="116"/>
      <c r="V878" s="116"/>
      <c r="W878" s="116"/>
      <c r="X878" s="116"/>
      <c r="Y878" s="116"/>
      <c r="Z878" s="116"/>
      <c r="AA878" s="116"/>
      <c r="AB878" s="116"/>
      <c r="AC878" s="116"/>
      <c r="AD878" s="116"/>
      <c r="AE878" s="116"/>
      <c r="AF878" s="116"/>
      <c r="AG878" s="116"/>
      <c r="AH878" s="116"/>
      <c r="AI878" s="116"/>
      <c r="AJ878" s="116"/>
    </row>
    <row r="879" ht="12.75" customHeight="1">
      <c r="A879" s="12"/>
      <c r="B879" s="99"/>
      <c r="C879" s="100"/>
      <c r="D879" s="184"/>
      <c r="E879" s="116"/>
      <c r="F879" s="116"/>
      <c r="G879" s="116"/>
      <c r="H879" s="116"/>
      <c r="I879" s="116"/>
      <c r="J879" s="116"/>
      <c r="K879" s="116"/>
      <c r="L879" s="116"/>
      <c r="M879" s="116"/>
      <c r="N879" s="116"/>
      <c r="O879" s="116"/>
      <c r="P879" s="116"/>
      <c r="Q879" s="116"/>
      <c r="R879" s="116"/>
      <c r="S879" s="116"/>
      <c r="T879" s="116"/>
      <c r="U879" s="116"/>
      <c r="V879" s="116"/>
      <c r="W879" s="116"/>
      <c r="X879" s="116"/>
      <c r="Y879" s="116"/>
      <c r="Z879" s="116"/>
      <c r="AA879" s="116"/>
      <c r="AB879" s="116"/>
      <c r="AC879" s="116"/>
      <c r="AD879" s="116"/>
      <c r="AE879" s="116"/>
      <c r="AF879" s="116"/>
      <c r="AG879" s="116"/>
      <c r="AH879" s="116"/>
      <c r="AI879" s="116"/>
      <c r="AJ879" s="116"/>
    </row>
    <row r="880" ht="12.75" customHeight="1">
      <c r="A880" s="12"/>
      <c r="B880" s="99"/>
      <c r="C880" s="100"/>
      <c r="D880" s="184"/>
      <c r="E880" s="116"/>
      <c r="F880" s="116"/>
      <c r="G880" s="116"/>
      <c r="H880" s="116"/>
      <c r="I880" s="116"/>
      <c r="J880" s="116"/>
      <c r="K880" s="116"/>
      <c r="L880" s="116"/>
      <c r="M880" s="116"/>
      <c r="N880" s="116"/>
      <c r="O880" s="116"/>
      <c r="P880" s="116"/>
      <c r="Q880" s="116"/>
      <c r="R880" s="116"/>
      <c r="S880" s="116"/>
      <c r="T880" s="116"/>
      <c r="U880" s="116"/>
      <c r="V880" s="116"/>
      <c r="W880" s="116"/>
      <c r="X880" s="116"/>
      <c r="Y880" s="116"/>
      <c r="Z880" s="116"/>
      <c r="AA880" s="116"/>
      <c r="AB880" s="116"/>
      <c r="AC880" s="116"/>
      <c r="AD880" s="116"/>
      <c r="AE880" s="116"/>
      <c r="AF880" s="116"/>
      <c r="AG880" s="116"/>
      <c r="AH880" s="116"/>
      <c r="AI880" s="116"/>
      <c r="AJ880" s="116"/>
    </row>
    <row r="881" ht="12.75" customHeight="1">
      <c r="A881" s="12"/>
      <c r="B881" s="99"/>
      <c r="C881" s="100"/>
      <c r="D881" s="184"/>
      <c r="E881" s="116"/>
      <c r="F881" s="116"/>
      <c r="G881" s="116"/>
      <c r="H881" s="116"/>
      <c r="I881" s="116"/>
      <c r="J881" s="116"/>
      <c r="K881" s="116"/>
      <c r="L881" s="116"/>
      <c r="M881" s="116"/>
      <c r="N881" s="116"/>
      <c r="O881" s="116"/>
      <c r="P881" s="116"/>
      <c r="Q881" s="116"/>
      <c r="R881" s="116"/>
      <c r="S881" s="116"/>
      <c r="T881" s="116"/>
      <c r="U881" s="116"/>
      <c r="V881" s="116"/>
      <c r="W881" s="116"/>
      <c r="X881" s="116"/>
      <c r="Y881" s="116"/>
      <c r="Z881" s="116"/>
      <c r="AA881" s="116"/>
      <c r="AB881" s="116"/>
      <c r="AC881" s="116"/>
      <c r="AD881" s="116"/>
      <c r="AE881" s="116"/>
      <c r="AF881" s="116"/>
      <c r="AG881" s="116"/>
      <c r="AH881" s="116"/>
      <c r="AI881" s="116"/>
      <c r="AJ881" s="116"/>
    </row>
    <row r="882" ht="12.75" customHeight="1">
      <c r="A882" s="12"/>
      <c r="B882" s="99"/>
      <c r="C882" s="100"/>
      <c r="D882" s="184"/>
      <c r="E882" s="116"/>
      <c r="F882" s="116"/>
      <c r="G882" s="116"/>
      <c r="H882" s="116"/>
      <c r="I882" s="116"/>
      <c r="J882" s="116"/>
      <c r="K882" s="116"/>
      <c r="L882" s="116"/>
      <c r="M882" s="116"/>
      <c r="N882" s="116"/>
      <c r="O882" s="116"/>
      <c r="P882" s="116"/>
      <c r="Q882" s="116"/>
      <c r="R882" s="116"/>
      <c r="S882" s="116"/>
      <c r="T882" s="116"/>
      <c r="U882" s="116"/>
      <c r="V882" s="116"/>
      <c r="W882" s="116"/>
      <c r="X882" s="116"/>
      <c r="Y882" s="116"/>
      <c r="Z882" s="116"/>
      <c r="AA882" s="116"/>
      <c r="AB882" s="116"/>
      <c r="AC882" s="116"/>
      <c r="AD882" s="116"/>
      <c r="AE882" s="116"/>
      <c r="AF882" s="116"/>
      <c r="AG882" s="116"/>
      <c r="AH882" s="116"/>
      <c r="AI882" s="116"/>
      <c r="AJ882" s="116"/>
    </row>
    <row r="883" ht="12.75" customHeight="1">
      <c r="A883" s="12"/>
      <c r="B883" s="99"/>
      <c r="C883" s="100"/>
      <c r="D883" s="184"/>
      <c r="E883" s="116"/>
      <c r="F883" s="116"/>
      <c r="G883" s="116"/>
      <c r="H883" s="116"/>
      <c r="I883" s="116"/>
      <c r="J883" s="116"/>
      <c r="K883" s="116"/>
      <c r="L883" s="116"/>
      <c r="M883" s="116"/>
      <c r="N883" s="116"/>
      <c r="O883" s="116"/>
      <c r="P883" s="116"/>
      <c r="Q883" s="116"/>
      <c r="R883" s="116"/>
      <c r="S883" s="116"/>
      <c r="T883" s="116"/>
      <c r="U883" s="116"/>
      <c r="V883" s="116"/>
      <c r="W883" s="116"/>
      <c r="X883" s="116"/>
      <c r="Y883" s="116"/>
      <c r="Z883" s="116"/>
      <c r="AA883" s="116"/>
      <c r="AB883" s="116"/>
      <c r="AC883" s="116"/>
      <c r="AD883" s="116"/>
      <c r="AE883" s="116"/>
      <c r="AF883" s="116"/>
      <c r="AG883" s="116"/>
      <c r="AH883" s="116"/>
      <c r="AI883" s="116"/>
      <c r="AJ883" s="116"/>
    </row>
    <row r="884" ht="12.75" customHeight="1">
      <c r="A884" s="12"/>
      <c r="B884" s="99"/>
      <c r="C884" s="100"/>
      <c r="D884" s="184"/>
      <c r="E884" s="116"/>
      <c r="F884" s="116"/>
      <c r="G884" s="116"/>
      <c r="H884" s="116"/>
      <c r="I884" s="116"/>
      <c r="J884" s="116"/>
      <c r="K884" s="116"/>
      <c r="L884" s="116"/>
      <c r="M884" s="116"/>
      <c r="N884" s="116"/>
      <c r="O884" s="116"/>
      <c r="P884" s="116"/>
      <c r="Q884" s="116"/>
      <c r="R884" s="116"/>
      <c r="S884" s="116"/>
      <c r="T884" s="116"/>
      <c r="U884" s="116"/>
      <c r="V884" s="116"/>
      <c r="W884" s="116"/>
      <c r="X884" s="116"/>
      <c r="Y884" s="116"/>
      <c r="Z884" s="116"/>
      <c r="AA884" s="116"/>
      <c r="AB884" s="116"/>
      <c r="AC884" s="116"/>
      <c r="AD884" s="116"/>
      <c r="AE884" s="116"/>
      <c r="AF884" s="116"/>
      <c r="AG884" s="116"/>
      <c r="AH884" s="116"/>
      <c r="AI884" s="116"/>
      <c r="AJ884" s="116"/>
    </row>
    <row r="885" ht="12.75" customHeight="1">
      <c r="A885" s="12"/>
      <c r="B885" s="99"/>
      <c r="C885" s="100"/>
      <c r="D885" s="184"/>
      <c r="E885" s="116"/>
      <c r="F885" s="116"/>
      <c r="G885" s="116"/>
      <c r="H885" s="116"/>
      <c r="I885" s="116"/>
      <c r="J885" s="116"/>
      <c r="K885" s="116"/>
      <c r="L885" s="116"/>
      <c r="M885" s="116"/>
      <c r="N885" s="116"/>
      <c r="O885" s="116"/>
      <c r="P885" s="116"/>
      <c r="Q885" s="116"/>
      <c r="R885" s="116"/>
      <c r="S885" s="116"/>
      <c r="T885" s="116"/>
      <c r="U885" s="116"/>
      <c r="V885" s="116"/>
      <c r="W885" s="116"/>
      <c r="X885" s="116"/>
      <c r="Y885" s="116"/>
      <c r="Z885" s="116"/>
      <c r="AA885" s="116"/>
      <c r="AB885" s="116"/>
      <c r="AC885" s="116"/>
      <c r="AD885" s="116"/>
      <c r="AE885" s="116"/>
      <c r="AF885" s="116"/>
      <c r="AG885" s="116"/>
      <c r="AH885" s="116"/>
      <c r="AI885" s="116"/>
      <c r="AJ885" s="116"/>
    </row>
    <row r="886" ht="12.75" customHeight="1">
      <c r="A886" s="12"/>
      <c r="B886" s="99"/>
      <c r="C886" s="100"/>
      <c r="D886" s="184"/>
      <c r="E886" s="116"/>
      <c r="F886" s="116"/>
      <c r="G886" s="116"/>
      <c r="H886" s="116"/>
      <c r="I886" s="116"/>
      <c r="J886" s="116"/>
      <c r="K886" s="116"/>
      <c r="L886" s="116"/>
      <c r="M886" s="116"/>
      <c r="N886" s="116"/>
      <c r="O886" s="116"/>
      <c r="P886" s="116"/>
      <c r="Q886" s="116"/>
      <c r="R886" s="116"/>
      <c r="S886" s="116"/>
      <c r="T886" s="116"/>
      <c r="U886" s="116"/>
      <c r="V886" s="116"/>
      <c r="W886" s="116"/>
      <c r="X886" s="116"/>
      <c r="Y886" s="116"/>
      <c r="Z886" s="116"/>
      <c r="AA886" s="116"/>
      <c r="AB886" s="116"/>
      <c r="AC886" s="116"/>
      <c r="AD886" s="116"/>
      <c r="AE886" s="116"/>
      <c r="AF886" s="116"/>
      <c r="AG886" s="116"/>
      <c r="AH886" s="116"/>
      <c r="AI886" s="116"/>
      <c r="AJ886" s="116"/>
    </row>
    <row r="887" ht="12.75" customHeight="1">
      <c r="A887" s="12"/>
      <c r="B887" s="99"/>
      <c r="C887" s="100"/>
      <c r="D887" s="184"/>
      <c r="E887" s="116"/>
      <c r="F887" s="116"/>
      <c r="G887" s="116"/>
      <c r="H887" s="116"/>
      <c r="I887" s="116"/>
      <c r="J887" s="116"/>
      <c r="K887" s="116"/>
      <c r="L887" s="116"/>
      <c r="M887" s="116"/>
      <c r="N887" s="116"/>
      <c r="O887" s="116"/>
      <c r="P887" s="116"/>
      <c r="Q887" s="116"/>
      <c r="R887" s="116"/>
      <c r="S887" s="116"/>
      <c r="T887" s="116"/>
      <c r="U887" s="116"/>
      <c r="V887" s="116"/>
      <c r="W887" s="116"/>
      <c r="X887" s="116"/>
      <c r="Y887" s="116"/>
      <c r="Z887" s="116"/>
      <c r="AA887" s="116"/>
      <c r="AB887" s="116"/>
      <c r="AC887" s="116"/>
      <c r="AD887" s="116"/>
      <c r="AE887" s="116"/>
      <c r="AF887" s="116"/>
      <c r="AG887" s="116"/>
      <c r="AH887" s="116"/>
      <c r="AI887" s="116"/>
      <c r="AJ887" s="116"/>
    </row>
    <row r="888" ht="12.75" customHeight="1">
      <c r="A888" s="12"/>
      <c r="B888" s="99"/>
      <c r="C888" s="100"/>
      <c r="D888" s="184"/>
      <c r="E888" s="116"/>
      <c r="F888" s="116"/>
      <c r="G888" s="116"/>
      <c r="H888" s="116"/>
      <c r="I888" s="116"/>
      <c r="J888" s="116"/>
      <c r="K888" s="116"/>
      <c r="L888" s="116"/>
      <c r="M888" s="116"/>
      <c r="N888" s="116"/>
      <c r="O888" s="116"/>
      <c r="P888" s="116"/>
      <c r="Q888" s="116"/>
      <c r="R888" s="116"/>
      <c r="S888" s="116"/>
      <c r="T888" s="116"/>
      <c r="U888" s="116"/>
      <c r="V888" s="116"/>
      <c r="W888" s="116"/>
      <c r="X888" s="116"/>
      <c r="Y888" s="116"/>
      <c r="Z888" s="116"/>
      <c r="AA888" s="116"/>
      <c r="AB888" s="116"/>
      <c r="AC888" s="116"/>
      <c r="AD888" s="116"/>
      <c r="AE888" s="116"/>
      <c r="AF888" s="116"/>
      <c r="AG888" s="116"/>
      <c r="AH888" s="116"/>
      <c r="AI888" s="116"/>
      <c r="AJ888" s="116"/>
    </row>
    <row r="889" ht="12.75" customHeight="1">
      <c r="A889" s="12"/>
      <c r="B889" s="99"/>
      <c r="C889" s="100"/>
      <c r="D889" s="184"/>
      <c r="E889" s="116"/>
      <c r="F889" s="116"/>
      <c r="G889" s="116"/>
      <c r="H889" s="116"/>
      <c r="I889" s="116"/>
      <c r="J889" s="116"/>
      <c r="K889" s="116"/>
      <c r="L889" s="116"/>
      <c r="M889" s="116"/>
      <c r="N889" s="116"/>
      <c r="O889" s="116"/>
      <c r="P889" s="116"/>
      <c r="Q889" s="116"/>
      <c r="R889" s="116"/>
      <c r="S889" s="116"/>
      <c r="T889" s="116"/>
      <c r="U889" s="116"/>
      <c r="V889" s="116"/>
      <c r="W889" s="116"/>
      <c r="X889" s="116"/>
      <c r="Y889" s="116"/>
      <c r="Z889" s="116"/>
      <c r="AA889" s="116"/>
      <c r="AB889" s="116"/>
      <c r="AC889" s="116"/>
      <c r="AD889" s="116"/>
      <c r="AE889" s="116"/>
      <c r="AF889" s="116"/>
      <c r="AG889" s="116"/>
      <c r="AH889" s="116"/>
      <c r="AI889" s="116"/>
      <c r="AJ889" s="116"/>
    </row>
    <row r="890" ht="12.75" customHeight="1">
      <c r="A890" s="12"/>
      <c r="B890" s="99"/>
      <c r="C890" s="100"/>
      <c r="D890" s="184"/>
      <c r="E890" s="116"/>
      <c r="F890" s="116"/>
      <c r="G890" s="116"/>
      <c r="H890" s="116"/>
      <c r="I890" s="116"/>
      <c r="J890" s="116"/>
      <c r="K890" s="116"/>
      <c r="L890" s="116"/>
      <c r="M890" s="116"/>
      <c r="N890" s="116"/>
      <c r="O890" s="116"/>
      <c r="P890" s="116"/>
      <c r="Q890" s="116"/>
      <c r="R890" s="116"/>
      <c r="S890" s="116"/>
      <c r="T890" s="116"/>
      <c r="U890" s="116"/>
      <c r="V890" s="116"/>
      <c r="W890" s="116"/>
      <c r="X890" s="116"/>
      <c r="Y890" s="116"/>
      <c r="Z890" s="116"/>
      <c r="AA890" s="116"/>
      <c r="AB890" s="116"/>
      <c r="AC890" s="116"/>
      <c r="AD890" s="116"/>
      <c r="AE890" s="116"/>
      <c r="AF890" s="116"/>
      <c r="AG890" s="116"/>
      <c r="AH890" s="116"/>
      <c r="AI890" s="116"/>
      <c r="AJ890" s="116"/>
    </row>
    <row r="891" ht="12.75" customHeight="1">
      <c r="A891" s="12"/>
      <c r="B891" s="99"/>
      <c r="C891" s="100"/>
      <c r="D891" s="184"/>
      <c r="E891" s="116"/>
      <c r="F891" s="116"/>
      <c r="G891" s="116"/>
      <c r="H891" s="116"/>
      <c r="I891" s="116"/>
      <c r="J891" s="116"/>
      <c r="K891" s="116"/>
      <c r="L891" s="116"/>
      <c r="M891" s="116"/>
      <c r="N891" s="116"/>
      <c r="O891" s="116"/>
      <c r="P891" s="116"/>
      <c r="Q891" s="116"/>
      <c r="R891" s="116"/>
      <c r="S891" s="116"/>
      <c r="T891" s="116"/>
      <c r="U891" s="116"/>
      <c r="V891" s="116"/>
      <c r="W891" s="116"/>
      <c r="X891" s="116"/>
      <c r="Y891" s="116"/>
      <c r="Z891" s="116"/>
      <c r="AA891" s="116"/>
      <c r="AB891" s="116"/>
      <c r="AC891" s="116"/>
      <c r="AD891" s="116"/>
      <c r="AE891" s="116"/>
      <c r="AF891" s="116"/>
      <c r="AG891" s="116"/>
      <c r="AH891" s="116"/>
      <c r="AI891" s="116"/>
      <c r="AJ891" s="116"/>
    </row>
    <row r="892" ht="12.75" customHeight="1">
      <c r="A892" s="12"/>
      <c r="B892" s="99"/>
      <c r="C892" s="100"/>
      <c r="D892" s="184"/>
      <c r="E892" s="116"/>
      <c r="F892" s="116"/>
      <c r="G892" s="116"/>
      <c r="H892" s="116"/>
      <c r="I892" s="116"/>
      <c r="J892" s="116"/>
      <c r="K892" s="116"/>
      <c r="L892" s="116"/>
      <c r="M892" s="116"/>
      <c r="N892" s="116"/>
      <c r="O892" s="116"/>
      <c r="P892" s="116"/>
      <c r="Q892" s="116"/>
      <c r="R892" s="116"/>
      <c r="S892" s="116"/>
      <c r="T892" s="116"/>
      <c r="U892" s="116"/>
      <c r="V892" s="116"/>
      <c r="W892" s="116"/>
      <c r="X892" s="116"/>
      <c r="Y892" s="116"/>
      <c r="Z892" s="116"/>
      <c r="AA892" s="116"/>
      <c r="AB892" s="116"/>
      <c r="AC892" s="116"/>
      <c r="AD892" s="116"/>
      <c r="AE892" s="116"/>
      <c r="AF892" s="116"/>
      <c r="AG892" s="116"/>
      <c r="AH892" s="116"/>
      <c r="AI892" s="116"/>
      <c r="AJ892" s="116"/>
    </row>
    <row r="893" ht="12.75" customHeight="1">
      <c r="A893" s="12"/>
      <c r="B893" s="99"/>
      <c r="C893" s="100"/>
      <c r="D893" s="184"/>
      <c r="E893" s="116"/>
      <c r="F893" s="116"/>
      <c r="G893" s="116"/>
      <c r="H893" s="116"/>
      <c r="I893" s="116"/>
      <c r="J893" s="116"/>
      <c r="K893" s="116"/>
      <c r="L893" s="116"/>
      <c r="M893" s="116"/>
      <c r="N893" s="116"/>
      <c r="O893" s="116"/>
      <c r="P893" s="116"/>
      <c r="Q893" s="116"/>
      <c r="R893" s="116"/>
      <c r="S893" s="116"/>
      <c r="T893" s="116"/>
      <c r="U893" s="116"/>
      <c r="V893" s="116"/>
      <c r="W893" s="116"/>
      <c r="X893" s="116"/>
      <c r="Y893" s="116"/>
      <c r="Z893" s="116"/>
      <c r="AA893" s="116"/>
      <c r="AB893" s="116"/>
      <c r="AC893" s="116"/>
      <c r="AD893" s="116"/>
      <c r="AE893" s="116"/>
      <c r="AF893" s="116"/>
      <c r="AG893" s="116"/>
      <c r="AH893" s="116"/>
      <c r="AI893" s="116"/>
      <c r="AJ893" s="116"/>
    </row>
    <row r="894" ht="12.75" customHeight="1">
      <c r="A894" s="12"/>
      <c r="B894" s="99"/>
      <c r="C894" s="100"/>
      <c r="D894" s="184"/>
      <c r="E894" s="116"/>
      <c r="F894" s="116"/>
      <c r="G894" s="116"/>
      <c r="H894" s="116"/>
      <c r="I894" s="116"/>
      <c r="J894" s="116"/>
      <c r="K894" s="116"/>
      <c r="L894" s="116"/>
      <c r="M894" s="116"/>
      <c r="N894" s="116"/>
      <c r="O894" s="116"/>
      <c r="P894" s="116"/>
      <c r="Q894" s="116"/>
      <c r="R894" s="116"/>
      <c r="S894" s="116"/>
      <c r="T894" s="116"/>
      <c r="U894" s="116"/>
      <c r="V894" s="116"/>
      <c r="W894" s="116"/>
      <c r="X894" s="116"/>
      <c r="Y894" s="116"/>
      <c r="Z894" s="116"/>
      <c r="AA894" s="116"/>
      <c r="AB894" s="116"/>
      <c r="AC894" s="116"/>
      <c r="AD894" s="116"/>
      <c r="AE894" s="116"/>
      <c r="AF894" s="116"/>
      <c r="AG894" s="116"/>
      <c r="AH894" s="116"/>
      <c r="AI894" s="116"/>
      <c r="AJ894" s="116"/>
    </row>
    <row r="895" ht="12.75" customHeight="1">
      <c r="A895" s="12"/>
      <c r="B895" s="99"/>
      <c r="C895" s="100"/>
      <c r="D895" s="184"/>
      <c r="E895" s="116"/>
      <c r="F895" s="116"/>
      <c r="G895" s="116"/>
      <c r="H895" s="116"/>
      <c r="I895" s="116"/>
      <c r="J895" s="116"/>
      <c r="K895" s="116"/>
      <c r="L895" s="116"/>
      <c r="M895" s="116"/>
      <c r="N895" s="116"/>
      <c r="O895" s="116"/>
      <c r="P895" s="116"/>
      <c r="Q895" s="116"/>
      <c r="R895" s="116"/>
      <c r="S895" s="116"/>
      <c r="T895" s="116"/>
      <c r="U895" s="116"/>
      <c r="V895" s="116"/>
      <c r="W895" s="116"/>
      <c r="X895" s="116"/>
      <c r="Y895" s="116"/>
      <c r="Z895" s="116"/>
      <c r="AA895" s="116"/>
      <c r="AB895" s="116"/>
      <c r="AC895" s="116"/>
      <c r="AD895" s="116"/>
      <c r="AE895" s="116"/>
      <c r="AF895" s="116"/>
      <c r="AG895" s="116"/>
      <c r="AH895" s="116"/>
      <c r="AI895" s="116"/>
      <c r="AJ895" s="116"/>
    </row>
    <row r="896" ht="12.75" customHeight="1">
      <c r="A896" s="12"/>
      <c r="B896" s="99"/>
      <c r="C896" s="100"/>
      <c r="D896" s="184"/>
      <c r="E896" s="116"/>
      <c r="F896" s="116"/>
      <c r="G896" s="116"/>
      <c r="H896" s="116"/>
      <c r="I896" s="116"/>
      <c r="J896" s="116"/>
      <c r="K896" s="116"/>
      <c r="L896" s="116"/>
      <c r="M896" s="116"/>
      <c r="N896" s="116"/>
      <c r="O896" s="116"/>
      <c r="P896" s="116"/>
      <c r="Q896" s="116"/>
      <c r="R896" s="116"/>
      <c r="S896" s="116"/>
      <c r="T896" s="116"/>
      <c r="U896" s="116"/>
      <c r="V896" s="116"/>
      <c r="W896" s="116"/>
      <c r="X896" s="116"/>
      <c r="Y896" s="116"/>
      <c r="Z896" s="116"/>
      <c r="AA896" s="116"/>
      <c r="AB896" s="116"/>
      <c r="AC896" s="116"/>
      <c r="AD896" s="116"/>
      <c r="AE896" s="116"/>
      <c r="AF896" s="116"/>
      <c r="AG896" s="116"/>
      <c r="AH896" s="116"/>
      <c r="AI896" s="116"/>
      <c r="AJ896" s="116"/>
    </row>
    <row r="897" ht="12.75" customHeight="1">
      <c r="A897" s="12"/>
      <c r="B897" s="99"/>
      <c r="C897" s="100"/>
      <c r="D897" s="184"/>
      <c r="E897" s="116"/>
      <c r="F897" s="116"/>
      <c r="G897" s="116"/>
      <c r="H897" s="116"/>
      <c r="I897" s="116"/>
      <c r="J897" s="116"/>
      <c r="K897" s="116"/>
      <c r="L897" s="116"/>
      <c r="M897" s="116"/>
      <c r="N897" s="116"/>
      <c r="O897" s="116"/>
      <c r="P897" s="116"/>
      <c r="Q897" s="116"/>
      <c r="R897" s="116"/>
      <c r="S897" s="116"/>
      <c r="T897" s="116"/>
      <c r="U897" s="116"/>
      <c r="V897" s="116"/>
      <c r="W897" s="116"/>
      <c r="X897" s="116"/>
      <c r="Y897" s="116"/>
      <c r="Z897" s="116"/>
      <c r="AA897" s="116"/>
      <c r="AB897" s="116"/>
      <c r="AC897" s="116"/>
      <c r="AD897" s="116"/>
      <c r="AE897" s="116"/>
      <c r="AF897" s="116"/>
      <c r="AG897" s="116"/>
      <c r="AH897" s="116"/>
      <c r="AI897" s="116"/>
      <c r="AJ897" s="116"/>
    </row>
    <row r="898" ht="12.75" customHeight="1">
      <c r="A898" s="12"/>
      <c r="B898" s="99"/>
      <c r="C898" s="100"/>
      <c r="D898" s="184"/>
      <c r="E898" s="116"/>
      <c r="F898" s="116"/>
      <c r="G898" s="116"/>
      <c r="H898" s="116"/>
      <c r="I898" s="116"/>
      <c r="J898" s="116"/>
      <c r="K898" s="116"/>
      <c r="L898" s="116"/>
      <c r="M898" s="116"/>
      <c r="N898" s="116"/>
      <c r="O898" s="116"/>
      <c r="P898" s="116"/>
      <c r="Q898" s="116"/>
      <c r="R898" s="116"/>
      <c r="S898" s="116"/>
      <c r="T898" s="116"/>
      <c r="U898" s="116"/>
      <c r="V898" s="116"/>
      <c r="W898" s="116"/>
      <c r="X898" s="116"/>
      <c r="Y898" s="116"/>
      <c r="Z898" s="116"/>
      <c r="AA898" s="116"/>
      <c r="AB898" s="116"/>
      <c r="AC898" s="116"/>
      <c r="AD898" s="116"/>
      <c r="AE898" s="116"/>
      <c r="AF898" s="116"/>
      <c r="AG898" s="116"/>
      <c r="AH898" s="116"/>
      <c r="AI898" s="116"/>
      <c r="AJ898" s="116"/>
    </row>
    <row r="899" ht="12.75" customHeight="1">
      <c r="A899" s="12"/>
      <c r="B899" s="99"/>
      <c r="C899" s="100"/>
      <c r="D899" s="184"/>
      <c r="E899" s="116"/>
      <c r="F899" s="116"/>
      <c r="G899" s="116"/>
      <c r="H899" s="116"/>
      <c r="I899" s="116"/>
      <c r="J899" s="116"/>
      <c r="K899" s="116"/>
      <c r="L899" s="116"/>
      <c r="M899" s="116"/>
      <c r="N899" s="116"/>
      <c r="O899" s="116"/>
      <c r="P899" s="116"/>
      <c r="Q899" s="116"/>
      <c r="R899" s="116"/>
      <c r="S899" s="116"/>
      <c r="T899" s="116"/>
      <c r="U899" s="116"/>
      <c r="V899" s="116"/>
      <c r="W899" s="116"/>
      <c r="X899" s="116"/>
      <c r="Y899" s="116"/>
      <c r="Z899" s="116"/>
      <c r="AA899" s="116"/>
      <c r="AB899" s="116"/>
      <c r="AC899" s="116"/>
      <c r="AD899" s="116"/>
      <c r="AE899" s="116"/>
      <c r="AF899" s="116"/>
      <c r="AG899" s="116"/>
      <c r="AH899" s="116"/>
      <c r="AI899" s="116"/>
      <c r="AJ899" s="116"/>
    </row>
    <row r="900" ht="12.75" customHeight="1">
      <c r="A900" s="12"/>
      <c r="B900" s="99"/>
      <c r="C900" s="100"/>
      <c r="D900" s="184"/>
      <c r="E900" s="116"/>
      <c r="F900" s="116"/>
      <c r="G900" s="116"/>
      <c r="H900" s="116"/>
      <c r="I900" s="116"/>
      <c r="J900" s="116"/>
      <c r="K900" s="116"/>
      <c r="L900" s="116"/>
      <c r="M900" s="116"/>
      <c r="N900" s="116"/>
      <c r="O900" s="116"/>
      <c r="P900" s="116"/>
      <c r="Q900" s="116"/>
      <c r="R900" s="116"/>
      <c r="S900" s="116"/>
      <c r="T900" s="116"/>
      <c r="U900" s="116"/>
      <c r="V900" s="116"/>
      <c r="W900" s="116"/>
      <c r="X900" s="116"/>
      <c r="Y900" s="116"/>
      <c r="Z900" s="116"/>
      <c r="AA900" s="116"/>
      <c r="AB900" s="116"/>
      <c r="AC900" s="116"/>
      <c r="AD900" s="116"/>
      <c r="AE900" s="116"/>
      <c r="AF900" s="116"/>
      <c r="AG900" s="116"/>
      <c r="AH900" s="116"/>
      <c r="AI900" s="116"/>
      <c r="AJ900" s="116"/>
    </row>
    <row r="901" ht="12.75" customHeight="1">
      <c r="A901" s="12"/>
      <c r="B901" s="99"/>
      <c r="C901" s="100"/>
      <c r="D901" s="184"/>
      <c r="E901" s="116"/>
      <c r="F901" s="116"/>
      <c r="G901" s="116"/>
      <c r="H901" s="116"/>
      <c r="I901" s="116"/>
      <c r="J901" s="116"/>
      <c r="K901" s="116"/>
      <c r="L901" s="116"/>
      <c r="M901" s="116"/>
      <c r="N901" s="116"/>
      <c r="O901" s="116"/>
      <c r="P901" s="116"/>
      <c r="Q901" s="116"/>
      <c r="R901" s="116"/>
      <c r="S901" s="116"/>
      <c r="T901" s="116"/>
      <c r="U901" s="116"/>
      <c r="V901" s="116"/>
      <c r="W901" s="116"/>
      <c r="X901" s="116"/>
      <c r="Y901" s="116"/>
      <c r="Z901" s="116"/>
      <c r="AA901" s="116"/>
      <c r="AB901" s="116"/>
      <c r="AC901" s="116"/>
      <c r="AD901" s="116"/>
      <c r="AE901" s="116"/>
      <c r="AF901" s="116"/>
      <c r="AG901" s="116"/>
      <c r="AH901" s="116"/>
      <c r="AI901" s="116"/>
      <c r="AJ901" s="116"/>
    </row>
    <row r="902" ht="12.75" customHeight="1">
      <c r="A902" s="12"/>
      <c r="B902" s="99"/>
      <c r="C902" s="100"/>
      <c r="D902" s="184"/>
      <c r="E902" s="116"/>
      <c r="F902" s="116"/>
      <c r="G902" s="116"/>
      <c r="H902" s="116"/>
      <c r="I902" s="116"/>
      <c r="J902" s="116"/>
      <c r="K902" s="116"/>
      <c r="L902" s="116"/>
      <c r="M902" s="116"/>
      <c r="N902" s="116"/>
      <c r="O902" s="116"/>
      <c r="P902" s="116"/>
      <c r="Q902" s="116"/>
      <c r="R902" s="116"/>
      <c r="S902" s="116"/>
      <c r="T902" s="116"/>
      <c r="U902" s="116"/>
      <c r="V902" s="116"/>
      <c r="W902" s="116"/>
      <c r="X902" s="116"/>
      <c r="Y902" s="116"/>
      <c r="Z902" s="116"/>
      <c r="AA902" s="116"/>
      <c r="AB902" s="116"/>
      <c r="AC902" s="116"/>
      <c r="AD902" s="116"/>
      <c r="AE902" s="116"/>
      <c r="AF902" s="116"/>
      <c r="AG902" s="116"/>
      <c r="AH902" s="116"/>
      <c r="AI902" s="116"/>
      <c r="AJ902" s="116"/>
    </row>
    <row r="903" ht="12.75" customHeight="1">
      <c r="A903" s="12"/>
      <c r="B903" s="99"/>
      <c r="C903" s="100"/>
      <c r="D903" s="184"/>
      <c r="E903" s="116"/>
      <c r="F903" s="116"/>
      <c r="G903" s="116"/>
      <c r="H903" s="116"/>
      <c r="I903" s="116"/>
      <c r="J903" s="116"/>
      <c r="K903" s="116"/>
      <c r="L903" s="116"/>
      <c r="M903" s="116"/>
      <c r="N903" s="116"/>
      <c r="O903" s="116"/>
      <c r="P903" s="116"/>
      <c r="Q903" s="116"/>
      <c r="R903" s="116"/>
      <c r="S903" s="116"/>
      <c r="T903" s="116"/>
      <c r="U903" s="116"/>
      <c r="V903" s="116"/>
      <c r="W903" s="116"/>
      <c r="X903" s="116"/>
      <c r="Y903" s="116"/>
      <c r="Z903" s="116"/>
      <c r="AA903" s="116"/>
      <c r="AB903" s="116"/>
      <c r="AC903" s="116"/>
      <c r="AD903" s="116"/>
      <c r="AE903" s="116"/>
      <c r="AF903" s="116"/>
      <c r="AG903" s="116"/>
      <c r="AH903" s="116"/>
      <c r="AI903" s="116"/>
      <c r="AJ903" s="116"/>
    </row>
    <row r="904" ht="12.75" customHeight="1">
      <c r="A904" s="12"/>
      <c r="B904" s="99"/>
      <c r="C904" s="100"/>
      <c r="D904" s="184"/>
      <c r="E904" s="116"/>
      <c r="F904" s="116"/>
      <c r="G904" s="116"/>
      <c r="H904" s="116"/>
      <c r="I904" s="116"/>
      <c r="J904" s="116"/>
      <c r="K904" s="116"/>
      <c r="L904" s="116"/>
      <c r="M904" s="116"/>
      <c r="N904" s="116"/>
      <c r="O904" s="116"/>
      <c r="P904" s="116"/>
      <c r="Q904" s="116"/>
      <c r="R904" s="116"/>
      <c r="S904" s="116"/>
      <c r="T904" s="116"/>
      <c r="U904" s="116"/>
      <c r="V904" s="116"/>
      <c r="W904" s="116"/>
      <c r="X904" s="116"/>
      <c r="Y904" s="116"/>
      <c r="Z904" s="116"/>
      <c r="AA904" s="116"/>
      <c r="AB904" s="116"/>
      <c r="AC904" s="116"/>
      <c r="AD904" s="116"/>
      <c r="AE904" s="116"/>
      <c r="AF904" s="116"/>
      <c r="AG904" s="116"/>
      <c r="AH904" s="116"/>
      <c r="AI904" s="116"/>
      <c r="AJ904" s="116"/>
    </row>
    <row r="905" ht="12.75" customHeight="1">
      <c r="A905" s="12"/>
      <c r="B905" s="99"/>
      <c r="C905" s="100"/>
      <c r="D905" s="184"/>
      <c r="E905" s="116"/>
      <c r="F905" s="116"/>
      <c r="G905" s="116"/>
      <c r="H905" s="116"/>
      <c r="I905" s="116"/>
      <c r="J905" s="116"/>
      <c r="K905" s="116"/>
      <c r="L905" s="116"/>
      <c r="M905" s="116"/>
      <c r="N905" s="116"/>
      <c r="O905" s="116"/>
      <c r="P905" s="116"/>
      <c r="Q905" s="116"/>
      <c r="R905" s="116"/>
      <c r="S905" s="116"/>
      <c r="T905" s="116"/>
      <c r="U905" s="116"/>
      <c r="V905" s="116"/>
      <c r="W905" s="116"/>
      <c r="X905" s="116"/>
      <c r="Y905" s="116"/>
      <c r="Z905" s="116"/>
      <c r="AA905" s="116"/>
      <c r="AB905" s="116"/>
      <c r="AC905" s="116"/>
      <c r="AD905" s="116"/>
      <c r="AE905" s="116"/>
      <c r="AF905" s="116"/>
      <c r="AG905" s="116"/>
      <c r="AH905" s="116"/>
      <c r="AI905" s="116"/>
      <c r="AJ905" s="116"/>
    </row>
    <row r="906" ht="12.75" customHeight="1">
      <c r="A906" s="12"/>
      <c r="B906" s="99"/>
      <c r="C906" s="100"/>
      <c r="D906" s="184"/>
      <c r="E906" s="116"/>
      <c r="F906" s="116"/>
      <c r="G906" s="116"/>
      <c r="H906" s="116"/>
      <c r="I906" s="116"/>
      <c r="J906" s="116"/>
      <c r="K906" s="116"/>
      <c r="L906" s="116"/>
      <c r="M906" s="116"/>
      <c r="N906" s="116"/>
      <c r="O906" s="116"/>
      <c r="P906" s="116"/>
      <c r="Q906" s="116"/>
      <c r="R906" s="116"/>
      <c r="S906" s="116"/>
      <c r="T906" s="116"/>
      <c r="U906" s="116"/>
      <c r="V906" s="116"/>
      <c r="W906" s="116"/>
      <c r="X906" s="116"/>
      <c r="Y906" s="116"/>
      <c r="Z906" s="116"/>
      <c r="AA906" s="116"/>
      <c r="AB906" s="116"/>
      <c r="AC906" s="116"/>
      <c r="AD906" s="116"/>
      <c r="AE906" s="116"/>
      <c r="AF906" s="116"/>
      <c r="AG906" s="116"/>
      <c r="AH906" s="116"/>
      <c r="AI906" s="116"/>
      <c r="AJ906" s="116"/>
    </row>
    <row r="907" ht="12.75" customHeight="1">
      <c r="A907" s="12"/>
      <c r="B907" s="99"/>
      <c r="C907" s="100"/>
      <c r="D907" s="184"/>
      <c r="E907" s="116"/>
      <c r="F907" s="116"/>
      <c r="G907" s="116"/>
      <c r="H907" s="116"/>
      <c r="I907" s="116"/>
      <c r="J907" s="116"/>
      <c r="K907" s="116"/>
      <c r="L907" s="116"/>
      <c r="M907" s="116"/>
      <c r="N907" s="116"/>
      <c r="O907" s="116"/>
      <c r="P907" s="116"/>
      <c r="Q907" s="116"/>
      <c r="R907" s="116"/>
      <c r="S907" s="116"/>
      <c r="T907" s="116"/>
      <c r="U907" s="116"/>
      <c r="V907" s="116"/>
      <c r="W907" s="116"/>
      <c r="X907" s="116"/>
      <c r="Y907" s="116"/>
      <c r="Z907" s="116"/>
      <c r="AA907" s="116"/>
      <c r="AB907" s="116"/>
      <c r="AC907" s="116"/>
      <c r="AD907" s="116"/>
      <c r="AE907" s="116"/>
      <c r="AF907" s="116"/>
      <c r="AG907" s="116"/>
      <c r="AH907" s="116"/>
      <c r="AI907" s="116"/>
      <c r="AJ907" s="116"/>
    </row>
    <row r="908" ht="12.75" customHeight="1">
      <c r="A908" s="12"/>
      <c r="B908" s="99"/>
      <c r="C908" s="100"/>
      <c r="D908" s="184"/>
      <c r="E908" s="116"/>
      <c r="F908" s="116"/>
      <c r="G908" s="116"/>
      <c r="H908" s="116"/>
      <c r="I908" s="116"/>
      <c r="J908" s="116"/>
      <c r="K908" s="116"/>
      <c r="L908" s="116"/>
      <c r="M908" s="116"/>
      <c r="N908" s="116"/>
      <c r="O908" s="116"/>
      <c r="P908" s="116"/>
      <c r="Q908" s="116"/>
      <c r="R908" s="116"/>
      <c r="S908" s="116"/>
      <c r="T908" s="116"/>
      <c r="U908" s="116"/>
      <c r="V908" s="116"/>
      <c r="W908" s="116"/>
      <c r="X908" s="116"/>
      <c r="Y908" s="116"/>
      <c r="Z908" s="116"/>
      <c r="AA908" s="116"/>
      <c r="AB908" s="116"/>
      <c r="AC908" s="116"/>
      <c r="AD908" s="116"/>
      <c r="AE908" s="116"/>
      <c r="AF908" s="116"/>
      <c r="AG908" s="116"/>
      <c r="AH908" s="116"/>
      <c r="AI908" s="116"/>
      <c r="AJ908" s="116"/>
    </row>
    <row r="909" ht="12.75" customHeight="1">
      <c r="A909" s="12"/>
      <c r="B909" s="99"/>
      <c r="C909" s="100"/>
      <c r="D909" s="184"/>
      <c r="E909" s="116"/>
      <c r="F909" s="116"/>
      <c r="G909" s="116"/>
      <c r="H909" s="116"/>
      <c r="I909" s="116"/>
      <c r="J909" s="116"/>
      <c r="K909" s="116"/>
      <c r="L909" s="116"/>
      <c r="M909" s="116"/>
      <c r="N909" s="116"/>
      <c r="O909" s="116"/>
      <c r="P909" s="116"/>
      <c r="Q909" s="116"/>
      <c r="R909" s="116"/>
      <c r="S909" s="116"/>
      <c r="T909" s="116"/>
      <c r="U909" s="116"/>
      <c r="V909" s="116"/>
      <c r="W909" s="116"/>
      <c r="X909" s="116"/>
      <c r="Y909" s="116"/>
      <c r="Z909" s="116"/>
      <c r="AA909" s="116"/>
      <c r="AB909" s="116"/>
      <c r="AC909" s="116"/>
      <c r="AD909" s="116"/>
      <c r="AE909" s="116"/>
      <c r="AF909" s="116"/>
      <c r="AG909" s="116"/>
      <c r="AH909" s="116"/>
      <c r="AI909" s="116"/>
      <c r="AJ909" s="116"/>
    </row>
    <row r="910" ht="12.75" customHeight="1">
      <c r="A910" s="12"/>
      <c r="B910" s="99"/>
      <c r="C910" s="100"/>
      <c r="D910" s="184"/>
      <c r="E910" s="116"/>
      <c r="F910" s="116"/>
      <c r="G910" s="116"/>
      <c r="H910" s="116"/>
      <c r="I910" s="116"/>
      <c r="J910" s="116"/>
      <c r="K910" s="116"/>
      <c r="L910" s="116"/>
      <c r="M910" s="116"/>
      <c r="N910" s="116"/>
      <c r="O910" s="116"/>
      <c r="P910" s="116"/>
      <c r="Q910" s="116"/>
      <c r="R910" s="116"/>
      <c r="S910" s="116"/>
      <c r="T910" s="116"/>
      <c r="U910" s="116"/>
      <c r="V910" s="116"/>
      <c r="W910" s="116"/>
      <c r="X910" s="116"/>
      <c r="Y910" s="116"/>
      <c r="Z910" s="116"/>
      <c r="AA910" s="116"/>
      <c r="AB910" s="116"/>
      <c r="AC910" s="116"/>
      <c r="AD910" s="116"/>
      <c r="AE910" s="116"/>
      <c r="AF910" s="116"/>
      <c r="AG910" s="116"/>
      <c r="AH910" s="116"/>
      <c r="AI910" s="116"/>
      <c r="AJ910" s="116"/>
    </row>
    <row r="911" ht="12.75" customHeight="1">
      <c r="A911" s="12"/>
      <c r="B911" s="99"/>
      <c r="C911" s="100"/>
      <c r="D911" s="184"/>
      <c r="E911" s="116"/>
      <c r="F911" s="116"/>
      <c r="G911" s="116"/>
      <c r="H911" s="116"/>
      <c r="I911" s="116"/>
      <c r="J911" s="116"/>
      <c r="K911" s="116"/>
      <c r="L911" s="116"/>
      <c r="M911" s="116"/>
      <c r="N911" s="116"/>
      <c r="O911" s="116"/>
      <c r="P911" s="116"/>
      <c r="Q911" s="116"/>
      <c r="R911" s="116"/>
      <c r="S911" s="116"/>
      <c r="T911" s="116"/>
      <c r="U911" s="116"/>
      <c r="V911" s="116"/>
      <c r="W911" s="116"/>
      <c r="X911" s="116"/>
      <c r="Y911" s="116"/>
      <c r="Z911" s="116"/>
      <c r="AA911" s="116"/>
      <c r="AB911" s="116"/>
      <c r="AC911" s="116"/>
      <c r="AD911" s="116"/>
      <c r="AE911" s="116"/>
      <c r="AF911" s="116"/>
      <c r="AG911" s="116"/>
      <c r="AH911" s="116"/>
      <c r="AI911" s="116"/>
      <c r="AJ911" s="116"/>
    </row>
    <row r="912" ht="12.75" customHeight="1">
      <c r="A912" s="12"/>
      <c r="B912" s="99"/>
      <c r="C912" s="100"/>
      <c r="D912" s="184"/>
      <c r="E912" s="116"/>
      <c r="F912" s="116"/>
      <c r="G912" s="116"/>
      <c r="H912" s="116"/>
      <c r="I912" s="116"/>
      <c r="J912" s="116"/>
      <c r="K912" s="116"/>
      <c r="L912" s="116"/>
      <c r="M912" s="116"/>
      <c r="N912" s="116"/>
      <c r="O912" s="116"/>
      <c r="P912" s="116"/>
      <c r="Q912" s="116"/>
      <c r="R912" s="116"/>
      <c r="S912" s="116"/>
      <c r="T912" s="116"/>
      <c r="U912" s="116"/>
      <c r="V912" s="116"/>
      <c r="W912" s="116"/>
      <c r="X912" s="116"/>
      <c r="Y912" s="116"/>
      <c r="Z912" s="116"/>
      <c r="AA912" s="116"/>
      <c r="AB912" s="116"/>
      <c r="AC912" s="116"/>
      <c r="AD912" s="116"/>
      <c r="AE912" s="116"/>
      <c r="AF912" s="116"/>
      <c r="AG912" s="116"/>
      <c r="AH912" s="116"/>
      <c r="AI912" s="116"/>
      <c r="AJ912" s="116"/>
    </row>
    <row r="913" ht="12.75" customHeight="1">
      <c r="A913" s="12"/>
      <c r="B913" s="99"/>
      <c r="C913" s="100"/>
      <c r="D913" s="184"/>
      <c r="E913" s="116"/>
      <c r="F913" s="116"/>
      <c r="G913" s="116"/>
      <c r="H913" s="116"/>
      <c r="I913" s="116"/>
      <c r="J913" s="116"/>
      <c r="K913" s="116"/>
      <c r="L913" s="116"/>
      <c r="M913" s="116"/>
      <c r="N913" s="116"/>
      <c r="O913" s="116"/>
      <c r="P913" s="116"/>
      <c r="Q913" s="116"/>
      <c r="R913" s="116"/>
      <c r="S913" s="116"/>
      <c r="T913" s="116"/>
      <c r="U913" s="116"/>
      <c r="V913" s="116"/>
      <c r="W913" s="116"/>
      <c r="X913" s="116"/>
      <c r="Y913" s="116"/>
      <c r="Z913" s="116"/>
      <c r="AA913" s="116"/>
      <c r="AB913" s="116"/>
      <c r="AC913" s="116"/>
      <c r="AD913" s="116"/>
      <c r="AE913" s="116"/>
      <c r="AF913" s="116"/>
      <c r="AG913" s="116"/>
      <c r="AH913" s="116"/>
      <c r="AI913" s="116"/>
      <c r="AJ913" s="116"/>
    </row>
    <row r="914" ht="12.75" customHeight="1">
      <c r="A914" s="12"/>
      <c r="B914" s="99"/>
      <c r="C914" s="100"/>
      <c r="D914" s="184"/>
      <c r="E914" s="116"/>
      <c r="F914" s="116"/>
      <c r="G914" s="116"/>
      <c r="H914" s="116"/>
      <c r="I914" s="116"/>
      <c r="J914" s="116"/>
      <c r="K914" s="116"/>
      <c r="L914" s="116"/>
      <c r="M914" s="116"/>
      <c r="N914" s="116"/>
      <c r="O914" s="116"/>
      <c r="P914" s="116"/>
      <c r="Q914" s="116"/>
      <c r="R914" s="116"/>
      <c r="S914" s="116"/>
      <c r="T914" s="116"/>
      <c r="U914" s="116"/>
      <c r="V914" s="116"/>
      <c r="W914" s="116"/>
      <c r="X914" s="116"/>
      <c r="Y914" s="116"/>
      <c r="Z914" s="116"/>
      <c r="AA914" s="116"/>
      <c r="AB914" s="116"/>
      <c r="AC914" s="116"/>
      <c r="AD914" s="116"/>
      <c r="AE914" s="116"/>
      <c r="AF914" s="116"/>
      <c r="AG914" s="116"/>
      <c r="AH914" s="116"/>
      <c r="AI914" s="116"/>
      <c r="AJ914" s="116"/>
    </row>
    <row r="915" ht="12.75" customHeight="1">
      <c r="A915" s="12"/>
      <c r="B915" s="99"/>
      <c r="C915" s="100"/>
      <c r="D915" s="184"/>
      <c r="E915" s="116"/>
      <c r="F915" s="116"/>
      <c r="G915" s="116"/>
      <c r="H915" s="116"/>
      <c r="I915" s="116"/>
      <c r="J915" s="116"/>
      <c r="K915" s="116"/>
      <c r="L915" s="116"/>
      <c r="M915" s="116"/>
      <c r="N915" s="116"/>
      <c r="O915" s="116"/>
      <c r="P915" s="116"/>
      <c r="Q915" s="116"/>
      <c r="R915" s="116"/>
      <c r="S915" s="116"/>
      <c r="T915" s="116"/>
      <c r="U915" s="116"/>
      <c r="V915" s="116"/>
      <c r="W915" s="116"/>
      <c r="X915" s="116"/>
      <c r="Y915" s="116"/>
      <c r="Z915" s="116"/>
      <c r="AA915" s="116"/>
      <c r="AB915" s="116"/>
      <c r="AC915" s="116"/>
      <c r="AD915" s="116"/>
      <c r="AE915" s="116"/>
      <c r="AF915" s="116"/>
      <c r="AG915" s="116"/>
      <c r="AH915" s="116"/>
      <c r="AI915" s="116"/>
      <c r="AJ915" s="116"/>
    </row>
    <row r="916" ht="12.75" customHeight="1">
      <c r="A916" s="12"/>
      <c r="B916" s="99"/>
      <c r="C916" s="100"/>
      <c r="D916" s="184"/>
      <c r="E916" s="116"/>
      <c r="F916" s="116"/>
      <c r="G916" s="116"/>
      <c r="H916" s="116"/>
      <c r="I916" s="116"/>
      <c r="J916" s="116"/>
      <c r="K916" s="116"/>
      <c r="L916" s="116"/>
      <c r="M916" s="116"/>
      <c r="N916" s="116"/>
      <c r="O916" s="116"/>
      <c r="P916" s="116"/>
      <c r="Q916" s="116"/>
      <c r="R916" s="116"/>
      <c r="S916" s="116"/>
      <c r="T916" s="116"/>
      <c r="U916" s="116"/>
      <c r="V916" s="116"/>
      <c r="W916" s="116"/>
      <c r="X916" s="116"/>
      <c r="Y916" s="116"/>
      <c r="Z916" s="116"/>
      <c r="AA916" s="116"/>
      <c r="AB916" s="116"/>
      <c r="AC916" s="116"/>
      <c r="AD916" s="116"/>
      <c r="AE916" s="116"/>
      <c r="AF916" s="116"/>
      <c r="AG916" s="116"/>
      <c r="AH916" s="116"/>
      <c r="AI916" s="116"/>
      <c r="AJ916" s="116"/>
    </row>
    <row r="917" ht="12.75" customHeight="1">
      <c r="A917" s="12"/>
      <c r="B917" s="99"/>
      <c r="C917" s="100"/>
      <c r="D917" s="184"/>
      <c r="E917" s="116"/>
      <c r="F917" s="116"/>
      <c r="G917" s="116"/>
      <c r="H917" s="116"/>
      <c r="I917" s="116"/>
      <c r="J917" s="116"/>
      <c r="K917" s="116"/>
      <c r="L917" s="116"/>
      <c r="M917" s="116"/>
      <c r="N917" s="116"/>
      <c r="O917" s="116"/>
      <c r="P917" s="116"/>
      <c r="Q917" s="116"/>
      <c r="R917" s="116"/>
      <c r="S917" s="116"/>
      <c r="T917" s="116"/>
      <c r="U917" s="116"/>
      <c r="V917" s="116"/>
      <c r="W917" s="116"/>
      <c r="X917" s="116"/>
      <c r="Y917" s="116"/>
      <c r="Z917" s="116"/>
      <c r="AA917" s="116"/>
      <c r="AB917" s="116"/>
      <c r="AC917" s="116"/>
      <c r="AD917" s="116"/>
      <c r="AE917" s="116"/>
      <c r="AF917" s="116"/>
      <c r="AG917" s="116"/>
      <c r="AH917" s="116"/>
      <c r="AI917" s="116"/>
      <c r="AJ917" s="116"/>
    </row>
    <row r="918" ht="12.75" customHeight="1">
      <c r="A918" s="12"/>
      <c r="B918" s="99"/>
      <c r="C918" s="100"/>
      <c r="D918" s="184"/>
      <c r="E918" s="116"/>
      <c r="F918" s="116"/>
      <c r="G918" s="116"/>
      <c r="H918" s="116"/>
      <c r="I918" s="116"/>
      <c r="J918" s="116"/>
      <c r="K918" s="116"/>
      <c r="L918" s="116"/>
      <c r="M918" s="116"/>
      <c r="N918" s="116"/>
      <c r="O918" s="116"/>
      <c r="P918" s="116"/>
      <c r="Q918" s="116"/>
      <c r="R918" s="116"/>
      <c r="S918" s="116"/>
      <c r="T918" s="116"/>
      <c r="U918" s="116"/>
      <c r="V918" s="116"/>
      <c r="W918" s="116"/>
      <c r="X918" s="116"/>
      <c r="Y918" s="116"/>
      <c r="Z918" s="116"/>
      <c r="AA918" s="116"/>
      <c r="AB918" s="116"/>
      <c r="AC918" s="116"/>
      <c r="AD918" s="116"/>
      <c r="AE918" s="116"/>
      <c r="AF918" s="116"/>
      <c r="AG918" s="116"/>
      <c r="AH918" s="116"/>
      <c r="AI918" s="116"/>
      <c r="AJ918" s="116"/>
    </row>
    <row r="919" ht="12.75" customHeight="1">
      <c r="A919" s="12"/>
      <c r="B919" s="99"/>
      <c r="C919" s="100"/>
      <c r="D919" s="184"/>
      <c r="E919" s="116"/>
      <c r="F919" s="116"/>
      <c r="G919" s="116"/>
      <c r="H919" s="116"/>
      <c r="I919" s="116"/>
      <c r="J919" s="116"/>
      <c r="K919" s="116"/>
      <c r="L919" s="116"/>
      <c r="M919" s="116"/>
      <c r="N919" s="116"/>
      <c r="O919" s="116"/>
      <c r="P919" s="116"/>
      <c r="Q919" s="116"/>
      <c r="R919" s="116"/>
      <c r="S919" s="116"/>
      <c r="T919" s="116"/>
      <c r="U919" s="116"/>
      <c r="V919" s="116"/>
      <c r="W919" s="116"/>
      <c r="X919" s="116"/>
      <c r="Y919" s="116"/>
      <c r="Z919" s="116"/>
      <c r="AA919" s="116"/>
      <c r="AB919" s="116"/>
      <c r="AC919" s="116"/>
      <c r="AD919" s="116"/>
      <c r="AE919" s="116"/>
      <c r="AF919" s="116"/>
      <c r="AG919" s="116"/>
      <c r="AH919" s="116"/>
      <c r="AI919" s="116"/>
      <c r="AJ919" s="116"/>
    </row>
    <row r="920" ht="12.75" customHeight="1">
      <c r="A920" s="12"/>
      <c r="B920" s="99"/>
      <c r="C920" s="100"/>
      <c r="D920" s="184"/>
      <c r="E920" s="116"/>
      <c r="F920" s="116"/>
      <c r="G920" s="116"/>
      <c r="H920" s="116"/>
      <c r="I920" s="116"/>
      <c r="J920" s="116"/>
      <c r="K920" s="116"/>
      <c r="L920" s="116"/>
      <c r="M920" s="116"/>
      <c r="N920" s="116"/>
      <c r="O920" s="116"/>
      <c r="P920" s="116"/>
      <c r="Q920" s="116"/>
      <c r="R920" s="116"/>
      <c r="S920" s="116"/>
      <c r="T920" s="116"/>
      <c r="U920" s="116"/>
      <c r="V920" s="116"/>
      <c r="W920" s="116"/>
      <c r="X920" s="116"/>
      <c r="Y920" s="116"/>
      <c r="Z920" s="116"/>
      <c r="AA920" s="116"/>
      <c r="AB920" s="116"/>
      <c r="AC920" s="116"/>
      <c r="AD920" s="116"/>
      <c r="AE920" s="116"/>
      <c r="AF920" s="116"/>
      <c r="AG920" s="116"/>
      <c r="AH920" s="116"/>
      <c r="AI920" s="116"/>
      <c r="AJ920" s="116"/>
    </row>
    <row r="921" ht="12.75" customHeight="1">
      <c r="A921" s="12"/>
      <c r="B921" s="99"/>
      <c r="C921" s="100"/>
      <c r="D921" s="184"/>
      <c r="E921" s="116"/>
      <c r="F921" s="116"/>
      <c r="G921" s="116"/>
      <c r="H921" s="116"/>
      <c r="I921" s="116"/>
      <c r="J921" s="116"/>
      <c r="K921" s="116"/>
      <c r="L921" s="116"/>
      <c r="M921" s="116"/>
      <c r="N921" s="116"/>
      <c r="O921" s="116"/>
      <c r="P921" s="116"/>
      <c r="Q921" s="116"/>
      <c r="R921" s="116"/>
      <c r="S921" s="116"/>
      <c r="T921" s="116"/>
      <c r="U921" s="116"/>
      <c r="V921" s="116"/>
      <c r="W921" s="116"/>
      <c r="X921" s="116"/>
      <c r="Y921" s="116"/>
      <c r="Z921" s="116"/>
      <c r="AA921" s="116"/>
      <c r="AB921" s="116"/>
      <c r="AC921" s="116"/>
      <c r="AD921" s="116"/>
      <c r="AE921" s="116"/>
      <c r="AF921" s="116"/>
      <c r="AG921" s="116"/>
      <c r="AH921" s="116"/>
      <c r="AI921" s="116"/>
      <c r="AJ921" s="116"/>
    </row>
    <row r="922" ht="12.75" customHeight="1">
      <c r="A922" s="12"/>
      <c r="B922" s="99"/>
      <c r="C922" s="100"/>
      <c r="D922" s="184"/>
      <c r="E922" s="116"/>
      <c r="F922" s="116"/>
      <c r="G922" s="116"/>
      <c r="H922" s="116"/>
      <c r="I922" s="116"/>
      <c r="J922" s="116"/>
      <c r="K922" s="116"/>
      <c r="L922" s="116"/>
      <c r="M922" s="116"/>
      <c r="N922" s="116"/>
      <c r="O922" s="116"/>
      <c r="P922" s="116"/>
      <c r="Q922" s="116"/>
      <c r="R922" s="116"/>
      <c r="S922" s="116"/>
      <c r="T922" s="116"/>
      <c r="U922" s="116"/>
      <c r="V922" s="116"/>
      <c r="W922" s="116"/>
      <c r="X922" s="116"/>
      <c r="Y922" s="116"/>
      <c r="Z922" s="116"/>
      <c r="AA922" s="116"/>
      <c r="AB922" s="116"/>
      <c r="AC922" s="116"/>
      <c r="AD922" s="116"/>
      <c r="AE922" s="116"/>
      <c r="AF922" s="116"/>
      <c r="AG922" s="116"/>
      <c r="AH922" s="116"/>
      <c r="AI922" s="116"/>
      <c r="AJ922" s="116"/>
    </row>
    <row r="923" ht="12.75" customHeight="1">
      <c r="A923" s="12"/>
      <c r="B923" s="99"/>
      <c r="C923" s="100"/>
      <c r="D923" s="184"/>
      <c r="E923" s="116"/>
      <c r="F923" s="116"/>
      <c r="G923" s="116"/>
      <c r="H923" s="116"/>
      <c r="I923" s="116"/>
      <c r="J923" s="116"/>
      <c r="K923" s="116"/>
      <c r="L923" s="116"/>
      <c r="M923" s="116"/>
      <c r="N923" s="116"/>
      <c r="O923" s="116"/>
      <c r="P923" s="116"/>
      <c r="Q923" s="116"/>
      <c r="R923" s="116"/>
      <c r="S923" s="116"/>
      <c r="T923" s="116"/>
      <c r="U923" s="116"/>
      <c r="V923" s="116"/>
      <c r="W923" s="116"/>
      <c r="X923" s="116"/>
      <c r="Y923" s="116"/>
      <c r="Z923" s="116"/>
      <c r="AA923" s="116"/>
      <c r="AB923" s="116"/>
      <c r="AC923" s="116"/>
      <c r="AD923" s="116"/>
      <c r="AE923" s="116"/>
      <c r="AF923" s="116"/>
      <c r="AG923" s="116"/>
      <c r="AH923" s="116"/>
      <c r="AI923" s="116"/>
      <c r="AJ923" s="116"/>
    </row>
    <row r="924" ht="12.75" customHeight="1">
      <c r="A924" s="12"/>
      <c r="B924" s="99"/>
      <c r="C924" s="100"/>
      <c r="D924" s="184"/>
      <c r="E924" s="116"/>
      <c r="F924" s="116"/>
      <c r="G924" s="116"/>
      <c r="H924" s="116"/>
      <c r="I924" s="116"/>
      <c r="J924" s="116"/>
      <c r="K924" s="116"/>
      <c r="L924" s="116"/>
      <c r="M924" s="116"/>
      <c r="N924" s="116"/>
      <c r="O924" s="116"/>
      <c r="P924" s="116"/>
      <c r="Q924" s="116"/>
      <c r="R924" s="116"/>
      <c r="S924" s="116"/>
      <c r="T924" s="116"/>
      <c r="U924" s="116"/>
      <c r="V924" s="116"/>
      <c r="W924" s="116"/>
      <c r="X924" s="116"/>
      <c r="Y924" s="116"/>
      <c r="Z924" s="116"/>
      <c r="AA924" s="116"/>
      <c r="AB924" s="116"/>
      <c r="AC924" s="116"/>
      <c r="AD924" s="116"/>
      <c r="AE924" s="116"/>
      <c r="AF924" s="116"/>
      <c r="AG924" s="116"/>
      <c r="AH924" s="116"/>
      <c r="AI924" s="116"/>
      <c r="AJ924" s="116"/>
    </row>
    <row r="925" ht="12.75" customHeight="1">
      <c r="A925" s="12"/>
      <c r="B925" s="99"/>
      <c r="C925" s="100"/>
      <c r="D925" s="184"/>
      <c r="E925" s="116"/>
      <c r="F925" s="116"/>
      <c r="G925" s="116"/>
      <c r="H925" s="116"/>
      <c r="I925" s="116"/>
      <c r="J925" s="116"/>
      <c r="K925" s="116"/>
      <c r="L925" s="116"/>
      <c r="M925" s="116"/>
      <c r="N925" s="116"/>
      <c r="O925" s="116"/>
      <c r="P925" s="116"/>
      <c r="Q925" s="116"/>
      <c r="R925" s="116"/>
      <c r="S925" s="116"/>
      <c r="T925" s="116"/>
      <c r="U925" s="116"/>
      <c r="V925" s="116"/>
      <c r="W925" s="116"/>
      <c r="X925" s="116"/>
      <c r="Y925" s="116"/>
      <c r="Z925" s="116"/>
      <c r="AA925" s="116"/>
      <c r="AB925" s="116"/>
      <c r="AC925" s="116"/>
      <c r="AD925" s="116"/>
      <c r="AE925" s="116"/>
      <c r="AF925" s="116"/>
      <c r="AG925" s="116"/>
      <c r="AH925" s="116"/>
      <c r="AI925" s="116"/>
      <c r="AJ925" s="116"/>
    </row>
    <row r="926" ht="12.75" customHeight="1">
      <c r="A926" s="12"/>
      <c r="B926" s="99"/>
      <c r="C926" s="100"/>
      <c r="D926" s="184"/>
      <c r="E926" s="116"/>
      <c r="F926" s="116"/>
      <c r="G926" s="116"/>
      <c r="H926" s="116"/>
      <c r="I926" s="116"/>
      <c r="J926" s="116"/>
      <c r="K926" s="116"/>
      <c r="L926" s="116"/>
      <c r="M926" s="116"/>
      <c r="N926" s="116"/>
      <c r="O926" s="116"/>
      <c r="P926" s="116"/>
      <c r="Q926" s="116"/>
      <c r="R926" s="116"/>
      <c r="S926" s="116"/>
      <c r="T926" s="116"/>
      <c r="U926" s="116"/>
      <c r="V926" s="116"/>
      <c r="W926" s="116"/>
      <c r="X926" s="116"/>
      <c r="Y926" s="116"/>
      <c r="Z926" s="116"/>
      <c r="AA926" s="116"/>
      <c r="AB926" s="116"/>
      <c r="AC926" s="116"/>
      <c r="AD926" s="116"/>
      <c r="AE926" s="116"/>
      <c r="AF926" s="116"/>
      <c r="AG926" s="116"/>
      <c r="AH926" s="116"/>
      <c r="AI926" s="116"/>
      <c r="AJ926" s="116"/>
    </row>
    <row r="927" ht="12.75" customHeight="1">
      <c r="A927" s="12"/>
      <c r="B927" s="99"/>
      <c r="C927" s="100"/>
      <c r="D927" s="184"/>
      <c r="E927" s="116"/>
      <c r="F927" s="116"/>
      <c r="G927" s="116"/>
      <c r="H927" s="116"/>
      <c r="I927" s="116"/>
      <c r="J927" s="116"/>
      <c r="K927" s="116"/>
      <c r="L927" s="116"/>
      <c r="M927" s="116"/>
      <c r="N927" s="116"/>
      <c r="O927" s="116"/>
      <c r="P927" s="116"/>
      <c r="Q927" s="116"/>
      <c r="R927" s="116"/>
      <c r="S927" s="116"/>
      <c r="T927" s="116"/>
      <c r="U927" s="116"/>
      <c r="V927" s="116"/>
      <c r="W927" s="116"/>
      <c r="X927" s="116"/>
      <c r="Y927" s="116"/>
      <c r="Z927" s="116"/>
      <c r="AA927" s="116"/>
      <c r="AB927" s="116"/>
      <c r="AC927" s="116"/>
      <c r="AD927" s="116"/>
      <c r="AE927" s="116"/>
      <c r="AF927" s="116"/>
      <c r="AG927" s="116"/>
      <c r="AH927" s="116"/>
      <c r="AI927" s="116"/>
      <c r="AJ927" s="116"/>
    </row>
    <row r="928" ht="12.75" customHeight="1">
      <c r="A928" s="12"/>
      <c r="B928" s="99"/>
      <c r="C928" s="100"/>
      <c r="D928" s="184"/>
      <c r="E928" s="116"/>
      <c r="F928" s="116"/>
      <c r="G928" s="116"/>
      <c r="H928" s="116"/>
      <c r="I928" s="116"/>
      <c r="J928" s="116"/>
      <c r="K928" s="116"/>
      <c r="L928" s="116"/>
      <c r="M928" s="116"/>
      <c r="N928" s="116"/>
      <c r="O928" s="116"/>
      <c r="P928" s="116"/>
      <c r="Q928" s="116"/>
      <c r="R928" s="116"/>
      <c r="S928" s="116"/>
      <c r="T928" s="116"/>
      <c r="U928" s="116"/>
      <c r="V928" s="116"/>
      <c r="W928" s="116"/>
      <c r="X928" s="116"/>
      <c r="Y928" s="116"/>
      <c r="Z928" s="116"/>
      <c r="AA928" s="116"/>
      <c r="AB928" s="116"/>
      <c r="AC928" s="116"/>
      <c r="AD928" s="116"/>
      <c r="AE928" s="116"/>
      <c r="AF928" s="116"/>
      <c r="AG928" s="116"/>
      <c r="AH928" s="116"/>
      <c r="AI928" s="116"/>
      <c r="AJ928" s="116"/>
    </row>
    <row r="929" ht="12.75" customHeight="1">
      <c r="A929" s="12"/>
      <c r="B929" s="99"/>
      <c r="C929" s="100"/>
      <c r="D929" s="184"/>
      <c r="E929" s="116"/>
      <c r="F929" s="116"/>
      <c r="G929" s="116"/>
      <c r="H929" s="116"/>
      <c r="I929" s="116"/>
      <c r="J929" s="116"/>
      <c r="K929" s="116"/>
      <c r="L929" s="116"/>
      <c r="M929" s="116"/>
      <c r="N929" s="116"/>
      <c r="O929" s="116"/>
      <c r="P929" s="116"/>
      <c r="Q929" s="116"/>
      <c r="R929" s="116"/>
      <c r="S929" s="116"/>
      <c r="T929" s="116"/>
      <c r="U929" s="116"/>
      <c r="V929" s="116"/>
      <c r="W929" s="116"/>
      <c r="X929" s="116"/>
      <c r="Y929" s="116"/>
      <c r="Z929" s="116"/>
      <c r="AA929" s="116"/>
      <c r="AB929" s="116"/>
      <c r="AC929" s="116"/>
      <c r="AD929" s="116"/>
      <c r="AE929" s="116"/>
      <c r="AF929" s="116"/>
      <c r="AG929" s="116"/>
      <c r="AH929" s="116"/>
      <c r="AI929" s="116"/>
      <c r="AJ929" s="116"/>
    </row>
    <row r="930" ht="12.75" customHeight="1">
      <c r="A930" s="12"/>
      <c r="B930" s="99"/>
      <c r="C930" s="100"/>
      <c r="D930" s="184"/>
      <c r="E930" s="116"/>
      <c r="F930" s="116"/>
      <c r="G930" s="116"/>
      <c r="H930" s="116"/>
      <c r="I930" s="116"/>
      <c r="J930" s="116"/>
      <c r="K930" s="116"/>
      <c r="L930" s="116"/>
      <c r="M930" s="116"/>
      <c r="N930" s="116"/>
      <c r="O930" s="116"/>
      <c r="P930" s="116"/>
      <c r="Q930" s="116"/>
      <c r="R930" s="116"/>
      <c r="S930" s="116"/>
      <c r="T930" s="116"/>
      <c r="U930" s="116"/>
      <c r="V930" s="116"/>
      <c r="W930" s="116"/>
      <c r="X930" s="116"/>
      <c r="Y930" s="116"/>
      <c r="Z930" s="116"/>
      <c r="AA930" s="116"/>
      <c r="AB930" s="116"/>
      <c r="AC930" s="116"/>
      <c r="AD930" s="116"/>
      <c r="AE930" s="116"/>
      <c r="AF930" s="116"/>
      <c r="AG930" s="116"/>
      <c r="AH930" s="116"/>
      <c r="AI930" s="116"/>
      <c r="AJ930" s="116"/>
    </row>
    <row r="931" ht="12.75" customHeight="1">
      <c r="A931" s="12"/>
      <c r="B931" s="99"/>
      <c r="C931" s="100"/>
      <c r="D931" s="184"/>
      <c r="E931" s="116"/>
      <c r="F931" s="116"/>
      <c r="G931" s="116"/>
      <c r="H931" s="116"/>
      <c r="I931" s="116"/>
      <c r="J931" s="116"/>
      <c r="K931" s="116"/>
      <c r="L931" s="116"/>
      <c r="M931" s="116"/>
      <c r="N931" s="116"/>
      <c r="O931" s="116"/>
      <c r="P931" s="116"/>
      <c r="Q931" s="116"/>
      <c r="R931" s="116"/>
      <c r="S931" s="116"/>
      <c r="T931" s="116"/>
      <c r="U931" s="116"/>
      <c r="V931" s="116"/>
      <c r="W931" s="116"/>
      <c r="X931" s="116"/>
      <c r="Y931" s="116"/>
      <c r="Z931" s="116"/>
      <c r="AA931" s="116"/>
      <c r="AB931" s="116"/>
      <c r="AC931" s="116"/>
      <c r="AD931" s="116"/>
      <c r="AE931" s="116"/>
      <c r="AF931" s="116"/>
      <c r="AG931" s="116"/>
      <c r="AH931" s="116"/>
      <c r="AI931" s="116"/>
      <c r="AJ931" s="116"/>
    </row>
    <row r="932" ht="12.75" customHeight="1">
      <c r="A932" s="12"/>
      <c r="B932" s="99"/>
      <c r="C932" s="100"/>
      <c r="D932" s="184"/>
      <c r="E932" s="116"/>
      <c r="F932" s="116"/>
      <c r="G932" s="116"/>
      <c r="H932" s="116"/>
      <c r="I932" s="116"/>
      <c r="J932" s="116"/>
      <c r="K932" s="116"/>
      <c r="L932" s="116"/>
      <c r="M932" s="116"/>
      <c r="N932" s="116"/>
      <c r="O932" s="116"/>
      <c r="P932" s="116"/>
      <c r="Q932" s="116"/>
      <c r="R932" s="116"/>
      <c r="S932" s="116"/>
      <c r="T932" s="116"/>
      <c r="U932" s="116"/>
      <c r="V932" s="116"/>
      <c r="W932" s="116"/>
      <c r="X932" s="116"/>
      <c r="Y932" s="116"/>
      <c r="Z932" s="116"/>
      <c r="AA932" s="116"/>
      <c r="AB932" s="116"/>
      <c r="AC932" s="116"/>
      <c r="AD932" s="116"/>
      <c r="AE932" s="116"/>
      <c r="AF932" s="116"/>
      <c r="AG932" s="116"/>
      <c r="AH932" s="116"/>
      <c r="AI932" s="116"/>
      <c r="AJ932" s="116"/>
    </row>
    <row r="933" ht="12.75" customHeight="1">
      <c r="A933" s="12"/>
      <c r="B933" s="99"/>
      <c r="C933" s="100"/>
      <c r="D933" s="184"/>
      <c r="E933" s="116"/>
      <c r="F933" s="116"/>
      <c r="G933" s="116"/>
      <c r="H933" s="116"/>
      <c r="I933" s="116"/>
      <c r="J933" s="116"/>
      <c r="K933" s="116"/>
      <c r="L933" s="116"/>
      <c r="M933" s="116"/>
      <c r="N933" s="116"/>
      <c r="O933" s="116"/>
      <c r="P933" s="116"/>
      <c r="Q933" s="116"/>
      <c r="R933" s="116"/>
      <c r="S933" s="116"/>
      <c r="T933" s="116"/>
      <c r="U933" s="116"/>
      <c r="V933" s="116"/>
      <c r="W933" s="116"/>
      <c r="X933" s="116"/>
      <c r="Y933" s="116"/>
      <c r="Z933" s="116"/>
      <c r="AA933" s="116"/>
      <c r="AB933" s="116"/>
      <c r="AC933" s="116"/>
      <c r="AD933" s="116"/>
      <c r="AE933" s="116"/>
      <c r="AF933" s="116"/>
      <c r="AG933" s="116"/>
      <c r="AH933" s="116"/>
      <c r="AI933" s="116"/>
      <c r="AJ933" s="116"/>
    </row>
    <row r="934" ht="12.75" customHeight="1">
      <c r="A934" s="12"/>
      <c r="B934" s="99"/>
      <c r="C934" s="100"/>
      <c r="D934" s="184"/>
      <c r="E934" s="116"/>
      <c r="F934" s="116"/>
      <c r="G934" s="116"/>
      <c r="H934" s="116"/>
      <c r="I934" s="116"/>
      <c r="J934" s="116"/>
      <c r="K934" s="116"/>
      <c r="L934" s="116"/>
      <c r="M934" s="116"/>
      <c r="N934" s="116"/>
      <c r="O934" s="116"/>
      <c r="P934" s="116"/>
      <c r="Q934" s="116"/>
      <c r="R934" s="116"/>
      <c r="S934" s="116"/>
      <c r="T934" s="116"/>
      <c r="U934" s="116"/>
      <c r="V934" s="116"/>
      <c r="W934" s="116"/>
      <c r="X934" s="116"/>
      <c r="Y934" s="116"/>
      <c r="Z934" s="116"/>
      <c r="AA934" s="116"/>
      <c r="AB934" s="116"/>
      <c r="AC934" s="116"/>
      <c r="AD934" s="116"/>
      <c r="AE934" s="116"/>
      <c r="AF934" s="116"/>
      <c r="AG934" s="116"/>
      <c r="AH934" s="116"/>
      <c r="AI934" s="116"/>
      <c r="AJ934" s="116"/>
    </row>
    <row r="935" ht="12.75" customHeight="1">
      <c r="A935" s="12"/>
      <c r="B935" s="99"/>
      <c r="C935" s="100"/>
      <c r="D935" s="184"/>
      <c r="E935" s="116"/>
      <c r="F935" s="116"/>
      <c r="G935" s="116"/>
      <c r="H935" s="116"/>
      <c r="I935" s="116"/>
      <c r="J935" s="116"/>
      <c r="K935" s="116"/>
      <c r="L935" s="116"/>
      <c r="M935" s="116"/>
      <c r="N935" s="116"/>
      <c r="O935" s="116"/>
      <c r="P935" s="116"/>
      <c r="Q935" s="116"/>
      <c r="R935" s="116"/>
      <c r="S935" s="116"/>
      <c r="T935" s="116"/>
      <c r="U935" s="116"/>
      <c r="V935" s="116"/>
      <c r="W935" s="116"/>
      <c r="X935" s="116"/>
      <c r="Y935" s="116"/>
      <c r="Z935" s="116"/>
      <c r="AA935" s="116"/>
      <c r="AB935" s="116"/>
      <c r="AC935" s="116"/>
      <c r="AD935" s="116"/>
      <c r="AE935" s="116"/>
      <c r="AF935" s="116"/>
      <c r="AG935" s="116"/>
      <c r="AH935" s="116"/>
      <c r="AI935" s="116"/>
      <c r="AJ935" s="116"/>
    </row>
    <row r="936" ht="12.75" customHeight="1">
      <c r="A936" s="12"/>
      <c r="B936" s="99"/>
      <c r="C936" s="100"/>
      <c r="D936" s="184"/>
      <c r="E936" s="116"/>
      <c r="F936" s="116"/>
      <c r="G936" s="116"/>
      <c r="H936" s="116"/>
      <c r="I936" s="116"/>
      <c r="J936" s="116"/>
      <c r="K936" s="116"/>
      <c r="L936" s="116"/>
      <c r="M936" s="116"/>
      <c r="N936" s="116"/>
      <c r="O936" s="116"/>
      <c r="P936" s="116"/>
      <c r="Q936" s="116"/>
      <c r="R936" s="116"/>
      <c r="S936" s="116"/>
      <c r="T936" s="116"/>
      <c r="U936" s="116"/>
      <c r="V936" s="116"/>
      <c r="W936" s="116"/>
      <c r="X936" s="116"/>
      <c r="Y936" s="116"/>
      <c r="Z936" s="116"/>
      <c r="AA936" s="116"/>
      <c r="AB936" s="116"/>
      <c r="AC936" s="116"/>
      <c r="AD936" s="116"/>
      <c r="AE936" s="116"/>
      <c r="AF936" s="116"/>
      <c r="AG936" s="116"/>
      <c r="AH936" s="116"/>
      <c r="AI936" s="116"/>
      <c r="AJ936" s="116"/>
    </row>
    <row r="937" ht="12.75" customHeight="1">
      <c r="A937" s="12"/>
      <c r="B937" s="99"/>
      <c r="C937" s="100"/>
      <c r="D937" s="184"/>
      <c r="E937" s="116"/>
      <c r="F937" s="116"/>
      <c r="G937" s="116"/>
      <c r="H937" s="116"/>
      <c r="I937" s="116"/>
      <c r="J937" s="116"/>
      <c r="K937" s="116"/>
      <c r="L937" s="116"/>
      <c r="M937" s="116"/>
      <c r="N937" s="116"/>
      <c r="O937" s="116"/>
      <c r="P937" s="116"/>
      <c r="Q937" s="116"/>
      <c r="R937" s="116"/>
      <c r="S937" s="116"/>
      <c r="T937" s="116"/>
      <c r="U937" s="116"/>
      <c r="V937" s="116"/>
      <c r="W937" s="116"/>
      <c r="X937" s="116"/>
      <c r="Y937" s="116"/>
      <c r="Z937" s="116"/>
      <c r="AA937" s="116"/>
      <c r="AB937" s="116"/>
      <c r="AC937" s="116"/>
      <c r="AD937" s="116"/>
      <c r="AE937" s="116"/>
      <c r="AF937" s="116"/>
      <c r="AG937" s="116"/>
      <c r="AH937" s="116"/>
      <c r="AI937" s="116"/>
      <c r="AJ937" s="116"/>
    </row>
    <row r="938" ht="12.75" customHeight="1">
      <c r="A938" s="12"/>
      <c r="B938" s="99"/>
      <c r="C938" s="100"/>
      <c r="D938" s="184"/>
      <c r="E938" s="116"/>
      <c r="F938" s="116"/>
      <c r="G938" s="116"/>
      <c r="H938" s="116"/>
      <c r="I938" s="116"/>
      <c r="J938" s="116"/>
      <c r="K938" s="116"/>
      <c r="L938" s="116"/>
      <c r="M938" s="116"/>
      <c r="N938" s="116"/>
      <c r="O938" s="116"/>
      <c r="P938" s="116"/>
      <c r="Q938" s="116"/>
      <c r="R938" s="116"/>
      <c r="S938" s="116"/>
      <c r="T938" s="116"/>
      <c r="U938" s="116"/>
      <c r="V938" s="116"/>
      <c r="W938" s="116"/>
      <c r="X938" s="116"/>
      <c r="Y938" s="116"/>
      <c r="Z938" s="116"/>
      <c r="AA938" s="116"/>
      <c r="AB938" s="116"/>
      <c r="AC938" s="116"/>
      <c r="AD938" s="116"/>
      <c r="AE938" s="116"/>
      <c r="AF938" s="116"/>
      <c r="AG938" s="116"/>
      <c r="AH938" s="116"/>
      <c r="AI938" s="116"/>
      <c r="AJ938" s="116"/>
    </row>
    <row r="939" ht="12.75" customHeight="1">
      <c r="A939" s="12"/>
      <c r="B939" s="99"/>
      <c r="C939" s="100"/>
      <c r="D939" s="184"/>
      <c r="E939" s="116"/>
      <c r="F939" s="116"/>
      <c r="G939" s="116"/>
      <c r="H939" s="116"/>
      <c r="I939" s="116"/>
      <c r="J939" s="116"/>
      <c r="K939" s="116"/>
      <c r="L939" s="116"/>
      <c r="M939" s="116"/>
      <c r="N939" s="116"/>
      <c r="O939" s="116"/>
      <c r="P939" s="116"/>
      <c r="Q939" s="116"/>
      <c r="R939" s="116"/>
      <c r="S939" s="116"/>
      <c r="T939" s="116"/>
      <c r="U939" s="116"/>
      <c r="V939" s="116"/>
      <c r="W939" s="116"/>
      <c r="X939" s="116"/>
      <c r="Y939" s="116"/>
      <c r="Z939" s="116"/>
      <c r="AA939" s="116"/>
      <c r="AB939" s="116"/>
      <c r="AC939" s="116"/>
      <c r="AD939" s="116"/>
      <c r="AE939" s="116"/>
      <c r="AF939" s="116"/>
      <c r="AG939" s="116"/>
      <c r="AH939" s="116"/>
      <c r="AI939" s="116"/>
      <c r="AJ939" s="116"/>
    </row>
    <row r="940" ht="12.75" customHeight="1">
      <c r="A940" s="12"/>
      <c r="B940" s="99"/>
      <c r="C940" s="100"/>
      <c r="D940" s="184"/>
      <c r="E940" s="116"/>
      <c r="F940" s="116"/>
      <c r="G940" s="116"/>
      <c r="H940" s="116"/>
      <c r="I940" s="116"/>
      <c r="J940" s="116"/>
      <c r="K940" s="116"/>
      <c r="L940" s="116"/>
      <c r="M940" s="116"/>
      <c r="N940" s="116"/>
      <c r="O940" s="116"/>
      <c r="P940" s="116"/>
      <c r="Q940" s="116"/>
      <c r="R940" s="116"/>
      <c r="S940" s="116"/>
      <c r="T940" s="116"/>
      <c r="U940" s="116"/>
      <c r="V940" s="116"/>
      <c r="W940" s="116"/>
      <c r="X940" s="116"/>
      <c r="Y940" s="116"/>
      <c r="Z940" s="116"/>
      <c r="AA940" s="116"/>
      <c r="AB940" s="116"/>
      <c r="AC940" s="116"/>
      <c r="AD940" s="116"/>
      <c r="AE940" s="116"/>
      <c r="AF940" s="116"/>
      <c r="AG940" s="116"/>
      <c r="AH940" s="116"/>
      <c r="AI940" s="116"/>
      <c r="AJ940" s="116"/>
    </row>
    <row r="941" ht="12.75" customHeight="1">
      <c r="A941" s="12"/>
      <c r="B941" s="99"/>
      <c r="C941" s="100"/>
      <c r="D941" s="184"/>
      <c r="E941" s="116"/>
      <c r="F941" s="116"/>
      <c r="G941" s="116"/>
      <c r="H941" s="116"/>
      <c r="I941" s="116"/>
      <c r="J941" s="116"/>
      <c r="K941" s="116"/>
      <c r="L941" s="116"/>
      <c r="M941" s="116"/>
      <c r="N941" s="116"/>
      <c r="O941" s="116"/>
      <c r="P941" s="116"/>
      <c r="Q941" s="116"/>
      <c r="R941" s="116"/>
      <c r="S941" s="116"/>
      <c r="T941" s="116"/>
      <c r="U941" s="116"/>
      <c r="V941" s="116"/>
      <c r="W941" s="116"/>
      <c r="X941" s="116"/>
      <c r="Y941" s="116"/>
      <c r="Z941" s="116"/>
      <c r="AA941" s="116"/>
      <c r="AB941" s="116"/>
      <c r="AC941" s="116"/>
      <c r="AD941" s="116"/>
      <c r="AE941" s="116"/>
      <c r="AF941" s="116"/>
      <c r="AG941" s="116"/>
      <c r="AH941" s="116"/>
      <c r="AI941" s="116"/>
      <c r="AJ941" s="116"/>
    </row>
    <row r="942" ht="12.75" customHeight="1">
      <c r="A942" s="12"/>
      <c r="B942" s="99"/>
      <c r="C942" s="100"/>
      <c r="D942" s="184"/>
      <c r="E942" s="116"/>
      <c r="F942" s="116"/>
      <c r="G942" s="116"/>
      <c r="H942" s="116"/>
      <c r="I942" s="116"/>
      <c r="J942" s="116"/>
      <c r="K942" s="116"/>
      <c r="L942" s="116"/>
      <c r="M942" s="116"/>
      <c r="N942" s="116"/>
      <c r="O942" s="116"/>
      <c r="P942" s="116"/>
      <c r="Q942" s="116"/>
      <c r="R942" s="116"/>
      <c r="S942" s="116"/>
      <c r="T942" s="116"/>
      <c r="U942" s="116"/>
      <c r="V942" s="116"/>
      <c r="W942" s="116"/>
      <c r="X942" s="116"/>
      <c r="Y942" s="116"/>
      <c r="Z942" s="116"/>
      <c r="AA942" s="116"/>
      <c r="AB942" s="116"/>
      <c r="AC942" s="116"/>
      <c r="AD942" s="116"/>
      <c r="AE942" s="116"/>
      <c r="AF942" s="116"/>
      <c r="AG942" s="116"/>
      <c r="AH942" s="116"/>
      <c r="AI942" s="116"/>
      <c r="AJ942" s="116"/>
    </row>
    <row r="943" ht="12.75" customHeight="1">
      <c r="A943" s="12"/>
      <c r="B943" s="99"/>
      <c r="C943" s="100"/>
      <c r="D943" s="184"/>
      <c r="E943" s="116"/>
      <c r="F943" s="116"/>
      <c r="G943" s="116"/>
      <c r="H943" s="116"/>
      <c r="I943" s="116"/>
      <c r="J943" s="116"/>
      <c r="K943" s="116"/>
      <c r="L943" s="116"/>
      <c r="M943" s="116"/>
      <c r="N943" s="116"/>
      <c r="O943" s="116"/>
      <c r="P943" s="116"/>
      <c r="Q943" s="116"/>
      <c r="R943" s="116"/>
      <c r="S943" s="116"/>
      <c r="T943" s="116"/>
      <c r="U943" s="116"/>
      <c r="V943" s="116"/>
      <c r="W943" s="116"/>
      <c r="X943" s="116"/>
      <c r="Y943" s="116"/>
      <c r="Z943" s="116"/>
      <c r="AA943" s="116"/>
      <c r="AB943" s="116"/>
      <c r="AC943" s="116"/>
      <c r="AD943" s="116"/>
      <c r="AE943" s="116"/>
      <c r="AF943" s="116"/>
      <c r="AG943" s="116"/>
      <c r="AH943" s="116"/>
      <c r="AI943" s="116"/>
      <c r="AJ943" s="116"/>
    </row>
    <row r="944" ht="12.75" customHeight="1">
      <c r="A944" s="12"/>
      <c r="B944" s="99"/>
      <c r="C944" s="100"/>
      <c r="D944" s="184"/>
      <c r="E944" s="116"/>
      <c r="F944" s="116"/>
      <c r="G944" s="116"/>
      <c r="H944" s="116"/>
      <c r="I944" s="116"/>
      <c r="J944" s="116"/>
      <c r="K944" s="116"/>
      <c r="L944" s="116"/>
      <c r="M944" s="116"/>
      <c r="N944" s="116"/>
      <c r="O944" s="116"/>
      <c r="P944" s="116"/>
      <c r="Q944" s="116"/>
      <c r="R944" s="116"/>
      <c r="S944" s="116"/>
      <c r="T944" s="116"/>
      <c r="U944" s="116"/>
      <c r="V944" s="116"/>
      <c r="W944" s="116"/>
      <c r="X944" s="116"/>
      <c r="Y944" s="116"/>
      <c r="Z944" s="116"/>
      <c r="AA944" s="116"/>
      <c r="AB944" s="116"/>
      <c r="AC944" s="116"/>
      <c r="AD944" s="116"/>
      <c r="AE944" s="116"/>
      <c r="AF944" s="116"/>
      <c r="AG944" s="116"/>
      <c r="AH944" s="116"/>
      <c r="AI944" s="116"/>
      <c r="AJ944" s="116"/>
    </row>
    <row r="945" ht="12.75" customHeight="1">
      <c r="A945" s="12"/>
      <c r="B945" s="99"/>
      <c r="C945" s="100"/>
      <c r="D945" s="184"/>
      <c r="E945" s="116"/>
      <c r="F945" s="116"/>
      <c r="G945" s="116"/>
      <c r="H945" s="116"/>
      <c r="I945" s="116"/>
      <c r="J945" s="116"/>
      <c r="K945" s="116"/>
      <c r="L945" s="116"/>
      <c r="M945" s="116"/>
      <c r="N945" s="116"/>
      <c r="O945" s="116"/>
      <c r="P945" s="116"/>
      <c r="Q945" s="116"/>
      <c r="R945" s="116"/>
      <c r="S945" s="116"/>
      <c r="T945" s="116"/>
      <c r="U945" s="116"/>
      <c r="V945" s="116"/>
      <c r="W945" s="116"/>
      <c r="X945" s="116"/>
      <c r="Y945" s="116"/>
      <c r="Z945" s="116"/>
      <c r="AA945" s="116"/>
      <c r="AB945" s="116"/>
      <c r="AC945" s="116"/>
      <c r="AD945" s="116"/>
      <c r="AE945" s="116"/>
      <c r="AF945" s="116"/>
      <c r="AG945" s="116"/>
      <c r="AH945" s="116"/>
      <c r="AI945" s="116"/>
      <c r="AJ945" s="116"/>
    </row>
    <row r="946" ht="12.75" customHeight="1">
      <c r="A946" s="12"/>
      <c r="B946" s="99"/>
      <c r="C946" s="100"/>
      <c r="D946" s="184"/>
      <c r="E946" s="116"/>
      <c r="F946" s="116"/>
      <c r="G946" s="116"/>
      <c r="H946" s="116"/>
      <c r="I946" s="116"/>
      <c r="J946" s="116"/>
      <c r="K946" s="116"/>
      <c r="L946" s="116"/>
      <c r="M946" s="116"/>
      <c r="N946" s="116"/>
      <c r="O946" s="116"/>
      <c r="P946" s="116"/>
      <c r="Q946" s="116"/>
      <c r="R946" s="116"/>
      <c r="S946" s="116"/>
      <c r="T946" s="116"/>
      <c r="U946" s="116"/>
      <c r="V946" s="116"/>
      <c r="W946" s="116"/>
      <c r="X946" s="116"/>
      <c r="Y946" s="116"/>
      <c r="Z946" s="116"/>
      <c r="AA946" s="116"/>
      <c r="AB946" s="116"/>
      <c r="AC946" s="116"/>
      <c r="AD946" s="116"/>
      <c r="AE946" s="116"/>
      <c r="AF946" s="116"/>
      <c r="AG946" s="116"/>
      <c r="AH946" s="116"/>
      <c r="AI946" s="116"/>
      <c r="AJ946" s="116"/>
    </row>
    <row r="947" ht="12.75" customHeight="1">
      <c r="A947" s="12"/>
      <c r="B947" s="99"/>
      <c r="C947" s="100"/>
      <c r="D947" s="184"/>
      <c r="E947" s="116"/>
      <c r="F947" s="116"/>
      <c r="G947" s="116"/>
      <c r="H947" s="116"/>
      <c r="I947" s="116"/>
      <c r="J947" s="116"/>
      <c r="K947" s="116"/>
      <c r="L947" s="116"/>
      <c r="M947" s="116"/>
      <c r="N947" s="116"/>
      <c r="O947" s="116"/>
      <c r="P947" s="116"/>
      <c r="Q947" s="116"/>
      <c r="R947" s="116"/>
      <c r="S947" s="116"/>
      <c r="T947" s="116"/>
      <c r="U947" s="116"/>
      <c r="V947" s="116"/>
      <c r="W947" s="116"/>
      <c r="X947" s="116"/>
      <c r="Y947" s="116"/>
      <c r="Z947" s="116"/>
      <c r="AA947" s="116"/>
      <c r="AB947" s="116"/>
      <c r="AC947" s="116"/>
      <c r="AD947" s="116"/>
      <c r="AE947" s="116"/>
      <c r="AF947" s="116"/>
      <c r="AG947" s="116"/>
      <c r="AH947" s="116"/>
      <c r="AI947" s="116"/>
      <c r="AJ947" s="116"/>
    </row>
    <row r="948" ht="12.75" customHeight="1">
      <c r="A948" s="12"/>
      <c r="B948" s="99"/>
      <c r="C948" s="100"/>
      <c r="D948" s="184"/>
      <c r="E948" s="116"/>
      <c r="F948" s="116"/>
      <c r="G948" s="116"/>
      <c r="H948" s="116"/>
      <c r="I948" s="116"/>
      <c r="J948" s="116"/>
      <c r="K948" s="116"/>
      <c r="L948" s="116"/>
      <c r="M948" s="116"/>
      <c r="N948" s="116"/>
      <c r="O948" s="116"/>
      <c r="P948" s="116"/>
      <c r="Q948" s="116"/>
      <c r="R948" s="116"/>
      <c r="S948" s="116"/>
      <c r="T948" s="116"/>
      <c r="U948" s="116"/>
      <c r="V948" s="116"/>
      <c r="W948" s="116"/>
      <c r="X948" s="116"/>
      <c r="Y948" s="116"/>
      <c r="Z948" s="116"/>
      <c r="AA948" s="116"/>
      <c r="AB948" s="116"/>
      <c r="AC948" s="116"/>
      <c r="AD948" s="116"/>
      <c r="AE948" s="116"/>
      <c r="AF948" s="116"/>
      <c r="AG948" s="116"/>
      <c r="AH948" s="116"/>
      <c r="AI948" s="116"/>
      <c r="AJ948" s="116"/>
    </row>
    <row r="949" ht="12.75" customHeight="1">
      <c r="A949" s="12"/>
      <c r="B949" s="99"/>
      <c r="C949" s="100"/>
      <c r="D949" s="184"/>
      <c r="E949" s="116"/>
      <c r="F949" s="116"/>
      <c r="G949" s="116"/>
      <c r="H949" s="116"/>
      <c r="I949" s="116"/>
      <c r="J949" s="116"/>
      <c r="K949" s="116"/>
      <c r="L949" s="116"/>
      <c r="M949" s="116"/>
      <c r="N949" s="116"/>
      <c r="O949" s="116"/>
      <c r="P949" s="116"/>
      <c r="Q949" s="116"/>
      <c r="R949" s="116"/>
      <c r="S949" s="116"/>
      <c r="T949" s="116"/>
      <c r="U949" s="116"/>
      <c r="V949" s="116"/>
      <c r="W949" s="116"/>
      <c r="X949" s="116"/>
      <c r="Y949" s="116"/>
      <c r="Z949" s="116"/>
      <c r="AA949" s="116"/>
      <c r="AB949" s="116"/>
      <c r="AC949" s="116"/>
      <c r="AD949" s="116"/>
      <c r="AE949" s="116"/>
      <c r="AF949" s="116"/>
      <c r="AG949" s="116"/>
      <c r="AH949" s="116"/>
      <c r="AI949" s="116"/>
      <c r="AJ949" s="116"/>
    </row>
    <row r="950" ht="12.75" customHeight="1">
      <c r="A950" s="12"/>
      <c r="B950" s="99"/>
      <c r="C950" s="100"/>
      <c r="D950" s="184"/>
      <c r="E950" s="116"/>
      <c r="F950" s="116"/>
      <c r="G950" s="116"/>
      <c r="H950" s="116"/>
      <c r="I950" s="116"/>
      <c r="J950" s="116"/>
      <c r="K950" s="116"/>
      <c r="L950" s="116"/>
      <c r="M950" s="116"/>
      <c r="N950" s="116"/>
      <c r="O950" s="116"/>
      <c r="P950" s="116"/>
      <c r="Q950" s="116"/>
      <c r="R950" s="116"/>
      <c r="S950" s="116"/>
      <c r="T950" s="116"/>
      <c r="U950" s="116"/>
      <c r="V950" s="116"/>
      <c r="W950" s="116"/>
      <c r="X950" s="116"/>
      <c r="Y950" s="116"/>
      <c r="Z950" s="116"/>
      <c r="AA950" s="116"/>
      <c r="AB950" s="116"/>
      <c r="AC950" s="116"/>
      <c r="AD950" s="116"/>
      <c r="AE950" s="116"/>
      <c r="AF950" s="116"/>
      <c r="AG950" s="116"/>
      <c r="AH950" s="116"/>
      <c r="AI950" s="116"/>
      <c r="AJ950" s="116"/>
    </row>
    <row r="951" ht="12.75" customHeight="1">
      <c r="A951" s="12"/>
      <c r="B951" s="99"/>
      <c r="C951" s="100"/>
      <c r="D951" s="184"/>
      <c r="E951" s="116"/>
      <c r="F951" s="116"/>
      <c r="G951" s="116"/>
      <c r="H951" s="116"/>
      <c r="I951" s="116"/>
      <c r="J951" s="116"/>
      <c r="K951" s="116"/>
      <c r="L951" s="116"/>
      <c r="M951" s="116"/>
      <c r="N951" s="116"/>
      <c r="O951" s="116"/>
      <c r="P951" s="116"/>
      <c r="Q951" s="116"/>
      <c r="R951" s="116"/>
      <c r="S951" s="116"/>
      <c r="T951" s="116"/>
      <c r="U951" s="116"/>
      <c r="V951" s="116"/>
      <c r="W951" s="116"/>
      <c r="X951" s="116"/>
      <c r="Y951" s="116"/>
      <c r="Z951" s="116"/>
      <c r="AA951" s="116"/>
      <c r="AB951" s="116"/>
      <c r="AC951" s="116"/>
      <c r="AD951" s="116"/>
      <c r="AE951" s="116"/>
      <c r="AF951" s="116"/>
      <c r="AG951" s="116"/>
      <c r="AH951" s="116"/>
      <c r="AI951" s="116"/>
      <c r="AJ951" s="116"/>
    </row>
    <row r="952" ht="12.75" customHeight="1">
      <c r="A952" s="12"/>
      <c r="B952" s="99"/>
      <c r="C952" s="100"/>
      <c r="D952" s="184"/>
      <c r="E952" s="116"/>
      <c r="F952" s="116"/>
      <c r="G952" s="116"/>
      <c r="H952" s="116"/>
      <c r="I952" s="116"/>
      <c r="J952" s="116"/>
      <c r="K952" s="116"/>
      <c r="L952" s="116"/>
      <c r="M952" s="116"/>
      <c r="N952" s="116"/>
      <c r="O952" s="116"/>
      <c r="P952" s="116"/>
      <c r="Q952" s="116"/>
      <c r="R952" s="116"/>
      <c r="S952" s="116"/>
      <c r="T952" s="116"/>
      <c r="U952" s="116"/>
      <c r="V952" s="116"/>
      <c r="W952" s="116"/>
      <c r="X952" s="116"/>
      <c r="Y952" s="116"/>
      <c r="Z952" s="116"/>
      <c r="AA952" s="116"/>
      <c r="AB952" s="116"/>
      <c r="AC952" s="116"/>
      <c r="AD952" s="116"/>
      <c r="AE952" s="116"/>
      <c r="AF952" s="116"/>
      <c r="AG952" s="116"/>
      <c r="AH952" s="116"/>
      <c r="AI952" s="116"/>
      <c r="AJ952" s="116"/>
    </row>
    <row r="953" ht="12.75" customHeight="1">
      <c r="A953" s="12"/>
      <c r="B953" s="99"/>
      <c r="C953" s="100"/>
      <c r="D953" s="184"/>
      <c r="E953" s="116"/>
      <c r="F953" s="116"/>
      <c r="G953" s="116"/>
      <c r="H953" s="116"/>
      <c r="I953" s="116"/>
      <c r="J953" s="116"/>
      <c r="K953" s="116"/>
      <c r="L953" s="116"/>
      <c r="M953" s="116"/>
      <c r="N953" s="116"/>
      <c r="O953" s="116"/>
      <c r="P953" s="116"/>
      <c r="Q953" s="116"/>
      <c r="R953" s="116"/>
      <c r="S953" s="116"/>
      <c r="T953" s="116"/>
      <c r="U953" s="116"/>
      <c r="V953" s="116"/>
      <c r="W953" s="116"/>
      <c r="X953" s="116"/>
      <c r="Y953" s="116"/>
      <c r="Z953" s="116"/>
      <c r="AA953" s="116"/>
      <c r="AB953" s="116"/>
      <c r="AC953" s="116"/>
      <c r="AD953" s="116"/>
      <c r="AE953" s="116"/>
      <c r="AF953" s="116"/>
      <c r="AG953" s="116"/>
      <c r="AH953" s="116"/>
      <c r="AI953" s="116"/>
      <c r="AJ953" s="116"/>
    </row>
    <row r="954" ht="12.75" customHeight="1">
      <c r="A954" s="12"/>
      <c r="B954" s="99"/>
      <c r="C954" s="100"/>
      <c r="D954" s="184"/>
      <c r="E954" s="116"/>
      <c r="F954" s="116"/>
      <c r="G954" s="116"/>
      <c r="H954" s="116"/>
      <c r="I954" s="116"/>
      <c r="J954" s="116"/>
      <c r="K954" s="116"/>
      <c r="L954" s="116"/>
      <c r="M954" s="116"/>
      <c r="N954" s="116"/>
      <c r="O954" s="116"/>
      <c r="P954" s="116"/>
      <c r="Q954" s="116"/>
      <c r="R954" s="116"/>
      <c r="S954" s="116"/>
      <c r="T954" s="116"/>
      <c r="U954" s="116"/>
      <c r="V954" s="116"/>
      <c r="W954" s="116"/>
      <c r="X954" s="116"/>
      <c r="Y954" s="116"/>
      <c r="Z954" s="116"/>
      <c r="AA954" s="116"/>
      <c r="AB954" s="116"/>
      <c r="AC954" s="116"/>
      <c r="AD954" s="116"/>
      <c r="AE954" s="116"/>
      <c r="AF954" s="116"/>
      <c r="AG954" s="116"/>
      <c r="AH954" s="116"/>
      <c r="AI954" s="116"/>
      <c r="AJ954" s="116"/>
    </row>
    <row r="955" ht="12.75" customHeight="1">
      <c r="A955" s="12"/>
      <c r="B955" s="99"/>
      <c r="C955" s="100"/>
      <c r="D955" s="184"/>
      <c r="E955" s="116"/>
      <c r="F955" s="116"/>
      <c r="G955" s="116"/>
      <c r="H955" s="116"/>
      <c r="I955" s="116"/>
      <c r="J955" s="116"/>
      <c r="K955" s="116"/>
      <c r="L955" s="116"/>
      <c r="M955" s="116"/>
      <c r="N955" s="116"/>
      <c r="O955" s="116"/>
      <c r="P955" s="116"/>
      <c r="Q955" s="116"/>
      <c r="R955" s="116"/>
      <c r="S955" s="116"/>
      <c r="T955" s="116"/>
      <c r="U955" s="116"/>
      <c r="V955" s="116"/>
      <c r="W955" s="116"/>
      <c r="X955" s="116"/>
      <c r="Y955" s="116"/>
      <c r="Z955" s="116"/>
      <c r="AA955" s="116"/>
      <c r="AB955" s="116"/>
      <c r="AC955" s="116"/>
      <c r="AD955" s="116"/>
      <c r="AE955" s="116"/>
      <c r="AF955" s="116"/>
      <c r="AG955" s="116"/>
      <c r="AH955" s="116"/>
      <c r="AI955" s="116"/>
      <c r="AJ955" s="116"/>
    </row>
    <row r="956" ht="12.75" customHeight="1">
      <c r="A956" s="12"/>
      <c r="B956" s="99"/>
      <c r="C956" s="100"/>
      <c r="D956" s="184"/>
      <c r="E956" s="116"/>
      <c r="F956" s="116"/>
      <c r="G956" s="116"/>
      <c r="H956" s="116"/>
      <c r="I956" s="116"/>
      <c r="J956" s="116"/>
      <c r="K956" s="116"/>
      <c r="L956" s="116"/>
      <c r="M956" s="116"/>
      <c r="N956" s="116"/>
      <c r="O956" s="116"/>
      <c r="P956" s="116"/>
      <c r="Q956" s="116"/>
      <c r="R956" s="116"/>
      <c r="S956" s="116"/>
      <c r="T956" s="116"/>
      <c r="U956" s="116"/>
      <c r="V956" s="116"/>
      <c r="W956" s="116"/>
      <c r="X956" s="116"/>
      <c r="Y956" s="116"/>
      <c r="Z956" s="116"/>
      <c r="AA956" s="116"/>
      <c r="AB956" s="116"/>
      <c r="AC956" s="116"/>
      <c r="AD956" s="116"/>
      <c r="AE956" s="116"/>
      <c r="AF956" s="116"/>
      <c r="AG956" s="116"/>
      <c r="AH956" s="116"/>
      <c r="AI956" s="116"/>
      <c r="AJ956" s="116"/>
    </row>
    <row r="957" ht="12.75" customHeight="1">
      <c r="A957" s="12"/>
      <c r="B957" s="99"/>
      <c r="C957" s="100"/>
      <c r="D957" s="184"/>
      <c r="E957" s="116"/>
      <c r="F957" s="116"/>
      <c r="G957" s="116"/>
      <c r="H957" s="116"/>
      <c r="I957" s="116"/>
      <c r="J957" s="116"/>
      <c r="K957" s="116"/>
      <c r="L957" s="116"/>
      <c r="M957" s="116"/>
      <c r="N957" s="116"/>
      <c r="O957" s="116"/>
      <c r="P957" s="116"/>
      <c r="Q957" s="116"/>
      <c r="R957" s="116"/>
      <c r="S957" s="116"/>
      <c r="T957" s="116"/>
      <c r="U957" s="116"/>
      <c r="V957" s="116"/>
      <c r="W957" s="116"/>
      <c r="X957" s="116"/>
      <c r="Y957" s="116"/>
      <c r="Z957" s="116"/>
      <c r="AA957" s="116"/>
      <c r="AB957" s="116"/>
      <c r="AC957" s="116"/>
      <c r="AD957" s="116"/>
      <c r="AE957" s="116"/>
      <c r="AF957" s="116"/>
      <c r="AG957" s="116"/>
      <c r="AH957" s="116"/>
      <c r="AI957" s="116"/>
      <c r="AJ957" s="116"/>
    </row>
    <row r="958" ht="12.75" customHeight="1">
      <c r="A958" s="12"/>
      <c r="B958" s="99"/>
      <c r="C958" s="100"/>
      <c r="D958" s="184"/>
      <c r="E958" s="116"/>
      <c r="F958" s="116"/>
      <c r="G958" s="116"/>
      <c r="H958" s="116"/>
      <c r="I958" s="116"/>
      <c r="J958" s="116"/>
      <c r="K958" s="116"/>
      <c r="L958" s="116"/>
      <c r="M958" s="116"/>
      <c r="N958" s="116"/>
      <c r="O958" s="116"/>
      <c r="P958" s="116"/>
      <c r="Q958" s="116"/>
      <c r="R958" s="116"/>
      <c r="S958" s="116"/>
      <c r="T958" s="116"/>
      <c r="U958" s="116"/>
      <c r="V958" s="116"/>
      <c r="W958" s="116"/>
      <c r="X958" s="116"/>
      <c r="Y958" s="116"/>
      <c r="Z958" s="116"/>
      <c r="AA958" s="116"/>
      <c r="AB958" s="116"/>
      <c r="AC958" s="116"/>
      <c r="AD958" s="116"/>
      <c r="AE958" s="116"/>
      <c r="AF958" s="116"/>
      <c r="AG958" s="116"/>
      <c r="AH958" s="116"/>
      <c r="AI958" s="116"/>
      <c r="AJ958" s="116"/>
    </row>
    <row r="959" ht="12.75" customHeight="1">
      <c r="A959" s="12"/>
      <c r="B959" s="99"/>
      <c r="C959" s="100"/>
      <c r="D959" s="184"/>
      <c r="E959" s="116"/>
      <c r="F959" s="116"/>
      <c r="G959" s="116"/>
      <c r="H959" s="116"/>
      <c r="I959" s="116"/>
      <c r="J959" s="116"/>
      <c r="K959" s="116"/>
      <c r="L959" s="116"/>
      <c r="M959" s="116"/>
      <c r="N959" s="116"/>
      <c r="O959" s="116"/>
      <c r="P959" s="116"/>
      <c r="Q959" s="116"/>
      <c r="R959" s="116"/>
      <c r="S959" s="116"/>
      <c r="T959" s="116"/>
      <c r="U959" s="116"/>
      <c r="V959" s="116"/>
      <c r="W959" s="116"/>
      <c r="X959" s="116"/>
      <c r="Y959" s="116"/>
      <c r="Z959" s="116"/>
      <c r="AA959" s="116"/>
      <c r="AB959" s="116"/>
      <c r="AC959" s="116"/>
      <c r="AD959" s="116"/>
      <c r="AE959" s="116"/>
      <c r="AF959" s="116"/>
      <c r="AG959" s="116"/>
      <c r="AH959" s="116"/>
      <c r="AI959" s="116"/>
      <c r="AJ959" s="116"/>
    </row>
    <row r="960" ht="12.75" customHeight="1">
      <c r="A960" s="12"/>
      <c r="B960" s="99"/>
      <c r="C960" s="100"/>
      <c r="D960" s="184"/>
      <c r="E960" s="116"/>
      <c r="F960" s="116"/>
      <c r="G960" s="116"/>
      <c r="H960" s="116"/>
      <c r="I960" s="116"/>
      <c r="J960" s="116"/>
      <c r="K960" s="116"/>
      <c r="L960" s="116"/>
      <c r="M960" s="116"/>
      <c r="N960" s="116"/>
      <c r="O960" s="116"/>
      <c r="P960" s="116"/>
      <c r="Q960" s="116"/>
      <c r="R960" s="116"/>
      <c r="S960" s="116"/>
      <c r="T960" s="116"/>
      <c r="U960" s="116"/>
      <c r="V960" s="116"/>
      <c r="W960" s="116"/>
      <c r="X960" s="116"/>
      <c r="Y960" s="116"/>
      <c r="Z960" s="116"/>
      <c r="AA960" s="116"/>
      <c r="AB960" s="116"/>
      <c r="AC960" s="116"/>
      <c r="AD960" s="116"/>
      <c r="AE960" s="116"/>
      <c r="AF960" s="116"/>
      <c r="AG960" s="116"/>
      <c r="AH960" s="116"/>
      <c r="AI960" s="116"/>
      <c r="AJ960" s="116"/>
    </row>
    <row r="961" ht="12.75" customHeight="1">
      <c r="A961" s="12"/>
      <c r="B961" s="99"/>
      <c r="C961" s="100"/>
      <c r="D961" s="184"/>
      <c r="E961" s="116"/>
      <c r="F961" s="116"/>
      <c r="G961" s="116"/>
      <c r="H961" s="116"/>
      <c r="I961" s="116"/>
      <c r="J961" s="116"/>
      <c r="K961" s="116"/>
      <c r="L961" s="116"/>
      <c r="M961" s="116"/>
      <c r="N961" s="116"/>
      <c r="O961" s="116"/>
      <c r="P961" s="116"/>
      <c r="Q961" s="116"/>
      <c r="R961" s="116"/>
      <c r="S961" s="116"/>
      <c r="T961" s="116"/>
      <c r="U961" s="116"/>
      <c r="V961" s="116"/>
      <c r="W961" s="116"/>
      <c r="X961" s="116"/>
      <c r="Y961" s="116"/>
      <c r="Z961" s="116"/>
      <c r="AA961" s="116"/>
      <c r="AB961" s="116"/>
      <c r="AC961" s="116"/>
      <c r="AD961" s="116"/>
      <c r="AE961" s="116"/>
      <c r="AF961" s="116"/>
      <c r="AG961" s="116"/>
      <c r="AH961" s="116"/>
      <c r="AI961" s="116"/>
      <c r="AJ961" s="116"/>
    </row>
    <row r="962" ht="12.75" customHeight="1">
      <c r="A962" s="12"/>
      <c r="B962" s="99"/>
      <c r="C962" s="100"/>
      <c r="D962" s="184"/>
      <c r="E962" s="116"/>
      <c r="F962" s="116"/>
      <c r="G962" s="116"/>
      <c r="H962" s="116"/>
      <c r="I962" s="116"/>
      <c r="J962" s="116"/>
      <c r="K962" s="116"/>
      <c r="L962" s="116"/>
      <c r="M962" s="116"/>
      <c r="N962" s="116"/>
      <c r="O962" s="116"/>
      <c r="P962" s="116"/>
      <c r="Q962" s="116"/>
      <c r="R962" s="116"/>
      <c r="S962" s="116"/>
      <c r="T962" s="116"/>
      <c r="U962" s="116"/>
      <c r="V962" s="116"/>
      <c r="W962" s="116"/>
      <c r="X962" s="116"/>
      <c r="Y962" s="116"/>
      <c r="Z962" s="116"/>
      <c r="AA962" s="116"/>
      <c r="AB962" s="116"/>
      <c r="AC962" s="116"/>
      <c r="AD962" s="116"/>
      <c r="AE962" s="116"/>
      <c r="AF962" s="116"/>
      <c r="AG962" s="116"/>
      <c r="AH962" s="116"/>
      <c r="AI962" s="116"/>
      <c r="AJ962" s="116"/>
    </row>
    <row r="963" ht="12.75" customHeight="1">
      <c r="A963" s="12"/>
      <c r="B963" s="99"/>
      <c r="C963" s="100"/>
      <c r="D963" s="184"/>
      <c r="E963" s="116"/>
      <c r="F963" s="116"/>
      <c r="G963" s="116"/>
      <c r="H963" s="116"/>
      <c r="I963" s="116"/>
      <c r="J963" s="116"/>
      <c r="K963" s="116"/>
      <c r="L963" s="116"/>
      <c r="M963" s="116"/>
      <c r="N963" s="116"/>
      <c r="O963" s="116"/>
      <c r="P963" s="116"/>
      <c r="Q963" s="116"/>
      <c r="R963" s="116"/>
      <c r="S963" s="116"/>
      <c r="T963" s="116"/>
      <c r="U963" s="116"/>
      <c r="V963" s="116"/>
      <c r="W963" s="116"/>
      <c r="X963" s="116"/>
      <c r="Y963" s="116"/>
      <c r="Z963" s="116"/>
      <c r="AA963" s="116"/>
      <c r="AB963" s="116"/>
      <c r="AC963" s="116"/>
      <c r="AD963" s="116"/>
      <c r="AE963" s="116"/>
      <c r="AF963" s="116"/>
      <c r="AG963" s="116"/>
      <c r="AH963" s="116"/>
      <c r="AI963" s="116"/>
      <c r="AJ963" s="116"/>
    </row>
    <row r="964" ht="12.75" customHeight="1">
      <c r="A964" s="12"/>
      <c r="B964" s="99"/>
      <c r="C964" s="100"/>
      <c r="D964" s="184"/>
      <c r="E964" s="116"/>
      <c r="F964" s="116"/>
      <c r="G964" s="116"/>
      <c r="H964" s="116"/>
      <c r="I964" s="116"/>
      <c r="J964" s="116"/>
      <c r="K964" s="116"/>
      <c r="L964" s="116"/>
      <c r="M964" s="116"/>
      <c r="N964" s="116"/>
      <c r="O964" s="116"/>
      <c r="P964" s="116"/>
      <c r="Q964" s="116"/>
      <c r="R964" s="116"/>
      <c r="S964" s="116"/>
      <c r="T964" s="116"/>
      <c r="U964" s="116"/>
      <c r="V964" s="116"/>
      <c r="W964" s="116"/>
      <c r="X964" s="116"/>
      <c r="Y964" s="116"/>
      <c r="Z964" s="116"/>
      <c r="AA964" s="116"/>
      <c r="AB964" s="116"/>
      <c r="AC964" s="116"/>
      <c r="AD964" s="116"/>
      <c r="AE964" s="116"/>
      <c r="AF964" s="116"/>
      <c r="AG964" s="116"/>
      <c r="AH964" s="116"/>
      <c r="AI964" s="116"/>
      <c r="AJ964" s="116"/>
    </row>
    <row r="965" ht="12.75" customHeight="1">
      <c r="A965" s="12"/>
      <c r="B965" s="99"/>
      <c r="C965" s="100"/>
      <c r="D965" s="184"/>
      <c r="E965" s="116"/>
      <c r="F965" s="116"/>
      <c r="G965" s="116"/>
      <c r="H965" s="116"/>
      <c r="I965" s="116"/>
      <c r="J965" s="116"/>
      <c r="K965" s="116"/>
      <c r="L965" s="116"/>
      <c r="M965" s="116"/>
      <c r="N965" s="116"/>
      <c r="O965" s="116"/>
      <c r="P965" s="116"/>
      <c r="Q965" s="116"/>
      <c r="R965" s="116"/>
      <c r="S965" s="116"/>
      <c r="T965" s="116"/>
      <c r="U965" s="116"/>
      <c r="V965" s="116"/>
      <c r="W965" s="116"/>
      <c r="X965" s="116"/>
      <c r="Y965" s="116"/>
      <c r="Z965" s="116"/>
      <c r="AA965" s="116"/>
      <c r="AB965" s="116"/>
      <c r="AC965" s="116"/>
      <c r="AD965" s="116"/>
      <c r="AE965" s="116"/>
      <c r="AF965" s="116"/>
      <c r="AG965" s="116"/>
      <c r="AH965" s="116"/>
      <c r="AI965" s="116"/>
      <c r="AJ965" s="116"/>
    </row>
    <row r="966" ht="12.75" customHeight="1">
      <c r="A966" s="12"/>
      <c r="B966" s="99"/>
      <c r="C966" s="100"/>
      <c r="D966" s="184"/>
      <c r="E966" s="116"/>
      <c r="F966" s="116"/>
      <c r="G966" s="116"/>
      <c r="H966" s="116"/>
      <c r="I966" s="116"/>
      <c r="J966" s="116"/>
      <c r="K966" s="116"/>
      <c r="L966" s="116"/>
      <c r="M966" s="116"/>
      <c r="N966" s="116"/>
      <c r="O966" s="116"/>
      <c r="P966" s="116"/>
      <c r="Q966" s="116"/>
      <c r="R966" s="116"/>
      <c r="S966" s="116"/>
      <c r="T966" s="116"/>
      <c r="U966" s="116"/>
      <c r="V966" s="116"/>
      <c r="W966" s="116"/>
      <c r="X966" s="116"/>
      <c r="Y966" s="116"/>
      <c r="Z966" s="116"/>
      <c r="AA966" s="116"/>
      <c r="AB966" s="116"/>
      <c r="AC966" s="116"/>
      <c r="AD966" s="116"/>
      <c r="AE966" s="116"/>
      <c r="AF966" s="116"/>
      <c r="AG966" s="116"/>
      <c r="AH966" s="116"/>
      <c r="AI966" s="116"/>
      <c r="AJ966" s="116"/>
    </row>
    <row r="967" ht="12.75" customHeight="1">
      <c r="A967" s="12"/>
      <c r="B967" s="99"/>
      <c r="C967" s="100"/>
      <c r="D967" s="184"/>
      <c r="E967" s="116"/>
      <c r="F967" s="116"/>
      <c r="G967" s="116"/>
      <c r="H967" s="116"/>
      <c r="I967" s="116"/>
      <c r="J967" s="116"/>
      <c r="K967" s="116"/>
      <c r="L967" s="116"/>
      <c r="M967" s="116"/>
      <c r="N967" s="116"/>
      <c r="O967" s="116"/>
      <c r="P967" s="116"/>
      <c r="Q967" s="116"/>
      <c r="R967" s="116"/>
      <c r="S967" s="116"/>
      <c r="T967" s="116"/>
      <c r="U967" s="116"/>
      <c r="V967" s="116"/>
      <c r="W967" s="116"/>
      <c r="X967" s="116"/>
      <c r="Y967" s="116"/>
      <c r="Z967" s="116"/>
      <c r="AA967" s="116"/>
      <c r="AB967" s="116"/>
      <c r="AC967" s="116"/>
      <c r="AD967" s="116"/>
      <c r="AE967" s="116"/>
      <c r="AF967" s="116"/>
      <c r="AG967" s="116"/>
      <c r="AH967" s="116"/>
      <c r="AI967" s="116"/>
      <c r="AJ967" s="116"/>
    </row>
    <row r="968" ht="12.75" customHeight="1">
      <c r="A968" s="12"/>
      <c r="B968" s="99"/>
      <c r="C968" s="100"/>
      <c r="D968" s="184"/>
      <c r="E968" s="116"/>
      <c r="F968" s="116"/>
      <c r="G968" s="116"/>
      <c r="H968" s="116"/>
      <c r="I968" s="116"/>
      <c r="J968" s="116"/>
      <c r="K968" s="116"/>
      <c r="L968" s="116"/>
      <c r="M968" s="116"/>
      <c r="N968" s="116"/>
      <c r="O968" s="116"/>
      <c r="P968" s="116"/>
      <c r="Q968" s="116"/>
      <c r="R968" s="116"/>
      <c r="S968" s="116"/>
      <c r="T968" s="116"/>
      <c r="U968" s="116"/>
      <c r="V968" s="116"/>
      <c r="W968" s="116"/>
      <c r="X968" s="116"/>
      <c r="Y968" s="116"/>
      <c r="Z968" s="116"/>
      <c r="AA968" s="116"/>
      <c r="AB968" s="116"/>
      <c r="AC968" s="116"/>
      <c r="AD968" s="116"/>
      <c r="AE968" s="116"/>
      <c r="AF968" s="116"/>
      <c r="AG968" s="116"/>
      <c r="AH968" s="116"/>
      <c r="AI968" s="116"/>
      <c r="AJ968" s="116"/>
    </row>
    <row r="969" ht="12.75" customHeight="1">
      <c r="A969" s="12"/>
      <c r="B969" s="99"/>
      <c r="C969" s="100"/>
      <c r="D969" s="184"/>
      <c r="E969" s="116"/>
      <c r="F969" s="116"/>
      <c r="G969" s="116"/>
      <c r="H969" s="116"/>
      <c r="I969" s="116"/>
      <c r="J969" s="116"/>
      <c r="K969" s="116"/>
      <c r="L969" s="116"/>
      <c r="M969" s="116"/>
      <c r="N969" s="116"/>
      <c r="O969" s="116"/>
      <c r="P969" s="116"/>
      <c r="Q969" s="116"/>
      <c r="R969" s="116"/>
      <c r="S969" s="116"/>
      <c r="T969" s="116"/>
      <c r="U969" s="116"/>
      <c r="V969" s="116"/>
      <c r="W969" s="116"/>
      <c r="X969" s="116"/>
      <c r="Y969" s="116"/>
      <c r="Z969" s="116"/>
      <c r="AA969" s="116"/>
      <c r="AB969" s="116"/>
      <c r="AC969" s="116"/>
      <c r="AD969" s="116"/>
      <c r="AE969" s="116"/>
      <c r="AF969" s="116"/>
      <c r="AG969" s="116"/>
      <c r="AH969" s="116"/>
      <c r="AI969" s="116"/>
      <c r="AJ969" s="116"/>
    </row>
    <row r="970" ht="12.75" customHeight="1">
      <c r="A970" s="12"/>
      <c r="B970" s="99"/>
      <c r="C970" s="100"/>
      <c r="D970" s="184"/>
      <c r="E970" s="116"/>
      <c r="F970" s="116"/>
      <c r="G970" s="116"/>
      <c r="H970" s="116"/>
      <c r="I970" s="116"/>
      <c r="J970" s="116"/>
      <c r="K970" s="116"/>
      <c r="L970" s="116"/>
      <c r="M970" s="116"/>
      <c r="N970" s="116"/>
      <c r="O970" s="116"/>
      <c r="P970" s="116"/>
      <c r="Q970" s="116"/>
      <c r="R970" s="116"/>
      <c r="S970" s="116"/>
      <c r="T970" s="116"/>
      <c r="U970" s="116"/>
      <c r="V970" s="116"/>
      <c r="W970" s="116"/>
      <c r="X970" s="116"/>
      <c r="Y970" s="116"/>
      <c r="Z970" s="116"/>
      <c r="AA970" s="116"/>
      <c r="AB970" s="116"/>
      <c r="AC970" s="116"/>
      <c r="AD970" s="116"/>
      <c r="AE970" s="116"/>
      <c r="AF970" s="116"/>
      <c r="AG970" s="116"/>
      <c r="AH970" s="116"/>
      <c r="AI970" s="116"/>
      <c r="AJ970" s="116"/>
    </row>
    <row r="971" ht="12.75" customHeight="1">
      <c r="A971" s="12"/>
      <c r="B971" s="99"/>
      <c r="C971" s="100"/>
      <c r="D971" s="184"/>
      <c r="E971" s="116"/>
      <c r="F971" s="116"/>
      <c r="G971" s="116"/>
      <c r="H971" s="116"/>
      <c r="I971" s="116"/>
      <c r="J971" s="116"/>
      <c r="K971" s="116"/>
      <c r="L971" s="116"/>
      <c r="M971" s="116"/>
      <c r="N971" s="116"/>
      <c r="O971" s="116"/>
      <c r="P971" s="116"/>
      <c r="Q971" s="116"/>
      <c r="R971" s="116"/>
      <c r="S971" s="116"/>
      <c r="T971" s="116"/>
      <c r="U971" s="116"/>
      <c r="V971" s="116"/>
      <c r="W971" s="116"/>
      <c r="X971" s="116"/>
      <c r="Y971" s="116"/>
      <c r="Z971" s="116"/>
      <c r="AA971" s="116"/>
      <c r="AB971" s="116"/>
      <c r="AC971" s="116"/>
      <c r="AD971" s="116"/>
      <c r="AE971" s="116"/>
      <c r="AF971" s="116"/>
      <c r="AG971" s="116"/>
      <c r="AH971" s="116"/>
      <c r="AI971" s="116"/>
      <c r="AJ971" s="116"/>
    </row>
    <row r="972" ht="12.75" customHeight="1">
      <c r="A972" s="12"/>
      <c r="B972" s="99"/>
      <c r="C972" s="100"/>
      <c r="D972" s="184"/>
      <c r="E972" s="116"/>
      <c r="F972" s="116"/>
      <c r="G972" s="116"/>
      <c r="H972" s="116"/>
      <c r="I972" s="116"/>
      <c r="J972" s="116"/>
      <c r="K972" s="116"/>
      <c r="L972" s="116"/>
      <c r="M972" s="116"/>
      <c r="N972" s="116"/>
      <c r="O972" s="116"/>
      <c r="P972" s="116"/>
      <c r="Q972" s="116"/>
      <c r="R972" s="116"/>
      <c r="S972" s="116"/>
      <c r="T972" s="116"/>
      <c r="U972" s="116"/>
      <c r="V972" s="116"/>
      <c r="W972" s="116"/>
      <c r="X972" s="116"/>
      <c r="Y972" s="116"/>
      <c r="Z972" s="116"/>
      <c r="AA972" s="116"/>
      <c r="AB972" s="116"/>
      <c r="AC972" s="116"/>
      <c r="AD972" s="116"/>
      <c r="AE972" s="116"/>
      <c r="AF972" s="116"/>
      <c r="AG972" s="116"/>
      <c r="AH972" s="116"/>
      <c r="AI972" s="116"/>
      <c r="AJ972" s="116"/>
    </row>
    <row r="973" ht="12.75" customHeight="1">
      <c r="A973" s="12"/>
      <c r="B973" s="99"/>
      <c r="C973" s="100"/>
      <c r="D973" s="184"/>
      <c r="E973" s="116"/>
      <c r="F973" s="116"/>
      <c r="G973" s="116"/>
      <c r="H973" s="116"/>
      <c r="I973" s="116"/>
      <c r="J973" s="116"/>
      <c r="K973" s="116"/>
      <c r="L973" s="116"/>
      <c r="M973" s="116"/>
      <c r="N973" s="116"/>
      <c r="O973" s="116"/>
      <c r="P973" s="116"/>
      <c r="Q973" s="116"/>
      <c r="R973" s="116"/>
      <c r="S973" s="116"/>
      <c r="T973" s="116"/>
      <c r="U973" s="116"/>
      <c r="V973" s="116"/>
      <c r="W973" s="116"/>
      <c r="X973" s="116"/>
      <c r="Y973" s="116"/>
      <c r="Z973" s="116"/>
      <c r="AA973" s="116"/>
      <c r="AB973" s="116"/>
      <c r="AC973" s="116"/>
      <c r="AD973" s="116"/>
      <c r="AE973" s="116"/>
      <c r="AF973" s="116"/>
      <c r="AG973" s="116"/>
      <c r="AH973" s="116"/>
      <c r="AI973" s="116"/>
      <c r="AJ973" s="116"/>
    </row>
    <row r="974" ht="12.75" customHeight="1">
      <c r="A974" s="12"/>
      <c r="B974" s="99"/>
      <c r="C974" s="100"/>
      <c r="D974" s="184"/>
      <c r="E974" s="116"/>
      <c r="F974" s="116"/>
      <c r="G974" s="116"/>
      <c r="H974" s="116"/>
      <c r="I974" s="116"/>
      <c r="J974" s="116"/>
      <c r="K974" s="116"/>
      <c r="L974" s="116"/>
      <c r="M974" s="116"/>
      <c r="N974" s="116"/>
      <c r="O974" s="116"/>
      <c r="P974" s="116"/>
      <c r="Q974" s="116"/>
      <c r="R974" s="116"/>
      <c r="S974" s="116"/>
      <c r="T974" s="116"/>
      <c r="U974" s="116"/>
      <c r="V974" s="116"/>
      <c r="W974" s="116"/>
      <c r="X974" s="116"/>
      <c r="Y974" s="116"/>
      <c r="Z974" s="116"/>
      <c r="AA974" s="116"/>
      <c r="AB974" s="116"/>
      <c r="AC974" s="116"/>
      <c r="AD974" s="116"/>
      <c r="AE974" s="116"/>
      <c r="AF974" s="116"/>
      <c r="AG974" s="116"/>
      <c r="AH974" s="116"/>
      <c r="AI974" s="116"/>
      <c r="AJ974" s="116"/>
    </row>
    <row r="975" ht="12.75" customHeight="1">
      <c r="A975" s="12"/>
      <c r="B975" s="99"/>
      <c r="C975" s="100"/>
      <c r="D975" s="184"/>
      <c r="E975" s="116"/>
      <c r="F975" s="116"/>
      <c r="G975" s="116"/>
      <c r="H975" s="116"/>
      <c r="I975" s="116"/>
      <c r="J975" s="116"/>
      <c r="K975" s="116"/>
      <c r="L975" s="116"/>
      <c r="M975" s="116"/>
      <c r="N975" s="116"/>
      <c r="O975" s="116"/>
      <c r="P975" s="116"/>
      <c r="Q975" s="116"/>
      <c r="R975" s="116"/>
      <c r="S975" s="116"/>
      <c r="T975" s="116"/>
      <c r="U975" s="116"/>
      <c r="V975" s="116"/>
      <c r="W975" s="116"/>
      <c r="X975" s="116"/>
      <c r="Y975" s="116"/>
      <c r="Z975" s="116"/>
      <c r="AA975" s="116"/>
      <c r="AB975" s="116"/>
      <c r="AC975" s="116"/>
      <c r="AD975" s="116"/>
      <c r="AE975" s="116"/>
      <c r="AF975" s="116"/>
      <c r="AG975" s="116"/>
      <c r="AH975" s="116"/>
      <c r="AI975" s="116"/>
      <c r="AJ975" s="116"/>
    </row>
    <row r="976" ht="12.75" customHeight="1">
      <c r="A976" s="12"/>
      <c r="B976" s="99"/>
      <c r="C976" s="100"/>
      <c r="D976" s="184"/>
      <c r="E976" s="116"/>
      <c r="F976" s="116"/>
      <c r="G976" s="116"/>
      <c r="H976" s="116"/>
      <c r="I976" s="116"/>
      <c r="J976" s="116"/>
      <c r="K976" s="116"/>
      <c r="L976" s="116"/>
      <c r="M976" s="116"/>
      <c r="N976" s="116"/>
      <c r="O976" s="116"/>
      <c r="P976" s="116"/>
      <c r="Q976" s="116"/>
      <c r="R976" s="116"/>
      <c r="S976" s="116"/>
      <c r="T976" s="116"/>
      <c r="U976" s="116"/>
      <c r="V976" s="116"/>
      <c r="W976" s="116"/>
      <c r="X976" s="116"/>
      <c r="Y976" s="116"/>
      <c r="Z976" s="116"/>
      <c r="AA976" s="116"/>
      <c r="AB976" s="116"/>
      <c r="AC976" s="116"/>
      <c r="AD976" s="116"/>
      <c r="AE976" s="116"/>
      <c r="AF976" s="116"/>
      <c r="AG976" s="116"/>
      <c r="AH976" s="116"/>
      <c r="AI976" s="116"/>
      <c r="AJ976" s="116"/>
    </row>
    <row r="977" ht="12.75" customHeight="1">
      <c r="A977" s="12"/>
      <c r="B977" s="99"/>
      <c r="C977" s="100"/>
      <c r="D977" s="184"/>
      <c r="E977" s="116"/>
      <c r="F977" s="116"/>
      <c r="G977" s="116"/>
      <c r="H977" s="116"/>
      <c r="I977" s="116"/>
      <c r="J977" s="116"/>
      <c r="K977" s="116"/>
      <c r="L977" s="116"/>
      <c r="M977" s="116"/>
      <c r="N977" s="116"/>
      <c r="O977" s="116"/>
      <c r="P977" s="116"/>
      <c r="Q977" s="116"/>
      <c r="R977" s="116"/>
      <c r="S977" s="116"/>
      <c r="T977" s="116"/>
      <c r="U977" s="116"/>
      <c r="V977" s="116"/>
      <c r="W977" s="116"/>
      <c r="X977" s="116"/>
      <c r="Y977" s="116"/>
      <c r="Z977" s="116"/>
      <c r="AA977" s="116"/>
      <c r="AB977" s="116"/>
      <c r="AC977" s="116"/>
      <c r="AD977" s="116"/>
      <c r="AE977" s="116"/>
      <c r="AF977" s="116"/>
      <c r="AG977" s="116"/>
      <c r="AH977" s="116"/>
      <c r="AI977" s="116"/>
      <c r="AJ977" s="116"/>
    </row>
    <row r="978" ht="12.75" customHeight="1">
      <c r="A978" s="12"/>
      <c r="B978" s="99"/>
      <c r="C978" s="100"/>
      <c r="D978" s="184"/>
      <c r="E978" s="116"/>
      <c r="F978" s="116"/>
      <c r="G978" s="116"/>
      <c r="H978" s="116"/>
      <c r="I978" s="116"/>
      <c r="J978" s="116"/>
      <c r="K978" s="116"/>
      <c r="L978" s="116"/>
      <c r="M978" s="116"/>
      <c r="N978" s="116"/>
      <c r="O978" s="116"/>
      <c r="P978" s="116"/>
      <c r="Q978" s="116"/>
      <c r="R978" s="116"/>
      <c r="S978" s="116"/>
      <c r="T978" s="116"/>
      <c r="U978" s="116"/>
      <c r="V978" s="116"/>
      <c r="W978" s="116"/>
      <c r="X978" s="116"/>
      <c r="Y978" s="116"/>
      <c r="Z978" s="116"/>
      <c r="AA978" s="116"/>
      <c r="AB978" s="116"/>
      <c r="AC978" s="116"/>
      <c r="AD978" s="116"/>
      <c r="AE978" s="116"/>
      <c r="AF978" s="116"/>
      <c r="AG978" s="116"/>
      <c r="AH978" s="116"/>
      <c r="AI978" s="116"/>
      <c r="AJ978" s="116"/>
    </row>
    <row r="979" ht="12.75" customHeight="1">
      <c r="A979" s="12"/>
      <c r="B979" s="99"/>
      <c r="C979" s="100"/>
      <c r="D979" s="184"/>
      <c r="E979" s="116"/>
      <c r="F979" s="116"/>
      <c r="G979" s="116"/>
      <c r="H979" s="116"/>
      <c r="I979" s="116"/>
      <c r="J979" s="116"/>
      <c r="K979" s="116"/>
      <c r="L979" s="116"/>
      <c r="M979" s="116"/>
      <c r="N979" s="116"/>
      <c r="O979" s="116"/>
      <c r="P979" s="116"/>
      <c r="Q979" s="116"/>
      <c r="R979" s="116"/>
      <c r="S979" s="116"/>
      <c r="T979" s="116"/>
      <c r="U979" s="116"/>
      <c r="V979" s="116"/>
      <c r="W979" s="116"/>
      <c r="X979" s="116"/>
      <c r="Y979" s="116"/>
      <c r="Z979" s="116"/>
      <c r="AA979" s="116"/>
      <c r="AB979" s="116"/>
      <c r="AC979" s="116"/>
      <c r="AD979" s="116"/>
      <c r="AE979" s="116"/>
      <c r="AF979" s="116"/>
      <c r="AG979" s="116"/>
      <c r="AH979" s="116"/>
      <c r="AI979" s="116"/>
      <c r="AJ979" s="116"/>
    </row>
    <row r="980" ht="12.75" customHeight="1">
      <c r="A980" s="12"/>
      <c r="B980" s="99"/>
      <c r="C980" s="100"/>
      <c r="D980" s="184"/>
      <c r="E980" s="116"/>
      <c r="F980" s="116"/>
      <c r="G980" s="116"/>
      <c r="H980" s="116"/>
      <c r="I980" s="116"/>
      <c r="J980" s="116"/>
      <c r="K980" s="116"/>
      <c r="L980" s="116"/>
      <c r="M980" s="116"/>
      <c r="N980" s="116"/>
      <c r="O980" s="116"/>
      <c r="P980" s="116"/>
      <c r="Q980" s="116"/>
      <c r="R980" s="116"/>
      <c r="S980" s="116"/>
      <c r="T980" s="116"/>
      <c r="U980" s="116"/>
      <c r="V980" s="116"/>
      <c r="W980" s="116"/>
      <c r="X980" s="116"/>
      <c r="Y980" s="116"/>
      <c r="Z980" s="116"/>
      <c r="AA980" s="116"/>
      <c r="AB980" s="116"/>
      <c r="AC980" s="116"/>
      <c r="AD980" s="116"/>
      <c r="AE980" s="116"/>
      <c r="AF980" s="116"/>
      <c r="AG980" s="116"/>
      <c r="AH980" s="116"/>
      <c r="AI980" s="116"/>
      <c r="AJ980" s="116"/>
    </row>
    <row r="981" ht="12.75" customHeight="1">
      <c r="A981" s="12"/>
      <c r="B981" s="99"/>
      <c r="C981" s="100"/>
      <c r="D981" s="184"/>
      <c r="E981" s="116"/>
      <c r="F981" s="116"/>
      <c r="G981" s="116"/>
      <c r="H981" s="116"/>
      <c r="I981" s="116"/>
      <c r="J981" s="116"/>
      <c r="K981" s="116"/>
      <c r="L981" s="116"/>
      <c r="M981" s="116"/>
      <c r="N981" s="116"/>
      <c r="O981" s="116"/>
      <c r="P981" s="116"/>
      <c r="Q981" s="116"/>
      <c r="R981" s="116"/>
      <c r="S981" s="116"/>
      <c r="T981" s="116"/>
      <c r="U981" s="116"/>
      <c r="V981" s="116"/>
      <c r="W981" s="116"/>
      <c r="X981" s="116"/>
      <c r="Y981" s="116"/>
      <c r="Z981" s="116"/>
      <c r="AA981" s="116"/>
      <c r="AB981" s="116"/>
      <c r="AC981" s="116"/>
      <c r="AD981" s="116"/>
      <c r="AE981" s="116"/>
      <c r="AF981" s="116"/>
      <c r="AG981" s="116"/>
      <c r="AH981" s="116"/>
      <c r="AI981" s="116"/>
      <c r="AJ981" s="116"/>
    </row>
    <row r="982" ht="12.75" customHeight="1">
      <c r="A982" s="12"/>
      <c r="B982" s="99"/>
      <c r="C982" s="100"/>
      <c r="D982" s="184"/>
      <c r="E982" s="116"/>
      <c r="F982" s="116"/>
      <c r="G982" s="116"/>
      <c r="H982" s="116"/>
      <c r="I982" s="116"/>
      <c r="J982" s="116"/>
      <c r="K982" s="116"/>
      <c r="L982" s="116"/>
      <c r="M982" s="116"/>
      <c r="N982" s="116"/>
      <c r="O982" s="116"/>
      <c r="P982" s="116"/>
      <c r="Q982" s="116"/>
      <c r="R982" s="116"/>
      <c r="S982" s="116"/>
      <c r="T982" s="116"/>
      <c r="U982" s="116"/>
      <c r="V982" s="116"/>
      <c r="W982" s="116"/>
      <c r="X982" s="116"/>
      <c r="Y982" s="116"/>
      <c r="Z982" s="116"/>
      <c r="AA982" s="116"/>
      <c r="AB982" s="116"/>
      <c r="AC982" s="116"/>
      <c r="AD982" s="116"/>
      <c r="AE982" s="116"/>
      <c r="AF982" s="116"/>
      <c r="AG982" s="116"/>
      <c r="AH982" s="116"/>
      <c r="AI982" s="116"/>
      <c r="AJ982" s="116"/>
    </row>
    <row r="983" ht="12.75" customHeight="1">
      <c r="A983" s="12"/>
      <c r="B983" s="99"/>
      <c r="C983" s="100"/>
      <c r="D983" s="184"/>
      <c r="E983" s="116"/>
      <c r="F983" s="116"/>
      <c r="G983" s="116"/>
      <c r="H983" s="116"/>
      <c r="I983" s="116"/>
      <c r="J983" s="116"/>
      <c r="K983" s="116"/>
      <c r="L983" s="116"/>
      <c r="M983" s="116"/>
      <c r="N983" s="116"/>
      <c r="O983" s="116"/>
      <c r="P983" s="116"/>
      <c r="Q983" s="116"/>
      <c r="R983" s="116"/>
      <c r="S983" s="116"/>
      <c r="T983" s="116"/>
      <c r="U983" s="116"/>
      <c r="V983" s="116"/>
      <c r="W983" s="116"/>
      <c r="X983" s="116"/>
      <c r="Y983" s="116"/>
      <c r="Z983" s="116"/>
      <c r="AA983" s="116"/>
      <c r="AB983" s="116"/>
      <c r="AC983" s="116"/>
      <c r="AD983" s="116"/>
      <c r="AE983" s="116"/>
      <c r="AF983" s="116"/>
      <c r="AG983" s="116"/>
      <c r="AH983" s="116"/>
      <c r="AI983" s="116"/>
      <c r="AJ983" s="116"/>
    </row>
    <row r="984" ht="12.75" customHeight="1">
      <c r="A984" s="12"/>
      <c r="B984" s="99"/>
      <c r="C984" s="100"/>
      <c r="D984" s="184"/>
      <c r="E984" s="116"/>
      <c r="F984" s="116"/>
      <c r="G984" s="116"/>
      <c r="H984" s="116"/>
      <c r="I984" s="116"/>
      <c r="J984" s="116"/>
      <c r="K984" s="116"/>
      <c r="L984" s="116"/>
      <c r="M984" s="116"/>
      <c r="N984" s="116"/>
      <c r="O984" s="116"/>
      <c r="P984" s="116"/>
      <c r="Q984" s="116"/>
      <c r="R984" s="116"/>
      <c r="S984" s="116"/>
      <c r="T984" s="116"/>
      <c r="U984" s="116"/>
      <c r="V984" s="116"/>
      <c r="W984" s="116"/>
      <c r="X984" s="116"/>
      <c r="Y984" s="116"/>
      <c r="Z984" s="116"/>
      <c r="AA984" s="116"/>
      <c r="AB984" s="116"/>
      <c r="AC984" s="116"/>
      <c r="AD984" s="116"/>
      <c r="AE984" s="116"/>
      <c r="AF984" s="116"/>
      <c r="AG984" s="116"/>
      <c r="AH984" s="116"/>
      <c r="AI984" s="116"/>
      <c r="AJ984" s="116"/>
    </row>
    <row r="985" ht="12.75" customHeight="1">
      <c r="A985" s="12"/>
      <c r="B985" s="99"/>
      <c r="C985" s="100"/>
      <c r="D985" s="184"/>
      <c r="E985" s="116"/>
      <c r="F985" s="116"/>
      <c r="G985" s="116"/>
      <c r="H985" s="116"/>
      <c r="I985" s="116"/>
      <c r="J985" s="116"/>
      <c r="K985" s="116"/>
      <c r="L985" s="116"/>
      <c r="M985" s="116"/>
      <c r="N985" s="116"/>
      <c r="O985" s="116"/>
      <c r="P985" s="116"/>
      <c r="Q985" s="116"/>
      <c r="R985" s="116"/>
      <c r="S985" s="116"/>
      <c r="T985" s="116"/>
      <c r="U985" s="116"/>
      <c r="V985" s="116"/>
      <c r="W985" s="116"/>
      <c r="X985" s="116"/>
      <c r="Y985" s="116"/>
      <c r="Z985" s="116"/>
      <c r="AA985" s="116"/>
      <c r="AB985" s="116"/>
      <c r="AC985" s="116"/>
      <c r="AD985" s="116"/>
      <c r="AE985" s="116"/>
      <c r="AF985" s="116"/>
      <c r="AG985" s="116"/>
      <c r="AH985" s="116"/>
      <c r="AI985" s="116"/>
      <c r="AJ985" s="116"/>
    </row>
    <row r="986" ht="12.75" customHeight="1">
      <c r="A986" s="12"/>
      <c r="B986" s="99"/>
      <c r="C986" s="100"/>
      <c r="D986" s="184"/>
      <c r="E986" s="116"/>
      <c r="F986" s="116"/>
      <c r="G986" s="116"/>
      <c r="H986" s="116"/>
      <c r="I986" s="116"/>
      <c r="J986" s="116"/>
      <c r="K986" s="116"/>
      <c r="L986" s="116"/>
      <c r="M986" s="116"/>
      <c r="N986" s="116"/>
      <c r="O986" s="116"/>
      <c r="P986" s="116"/>
      <c r="Q986" s="116"/>
      <c r="R986" s="116"/>
      <c r="S986" s="116"/>
      <c r="T986" s="116"/>
      <c r="U986" s="116"/>
      <c r="V986" s="116"/>
      <c r="W986" s="116"/>
      <c r="X986" s="116"/>
      <c r="Y986" s="116"/>
      <c r="Z986" s="116"/>
      <c r="AA986" s="116"/>
      <c r="AB986" s="116"/>
      <c r="AC986" s="116"/>
      <c r="AD986" s="116"/>
      <c r="AE986" s="116"/>
      <c r="AF986" s="116"/>
      <c r="AG986" s="116"/>
      <c r="AH986" s="116"/>
      <c r="AI986" s="116"/>
      <c r="AJ986" s="116"/>
    </row>
    <row r="987" ht="12.75" customHeight="1">
      <c r="A987" s="12"/>
      <c r="B987" s="99"/>
      <c r="C987" s="100"/>
      <c r="D987" s="184"/>
      <c r="E987" s="116"/>
      <c r="F987" s="116"/>
      <c r="G987" s="116"/>
      <c r="H987" s="116"/>
      <c r="I987" s="116"/>
      <c r="J987" s="116"/>
      <c r="K987" s="116"/>
      <c r="L987" s="116"/>
      <c r="M987" s="116"/>
      <c r="N987" s="116"/>
      <c r="O987" s="116"/>
      <c r="P987" s="116"/>
      <c r="Q987" s="116"/>
      <c r="R987" s="116"/>
      <c r="S987" s="116"/>
      <c r="T987" s="116"/>
      <c r="U987" s="116"/>
      <c r="V987" s="116"/>
      <c r="W987" s="116"/>
      <c r="X987" s="116"/>
      <c r="Y987" s="116"/>
      <c r="Z987" s="116"/>
      <c r="AA987" s="116"/>
      <c r="AB987" s="116"/>
      <c r="AC987" s="116"/>
      <c r="AD987" s="116"/>
      <c r="AE987" s="116"/>
      <c r="AF987" s="116"/>
      <c r="AG987" s="116"/>
      <c r="AH987" s="116"/>
      <c r="AI987" s="116"/>
      <c r="AJ987" s="116"/>
    </row>
    <row r="988" ht="12.75" customHeight="1">
      <c r="A988" s="12"/>
      <c r="B988" s="99"/>
      <c r="C988" s="100"/>
      <c r="D988" s="184"/>
      <c r="E988" s="116"/>
      <c r="F988" s="116"/>
      <c r="G988" s="116"/>
      <c r="H988" s="116"/>
      <c r="I988" s="116"/>
      <c r="J988" s="116"/>
      <c r="K988" s="116"/>
      <c r="L988" s="116"/>
      <c r="M988" s="116"/>
      <c r="N988" s="116"/>
      <c r="O988" s="116"/>
      <c r="P988" s="116"/>
      <c r="Q988" s="116"/>
      <c r="R988" s="116"/>
      <c r="S988" s="116"/>
      <c r="T988" s="116"/>
      <c r="U988" s="116"/>
      <c r="V988" s="116"/>
      <c r="W988" s="116"/>
      <c r="X988" s="116"/>
      <c r="Y988" s="116"/>
      <c r="Z988" s="116"/>
      <c r="AA988" s="116"/>
      <c r="AB988" s="116"/>
      <c r="AC988" s="116"/>
      <c r="AD988" s="116"/>
      <c r="AE988" s="116"/>
      <c r="AF988" s="116"/>
      <c r="AG988" s="116"/>
      <c r="AH988" s="116"/>
      <c r="AI988" s="116"/>
      <c r="AJ988" s="116"/>
    </row>
    <row r="989" ht="12.75" customHeight="1">
      <c r="A989" s="12"/>
      <c r="B989" s="99"/>
      <c r="C989" s="100"/>
      <c r="D989" s="184"/>
      <c r="E989" s="116"/>
      <c r="F989" s="116"/>
      <c r="G989" s="116"/>
      <c r="H989" s="116"/>
      <c r="I989" s="116"/>
      <c r="J989" s="116"/>
      <c r="K989" s="116"/>
      <c r="L989" s="116"/>
      <c r="M989" s="116"/>
      <c r="N989" s="116"/>
      <c r="O989" s="116"/>
      <c r="P989" s="116"/>
      <c r="Q989" s="116"/>
      <c r="R989" s="116"/>
      <c r="S989" s="116"/>
      <c r="T989" s="116"/>
      <c r="U989" s="116"/>
      <c r="V989" s="116"/>
      <c r="W989" s="116"/>
      <c r="X989" s="116"/>
      <c r="Y989" s="116"/>
      <c r="Z989" s="116"/>
      <c r="AA989" s="116"/>
      <c r="AB989" s="116"/>
      <c r="AC989" s="116"/>
      <c r="AD989" s="116"/>
      <c r="AE989" s="116"/>
      <c r="AF989" s="116"/>
      <c r="AG989" s="116"/>
      <c r="AH989" s="116"/>
      <c r="AI989" s="116"/>
      <c r="AJ989" s="116"/>
    </row>
    <row r="990" ht="12.75" customHeight="1">
      <c r="A990" s="12"/>
      <c r="B990" s="99"/>
      <c r="C990" s="100"/>
      <c r="D990" s="184"/>
      <c r="E990" s="116"/>
      <c r="F990" s="116"/>
      <c r="G990" s="116"/>
      <c r="H990" s="116"/>
      <c r="I990" s="116"/>
      <c r="J990" s="116"/>
      <c r="K990" s="116"/>
      <c r="L990" s="116"/>
      <c r="M990" s="116"/>
      <c r="N990" s="116"/>
      <c r="O990" s="116"/>
      <c r="P990" s="116"/>
      <c r="Q990" s="116"/>
      <c r="R990" s="116"/>
      <c r="S990" s="116"/>
      <c r="T990" s="116"/>
      <c r="U990" s="116"/>
      <c r="V990" s="116"/>
      <c r="W990" s="116"/>
      <c r="X990" s="116"/>
      <c r="Y990" s="116"/>
      <c r="Z990" s="116"/>
      <c r="AA990" s="116"/>
      <c r="AB990" s="116"/>
      <c r="AC990" s="116"/>
      <c r="AD990" s="116"/>
      <c r="AE990" s="116"/>
      <c r="AF990" s="116"/>
      <c r="AG990" s="116"/>
      <c r="AH990" s="116"/>
      <c r="AI990" s="116"/>
      <c r="AJ990" s="116"/>
    </row>
    <row r="991" ht="12.75" customHeight="1">
      <c r="A991" s="12"/>
      <c r="B991" s="99"/>
      <c r="C991" s="100"/>
      <c r="D991" s="184"/>
      <c r="E991" s="116"/>
      <c r="F991" s="116"/>
      <c r="G991" s="116"/>
      <c r="H991" s="116"/>
      <c r="I991" s="116"/>
      <c r="J991" s="116"/>
      <c r="K991" s="116"/>
      <c r="L991" s="116"/>
      <c r="M991" s="116"/>
      <c r="N991" s="116"/>
      <c r="O991" s="116"/>
      <c r="P991" s="116"/>
      <c r="Q991" s="116"/>
      <c r="R991" s="116"/>
      <c r="S991" s="116"/>
      <c r="T991" s="116"/>
      <c r="U991" s="116"/>
      <c r="V991" s="116"/>
      <c r="W991" s="116"/>
      <c r="X991" s="116"/>
      <c r="Y991" s="116"/>
      <c r="Z991" s="116"/>
      <c r="AA991" s="116"/>
      <c r="AB991" s="116"/>
      <c r="AC991" s="116"/>
      <c r="AD991" s="116"/>
      <c r="AE991" s="116"/>
      <c r="AF991" s="116"/>
      <c r="AG991" s="116"/>
      <c r="AH991" s="116"/>
      <c r="AI991" s="116"/>
      <c r="AJ991" s="116"/>
    </row>
    <row r="992" ht="12.75" customHeight="1">
      <c r="A992" s="12"/>
      <c r="B992" s="99"/>
      <c r="C992" s="100"/>
      <c r="D992" s="184"/>
      <c r="E992" s="116"/>
      <c r="F992" s="116"/>
      <c r="G992" s="116"/>
      <c r="H992" s="116"/>
      <c r="I992" s="116"/>
      <c r="J992" s="116"/>
      <c r="K992" s="116"/>
      <c r="L992" s="116"/>
      <c r="M992" s="116"/>
      <c r="N992" s="116"/>
      <c r="O992" s="116"/>
      <c r="P992" s="116"/>
      <c r="Q992" s="116"/>
      <c r="R992" s="116"/>
      <c r="S992" s="116"/>
      <c r="T992" s="116"/>
      <c r="U992" s="116"/>
      <c r="V992" s="116"/>
      <c r="W992" s="116"/>
      <c r="X992" s="116"/>
      <c r="Y992" s="116"/>
      <c r="Z992" s="116"/>
      <c r="AA992" s="116"/>
      <c r="AB992" s="116"/>
      <c r="AC992" s="116"/>
      <c r="AD992" s="116"/>
      <c r="AE992" s="116"/>
      <c r="AF992" s="116"/>
      <c r="AG992" s="116"/>
      <c r="AH992" s="116"/>
      <c r="AI992" s="116"/>
      <c r="AJ992" s="116"/>
    </row>
    <row r="993" ht="12.75" customHeight="1">
      <c r="A993" s="12"/>
      <c r="B993" s="99"/>
      <c r="C993" s="100"/>
      <c r="D993" s="184"/>
      <c r="E993" s="116"/>
      <c r="F993" s="116"/>
      <c r="G993" s="116"/>
      <c r="H993" s="116"/>
      <c r="I993" s="116"/>
      <c r="J993" s="116"/>
      <c r="K993" s="116"/>
      <c r="L993" s="116"/>
      <c r="M993" s="116"/>
      <c r="N993" s="116"/>
      <c r="O993" s="116"/>
      <c r="P993" s="116"/>
      <c r="Q993" s="116"/>
      <c r="R993" s="116"/>
      <c r="S993" s="116"/>
      <c r="T993" s="116"/>
      <c r="U993" s="116"/>
      <c r="V993" s="116"/>
      <c r="W993" s="116"/>
      <c r="X993" s="116"/>
      <c r="Y993" s="116"/>
      <c r="Z993" s="116"/>
      <c r="AA993" s="116"/>
      <c r="AB993" s="116"/>
      <c r="AC993" s="116"/>
      <c r="AD993" s="116"/>
      <c r="AE993" s="116"/>
      <c r="AF993" s="116"/>
      <c r="AG993" s="116"/>
      <c r="AH993" s="116"/>
      <c r="AI993" s="116"/>
      <c r="AJ993" s="116"/>
    </row>
    <row r="994" ht="12.75" customHeight="1">
      <c r="A994" s="12"/>
      <c r="B994" s="99"/>
      <c r="C994" s="100"/>
      <c r="D994" s="184"/>
      <c r="E994" s="116"/>
      <c r="F994" s="116"/>
      <c r="G994" s="116"/>
      <c r="H994" s="116"/>
      <c r="I994" s="116"/>
      <c r="J994" s="116"/>
      <c r="K994" s="116"/>
      <c r="L994" s="116"/>
      <c r="M994" s="116"/>
      <c r="N994" s="116"/>
      <c r="O994" s="116"/>
      <c r="P994" s="116"/>
      <c r="Q994" s="116"/>
      <c r="R994" s="116"/>
      <c r="S994" s="116"/>
      <c r="T994" s="116"/>
      <c r="U994" s="116"/>
      <c r="V994" s="116"/>
      <c r="W994" s="116"/>
      <c r="X994" s="116"/>
      <c r="Y994" s="116"/>
      <c r="Z994" s="116"/>
      <c r="AA994" s="116"/>
      <c r="AB994" s="116"/>
      <c r="AC994" s="116"/>
      <c r="AD994" s="116"/>
      <c r="AE994" s="116"/>
      <c r="AF994" s="116"/>
      <c r="AG994" s="116"/>
      <c r="AH994" s="116"/>
      <c r="AI994" s="116"/>
      <c r="AJ994" s="116"/>
    </row>
    <row r="995" ht="12.75" customHeight="1">
      <c r="A995" s="12"/>
      <c r="B995" s="99"/>
      <c r="C995" s="100"/>
      <c r="D995" s="184"/>
      <c r="E995" s="116"/>
      <c r="F995" s="116"/>
      <c r="G995" s="116"/>
      <c r="H995" s="116"/>
      <c r="I995" s="116"/>
      <c r="J995" s="116"/>
      <c r="K995" s="116"/>
      <c r="L995" s="116"/>
      <c r="M995" s="116"/>
      <c r="N995" s="116"/>
      <c r="O995" s="116"/>
      <c r="P995" s="116"/>
      <c r="Q995" s="116"/>
      <c r="R995" s="116"/>
      <c r="S995" s="116"/>
      <c r="T995" s="116"/>
      <c r="U995" s="116"/>
      <c r="V995" s="116"/>
      <c r="W995" s="116"/>
      <c r="X995" s="116"/>
      <c r="Y995" s="116"/>
      <c r="Z995" s="116"/>
      <c r="AA995" s="116"/>
      <c r="AB995" s="116"/>
      <c r="AC995" s="116"/>
      <c r="AD995" s="116"/>
      <c r="AE995" s="116"/>
      <c r="AF995" s="116"/>
      <c r="AG995" s="116"/>
      <c r="AH995" s="116"/>
      <c r="AI995" s="116"/>
      <c r="AJ995" s="116"/>
    </row>
    <row r="996" ht="12.75" customHeight="1">
      <c r="A996" s="12"/>
      <c r="B996" s="99"/>
      <c r="C996" s="100"/>
      <c r="D996" s="184"/>
      <c r="E996" s="116"/>
      <c r="F996" s="116"/>
      <c r="G996" s="116"/>
      <c r="H996" s="116"/>
      <c r="I996" s="116"/>
      <c r="J996" s="116"/>
      <c r="K996" s="116"/>
      <c r="L996" s="116"/>
      <c r="M996" s="116"/>
      <c r="N996" s="116"/>
      <c r="O996" s="116"/>
      <c r="P996" s="116"/>
      <c r="Q996" s="116"/>
      <c r="R996" s="116"/>
      <c r="S996" s="116"/>
      <c r="T996" s="116"/>
      <c r="U996" s="116"/>
      <c r="V996" s="116"/>
      <c r="W996" s="116"/>
      <c r="X996" s="116"/>
      <c r="Y996" s="116"/>
      <c r="Z996" s="116"/>
      <c r="AA996" s="116"/>
      <c r="AB996" s="116"/>
      <c r="AC996" s="116"/>
      <c r="AD996" s="116"/>
      <c r="AE996" s="116"/>
      <c r="AF996" s="116"/>
      <c r="AG996" s="116"/>
      <c r="AH996" s="116"/>
      <c r="AI996" s="116"/>
      <c r="AJ996" s="116"/>
    </row>
    <row r="997" ht="12.75" customHeight="1">
      <c r="A997" s="12"/>
      <c r="B997" s="99"/>
      <c r="C997" s="100"/>
      <c r="D997" s="184"/>
      <c r="E997" s="116"/>
      <c r="F997" s="116"/>
      <c r="G997" s="116"/>
      <c r="H997" s="116"/>
      <c r="I997" s="116"/>
      <c r="J997" s="116"/>
      <c r="K997" s="116"/>
      <c r="L997" s="116"/>
      <c r="M997" s="116"/>
      <c r="N997" s="116"/>
      <c r="O997" s="116"/>
      <c r="P997" s="116"/>
      <c r="Q997" s="116"/>
      <c r="R997" s="116"/>
      <c r="S997" s="116"/>
      <c r="T997" s="116"/>
      <c r="U997" s="116"/>
      <c r="V997" s="116"/>
      <c r="W997" s="116"/>
      <c r="X997" s="116"/>
      <c r="Y997" s="116"/>
      <c r="Z997" s="116"/>
      <c r="AA997" s="116"/>
      <c r="AB997" s="116"/>
      <c r="AC997" s="116"/>
      <c r="AD997" s="116"/>
      <c r="AE997" s="116"/>
      <c r="AF997" s="116"/>
      <c r="AG997" s="116"/>
      <c r="AH997" s="116"/>
      <c r="AI997" s="116"/>
      <c r="AJ997" s="116"/>
    </row>
    <row r="998" ht="12.75" customHeight="1">
      <c r="A998" s="12"/>
      <c r="B998" s="99"/>
      <c r="C998" s="100"/>
      <c r="D998" s="184"/>
      <c r="E998" s="116"/>
      <c r="F998" s="116"/>
      <c r="G998" s="116"/>
      <c r="H998" s="116"/>
      <c r="I998" s="116"/>
      <c r="J998" s="116"/>
      <c r="K998" s="116"/>
      <c r="L998" s="116"/>
      <c r="M998" s="116"/>
      <c r="N998" s="116"/>
      <c r="O998" s="116"/>
      <c r="P998" s="116"/>
      <c r="Q998" s="116"/>
      <c r="R998" s="116"/>
      <c r="S998" s="116"/>
      <c r="T998" s="116"/>
      <c r="U998" s="116"/>
      <c r="V998" s="116"/>
      <c r="W998" s="116"/>
      <c r="X998" s="116"/>
      <c r="Y998" s="116"/>
      <c r="Z998" s="116"/>
      <c r="AA998" s="116"/>
      <c r="AB998" s="116"/>
      <c r="AC998" s="116"/>
      <c r="AD998" s="116"/>
      <c r="AE998" s="116"/>
      <c r="AF998" s="116"/>
      <c r="AG998" s="116"/>
      <c r="AH998" s="116"/>
      <c r="AI998" s="116"/>
      <c r="AJ998" s="116"/>
    </row>
    <row r="999" ht="12.75" customHeight="1">
      <c r="A999" s="12"/>
      <c r="B999" s="99"/>
      <c r="C999" s="100"/>
      <c r="D999" s="184"/>
      <c r="E999" s="116"/>
      <c r="F999" s="116"/>
      <c r="G999" s="116"/>
      <c r="H999" s="116"/>
      <c r="I999" s="116"/>
      <c r="J999" s="116"/>
      <c r="K999" s="116"/>
      <c r="L999" s="116"/>
      <c r="M999" s="116"/>
      <c r="N999" s="116"/>
      <c r="O999" s="116"/>
      <c r="P999" s="116"/>
      <c r="Q999" s="116"/>
      <c r="R999" s="116"/>
      <c r="S999" s="116"/>
      <c r="T999" s="116"/>
      <c r="U999" s="116"/>
      <c r="V999" s="116"/>
      <c r="W999" s="116"/>
      <c r="X999" s="116"/>
      <c r="Y999" s="116"/>
      <c r="Z999" s="116"/>
      <c r="AA999" s="116"/>
      <c r="AB999" s="116"/>
      <c r="AC999" s="116"/>
      <c r="AD999" s="116"/>
      <c r="AE999" s="116"/>
      <c r="AF999" s="116"/>
      <c r="AG999" s="116"/>
      <c r="AH999" s="116"/>
      <c r="AI999" s="116"/>
      <c r="AJ999" s="116"/>
    </row>
    <row r="1000" ht="12.75" customHeight="1">
      <c r="A1000" s="12"/>
      <c r="B1000" s="99"/>
      <c r="C1000" s="100"/>
      <c r="D1000" s="184"/>
      <c r="E1000" s="116"/>
      <c r="F1000" s="116"/>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c r="AA1000" s="116"/>
      <c r="AB1000" s="116"/>
      <c r="AC1000" s="116"/>
      <c r="AD1000" s="116"/>
      <c r="AE1000" s="116"/>
      <c r="AF1000" s="116"/>
      <c r="AG1000" s="116"/>
      <c r="AH1000" s="116"/>
      <c r="AI1000" s="116"/>
      <c r="AJ1000" s="116"/>
    </row>
  </sheetData>
  <mergeCells count="1">
    <mergeCell ref="E1:AF1"/>
  </mergeCells>
  <printOptions/>
  <pageMargins bottom="1.0" footer="0.0" header="0.0" left="0.7500000000000001" right="0.7500000000000001" top="1.0"/>
  <pageSetup paperSize="8"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8.14"/>
    <col customWidth="1" min="2" max="2" width="46.14"/>
    <col customWidth="1" min="3" max="26" width="10.71"/>
  </cols>
  <sheetData>
    <row r="1" ht="12.75" customHeight="1">
      <c r="A1" s="185" t="s">
        <v>594</v>
      </c>
      <c r="B1" s="186" t="s">
        <v>595</v>
      </c>
      <c r="C1" s="13"/>
      <c r="D1" s="13"/>
      <c r="E1" s="13"/>
      <c r="F1" s="13"/>
      <c r="G1" s="13"/>
      <c r="H1" s="13"/>
      <c r="I1" s="13"/>
      <c r="J1" s="13"/>
      <c r="K1" s="13"/>
      <c r="L1" s="13"/>
      <c r="M1" s="13"/>
      <c r="N1" s="13"/>
      <c r="O1" s="13"/>
      <c r="P1" s="13"/>
      <c r="Q1" s="13"/>
      <c r="R1" s="13"/>
      <c r="S1" s="13"/>
      <c r="T1" s="13"/>
      <c r="U1" s="13"/>
      <c r="V1" s="13"/>
      <c r="W1" s="13"/>
      <c r="X1" s="13"/>
      <c r="Y1" s="13"/>
      <c r="Z1" s="13"/>
    </row>
    <row r="2" ht="154.5" customHeight="1">
      <c r="A2" s="187" t="s">
        <v>596</v>
      </c>
      <c r="B2" s="188" t="s">
        <v>597</v>
      </c>
      <c r="C2" s="13"/>
      <c r="D2" s="13"/>
      <c r="E2" s="13"/>
      <c r="F2" s="13"/>
      <c r="G2" s="13"/>
      <c r="H2" s="13"/>
      <c r="I2" s="13"/>
      <c r="J2" s="13"/>
      <c r="K2" s="13"/>
      <c r="L2" s="13"/>
      <c r="M2" s="13"/>
      <c r="N2" s="13"/>
      <c r="O2" s="13"/>
      <c r="P2" s="13"/>
      <c r="Q2" s="13"/>
      <c r="R2" s="13"/>
      <c r="S2" s="13"/>
      <c r="T2" s="13"/>
      <c r="U2" s="13"/>
      <c r="V2" s="13"/>
      <c r="W2" s="13"/>
      <c r="X2" s="13"/>
      <c r="Y2" s="13"/>
      <c r="Z2" s="13"/>
    </row>
    <row r="3" ht="105.75" customHeight="1">
      <c r="A3" s="189" t="s">
        <v>598</v>
      </c>
      <c r="B3" s="190" t="s">
        <v>599</v>
      </c>
      <c r="C3" s="13"/>
      <c r="D3" s="13"/>
      <c r="E3" s="13"/>
      <c r="F3" s="13"/>
      <c r="G3" s="13"/>
      <c r="H3" s="13"/>
      <c r="I3" s="126"/>
      <c r="J3" s="13"/>
      <c r="K3" s="13"/>
      <c r="L3" s="13"/>
      <c r="M3" s="13"/>
      <c r="N3" s="13"/>
      <c r="O3" s="13"/>
      <c r="P3" s="13"/>
      <c r="Q3" s="13"/>
      <c r="R3" s="13"/>
      <c r="S3" s="13"/>
      <c r="T3" s="13"/>
      <c r="U3" s="13"/>
      <c r="V3" s="13"/>
      <c r="W3" s="13"/>
      <c r="X3" s="13"/>
      <c r="Y3" s="13"/>
      <c r="Z3" s="13"/>
    </row>
    <row r="4" ht="87.0" customHeight="1">
      <c r="A4" s="187" t="s">
        <v>600</v>
      </c>
      <c r="B4" s="188" t="s">
        <v>601</v>
      </c>
      <c r="C4" s="13"/>
      <c r="D4" s="13"/>
      <c r="E4" s="13"/>
      <c r="F4" s="13"/>
      <c r="G4" s="13"/>
      <c r="H4" s="13"/>
      <c r="I4" s="13"/>
      <c r="J4" s="13"/>
      <c r="K4" s="13"/>
      <c r="L4" s="13"/>
      <c r="M4" s="13"/>
      <c r="N4" s="13"/>
      <c r="O4" s="13"/>
      <c r="P4" s="13"/>
      <c r="Q4" s="13"/>
      <c r="R4" s="13"/>
      <c r="S4" s="13"/>
      <c r="T4" s="13"/>
      <c r="U4" s="13"/>
      <c r="V4" s="13"/>
      <c r="W4" s="13"/>
      <c r="X4" s="13"/>
      <c r="Y4" s="13"/>
      <c r="Z4" s="13"/>
    </row>
    <row r="5" ht="127.5" customHeight="1">
      <c r="A5" s="187" t="s">
        <v>602</v>
      </c>
      <c r="B5" s="188" t="s">
        <v>603</v>
      </c>
      <c r="C5" s="13"/>
      <c r="D5" s="13"/>
      <c r="E5" s="13"/>
      <c r="F5" s="13"/>
      <c r="G5" s="13"/>
      <c r="H5" s="13"/>
      <c r="I5" s="13"/>
      <c r="J5" s="13"/>
      <c r="K5" s="13"/>
      <c r="L5" s="13"/>
      <c r="M5" s="13"/>
      <c r="N5" s="13"/>
      <c r="O5" s="13"/>
      <c r="P5" s="13"/>
      <c r="Q5" s="13"/>
      <c r="R5" s="13"/>
      <c r="S5" s="13"/>
      <c r="T5" s="13"/>
      <c r="U5" s="13"/>
      <c r="V5" s="13"/>
      <c r="W5" s="13"/>
      <c r="X5" s="13"/>
      <c r="Y5" s="13"/>
      <c r="Z5" s="13"/>
    </row>
    <row r="6" ht="126.75" customHeight="1">
      <c r="A6" s="187" t="s">
        <v>604</v>
      </c>
      <c r="B6" s="188" t="s">
        <v>605</v>
      </c>
      <c r="C6" s="13"/>
      <c r="D6" s="13"/>
      <c r="E6" s="13"/>
      <c r="F6" s="13"/>
      <c r="G6" s="13"/>
      <c r="H6" s="13"/>
      <c r="I6" s="13"/>
      <c r="J6" s="13"/>
      <c r="K6" s="13"/>
      <c r="L6" s="13"/>
      <c r="M6" s="13"/>
      <c r="N6" s="13"/>
      <c r="O6" s="13"/>
      <c r="P6" s="13"/>
      <c r="Q6" s="13"/>
      <c r="R6" s="13"/>
      <c r="S6" s="13"/>
      <c r="T6" s="13"/>
      <c r="U6" s="13"/>
      <c r="V6" s="13"/>
      <c r="W6" s="13"/>
      <c r="X6" s="13"/>
      <c r="Y6" s="13"/>
      <c r="Z6" s="13"/>
    </row>
    <row r="7" ht="87.0" customHeight="1">
      <c r="A7" s="187" t="s">
        <v>606</v>
      </c>
      <c r="B7" s="188" t="s">
        <v>607</v>
      </c>
      <c r="C7" s="13"/>
      <c r="D7" s="13"/>
      <c r="E7" s="13"/>
      <c r="F7" s="13"/>
      <c r="G7" s="13"/>
      <c r="H7" s="13"/>
      <c r="I7" s="13"/>
      <c r="J7" s="13"/>
      <c r="K7" s="13"/>
      <c r="L7" s="13"/>
      <c r="M7" s="13"/>
      <c r="N7" s="13"/>
      <c r="O7" s="13"/>
      <c r="P7" s="13"/>
      <c r="Q7" s="13"/>
      <c r="R7" s="13"/>
      <c r="S7" s="13"/>
      <c r="T7" s="13"/>
      <c r="U7" s="13"/>
      <c r="V7" s="13"/>
      <c r="W7" s="13"/>
      <c r="X7" s="13"/>
      <c r="Y7" s="13"/>
      <c r="Z7" s="13"/>
    </row>
    <row r="8" ht="87.0" customHeight="1">
      <c r="A8" s="191" t="s">
        <v>608</v>
      </c>
      <c r="B8" s="192" t="s">
        <v>608</v>
      </c>
      <c r="C8" s="13"/>
      <c r="D8" s="13"/>
      <c r="E8" s="13"/>
      <c r="F8" s="13"/>
      <c r="G8" s="13"/>
      <c r="H8" s="13"/>
      <c r="I8" s="13"/>
      <c r="J8" s="13"/>
      <c r="K8" s="13"/>
      <c r="L8" s="13"/>
      <c r="M8" s="13"/>
      <c r="N8" s="13"/>
      <c r="O8" s="13"/>
      <c r="P8" s="13"/>
      <c r="Q8" s="13"/>
      <c r="R8" s="13"/>
      <c r="S8" s="13"/>
      <c r="T8" s="13"/>
      <c r="U8" s="13"/>
      <c r="V8" s="13"/>
      <c r="W8" s="13"/>
      <c r="X8" s="13"/>
      <c r="Y8" s="13"/>
      <c r="Z8" s="13"/>
    </row>
    <row r="9" ht="87.0" customHeight="1">
      <c r="A9" s="193" t="s">
        <v>609</v>
      </c>
      <c r="B9" s="192" t="s">
        <v>609</v>
      </c>
      <c r="C9" s="13"/>
      <c r="D9" s="13"/>
      <c r="E9" s="13"/>
      <c r="F9" s="13"/>
      <c r="G9" s="13"/>
      <c r="H9" s="13"/>
      <c r="I9" s="13"/>
      <c r="J9" s="13"/>
      <c r="K9" s="13"/>
      <c r="L9" s="13"/>
      <c r="M9" s="13"/>
      <c r="N9" s="13"/>
      <c r="O9" s="13"/>
      <c r="P9" s="13"/>
      <c r="Q9" s="13"/>
      <c r="R9" s="13"/>
      <c r="S9" s="13"/>
      <c r="T9" s="13"/>
      <c r="U9" s="13"/>
      <c r="V9" s="13"/>
      <c r="W9" s="13"/>
      <c r="X9" s="13"/>
      <c r="Y9" s="13"/>
      <c r="Z9" s="13"/>
    </row>
    <row r="10" ht="87.0" customHeight="1">
      <c r="A10" s="194" t="s">
        <v>610</v>
      </c>
      <c r="B10" s="192" t="s">
        <v>611</v>
      </c>
      <c r="C10" s="13"/>
      <c r="D10" s="13"/>
      <c r="E10" s="13"/>
      <c r="F10" s="13"/>
      <c r="G10" s="13"/>
      <c r="H10" s="13"/>
      <c r="I10" s="13"/>
      <c r="J10" s="13"/>
      <c r="K10" s="13"/>
      <c r="L10" s="13"/>
      <c r="M10" s="13"/>
      <c r="N10" s="13"/>
      <c r="O10" s="13"/>
      <c r="P10" s="13"/>
      <c r="Q10" s="13"/>
      <c r="R10" s="13"/>
      <c r="S10" s="13"/>
      <c r="T10" s="13"/>
      <c r="U10" s="13"/>
      <c r="V10" s="13"/>
      <c r="W10" s="13"/>
      <c r="X10" s="13"/>
      <c r="Y10" s="13"/>
      <c r="Z10" s="13"/>
    </row>
    <row r="11" ht="87.0" customHeight="1">
      <c r="A11" s="191" t="s">
        <v>612</v>
      </c>
      <c r="B11" s="192" t="s">
        <v>613</v>
      </c>
      <c r="C11" s="13"/>
      <c r="D11" s="13"/>
      <c r="E11" s="13"/>
      <c r="F11" s="13"/>
      <c r="G11" s="13"/>
      <c r="H11" s="13"/>
      <c r="I11" s="13"/>
      <c r="J11" s="13"/>
      <c r="K11" s="13"/>
      <c r="L11" s="13"/>
      <c r="M11" s="13"/>
      <c r="N11" s="13"/>
      <c r="O11" s="13"/>
      <c r="P11" s="13"/>
      <c r="Q11" s="13"/>
      <c r="R11" s="13"/>
      <c r="S11" s="13"/>
      <c r="T11" s="13"/>
      <c r="U11" s="13"/>
      <c r="V11" s="13"/>
      <c r="W11" s="13"/>
      <c r="X11" s="13"/>
      <c r="Y11" s="13"/>
      <c r="Z11" s="13"/>
    </row>
    <row r="12" ht="87.0" customHeight="1">
      <c r="A12" s="193" t="s">
        <v>614</v>
      </c>
      <c r="B12" s="192" t="s">
        <v>615</v>
      </c>
      <c r="C12" s="13"/>
      <c r="D12" s="13"/>
      <c r="E12" s="13"/>
      <c r="F12" s="13"/>
      <c r="G12" s="13"/>
      <c r="H12" s="13"/>
      <c r="I12" s="13"/>
      <c r="J12" s="13"/>
      <c r="K12" s="13"/>
      <c r="L12" s="13"/>
      <c r="M12" s="13"/>
      <c r="N12" s="13"/>
      <c r="O12" s="13"/>
      <c r="P12" s="13"/>
      <c r="Q12" s="13"/>
      <c r="R12" s="13"/>
      <c r="S12" s="13"/>
      <c r="T12" s="13"/>
      <c r="U12" s="13"/>
      <c r="V12" s="13"/>
      <c r="W12" s="13"/>
      <c r="X12" s="13"/>
      <c r="Y12" s="13"/>
      <c r="Z12" s="13"/>
    </row>
    <row r="13" ht="87.0" customHeight="1">
      <c r="A13" s="194" t="s">
        <v>616</v>
      </c>
      <c r="B13" s="192" t="s">
        <v>617</v>
      </c>
      <c r="C13" s="13"/>
      <c r="D13" s="13"/>
      <c r="E13" s="13"/>
      <c r="F13" s="13"/>
      <c r="G13" s="13"/>
      <c r="H13" s="13"/>
      <c r="I13" s="13"/>
      <c r="J13" s="13"/>
      <c r="K13" s="13"/>
      <c r="L13" s="13"/>
      <c r="M13" s="13"/>
      <c r="N13" s="13"/>
      <c r="O13" s="13"/>
      <c r="P13" s="13"/>
      <c r="Q13" s="13"/>
      <c r="R13" s="13"/>
      <c r="S13" s="13"/>
      <c r="T13" s="13"/>
      <c r="U13" s="13"/>
      <c r="V13" s="13"/>
      <c r="W13" s="13"/>
      <c r="X13" s="13"/>
      <c r="Y13" s="13"/>
      <c r="Z13" s="13"/>
    </row>
    <row r="14" ht="87.0" customHeight="1">
      <c r="A14" s="195" t="s">
        <v>618</v>
      </c>
      <c r="B14" s="192" t="s">
        <v>619</v>
      </c>
      <c r="C14" s="13"/>
      <c r="D14" s="13"/>
      <c r="E14" s="13"/>
      <c r="F14" s="13"/>
      <c r="G14" s="13"/>
      <c r="H14" s="13"/>
      <c r="I14" s="13"/>
      <c r="J14" s="13"/>
      <c r="K14" s="13"/>
      <c r="L14" s="13"/>
      <c r="M14" s="13"/>
      <c r="N14" s="13"/>
      <c r="O14" s="13"/>
      <c r="P14" s="13"/>
      <c r="Q14" s="13"/>
      <c r="R14" s="13"/>
      <c r="S14" s="13"/>
      <c r="T14" s="13"/>
      <c r="U14" s="13"/>
      <c r="V14" s="13"/>
      <c r="W14" s="13"/>
      <c r="X14" s="13"/>
      <c r="Y14" s="13"/>
      <c r="Z14" s="13"/>
    </row>
    <row r="15" ht="87.0" customHeight="1">
      <c r="A15" s="196" t="s">
        <v>620</v>
      </c>
      <c r="B15" s="192" t="s">
        <v>621</v>
      </c>
      <c r="C15" s="13"/>
      <c r="D15" s="13"/>
      <c r="E15" s="13"/>
      <c r="F15" s="13"/>
      <c r="G15" s="13"/>
      <c r="H15" s="13"/>
      <c r="I15" s="13"/>
      <c r="J15" s="13"/>
      <c r="K15" s="13"/>
      <c r="L15" s="13"/>
      <c r="M15" s="13"/>
      <c r="N15" s="13"/>
      <c r="O15" s="13"/>
      <c r="P15" s="13"/>
      <c r="Q15" s="13"/>
      <c r="R15" s="13"/>
      <c r="S15" s="13"/>
      <c r="T15" s="13"/>
      <c r="U15" s="13"/>
      <c r="V15" s="13"/>
      <c r="W15" s="13"/>
      <c r="X15" s="13"/>
      <c r="Y15" s="13"/>
      <c r="Z15" s="13"/>
    </row>
    <row r="16" ht="87.0" customHeight="1">
      <c r="A16" s="197" t="s">
        <v>622</v>
      </c>
      <c r="B16" s="192" t="s">
        <v>623</v>
      </c>
      <c r="C16" s="13"/>
      <c r="D16" s="13"/>
      <c r="E16" s="23"/>
      <c r="F16" s="23"/>
      <c r="G16" s="13"/>
      <c r="H16" s="13"/>
      <c r="I16" s="13"/>
      <c r="J16" s="13"/>
      <c r="K16" s="13"/>
      <c r="L16" s="13"/>
      <c r="M16" s="13"/>
      <c r="N16" s="13"/>
      <c r="O16" s="13"/>
      <c r="P16" s="13"/>
      <c r="Q16" s="13"/>
      <c r="R16" s="13"/>
      <c r="S16" s="13"/>
      <c r="T16" s="13"/>
      <c r="U16" s="13"/>
      <c r="V16" s="13"/>
      <c r="W16" s="13"/>
      <c r="X16" s="13"/>
      <c r="Y16" s="13"/>
      <c r="Z16" s="13"/>
    </row>
    <row r="17" ht="87.0" customHeight="1">
      <c r="A17" s="193" t="s">
        <v>624</v>
      </c>
      <c r="B17" s="192" t="s">
        <v>624</v>
      </c>
      <c r="C17" s="13"/>
      <c r="D17" s="13"/>
      <c r="E17" s="23"/>
      <c r="F17" s="23"/>
      <c r="G17" s="13"/>
      <c r="H17" s="13"/>
      <c r="I17" s="13"/>
      <c r="J17" s="13"/>
      <c r="K17" s="13"/>
      <c r="L17" s="13"/>
      <c r="M17" s="13"/>
      <c r="N17" s="13"/>
      <c r="O17" s="13"/>
      <c r="P17" s="13"/>
      <c r="Q17" s="13"/>
      <c r="R17" s="13"/>
      <c r="S17" s="13"/>
      <c r="T17" s="13"/>
      <c r="U17" s="13"/>
      <c r="V17" s="13"/>
      <c r="W17" s="13"/>
      <c r="X17" s="13"/>
      <c r="Y17" s="13"/>
      <c r="Z17" s="13"/>
    </row>
    <row r="18" ht="87.0" customHeight="1">
      <c r="A18" s="197" t="s">
        <v>625</v>
      </c>
      <c r="B18" s="192" t="s">
        <v>626</v>
      </c>
      <c r="C18" s="13"/>
      <c r="D18" s="13"/>
      <c r="E18" s="23"/>
      <c r="F18" s="23"/>
      <c r="G18" s="13"/>
      <c r="H18" s="13"/>
      <c r="I18" s="13"/>
      <c r="J18" s="13"/>
      <c r="K18" s="13"/>
      <c r="L18" s="13"/>
      <c r="M18" s="13"/>
      <c r="N18" s="13"/>
      <c r="O18" s="13"/>
      <c r="P18" s="13"/>
      <c r="Q18" s="13"/>
      <c r="R18" s="13"/>
      <c r="S18" s="13"/>
      <c r="T18" s="13"/>
      <c r="U18" s="13"/>
      <c r="V18" s="13"/>
      <c r="W18" s="13"/>
      <c r="X18" s="13"/>
      <c r="Y18" s="13"/>
      <c r="Z18" s="13"/>
    </row>
    <row r="19" ht="87.0" customHeight="1">
      <c r="A19" s="195" t="s">
        <v>627</v>
      </c>
      <c r="B19" s="192" t="s">
        <v>627</v>
      </c>
      <c r="C19" s="13"/>
      <c r="D19" s="13"/>
      <c r="E19" s="13"/>
      <c r="F19" s="13"/>
      <c r="G19" s="13"/>
      <c r="H19" s="13"/>
      <c r="I19" s="13"/>
      <c r="J19" s="13"/>
      <c r="K19" s="13"/>
      <c r="L19" s="13"/>
      <c r="M19" s="13"/>
      <c r="N19" s="13"/>
      <c r="O19" s="13"/>
      <c r="P19" s="13"/>
      <c r="Q19" s="13"/>
      <c r="R19" s="13"/>
      <c r="S19" s="13"/>
      <c r="T19" s="13"/>
      <c r="U19" s="13"/>
      <c r="V19" s="13"/>
      <c r="W19" s="13"/>
      <c r="X19" s="13"/>
      <c r="Y19" s="13"/>
      <c r="Z19" s="13"/>
    </row>
    <row r="20" ht="87.0" customHeight="1">
      <c r="A20" s="197" t="s">
        <v>628</v>
      </c>
      <c r="B20" s="192" t="s">
        <v>629</v>
      </c>
      <c r="C20" s="13"/>
      <c r="D20" s="13"/>
      <c r="E20" s="13"/>
      <c r="F20" s="13"/>
      <c r="G20" s="13"/>
      <c r="H20" s="13"/>
      <c r="I20" s="13"/>
      <c r="J20" s="13"/>
      <c r="K20" s="13"/>
      <c r="L20" s="13"/>
      <c r="M20" s="13"/>
      <c r="N20" s="13"/>
      <c r="O20" s="13"/>
      <c r="P20" s="13"/>
      <c r="Q20" s="13"/>
      <c r="R20" s="13"/>
      <c r="S20" s="13"/>
      <c r="T20" s="13"/>
      <c r="U20" s="13"/>
      <c r="V20" s="13"/>
      <c r="W20" s="13"/>
      <c r="X20" s="13"/>
      <c r="Y20" s="13"/>
      <c r="Z20" s="13"/>
    </row>
    <row r="21" ht="87.0" customHeight="1">
      <c r="A21" s="194" t="s">
        <v>630</v>
      </c>
      <c r="B21" s="192" t="s">
        <v>631</v>
      </c>
      <c r="C21" s="13"/>
      <c r="D21" s="13"/>
      <c r="E21" s="13"/>
      <c r="F21" s="13"/>
      <c r="G21" s="13"/>
      <c r="H21" s="13"/>
      <c r="I21" s="13"/>
      <c r="J21" s="13"/>
      <c r="K21" s="13"/>
      <c r="L21" s="13"/>
      <c r="M21" s="13"/>
      <c r="N21" s="13"/>
      <c r="O21" s="13"/>
      <c r="P21" s="13"/>
      <c r="Q21" s="13"/>
      <c r="R21" s="13"/>
      <c r="S21" s="13"/>
      <c r="T21" s="13"/>
      <c r="U21" s="13"/>
      <c r="V21" s="13"/>
      <c r="W21" s="13"/>
      <c r="X21" s="13"/>
      <c r="Y21" s="13"/>
      <c r="Z21" s="13"/>
    </row>
    <row r="22" ht="87.0" customHeight="1">
      <c r="A22" s="198" t="s">
        <v>632</v>
      </c>
      <c r="B22" s="192" t="s">
        <v>633</v>
      </c>
      <c r="C22" s="13"/>
      <c r="D22" s="13"/>
      <c r="E22" s="13"/>
      <c r="F22" s="13"/>
      <c r="G22" s="13"/>
      <c r="H22" s="13"/>
      <c r="I22" s="13"/>
      <c r="J22" s="13"/>
      <c r="K22" s="13"/>
      <c r="L22" s="13"/>
      <c r="M22" s="13"/>
      <c r="N22" s="13"/>
      <c r="O22" s="13"/>
      <c r="P22" s="13"/>
      <c r="Q22" s="13"/>
      <c r="R22" s="13"/>
      <c r="S22" s="13"/>
      <c r="T22" s="13"/>
      <c r="U22" s="13"/>
      <c r="V22" s="13"/>
      <c r="W22" s="13"/>
      <c r="X22" s="13"/>
      <c r="Y22" s="13"/>
      <c r="Z22" s="13"/>
    </row>
    <row r="23" ht="87.0" customHeight="1">
      <c r="A23" s="199" t="s">
        <v>634</v>
      </c>
      <c r="B23" s="200" t="s">
        <v>635</v>
      </c>
      <c r="C23" s="13"/>
      <c r="D23" s="13"/>
      <c r="E23" s="13"/>
      <c r="F23" s="13"/>
      <c r="G23" s="13"/>
      <c r="H23" s="13"/>
      <c r="I23" s="13"/>
      <c r="J23" s="13"/>
      <c r="K23" s="13"/>
      <c r="L23" s="13"/>
      <c r="M23" s="13"/>
      <c r="N23" s="13"/>
      <c r="O23" s="13"/>
      <c r="P23" s="13"/>
      <c r="Q23" s="13"/>
      <c r="R23" s="13"/>
      <c r="S23" s="13"/>
      <c r="T23" s="13"/>
      <c r="U23" s="13"/>
      <c r="V23" s="13"/>
      <c r="W23" s="13"/>
      <c r="X23" s="13"/>
      <c r="Y23" s="13"/>
      <c r="Z23" s="13"/>
    </row>
    <row r="24" ht="87.0" customHeight="1">
      <c r="A24" s="199" t="s">
        <v>636</v>
      </c>
      <c r="B24" s="200" t="s">
        <v>637</v>
      </c>
      <c r="C24" s="13"/>
      <c r="D24" s="13"/>
      <c r="E24" s="13"/>
      <c r="F24" s="13"/>
      <c r="G24" s="13"/>
      <c r="H24" s="13"/>
      <c r="I24" s="13"/>
      <c r="J24" s="13"/>
      <c r="K24" s="13"/>
      <c r="L24" s="13"/>
      <c r="M24" s="13"/>
      <c r="N24" s="13"/>
      <c r="O24" s="13"/>
      <c r="P24" s="13"/>
      <c r="Q24" s="13"/>
      <c r="R24" s="13"/>
      <c r="S24" s="13"/>
      <c r="T24" s="13"/>
      <c r="U24" s="13"/>
      <c r="V24" s="13"/>
      <c r="W24" s="13"/>
      <c r="X24" s="13"/>
      <c r="Y24" s="13"/>
      <c r="Z24" s="13"/>
    </row>
    <row r="25" ht="87.0" customHeight="1">
      <c r="A25" s="199" t="s">
        <v>638</v>
      </c>
      <c r="B25" s="200" t="s">
        <v>639</v>
      </c>
      <c r="C25" s="13"/>
      <c r="D25" s="13"/>
      <c r="E25" s="13"/>
      <c r="F25" s="13"/>
      <c r="G25" s="13"/>
      <c r="H25" s="13"/>
      <c r="I25" s="13"/>
      <c r="J25" s="13"/>
      <c r="K25" s="13"/>
      <c r="L25" s="13"/>
      <c r="M25" s="13"/>
      <c r="N25" s="13"/>
      <c r="O25" s="13"/>
      <c r="P25" s="13"/>
      <c r="Q25" s="13"/>
      <c r="R25" s="13"/>
      <c r="S25" s="13"/>
      <c r="T25" s="13"/>
      <c r="U25" s="13"/>
      <c r="V25" s="13"/>
      <c r="W25" s="13"/>
      <c r="X25" s="13"/>
      <c r="Y25" s="13"/>
      <c r="Z25" s="13"/>
    </row>
    <row r="26" ht="87.0" customHeight="1">
      <c r="A26" s="199" t="s">
        <v>640</v>
      </c>
      <c r="B26" s="200" t="s">
        <v>641</v>
      </c>
      <c r="C26" s="13"/>
      <c r="D26" s="13"/>
      <c r="E26" s="13"/>
      <c r="F26" s="13"/>
      <c r="G26" s="13"/>
      <c r="H26" s="13"/>
      <c r="I26" s="13"/>
      <c r="J26" s="13"/>
      <c r="K26" s="13"/>
      <c r="L26" s="13"/>
      <c r="M26" s="13"/>
      <c r="N26" s="13"/>
      <c r="O26" s="13"/>
      <c r="P26" s="13"/>
      <c r="Q26" s="13"/>
      <c r="R26" s="13"/>
      <c r="S26" s="13"/>
      <c r="T26" s="13"/>
      <c r="U26" s="13"/>
      <c r="V26" s="13"/>
      <c r="W26" s="13"/>
      <c r="X26" s="13"/>
      <c r="Y26" s="13"/>
      <c r="Z26" s="13"/>
    </row>
    <row r="27" ht="87.0" customHeight="1">
      <c r="A27" s="199" t="s">
        <v>642</v>
      </c>
      <c r="B27" s="200" t="s">
        <v>643</v>
      </c>
      <c r="C27" s="13"/>
      <c r="D27" s="13"/>
      <c r="E27" s="13"/>
      <c r="F27" s="13"/>
      <c r="G27" s="13"/>
      <c r="H27" s="13"/>
      <c r="I27" s="13"/>
      <c r="J27" s="13"/>
      <c r="K27" s="13"/>
      <c r="L27" s="13"/>
      <c r="M27" s="13"/>
      <c r="N27" s="13"/>
      <c r="O27" s="13"/>
      <c r="P27" s="13"/>
      <c r="Q27" s="13"/>
      <c r="R27" s="13"/>
      <c r="S27" s="13"/>
      <c r="T27" s="13"/>
      <c r="U27" s="13"/>
      <c r="V27" s="13"/>
      <c r="W27" s="13"/>
      <c r="X27" s="13"/>
      <c r="Y27" s="13"/>
      <c r="Z27" s="13"/>
    </row>
    <row r="28" ht="87.0" customHeight="1">
      <c r="A28" s="199" t="s">
        <v>644</v>
      </c>
      <c r="B28" s="200" t="s">
        <v>645</v>
      </c>
      <c r="C28" s="13"/>
      <c r="D28" s="13"/>
      <c r="E28" s="13"/>
      <c r="F28" s="13"/>
      <c r="G28" s="13"/>
      <c r="H28" s="13"/>
      <c r="I28" s="13"/>
      <c r="J28" s="13"/>
      <c r="K28" s="13"/>
      <c r="L28" s="13"/>
      <c r="M28" s="13"/>
      <c r="N28" s="13"/>
      <c r="O28" s="13"/>
      <c r="P28" s="13"/>
      <c r="Q28" s="13"/>
      <c r="R28" s="13"/>
      <c r="S28" s="13"/>
      <c r="T28" s="13"/>
      <c r="U28" s="13"/>
      <c r="V28" s="13"/>
      <c r="W28" s="13"/>
      <c r="X28" s="13"/>
      <c r="Y28" s="13"/>
      <c r="Z28" s="13"/>
    </row>
    <row r="29" ht="87.0" customHeight="1">
      <c r="A29" s="201" t="s">
        <v>646</v>
      </c>
      <c r="B29" s="200" t="s">
        <v>647</v>
      </c>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2.75" customHeight="1">
      <c r="A30" s="12"/>
      <c r="B30" s="99"/>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2.75" customHeight="1">
      <c r="A31" s="12"/>
      <c r="B31" s="99"/>
      <c r="C31" s="13"/>
      <c r="D31" s="13"/>
      <c r="E31" s="13"/>
      <c r="F31" s="13"/>
      <c r="G31" s="13"/>
      <c r="H31" s="13"/>
      <c r="I31" s="13"/>
      <c r="J31" s="13"/>
      <c r="K31" s="13"/>
      <c r="L31" s="13"/>
      <c r="M31" s="13"/>
      <c r="N31" s="13"/>
      <c r="O31" s="13"/>
      <c r="P31" s="13"/>
      <c r="Q31" s="13"/>
      <c r="R31" s="13"/>
      <c r="S31" s="13"/>
      <c r="T31" s="13"/>
      <c r="U31" s="13"/>
      <c r="V31" s="13"/>
      <c r="W31" s="13"/>
      <c r="X31" s="13"/>
      <c r="Y31" s="13"/>
      <c r="Z31" s="13"/>
    </row>
    <row r="32" ht="12.75" customHeight="1">
      <c r="A32" s="12"/>
      <c r="B32" s="99"/>
      <c r="C32" s="13"/>
      <c r="D32" s="13"/>
      <c r="E32" s="13"/>
      <c r="F32" s="13"/>
      <c r="G32" s="13"/>
      <c r="H32" s="13"/>
      <c r="I32" s="13"/>
      <c r="J32" s="13"/>
      <c r="K32" s="13"/>
      <c r="L32" s="13"/>
      <c r="M32" s="13"/>
      <c r="N32" s="13"/>
      <c r="O32" s="13"/>
      <c r="P32" s="13"/>
      <c r="Q32" s="13"/>
      <c r="R32" s="13"/>
      <c r="S32" s="13"/>
      <c r="T32" s="13"/>
      <c r="U32" s="13"/>
      <c r="V32" s="13"/>
      <c r="W32" s="13"/>
      <c r="X32" s="13"/>
      <c r="Y32" s="13"/>
      <c r="Z32" s="13"/>
    </row>
    <row r="33" ht="12.75" customHeight="1">
      <c r="A33" s="12"/>
      <c r="B33" s="99"/>
      <c r="C33" s="13"/>
      <c r="D33" s="13"/>
      <c r="E33" s="13"/>
      <c r="F33" s="13"/>
      <c r="G33" s="13"/>
      <c r="H33" s="13"/>
      <c r="I33" s="13"/>
      <c r="J33" s="13"/>
      <c r="K33" s="13"/>
      <c r="L33" s="13"/>
      <c r="M33" s="13"/>
      <c r="N33" s="13"/>
      <c r="O33" s="13"/>
      <c r="P33" s="13"/>
      <c r="Q33" s="13"/>
      <c r="R33" s="13"/>
      <c r="S33" s="13"/>
      <c r="T33" s="13"/>
      <c r="U33" s="13"/>
      <c r="V33" s="13"/>
      <c r="W33" s="13"/>
      <c r="X33" s="13"/>
      <c r="Y33" s="13"/>
      <c r="Z33" s="13"/>
    </row>
    <row r="34" ht="12.75" customHeight="1">
      <c r="A34" s="12"/>
      <c r="B34" s="99"/>
      <c r="C34" s="13"/>
      <c r="D34" s="13"/>
      <c r="E34" s="13"/>
      <c r="F34" s="13"/>
      <c r="G34" s="13"/>
      <c r="H34" s="13"/>
      <c r="I34" s="13"/>
      <c r="J34" s="13"/>
      <c r="K34" s="13"/>
      <c r="L34" s="13"/>
      <c r="M34" s="13"/>
      <c r="N34" s="13"/>
      <c r="O34" s="13"/>
      <c r="P34" s="13"/>
      <c r="Q34" s="13"/>
      <c r="R34" s="13"/>
      <c r="S34" s="13"/>
      <c r="T34" s="13"/>
      <c r="U34" s="13"/>
      <c r="V34" s="13"/>
      <c r="W34" s="13"/>
      <c r="X34" s="13"/>
      <c r="Y34" s="13"/>
      <c r="Z34" s="13"/>
    </row>
    <row r="35" ht="12.75" customHeight="1">
      <c r="A35" s="12"/>
      <c r="B35" s="99"/>
      <c r="C35" s="13"/>
      <c r="D35" s="13"/>
      <c r="E35" s="13"/>
      <c r="F35" s="13"/>
      <c r="G35" s="13"/>
      <c r="H35" s="13"/>
      <c r="I35" s="13"/>
      <c r="J35" s="13"/>
      <c r="K35" s="13"/>
      <c r="L35" s="13"/>
      <c r="M35" s="13"/>
      <c r="N35" s="13"/>
      <c r="O35" s="13"/>
      <c r="P35" s="13"/>
      <c r="Q35" s="13"/>
      <c r="R35" s="13"/>
      <c r="S35" s="13"/>
      <c r="T35" s="13"/>
      <c r="U35" s="13"/>
      <c r="V35" s="13"/>
      <c r="W35" s="13"/>
      <c r="X35" s="13"/>
      <c r="Y35" s="13"/>
      <c r="Z35" s="13"/>
    </row>
    <row r="36" ht="12.75" customHeight="1">
      <c r="A36" s="12"/>
      <c r="B36" s="99"/>
      <c r="C36" s="13"/>
      <c r="D36" s="13"/>
      <c r="E36" s="13"/>
      <c r="F36" s="13"/>
      <c r="G36" s="13"/>
      <c r="H36" s="13"/>
      <c r="I36" s="13"/>
      <c r="J36" s="13"/>
      <c r="K36" s="13"/>
      <c r="L36" s="13"/>
      <c r="M36" s="13"/>
      <c r="N36" s="13"/>
      <c r="O36" s="13"/>
      <c r="P36" s="13"/>
      <c r="Q36" s="13"/>
      <c r="R36" s="13"/>
      <c r="S36" s="13"/>
      <c r="T36" s="13"/>
      <c r="U36" s="13"/>
      <c r="V36" s="13"/>
      <c r="W36" s="13"/>
      <c r="X36" s="13"/>
      <c r="Y36" s="13"/>
      <c r="Z36" s="13"/>
    </row>
    <row r="37" ht="12.75" customHeight="1">
      <c r="A37" s="12"/>
      <c r="B37" s="99"/>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2.75" customHeight="1">
      <c r="A38" s="12"/>
      <c r="B38" s="99"/>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2.75" customHeight="1">
      <c r="A39" s="12"/>
      <c r="B39" s="99"/>
      <c r="C39" s="13"/>
      <c r="D39" s="13"/>
      <c r="E39" s="13"/>
      <c r="F39" s="13"/>
      <c r="G39" s="13"/>
      <c r="H39" s="13"/>
      <c r="I39" s="13"/>
      <c r="J39" s="13"/>
      <c r="K39" s="13"/>
      <c r="L39" s="13"/>
      <c r="M39" s="13"/>
      <c r="N39" s="13"/>
      <c r="O39" s="13"/>
      <c r="P39" s="13"/>
      <c r="Q39" s="13"/>
      <c r="R39" s="13"/>
      <c r="S39" s="13"/>
      <c r="T39" s="13"/>
      <c r="U39" s="13"/>
      <c r="V39" s="13"/>
      <c r="W39" s="13"/>
      <c r="X39" s="13"/>
      <c r="Y39" s="13"/>
      <c r="Z39" s="13"/>
    </row>
    <row r="40" ht="12.75" customHeight="1">
      <c r="A40" s="12"/>
      <c r="B40" s="99"/>
      <c r="C40" s="13"/>
      <c r="D40" s="13"/>
      <c r="E40" s="13"/>
      <c r="F40" s="13"/>
      <c r="G40" s="13"/>
      <c r="H40" s="13"/>
      <c r="I40" s="13"/>
      <c r="J40" s="13"/>
      <c r="K40" s="13"/>
      <c r="L40" s="13"/>
      <c r="M40" s="13"/>
      <c r="N40" s="13"/>
      <c r="O40" s="13"/>
      <c r="P40" s="13"/>
      <c r="Q40" s="13"/>
      <c r="R40" s="13"/>
      <c r="S40" s="13"/>
      <c r="T40" s="13"/>
      <c r="U40" s="13"/>
      <c r="V40" s="13"/>
      <c r="W40" s="13"/>
      <c r="X40" s="13"/>
      <c r="Y40" s="13"/>
      <c r="Z40" s="13"/>
    </row>
    <row r="41" ht="12.75" customHeight="1">
      <c r="A41" s="12"/>
      <c r="B41" s="99"/>
      <c r="C41" s="13"/>
      <c r="D41" s="13"/>
      <c r="E41" s="13"/>
      <c r="F41" s="13"/>
      <c r="G41" s="13"/>
      <c r="H41" s="13"/>
      <c r="I41" s="13"/>
      <c r="J41" s="13"/>
      <c r="K41" s="13"/>
      <c r="L41" s="13"/>
      <c r="M41" s="13"/>
      <c r="N41" s="13"/>
      <c r="O41" s="13"/>
      <c r="P41" s="13"/>
      <c r="Q41" s="13"/>
      <c r="R41" s="13"/>
      <c r="S41" s="13"/>
      <c r="T41" s="13"/>
      <c r="U41" s="13"/>
      <c r="V41" s="13"/>
      <c r="W41" s="13"/>
      <c r="X41" s="13"/>
      <c r="Y41" s="13"/>
      <c r="Z41" s="13"/>
    </row>
    <row r="42" ht="12.75" customHeight="1">
      <c r="A42" s="12"/>
      <c r="B42" s="99"/>
      <c r="C42" s="13"/>
      <c r="D42" s="13"/>
      <c r="E42" s="13"/>
      <c r="F42" s="13"/>
      <c r="G42" s="13"/>
      <c r="H42" s="13"/>
      <c r="I42" s="13"/>
      <c r="J42" s="13"/>
      <c r="K42" s="13"/>
      <c r="L42" s="13"/>
      <c r="M42" s="13"/>
      <c r="N42" s="13"/>
      <c r="O42" s="13"/>
      <c r="P42" s="13"/>
      <c r="Q42" s="13"/>
      <c r="R42" s="13"/>
      <c r="S42" s="13"/>
      <c r="T42" s="13"/>
      <c r="U42" s="13"/>
      <c r="V42" s="13"/>
      <c r="W42" s="13"/>
      <c r="X42" s="13"/>
      <c r="Y42" s="13"/>
      <c r="Z42" s="13"/>
    </row>
    <row r="43" ht="12.75" customHeight="1">
      <c r="A43" s="12"/>
      <c r="B43" s="99"/>
      <c r="C43" s="13"/>
      <c r="D43" s="13"/>
      <c r="E43" s="13"/>
      <c r="F43" s="13"/>
      <c r="G43" s="13"/>
      <c r="H43" s="13"/>
      <c r="I43" s="13"/>
      <c r="J43" s="13"/>
      <c r="K43" s="13"/>
      <c r="L43" s="13"/>
      <c r="M43" s="13"/>
      <c r="N43" s="13"/>
      <c r="O43" s="13"/>
      <c r="P43" s="13"/>
      <c r="Q43" s="13"/>
      <c r="R43" s="13"/>
      <c r="S43" s="13"/>
      <c r="T43" s="13"/>
      <c r="U43" s="13"/>
      <c r="V43" s="13"/>
      <c r="W43" s="13"/>
      <c r="X43" s="13"/>
      <c r="Y43" s="13"/>
      <c r="Z43" s="13"/>
    </row>
    <row r="44" ht="12.75" customHeight="1">
      <c r="A44" s="12"/>
      <c r="B44" s="99"/>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2.75" customHeight="1">
      <c r="A45" s="12"/>
      <c r="B45" s="99"/>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2.75" customHeight="1">
      <c r="A46" s="12"/>
      <c r="B46" s="99"/>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2.75" customHeight="1">
      <c r="A47" s="12"/>
      <c r="B47" s="99"/>
      <c r="C47" s="13"/>
      <c r="D47" s="13"/>
      <c r="E47" s="13"/>
      <c r="F47" s="13"/>
      <c r="G47" s="13"/>
      <c r="H47" s="13"/>
      <c r="I47" s="13"/>
      <c r="J47" s="13"/>
      <c r="K47" s="13"/>
      <c r="L47" s="13"/>
      <c r="M47" s="13"/>
      <c r="N47" s="13"/>
      <c r="O47" s="13"/>
      <c r="P47" s="13"/>
      <c r="Q47" s="13"/>
      <c r="R47" s="13"/>
      <c r="S47" s="13"/>
      <c r="T47" s="13"/>
      <c r="U47" s="13"/>
      <c r="V47" s="13"/>
      <c r="W47" s="13"/>
      <c r="X47" s="13"/>
      <c r="Y47" s="13"/>
      <c r="Z47" s="13"/>
    </row>
    <row r="48" ht="12.75" customHeight="1">
      <c r="A48" s="12"/>
      <c r="B48" s="99"/>
      <c r="C48" s="13"/>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2"/>
      <c r="B49" s="99"/>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2.75" customHeight="1">
      <c r="A50" s="12"/>
      <c r="B50" s="99"/>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2.75" customHeight="1">
      <c r="A51" s="12"/>
      <c r="B51" s="99"/>
      <c r="C51" s="13"/>
      <c r="D51" s="13"/>
      <c r="E51" s="13"/>
      <c r="F51" s="13"/>
      <c r="G51" s="13"/>
      <c r="H51" s="13"/>
      <c r="I51" s="13"/>
      <c r="J51" s="13"/>
      <c r="K51" s="13"/>
      <c r="L51" s="13"/>
      <c r="M51" s="13"/>
      <c r="N51" s="13"/>
      <c r="O51" s="13"/>
      <c r="P51" s="13"/>
      <c r="Q51" s="13"/>
      <c r="R51" s="13"/>
      <c r="S51" s="13"/>
      <c r="T51" s="13"/>
      <c r="U51" s="13"/>
      <c r="V51" s="13"/>
      <c r="W51" s="13"/>
      <c r="X51" s="13"/>
      <c r="Y51" s="13"/>
      <c r="Z51" s="13"/>
    </row>
    <row r="52" ht="12.75" customHeight="1">
      <c r="A52" s="12"/>
      <c r="B52" s="99"/>
      <c r="C52" s="13"/>
      <c r="D52" s="13"/>
      <c r="E52" s="13"/>
      <c r="F52" s="13"/>
      <c r="G52" s="13"/>
      <c r="H52" s="13"/>
      <c r="I52" s="13"/>
      <c r="J52" s="13"/>
      <c r="K52" s="13"/>
      <c r="L52" s="13"/>
      <c r="M52" s="13"/>
      <c r="N52" s="13"/>
      <c r="O52" s="13"/>
      <c r="P52" s="13"/>
      <c r="Q52" s="13"/>
      <c r="R52" s="13"/>
      <c r="S52" s="13"/>
      <c r="T52" s="13"/>
      <c r="U52" s="13"/>
      <c r="V52" s="13"/>
      <c r="W52" s="13"/>
      <c r="X52" s="13"/>
      <c r="Y52" s="13"/>
      <c r="Z52" s="13"/>
    </row>
    <row r="53" ht="12.75" customHeight="1">
      <c r="A53" s="12"/>
      <c r="B53" s="99"/>
      <c r="C53" s="13"/>
      <c r="D53" s="13"/>
      <c r="E53" s="13"/>
      <c r="F53" s="13"/>
      <c r="G53" s="13"/>
      <c r="H53" s="13"/>
      <c r="I53" s="13"/>
      <c r="J53" s="13"/>
      <c r="K53" s="13"/>
      <c r="L53" s="13"/>
      <c r="M53" s="13"/>
      <c r="N53" s="13"/>
      <c r="O53" s="13"/>
      <c r="P53" s="13"/>
      <c r="Q53" s="13"/>
      <c r="R53" s="13"/>
      <c r="S53" s="13"/>
      <c r="T53" s="13"/>
      <c r="U53" s="13"/>
      <c r="V53" s="13"/>
      <c r="W53" s="13"/>
      <c r="X53" s="13"/>
      <c r="Y53" s="13"/>
      <c r="Z53" s="13"/>
    </row>
    <row r="54" ht="12.75" customHeight="1">
      <c r="A54" s="12"/>
      <c r="B54" s="99"/>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2.75" customHeight="1">
      <c r="A55" s="12"/>
      <c r="B55" s="99"/>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2.75" customHeight="1">
      <c r="A56" s="12"/>
      <c r="B56" s="99"/>
      <c r="C56" s="13"/>
      <c r="D56" s="13"/>
      <c r="E56" s="13"/>
      <c r="F56" s="13"/>
      <c r="G56" s="13"/>
      <c r="H56" s="13"/>
      <c r="I56" s="13"/>
      <c r="J56" s="13"/>
      <c r="K56" s="13"/>
      <c r="L56" s="13"/>
      <c r="M56" s="13"/>
      <c r="N56" s="13"/>
      <c r="O56" s="13"/>
      <c r="P56" s="13"/>
      <c r="Q56" s="13"/>
      <c r="R56" s="13"/>
      <c r="S56" s="13"/>
      <c r="T56" s="13"/>
      <c r="U56" s="13"/>
      <c r="V56" s="13"/>
      <c r="W56" s="13"/>
      <c r="X56" s="13"/>
      <c r="Y56" s="13"/>
      <c r="Z56" s="13"/>
    </row>
    <row r="57" ht="12.75" customHeight="1">
      <c r="A57" s="12"/>
      <c r="B57" s="99"/>
      <c r="C57" s="13"/>
      <c r="D57" s="13"/>
      <c r="E57" s="13"/>
      <c r="F57" s="13"/>
      <c r="G57" s="13"/>
      <c r="H57" s="13"/>
      <c r="I57" s="13"/>
      <c r="J57" s="13"/>
      <c r="K57" s="13"/>
      <c r="L57" s="13"/>
      <c r="M57" s="13"/>
      <c r="N57" s="13"/>
      <c r="O57" s="13"/>
      <c r="P57" s="13"/>
      <c r="Q57" s="13"/>
      <c r="R57" s="13"/>
      <c r="S57" s="13"/>
      <c r="T57" s="13"/>
      <c r="U57" s="13"/>
      <c r="V57" s="13"/>
      <c r="W57" s="13"/>
      <c r="X57" s="13"/>
      <c r="Y57" s="13"/>
      <c r="Z57" s="13"/>
    </row>
    <row r="58" ht="12.75" customHeight="1">
      <c r="A58" s="12"/>
      <c r="B58" s="99"/>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2"/>
      <c r="B59" s="99"/>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2"/>
      <c r="B60" s="99"/>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2"/>
      <c r="B61" s="99"/>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2"/>
      <c r="B62" s="99"/>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2"/>
      <c r="B63" s="99"/>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2"/>
      <c r="B64" s="99"/>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2"/>
      <c r="B65" s="99"/>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2"/>
      <c r="B66" s="99"/>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2"/>
      <c r="B67" s="99"/>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2"/>
      <c r="B68" s="99"/>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2"/>
      <c r="B69" s="99"/>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2"/>
      <c r="B70" s="99"/>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2"/>
      <c r="B71" s="99"/>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2"/>
      <c r="B72" s="99"/>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2"/>
      <c r="B73" s="99"/>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2"/>
      <c r="B74" s="99"/>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2"/>
      <c r="B75" s="99"/>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2"/>
      <c r="B76" s="99"/>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2"/>
      <c r="B77" s="99"/>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2"/>
      <c r="B78" s="99"/>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2"/>
      <c r="B79" s="99"/>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2"/>
      <c r="B80" s="99"/>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2"/>
      <c r="B81" s="99"/>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2"/>
      <c r="B82" s="99"/>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2"/>
      <c r="B83" s="99"/>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2"/>
      <c r="B84" s="99"/>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2"/>
      <c r="B85" s="99"/>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2"/>
      <c r="B86" s="99"/>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2"/>
      <c r="B87" s="99"/>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2"/>
      <c r="B88" s="99"/>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2"/>
      <c r="B89" s="99"/>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2"/>
      <c r="B90" s="99"/>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2"/>
      <c r="B91" s="99"/>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2"/>
      <c r="B92" s="99"/>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2"/>
      <c r="B93" s="99"/>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2"/>
      <c r="B94" s="99"/>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2"/>
      <c r="B95" s="99"/>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2"/>
      <c r="B96" s="99"/>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2"/>
      <c r="B97" s="99"/>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2"/>
      <c r="B98" s="99"/>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2"/>
      <c r="B99" s="99"/>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2"/>
      <c r="B100" s="99"/>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2"/>
      <c r="B101" s="99"/>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2"/>
      <c r="B102" s="99"/>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2"/>
      <c r="B103" s="99"/>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2"/>
      <c r="B104" s="99"/>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2"/>
      <c r="B105" s="99"/>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2"/>
      <c r="B106" s="99"/>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2"/>
      <c r="B107" s="99"/>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2"/>
      <c r="B108" s="99"/>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2"/>
      <c r="B109" s="99"/>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2"/>
      <c r="B110" s="99"/>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2"/>
      <c r="B111" s="99"/>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2"/>
      <c r="B112" s="99"/>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2"/>
      <c r="B113" s="99"/>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2"/>
      <c r="B114" s="99"/>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2"/>
      <c r="B115" s="99"/>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2"/>
      <c r="B116" s="99"/>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2"/>
      <c r="B117" s="99"/>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2"/>
      <c r="B118" s="99"/>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2"/>
      <c r="B119" s="99"/>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2"/>
      <c r="B120" s="99"/>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2"/>
      <c r="B121" s="99"/>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2"/>
      <c r="B122" s="99"/>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2"/>
      <c r="B123" s="99"/>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2"/>
      <c r="B124" s="99"/>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2"/>
      <c r="B125" s="99"/>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2"/>
      <c r="B126" s="99"/>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2"/>
      <c r="B127" s="99"/>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2"/>
      <c r="B128" s="99"/>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2"/>
      <c r="B129" s="99"/>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2"/>
      <c r="B130" s="99"/>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2"/>
      <c r="B131" s="99"/>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2"/>
      <c r="B132" s="99"/>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2"/>
      <c r="B133" s="99"/>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2"/>
      <c r="B134" s="99"/>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2"/>
      <c r="B135" s="99"/>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2"/>
      <c r="B136" s="99"/>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2"/>
      <c r="B137" s="99"/>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2"/>
      <c r="B138" s="99"/>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2"/>
      <c r="B139" s="99"/>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2"/>
      <c r="B140" s="99"/>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2"/>
      <c r="B141" s="99"/>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2"/>
      <c r="B142" s="99"/>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2"/>
      <c r="B143" s="99"/>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2"/>
      <c r="B144" s="99"/>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2"/>
      <c r="B145" s="99"/>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2"/>
      <c r="B146" s="99"/>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2"/>
      <c r="B147" s="99"/>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2"/>
      <c r="B148" s="99"/>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2"/>
      <c r="B149" s="99"/>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2"/>
      <c r="B150" s="99"/>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2"/>
      <c r="B151" s="99"/>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2"/>
      <c r="B152" s="99"/>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2"/>
      <c r="B153" s="99"/>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2"/>
      <c r="B154" s="99"/>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2"/>
      <c r="B155" s="99"/>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2"/>
      <c r="B156" s="99"/>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2"/>
      <c r="B157" s="99"/>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2"/>
      <c r="B158" s="99"/>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2"/>
      <c r="B159" s="99"/>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2"/>
      <c r="B160" s="99"/>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2"/>
      <c r="B161" s="99"/>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2"/>
      <c r="B162" s="99"/>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2"/>
      <c r="B163" s="99"/>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2"/>
      <c r="B164" s="99"/>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2"/>
      <c r="B165" s="99"/>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2"/>
      <c r="B166" s="99"/>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2"/>
      <c r="B167" s="99"/>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2"/>
      <c r="B168" s="99"/>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2"/>
      <c r="B169" s="99"/>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2"/>
      <c r="B170" s="99"/>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2"/>
      <c r="B171" s="99"/>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2"/>
      <c r="B172" s="99"/>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2"/>
      <c r="B173" s="99"/>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2"/>
      <c r="B174" s="99"/>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2"/>
      <c r="B175" s="99"/>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2"/>
      <c r="B176" s="99"/>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2"/>
      <c r="B177" s="99"/>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2"/>
      <c r="B178" s="99"/>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2"/>
      <c r="B179" s="99"/>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2"/>
      <c r="B180" s="99"/>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2"/>
      <c r="B181" s="99"/>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2"/>
      <c r="B182" s="99"/>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2"/>
      <c r="B183" s="99"/>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2"/>
      <c r="B184" s="99"/>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2"/>
      <c r="B185" s="99"/>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2"/>
      <c r="B186" s="99"/>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2"/>
      <c r="B187" s="99"/>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2"/>
      <c r="B188" s="99"/>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2"/>
      <c r="B189" s="99"/>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2"/>
      <c r="B190" s="99"/>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2"/>
      <c r="B191" s="99"/>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2"/>
      <c r="B192" s="99"/>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2"/>
      <c r="B193" s="99"/>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2"/>
      <c r="B194" s="99"/>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2"/>
      <c r="B195" s="99"/>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2"/>
      <c r="B196" s="99"/>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2"/>
      <c r="B197" s="99"/>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2"/>
      <c r="B198" s="99"/>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2"/>
      <c r="B199" s="99"/>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2"/>
      <c r="B200" s="99"/>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2"/>
      <c r="B201" s="99"/>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2"/>
      <c r="B202" s="99"/>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2"/>
      <c r="B203" s="99"/>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2"/>
      <c r="B204" s="99"/>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2"/>
      <c r="B205" s="99"/>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2"/>
      <c r="B206" s="99"/>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2"/>
      <c r="B207" s="99"/>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2"/>
      <c r="B208" s="99"/>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2"/>
      <c r="B209" s="99"/>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2"/>
      <c r="B210" s="99"/>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2"/>
      <c r="B211" s="99"/>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2"/>
      <c r="B212" s="99"/>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2"/>
      <c r="B213" s="99"/>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2"/>
      <c r="B214" s="99"/>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2"/>
      <c r="B215" s="99"/>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2"/>
      <c r="B216" s="99"/>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2"/>
      <c r="B217" s="99"/>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2"/>
      <c r="B218" s="99"/>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2"/>
      <c r="B219" s="99"/>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2"/>
      <c r="B220" s="99"/>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2"/>
      <c r="B221" s="99"/>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2"/>
      <c r="B222" s="99"/>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2"/>
      <c r="B223" s="99"/>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2"/>
      <c r="B224" s="99"/>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2"/>
      <c r="B225" s="99"/>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2"/>
      <c r="B226" s="99"/>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2"/>
      <c r="B227" s="99"/>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2"/>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2"/>
      <c r="B229" s="99"/>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2"/>
      <c r="B230" s="99"/>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2"/>
      <c r="B231" s="99"/>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2"/>
      <c r="B232" s="99"/>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2"/>
      <c r="B233" s="99"/>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2"/>
      <c r="B234" s="99"/>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2"/>
      <c r="B235" s="99"/>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2"/>
      <c r="B236" s="99"/>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2"/>
      <c r="B237" s="99"/>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2"/>
      <c r="B238" s="99"/>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2"/>
      <c r="B239" s="99"/>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2"/>
      <c r="B240" s="99"/>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2"/>
      <c r="B241" s="99"/>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2"/>
      <c r="B242" s="99"/>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2"/>
      <c r="B243" s="99"/>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2"/>
      <c r="B244" s="99"/>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2"/>
      <c r="B245" s="99"/>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2"/>
      <c r="B246" s="99"/>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2"/>
      <c r="B247" s="99"/>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2"/>
      <c r="B248" s="99"/>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2"/>
      <c r="B249" s="99"/>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2"/>
      <c r="B250" s="99"/>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2"/>
      <c r="B251" s="99"/>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2"/>
      <c r="B252" s="99"/>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2"/>
      <c r="B253" s="99"/>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2"/>
      <c r="B254" s="99"/>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2"/>
      <c r="B255" s="99"/>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2"/>
      <c r="B256" s="99"/>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2"/>
      <c r="B257" s="99"/>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2"/>
      <c r="B258" s="99"/>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2"/>
      <c r="B259" s="99"/>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2"/>
      <c r="B260" s="99"/>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2"/>
      <c r="B261" s="99"/>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2"/>
      <c r="B262" s="99"/>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2"/>
      <c r="B263" s="99"/>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2"/>
      <c r="B264" s="99"/>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2"/>
      <c r="B265" s="99"/>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2"/>
      <c r="B266" s="99"/>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2"/>
      <c r="B267" s="99"/>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2"/>
      <c r="B268" s="99"/>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2"/>
      <c r="B269" s="99"/>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2"/>
      <c r="B270" s="99"/>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2"/>
      <c r="B271" s="99"/>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2"/>
      <c r="B272" s="99"/>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2"/>
      <c r="B273" s="99"/>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2"/>
      <c r="B274" s="99"/>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2"/>
      <c r="B275" s="99"/>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2"/>
      <c r="B276" s="99"/>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2"/>
      <c r="B277" s="99"/>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2"/>
      <c r="B278" s="99"/>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2"/>
      <c r="B279" s="99"/>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2"/>
      <c r="B280" s="99"/>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2"/>
      <c r="B281" s="99"/>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2"/>
      <c r="B282" s="99"/>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2"/>
      <c r="B283" s="99"/>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2"/>
      <c r="B284" s="99"/>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2"/>
      <c r="B285" s="99"/>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2"/>
      <c r="B286" s="99"/>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2"/>
      <c r="B287" s="99"/>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2"/>
      <c r="B288" s="99"/>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2"/>
      <c r="B289" s="99"/>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2"/>
      <c r="B290" s="99"/>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2"/>
      <c r="B291" s="99"/>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2"/>
      <c r="B292" s="99"/>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2"/>
      <c r="B293" s="99"/>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2"/>
      <c r="B294" s="99"/>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2"/>
      <c r="B295" s="99"/>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2"/>
      <c r="B296" s="99"/>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2"/>
      <c r="B297" s="99"/>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2"/>
      <c r="B298" s="99"/>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2"/>
      <c r="B299" s="99"/>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2"/>
      <c r="B300" s="99"/>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2"/>
      <c r="B301" s="99"/>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2"/>
      <c r="B302" s="99"/>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2"/>
      <c r="B303" s="99"/>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2"/>
      <c r="B304" s="99"/>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2"/>
      <c r="B305" s="99"/>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2"/>
      <c r="B306" s="99"/>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2"/>
      <c r="B307" s="99"/>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2"/>
      <c r="B308" s="99"/>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2"/>
      <c r="B309" s="99"/>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2"/>
      <c r="B310" s="99"/>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2"/>
      <c r="B311" s="99"/>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2"/>
      <c r="B312" s="99"/>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2"/>
      <c r="B313" s="99"/>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2"/>
      <c r="B314" s="99"/>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2"/>
      <c r="B315" s="99"/>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2"/>
      <c r="B316" s="99"/>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2"/>
      <c r="B317" s="99"/>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2"/>
      <c r="B318" s="99"/>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2"/>
      <c r="B319" s="99"/>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2"/>
      <c r="B320" s="99"/>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2"/>
      <c r="B321" s="99"/>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2"/>
      <c r="B322" s="99"/>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2"/>
      <c r="B323" s="99"/>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2"/>
      <c r="B324" s="99"/>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2"/>
      <c r="B325" s="99"/>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2"/>
      <c r="B326" s="99"/>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2"/>
      <c r="B327" s="99"/>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2"/>
      <c r="B328" s="99"/>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2"/>
      <c r="B329" s="99"/>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2"/>
      <c r="B330" s="99"/>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2"/>
      <c r="B331" s="99"/>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2"/>
      <c r="B332" s="99"/>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2"/>
      <c r="B333" s="99"/>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2"/>
      <c r="B334" s="99"/>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2"/>
      <c r="B335" s="99"/>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2"/>
      <c r="B336" s="99"/>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2"/>
      <c r="B337" s="99"/>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2"/>
      <c r="B338" s="99"/>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2"/>
      <c r="B339" s="99"/>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2"/>
      <c r="B340" s="99"/>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2"/>
      <c r="B341" s="99"/>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2"/>
      <c r="B342" s="99"/>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2"/>
      <c r="B343" s="99"/>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2"/>
      <c r="B344" s="99"/>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2"/>
      <c r="B345" s="99"/>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2"/>
      <c r="B346" s="99"/>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2"/>
      <c r="B347" s="99"/>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2"/>
      <c r="B348" s="99"/>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2"/>
      <c r="B349" s="99"/>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2"/>
      <c r="B350" s="99"/>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2"/>
      <c r="B351" s="99"/>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2"/>
      <c r="B352" s="99"/>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2"/>
      <c r="B353" s="99"/>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2"/>
      <c r="B354" s="99"/>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2"/>
      <c r="B355" s="99"/>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2"/>
      <c r="B356" s="99"/>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2"/>
      <c r="B357" s="99"/>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2"/>
      <c r="B358" s="99"/>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2"/>
      <c r="B359" s="99"/>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2"/>
      <c r="B360" s="99"/>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2"/>
      <c r="B361" s="99"/>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2"/>
      <c r="B362" s="99"/>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2"/>
      <c r="B363" s="99"/>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2"/>
      <c r="B364" s="99"/>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2"/>
      <c r="B365" s="99"/>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2"/>
      <c r="B366" s="99"/>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2"/>
      <c r="B367" s="99"/>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2"/>
      <c r="B368" s="99"/>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2"/>
      <c r="B369" s="99"/>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2"/>
      <c r="B370" s="99"/>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2"/>
      <c r="B371" s="99"/>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2"/>
      <c r="B372" s="99"/>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2"/>
      <c r="B373" s="99"/>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2"/>
      <c r="B374" s="99"/>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2"/>
      <c r="B375" s="99"/>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2"/>
      <c r="B376" s="99"/>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2"/>
      <c r="B377" s="99"/>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2"/>
      <c r="B378" s="99"/>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2"/>
      <c r="B379" s="99"/>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2"/>
      <c r="B380" s="99"/>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2"/>
      <c r="B381" s="99"/>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2"/>
      <c r="B382" s="99"/>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2"/>
      <c r="B383" s="99"/>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2"/>
      <c r="B384" s="99"/>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2"/>
      <c r="B385" s="99"/>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2"/>
      <c r="B386" s="99"/>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2"/>
      <c r="B387" s="99"/>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2"/>
      <c r="B388" s="99"/>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2"/>
      <c r="B389" s="99"/>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2"/>
      <c r="B390" s="99"/>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2"/>
      <c r="B391" s="99"/>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2"/>
      <c r="B392" s="99"/>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2"/>
      <c r="B393" s="99"/>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2"/>
      <c r="B394" s="99"/>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2"/>
      <c r="B395" s="99"/>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2"/>
      <c r="B396" s="99"/>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2"/>
      <c r="B397" s="99"/>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2"/>
      <c r="B398" s="99"/>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2"/>
      <c r="B399" s="99"/>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2"/>
      <c r="B400" s="99"/>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2"/>
      <c r="B401" s="99"/>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2"/>
      <c r="B402" s="99"/>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2"/>
      <c r="B403" s="99"/>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2"/>
      <c r="B404" s="99"/>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2"/>
      <c r="B405" s="99"/>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2"/>
      <c r="B406" s="99"/>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2"/>
      <c r="B407" s="99"/>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2"/>
      <c r="B408" s="99"/>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2"/>
      <c r="B409" s="99"/>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2"/>
      <c r="B410" s="99"/>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2"/>
      <c r="B411" s="99"/>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2"/>
      <c r="B412" s="99"/>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2"/>
      <c r="B413" s="99"/>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2"/>
      <c r="B414" s="99"/>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2"/>
      <c r="B415" s="99"/>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2"/>
      <c r="B416" s="99"/>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2"/>
      <c r="B417" s="99"/>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2"/>
      <c r="B418" s="99"/>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2"/>
      <c r="B419" s="99"/>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2"/>
      <c r="B420" s="99"/>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2"/>
      <c r="B421" s="99"/>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2"/>
      <c r="B422" s="99"/>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2"/>
      <c r="B423" s="99"/>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2"/>
      <c r="B424" s="99"/>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2"/>
      <c r="B425" s="99"/>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2"/>
      <c r="B426" s="99"/>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2"/>
      <c r="B427" s="99"/>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2"/>
      <c r="B428" s="99"/>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2"/>
      <c r="B429" s="99"/>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2"/>
      <c r="B430" s="99"/>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2"/>
      <c r="B431" s="99"/>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2"/>
      <c r="B432" s="99"/>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2"/>
      <c r="B433" s="99"/>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2"/>
      <c r="B434" s="99"/>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2"/>
      <c r="B435" s="99"/>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2"/>
      <c r="B436" s="99"/>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2"/>
      <c r="B437" s="99"/>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2"/>
      <c r="B438" s="99"/>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2"/>
      <c r="B439" s="99"/>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2"/>
      <c r="B440" s="99"/>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2"/>
      <c r="B441" s="99"/>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2"/>
      <c r="B442" s="99"/>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2"/>
      <c r="B443" s="99"/>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2"/>
      <c r="B444" s="99"/>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2"/>
      <c r="B445" s="99"/>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2"/>
      <c r="B446" s="99"/>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2"/>
      <c r="B447" s="99"/>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2"/>
      <c r="B448" s="99"/>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2"/>
      <c r="B449" s="99"/>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2"/>
      <c r="B450" s="99"/>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2"/>
      <c r="B451" s="99"/>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2"/>
      <c r="B452" s="99"/>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2"/>
      <c r="B453" s="99"/>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2"/>
      <c r="B454" s="99"/>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2"/>
      <c r="B455" s="99"/>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2"/>
      <c r="B456" s="99"/>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2"/>
      <c r="B457" s="99"/>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2"/>
      <c r="B458" s="99"/>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2"/>
      <c r="B459" s="99"/>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2"/>
      <c r="B460" s="99"/>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2"/>
      <c r="B461" s="99"/>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2"/>
      <c r="B462" s="99"/>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2"/>
      <c r="B463" s="99"/>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2"/>
      <c r="B464" s="99"/>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2"/>
      <c r="B465" s="99"/>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2"/>
      <c r="B466" s="99"/>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2"/>
      <c r="B467" s="99"/>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2"/>
      <c r="B468" s="99"/>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2"/>
      <c r="B469" s="99"/>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2"/>
      <c r="B470" s="99"/>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2"/>
      <c r="B471" s="99"/>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2"/>
      <c r="B472" s="99"/>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2"/>
      <c r="B473" s="99"/>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2"/>
      <c r="B474" s="99"/>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2"/>
      <c r="B475" s="99"/>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2"/>
      <c r="B476" s="99"/>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2"/>
      <c r="B477" s="99"/>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2"/>
      <c r="B478" s="99"/>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2"/>
      <c r="B479" s="99"/>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2"/>
      <c r="B480" s="99"/>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2"/>
      <c r="B481" s="99"/>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2"/>
      <c r="B482" s="99"/>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2"/>
      <c r="B483" s="99"/>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2"/>
      <c r="B484" s="99"/>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2"/>
      <c r="B485" s="99"/>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2"/>
      <c r="B486" s="99"/>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2"/>
      <c r="B487" s="99"/>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2"/>
      <c r="B488" s="99"/>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2"/>
      <c r="B489" s="99"/>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2"/>
      <c r="B490" s="99"/>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2"/>
      <c r="B491" s="99"/>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2"/>
      <c r="B492" s="99"/>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2"/>
      <c r="B493" s="99"/>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2"/>
      <c r="B494" s="99"/>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2"/>
      <c r="B495" s="99"/>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2"/>
      <c r="B496" s="99"/>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2"/>
      <c r="B497" s="99"/>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2"/>
      <c r="B498" s="99"/>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2"/>
      <c r="B499" s="99"/>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2"/>
      <c r="B500" s="99"/>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2"/>
      <c r="B501" s="99"/>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2"/>
      <c r="B502" s="99"/>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2"/>
      <c r="B503" s="99"/>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2"/>
      <c r="B504" s="99"/>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2"/>
      <c r="B505" s="99"/>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2"/>
      <c r="B506" s="99"/>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2"/>
      <c r="B507" s="99"/>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2"/>
      <c r="B508" s="99"/>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2"/>
      <c r="B509" s="99"/>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2"/>
      <c r="B510" s="99"/>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2"/>
      <c r="B511" s="99"/>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2"/>
      <c r="B512" s="99"/>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2"/>
      <c r="B513" s="99"/>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2"/>
      <c r="B514" s="99"/>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2"/>
      <c r="B515" s="99"/>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2"/>
      <c r="B516" s="99"/>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2"/>
      <c r="B517" s="99"/>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2"/>
      <c r="B518" s="99"/>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2"/>
      <c r="B519" s="99"/>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2"/>
      <c r="B520" s="99"/>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2"/>
      <c r="B521" s="99"/>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2"/>
      <c r="B522" s="99"/>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2"/>
      <c r="B523" s="99"/>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2"/>
      <c r="B524" s="99"/>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2"/>
      <c r="B525" s="99"/>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2"/>
      <c r="B526" s="99"/>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2"/>
      <c r="B527" s="99"/>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2"/>
      <c r="B528" s="99"/>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2"/>
      <c r="B529" s="99"/>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2"/>
      <c r="B530" s="99"/>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2"/>
      <c r="B531" s="99"/>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2"/>
      <c r="B532" s="99"/>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2"/>
      <c r="B533" s="99"/>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2"/>
      <c r="B534" s="99"/>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2"/>
      <c r="B535" s="99"/>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2"/>
      <c r="B536" s="99"/>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2"/>
      <c r="B537" s="99"/>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2"/>
      <c r="B538" s="99"/>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2"/>
      <c r="B539" s="99"/>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2"/>
      <c r="B540" s="99"/>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2"/>
      <c r="B541" s="99"/>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2"/>
      <c r="B542" s="99"/>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2"/>
      <c r="B543" s="99"/>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2"/>
      <c r="B544" s="99"/>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2"/>
      <c r="B545" s="99"/>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2"/>
      <c r="B546" s="99"/>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2"/>
      <c r="B547" s="99"/>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2"/>
      <c r="B548" s="99"/>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2"/>
      <c r="B549" s="99"/>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2"/>
      <c r="B550" s="99"/>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2"/>
      <c r="B551" s="99"/>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2"/>
      <c r="B552" s="99"/>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2"/>
      <c r="B553" s="99"/>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2"/>
      <c r="B554" s="99"/>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2"/>
      <c r="B555" s="99"/>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2"/>
      <c r="B556" s="99"/>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2"/>
      <c r="B557" s="99"/>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2"/>
      <c r="B558" s="99"/>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2"/>
      <c r="B559" s="99"/>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2"/>
      <c r="B560" s="99"/>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2"/>
      <c r="B561" s="99"/>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2"/>
      <c r="B562" s="99"/>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2"/>
      <c r="B563" s="99"/>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2"/>
      <c r="B564" s="99"/>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2"/>
      <c r="B565" s="99"/>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2"/>
      <c r="B566" s="99"/>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2"/>
      <c r="B567" s="99"/>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2"/>
      <c r="B568" s="99"/>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2"/>
      <c r="B569" s="99"/>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2"/>
      <c r="B570" s="99"/>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2"/>
      <c r="B571" s="99"/>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2"/>
      <c r="B572" s="99"/>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2"/>
      <c r="B573" s="99"/>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2"/>
      <c r="B574" s="99"/>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2"/>
      <c r="B575" s="99"/>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2"/>
      <c r="B576" s="99"/>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2"/>
      <c r="B577" s="99"/>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2"/>
      <c r="B578" s="99"/>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2"/>
      <c r="B579" s="99"/>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2"/>
      <c r="B580" s="99"/>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2"/>
      <c r="B581" s="99"/>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2"/>
      <c r="B582" s="99"/>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2"/>
      <c r="B583" s="99"/>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2"/>
      <c r="B584" s="99"/>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2"/>
      <c r="B585" s="99"/>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2"/>
      <c r="B586" s="99"/>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2"/>
      <c r="B587" s="99"/>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2"/>
      <c r="B588" s="99"/>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2"/>
      <c r="B589" s="99"/>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2"/>
      <c r="B590" s="99"/>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2"/>
      <c r="B591" s="99"/>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2"/>
      <c r="B592" s="99"/>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2"/>
      <c r="B593" s="99"/>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2"/>
      <c r="B594" s="99"/>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2"/>
      <c r="B595" s="99"/>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2"/>
      <c r="B596" s="99"/>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2"/>
      <c r="B597" s="99"/>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2"/>
      <c r="B598" s="99"/>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2"/>
      <c r="B599" s="99"/>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2"/>
      <c r="B600" s="99"/>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2"/>
      <c r="B601" s="99"/>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2"/>
      <c r="B602" s="99"/>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2"/>
      <c r="B603" s="99"/>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2"/>
      <c r="B604" s="99"/>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2"/>
      <c r="B605" s="99"/>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2"/>
      <c r="B606" s="99"/>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2"/>
      <c r="B607" s="99"/>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2"/>
      <c r="B608" s="99"/>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2"/>
      <c r="B609" s="99"/>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2"/>
      <c r="B610" s="99"/>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2"/>
      <c r="B611" s="99"/>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2"/>
      <c r="B612" s="99"/>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2"/>
      <c r="B613" s="99"/>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2"/>
      <c r="B614" s="99"/>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2"/>
      <c r="B615" s="99"/>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2"/>
      <c r="B616" s="99"/>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2"/>
      <c r="B617" s="99"/>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2"/>
      <c r="B618" s="99"/>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2"/>
      <c r="B619" s="99"/>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2"/>
      <c r="B620" s="99"/>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2"/>
      <c r="B621" s="99"/>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2"/>
      <c r="B622" s="99"/>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2"/>
      <c r="B623" s="99"/>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2"/>
      <c r="B624" s="99"/>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2"/>
      <c r="B625" s="99"/>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2"/>
      <c r="B626" s="99"/>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2"/>
      <c r="B627" s="99"/>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2"/>
      <c r="B628" s="99"/>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2"/>
      <c r="B629" s="99"/>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2"/>
      <c r="B630" s="99"/>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2"/>
      <c r="B631" s="99"/>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2"/>
      <c r="B632" s="99"/>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2"/>
      <c r="B633" s="99"/>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2"/>
      <c r="B634" s="99"/>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2"/>
      <c r="B635" s="99"/>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2"/>
      <c r="B636" s="99"/>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2"/>
      <c r="B637" s="99"/>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2"/>
      <c r="B638" s="99"/>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2"/>
      <c r="B639" s="99"/>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2"/>
      <c r="B640" s="99"/>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2"/>
      <c r="B641" s="99"/>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2"/>
      <c r="B642" s="99"/>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2"/>
      <c r="B643" s="99"/>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2"/>
      <c r="B644" s="99"/>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2"/>
      <c r="B645" s="99"/>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2"/>
      <c r="B646" s="99"/>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2"/>
      <c r="B647" s="99"/>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2"/>
      <c r="B648" s="99"/>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2"/>
      <c r="B649" s="99"/>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2"/>
      <c r="B650" s="99"/>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2"/>
      <c r="B651" s="99"/>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2"/>
      <c r="B652" s="99"/>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2"/>
      <c r="B653" s="99"/>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2"/>
      <c r="B654" s="99"/>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2"/>
      <c r="B655" s="99"/>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2"/>
      <c r="B656" s="99"/>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2"/>
      <c r="B657" s="99"/>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2"/>
      <c r="B658" s="99"/>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2"/>
      <c r="B659" s="99"/>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2"/>
      <c r="B660" s="99"/>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2"/>
      <c r="B661" s="99"/>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2"/>
      <c r="B662" s="99"/>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2"/>
      <c r="B663" s="99"/>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2"/>
      <c r="B664" s="99"/>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2"/>
      <c r="B665" s="99"/>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2"/>
      <c r="B666" s="99"/>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2"/>
      <c r="B667" s="99"/>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2"/>
      <c r="B668" s="99"/>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2"/>
      <c r="B669" s="99"/>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2"/>
      <c r="B670" s="99"/>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2"/>
      <c r="B671" s="99"/>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2"/>
      <c r="B672" s="99"/>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2"/>
      <c r="B673" s="99"/>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2"/>
      <c r="B674" s="99"/>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2"/>
      <c r="B675" s="99"/>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2"/>
      <c r="B676" s="99"/>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2"/>
      <c r="B677" s="99"/>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2"/>
      <c r="B678" s="99"/>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2"/>
      <c r="B679" s="99"/>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2"/>
      <c r="B680" s="99"/>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2"/>
      <c r="B681" s="99"/>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2"/>
      <c r="B682" s="99"/>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2"/>
      <c r="B683" s="99"/>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2"/>
      <c r="B684" s="99"/>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2"/>
      <c r="B685" s="99"/>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2"/>
      <c r="B686" s="99"/>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2"/>
      <c r="B687" s="99"/>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2"/>
      <c r="B688" s="99"/>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2"/>
      <c r="B689" s="99"/>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2"/>
      <c r="B690" s="99"/>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2"/>
      <c r="B691" s="99"/>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2"/>
      <c r="B692" s="99"/>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2"/>
      <c r="B693" s="99"/>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2"/>
      <c r="B694" s="99"/>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2"/>
      <c r="B695" s="99"/>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2"/>
      <c r="B696" s="99"/>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2"/>
      <c r="B697" s="99"/>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2"/>
      <c r="B698" s="99"/>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2"/>
      <c r="B699" s="99"/>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2"/>
      <c r="B700" s="99"/>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2"/>
      <c r="B701" s="99"/>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2"/>
      <c r="B702" s="99"/>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2"/>
      <c r="B703" s="99"/>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2"/>
      <c r="B704" s="99"/>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2"/>
      <c r="B705" s="99"/>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2"/>
      <c r="B706" s="99"/>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2"/>
      <c r="B707" s="99"/>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2"/>
      <c r="B708" s="99"/>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2"/>
      <c r="B709" s="99"/>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2"/>
      <c r="B710" s="99"/>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2"/>
      <c r="B711" s="99"/>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2"/>
      <c r="B712" s="99"/>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2"/>
      <c r="B713" s="99"/>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2"/>
      <c r="B714" s="99"/>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2"/>
      <c r="B715" s="99"/>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2"/>
      <c r="B716" s="99"/>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2"/>
      <c r="B717" s="99"/>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2"/>
      <c r="B718" s="99"/>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2"/>
      <c r="B719" s="99"/>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2"/>
      <c r="B720" s="99"/>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2"/>
      <c r="B721" s="99"/>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2"/>
      <c r="B722" s="99"/>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2"/>
      <c r="B723" s="99"/>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2"/>
      <c r="B724" s="99"/>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2"/>
      <c r="B725" s="99"/>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2"/>
      <c r="B726" s="99"/>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2"/>
      <c r="B727" s="99"/>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2"/>
      <c r="B728" s="99"/>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2"/>
      <c r="B729" s="99"/>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2"/>
      <c r="B730" s="99"/>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2"/>
      <c r="B731" s="99"/>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2"/>
      <c r="B732" s="99"/>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2"/>
      <c r="B733" s="99"/>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2"/>
      <c r="B734" s="99"/>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2"/>
      <c r="B735" s="99"/>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2"/>
      <c r="B736" s="99"/>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2"/>
      <c r="B737" s="99"/>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2"/>
      <c r="B738" s="99"/>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2"/>
      <c r="B739" s="99"/>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2"/>
      <c r="B740" s="99"/>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2"/>
      <c r="B741" s="99"/>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2"/>
      <c r="B742" s="99"/>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2"/>
      <c r="B743" s="99"/>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2"/>
      <c r="B744" s="99"/>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2"/>
      <c r="B745" s="99"/>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2"/>
      <c r="B746" s="99"/>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2"/>
      <c r="B747" s="99"/>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2"/>
      <c r="B748" s="99"/>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2"/>
      <c r="B749" s="99"/>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2"/>
      <c r="B750" s="99"/>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2"/>
      <c r="B751" s="99"/>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2"/>
      <c r="B752" s="99"/>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2"/>
      <c r="B753" s="99"/>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2"/>
      <c r="B754" s="99"/>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2"/>
      <c r="B755" s="99"/>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2"/>
      <c r="B756" s="99"/>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2"/>
      <c r="B757" s="99"/>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2"/>
      <c r="B758" s="99"/>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2"/>
      <c r="B759" s="99"/>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2"/>
      <c r="B760" s="99"/>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2"/>
      <c r="B761" s="99"/>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2"/>
      <c r="B762" s="99"/>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2"/>
      <c r="B763" s="99"/>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2"/>
      <c r="B764" s="99"/>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2"/>
      <c r="B765" s="99"/>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2"/>
      <c r="B766" s="99"/>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2"/>
      <c r="B767" s="99"/>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2"/>
      <c r="B768" s="99"/>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2"/>
      <c r="B769" s="99"/>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2"/>
      <c r="B770" s="99"/>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2"/>
      <c r="B771" s="99"/>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2"/>
      <c r="B772" s="99"/>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2"/>
      <c r="B773" s="99"/>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2"/>
      <c r="B774" s="99"/>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2"/>
      <c r="B775" s="99"/>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2"/>
      <c r="B776" s="99"/>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2"/>
      <c r="B777" s="99"/>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2"/>
      <c r="B778" s="99"/>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2"/>
      <c r="B779" s="99"/>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2"/>
      <c r="B780" s="99"/>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2"/>
      <c r="B781" s="99"/>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2"/>
      <c r="B782" s="99"/>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2"/>
      <c r="B783" s="99"/>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2"/>
      <c r="B784" s="99"/>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2"/>
      <c r="B785" s="99"/>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2"/>
      <c r="B786" s="99"/>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2"/>
      <c r="B787" s="99"/>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2"/>
      <c r="B788" s="99"/>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2"/>
      <c r="B789" s="99"/>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2"/>
      <c r="B790" s="99"/>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2"/>
      <c r="B791" s="99"/>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2"/>
      <c r="B792" s="99"/>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2"/>
      <c r="B793" s="99"/>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2"/>
      <c r="B794" s="99"/>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2"/>
      <c r="B795" s="99"/>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2"/>
      <c r="B796" s="99"/>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2"/>
      <c r="B797" s="99"/>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2"/>
      <c r="B798" s="99"/>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2"/>
      <c r="B799" s="99"/>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2"/>
      <c r="B800" s="99"/>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2"/>
      <c r="B801" s="99"/>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2"/>
      <c r="B802" s="99"/>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2"/>
      <c r="B803" s="99"/>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2"/>
      <c r="B804" s="99"/>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2"/>
      <c r="B805" s="99"/>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2"/>
      <c r="B806" s="99"/>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2"/>
      <c r="B807" s="99"/>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2"/>
      <c r="B808" s="99"/>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2"/>
      <c r="B809" s="99"/>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2"/>
      <c r="B810" s="99"/>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2"/>
      <c r="B811" s="99"/>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2"/>
      <c r="B812" s="99"/>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2"/>
      <c r="B813" s="99"/>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2"/>
      <c r="B814" s="99"/>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2"/>
      <c r="B815" s="99"/>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2"/>
      <c r="B816" s="99"/>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2"/>
      <c r="B817" s="99"/>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2"/>
      <c r="B818" s="99"/>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2"/>
      <c r="B819" s="99"/>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2"/>
      <c r="B820" s="99"/>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2"/>
      <c r="B821" s="99"/>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2"/>
      <c r="B822" s="99"/>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2"/>
      <c r="B823" s="99"/>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2"/>
      <c r="B824" s="99"/>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2"/>
      <c r="B825" s="99"/>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2"/>
      <c r="B826" s="99"/>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2"/>
      <c r="B827" s="99"/>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2"/>
      <c r="B828" s="99"/>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2"/>
      <c r="B829" s="99"/>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2"/>
      <c r="B830" s="99"/>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2"/>
      <c r="B831" s="99"/>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2"/>
      <c r="B832" s="99"/>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2"/>
      <c r="B833" s="99"/>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2"/>
      <c r="B834" s="99"/>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2"/>
      <c r="B835" s="99"/>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2"/>
      <c r="B836" s="99"/>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2"/>
      <c r="B837" s="99"/>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2"/>
      <c r="B838" s="99"/>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2"/>
      <c r="B839" s="99"/>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2"/>
      <c r="B840" s="99"/>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2"/>
      <c r="B841" s="99"/>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2"/>
      <c r="B842" s="99"/>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2"/>
      <c r="B843" s="99"/>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2"/>
      <c r="B844" s="99"/>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2"/>
      <c r="B845" s="99"/>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2"/>
      <c r="B846" s="99"/>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2"/>
      <c r="B847" s="99"/>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2"/>
      <c r="B848" s="99"/>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2"/>
      <c r="B849" s="99"/>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2"/>
      <c r="B850" s="99"/>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2"/>
      <c r="B851" s="99"/>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2"/>
      <c r="B852" s="99"/>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2"/>
      <c r="B853" s="99"/>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2"/>
      <c r="B854" s="99"/>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2"/>
      <c r="B855" s="99"/>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2"/>
      <c r="B856" s="99"/>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2"/>
      <c r="B857" s="99"/>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2"/>
      <c r="B858" s="99"/>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2"/>
      <c r="B859" s="99"/>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2"/>
      <c r="B860" s="99"/>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2"/>
      <c r="B861" s="99"/>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2"/>
      <c r="B862" s="99"/>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2"/>
      <c r="B863" s="99"/>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2"/>
      <c r="B864" s="99"/>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2"/>
      <c r="B865" s="99"/>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2"/>
      <c r="B866" s="99"/>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2"/>
      <c r="B867" s="99"/>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2"/>
      <c r="B868" s="99"/>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2"/>
      <c r="B869" s="99"/>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2"/>
      <c r="B870" s="99"/>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2"/>
      <c r="B871" s="99"/>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2"/>
      <c r="B872" s="99"/>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2"/>
      <c r="B873" s="99"/>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2"/>
      <c r="B874" s="99"/>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2"/>
      <c r="B875" s="99"/>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2"/>
      <c r="B876" s="99"/>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2"/>
      <c r="B877" s="99"/>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2"/>
      <c r="B878" s="99"/>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2"/>
      <c r="B879" s="99"/>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2"/>
      <c r="B880" s="99"/>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2"/>
      <c r="B881" s="99"/>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2"/>
      <c r="B882" s="99"/>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2"/>
      <c r="B883" s="99"/>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2"/>
      <c r="B884" s="99"/>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2"/>
      <c r="B885" s="99"/>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2"/>
      <c r="B886" s="99"/>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2"/>
      <c r="B887" s="99"/>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2"/>
      <c r="B888" s="99"/>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2"/>
      <c r="B889" s="99"/>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2"/>
      <c r="B890" s="99"/>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2"/>
      <c r="B891" s="99"/>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2"/>
      <c r="B892" s="99"/>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2"/>
      <c r="B893" s="99"/>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2"/>
      <c r="B894" s="99"/>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2"/>
      <c r="B895" s="99"/>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2"/>
      <c r="B896" s="99"/>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2"/>
      <c r="B897" s="99"/>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2"/>
      <c r="B898" s="99"/>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2"/>
      <c r="B899" s="99"/>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2"/>
      <c r="B900" s="99"/>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2"/>
      <c r="B901" s="99"/>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2"/>
      <c r="B902" s="99"/>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2"/>
      <c r="B903" s="99"/>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2"/>
      <c r="B904" s="99"/>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2"/>
      <c r="B905" s="99"/>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2"/>
      <c r="B906" s="99"/>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2"/>
      <c r="B907" s="99"/>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2"/>
      <c r="B908" s="99"/>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2"/>
      <c r="B909" s="99"/>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2"/>
      <c r="B910" s="99"/>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2"/>
      <c r="B911" s="99"/>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2"/>
      <c r="B912" s="99"/>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2"/>
      <c r="B913" s="99"/>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2"/>
      <c r="B914" s="99"/>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2"/>
      <c r="B915" s="99"/>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2"/>
      <c r="B916" s="99"/>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2"/>
      <c r="B917" s="99"/>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2"/>
      <c r="B918" s="99"/>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2"/>
      <c r="B919" s="99"/>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2"/>
      <c r="B920" s="99"/>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2"/>
      <c r="B921" s="99"/>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2"/>
      <c r="B922" s="99"/>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2"/>
      <c r="B923" s="99"/>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2"/>
      <c r="B924" s="99"/>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2"/>
      <c r="B925" s="99"/>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2"/>
      <c r="B926" s="99"/>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2"/>
      <c r="B927" s="99"/>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2"/>
      <c r="B928" s="99"/>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2"/>
      <c r="B929" s="99"/>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2"/>
      <c r="B930" s="99"/>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2"/>
      <c r="B931" s="99"/>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2"/>
      <c r="B932" s="99"/>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2"/>
      <c r="B933" s="99"/>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2"/>
      <c r="B934" s="99"/>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2"/>
      <c r="B935" s="99"/>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2"/>
      <c r="B936" s="99"/>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2"/>
      <c r="B937" s="99"/>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2"/>
      <c r="B938" s="99"/>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2"/>
      <c r="B939" s="99"/>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2"/>
      <c r="B940" s="99"/>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2"/>
      <c r="B941" s="99"/>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2"/>
      <c r="B942" s="99"/>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2"/>
      <c r="B943" s="99"/>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2"/>
      <c r="B944" s="99"/>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2"/>
      <c r="B945" s="99"/>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2"/>
      <c r="B946" s="99"/>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2"/>
      <c r="B947" s="99"/>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2"/>
      <c r="B948" s="99"/>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2"/>
      <c r="B949" s="99"/>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2"/>
      <c r="B950" s="99"/>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2"/>
      <c r="B951" s="99"/>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2"/>
      <c r="B952" s="99"/>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2"/>
      <c r="B953" s="99"/>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2"/>
      <c r="B954" s="99"/>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2"/>
      <c r="B955" s="99"/>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2"/>
      <c r="B956" s="99"/>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2"/>
      <c r="B957" s="99"/>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2"/>
      <c r="B958" s="99"/>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2"/>
      <c r="B959" s="99"/>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2"/>
      <c r="B960" s="99"/>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2"/>
      <c r="B961" s="99"/>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2"/>
      <c r="B962" s="99"/>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2"/>
      <c r="B963" s="99"/>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2"/>
      <c r="B964" s="99"/>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2"/>
      <c r="B965" s="99"/>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2"/>
      <c r="B966" s="99"/>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2"/>
      <c r="B967" s="99"/>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2"/>
      <c r="B968" s="99"/>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2"/>
      <c r="B969" s="99"/>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2"/>
      <c r="B970" s="99"/>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2"/>
      <c r="B971" s="99"/>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2"/>
      <c r="B972" s="99"/>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2"/>
      <c r="B973" s="99"/>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2"/>
      <c r="B974" s="99"/>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2"/>
      <c r="B975" s="99"/>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2"/>
      <c r="B976" s="99"/>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2"/>
      <c r="B977" s="99"/>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2"/>
      <c r="B978" s="99"/>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2"/>
      <c r="B979" s="99"/>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2"/>
      <c r="B980" s="99"/>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2"/>
      <c r="B981" s="99"/>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2"/>
      <c r="B982" s="99"/>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2"/>
      <c r="B983" s="99"/>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2"/>
      <c r="B984" s="99"/>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2"/>
      <c r="B985" s="99"/>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2"/>
      <c r="B986" s="99"/>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2"/>
      <c r="B987" s="99"/>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2"/>
      <c r="B988" s="99"/>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2"/>
      <c r="B989" s="99"/>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2"/>
      <c r="B990" s="99"/>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2"/>
      <c r="B991" s="99"/>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2"/>
      <c r="B992" s="99"/>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2"/>
      <c r="B993" s="99"/>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2"/>
      <c r="B994" s="99"/>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2"/>
      <c r="B995" s="99"/>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2"/>
      <c r="B996" s="99"/>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2"/>
      <c r="B997" s="99"/>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2"/>
      <c r="B998" s="99"/>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2"/>
      <c r="B999" s="99"/>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sheetData>
  <printOptions/>
  <pageMargins bottom="1.0" footer="0.0" header="0.0" left="0.75" right="0.75" top="1.0"/>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1" width="10.71"/>
    <col customWidth="1" min="2" max="2" width="111.57"/>
    <col customWidth="1" min="3" max="3" width="6.57"/>
    <col customWidth="1" min="4" max="4" width="132.14"/>
    <col customWidth="1" min="5" max="26" width="10.71"/>
  </cols>
  <sheetData>
    <row r="1" ht="16.5" customHeight="1">
      <c r="A1" s="202" t="s">
        <v>658</v>
      </c>
      <c r="B1" s="203" t="s">
        <v>659</v>
      </c>
      <c r="C1" s="204"/>
      <c r="D1" s="204" t="s">
        <v>660</v>
      </c>
      <c r="E1" s="23"/>
      <c r="F1" s="23"/>
      <c r="G1" s="23"/>
      <c r="H1" s="23"/>
      <c r="I1" s="23"/>
      <c r="J1" s="23"/>
      <c r="K1" s="23"/>
      <c r="L1" s="23"/>
      <c r="M1" s="23"/>
      <c r="N1" s="23"/>
      <c r="O1" s="23"/>
      <c r="P1" s="23"/>
      <c r="Q1" s="23"/>
      <c r="R1" s="23"/>
      <c r="S1" s="23"/>
      <c r="T1" s="23"/>
      <c r="U1" s="23"/>
      <c r="V1" s="23"/>
      <c r="W1" s="23"/>
      <c r="X1" s="23"/>
      <c r="Y1" s="23"/>
      <c r="Z1" s="23"/>
    </row>
    <row r="2" ht="16.5" customHeight="1">
      <c r="A2" s="205">
        <v>1.0</v>
      </c>
      <c r="B2" s="206" t="s">
        <v>661</v>
      </c>
      <c r="C2" s="207">
        <v>1.0</v>
      </c>
      <c r="D2" s="207" t="s">
        <v>662</v>
      </c>
      <c r="E2" s="23"/>
      <c r="F2" s="23"/>
      <c r="G2" s="23"/>
      <c r="H2" s="23"/>
      <c r="I2" s="23"/>
      <c r="J2" s="23"/>
      <c r="K2" s="23"/>
      <c r="L2" s="23"/>
      <c r="M2" s="23"/>
      <c r="N2" s="23"/>
      <c r="O2" s="23"/>
      <c r="P2" s="23"/>
      <c r="Q2" s="23"/>
      <c r="R2" s="23"/>
      <c r="S2" s="23"/>
      <c r="T2" s="23"/>
      <c r="U2" s="23"/>
      <c r="V2" s="23"/>
      <c r="W2" s="23"/>
      <c r="X2" s="23"/>
      <c r="Y2" s="23"/>
      <c r="Z2" s="23"/>
    </row>
    <row r="3" ht="12.75" customHeight="1">
      <c r="A3" s="205">
        <v>2.0</v>
      </c>
      <c r="B3" s="206" t="s">
        <v>663</v>
      </c>
      <c r="C3" s="207">
        <v>2.0</v>
      </c>
      <c r="D3" s="207" t="s">
        <v>599</v>
      </c>
      <c r="E3" s="23"/>
      <c r="F3" s="23"/>
      <c r="G3" s="23"/>
      <c r="H3" s="23"/>
      <c r="I3" s="23"/>
      <c r="J3" s="23"/>
      <c r="K3" s="23"/>
      <c r="L3" s="23"/>
      <c r="M3" s="23"/>
      <c r="N3" s="23"/>
      <c r="O3" s="23"/>
      <c r="P3" s="23"/>
      <c r="Q3" s="23"/>
      <c r="R3" s="23"/>
      <c r="S3" s="23"/>
      <c r="T3" s="23"/>
      <c r="U3" s="23"/>
      <c r="V3" s="23"/>
      <c r="W3" s="23"/>
      <c r="X3" s="23"/>
      <c r="Y3" s="23"/>
      <c r="Z3" s="23"/>
    </row>
    <row r="4" ht="12.75" customHeight="1">
      <c r="A4" s="205">
        <v>3.0</v>
      </c>
      <c r="B4" s="208" t="s">
        <v>664</v>
      </c>
      <c r="C4" s="207">
        <v>3.0</v>
      </c>
      <c r="D4" s="207" t="s">
        <v>601</v>
      </c>
      <c r="E4" s="23"/>
      <c r="F4" s="23"/>
      <c r="G4" s="23"/>
      <c r="H4" s="23"/>
      <c r="I4" s="23"/>
      <c r="J4" s="23"/>
      <c r="K4" s="23"/>
      <c r="L4" s="23"/>
      <c r="M4" s="23"/>
      <c r="N4" s="23"/>
      <c r="O4" s="23"/>
      <c r="P4" s="23"/>
      <c r="Q4" s="23"/>
      <c r="R4" s="23"/>
      <c r="S4" s="23"/>
      <c r="T4" s="23"/>
      <c r="U4" s="23"/>
      <c r="V4" s="23"/>
      <c r="W4" s="23"/>
      <c r="X4" s="23"/>
      <c r="Y4" s="23"/>
      <c r="Z4" s="23"/>
    </row>
    <row r="5" ht="12.75" customHeight="1">
      <c r="A5" s="205">
        <v>4.0</v>
      </c>
      <c r="B5" s="206" t="s">
        <v>665</v>
      </c>
      <c r="C5" s="207">
        <v>4.0</v>
      </c>
      <c r="D5" s="207" t="s">
        <v>603</v>
      </c>
      <c r="E5" s="23"/>
      <c r="F5" s="23"/>
      <c r="G5" s="23"/>
      <c r="H5" s="23"/>
      <c r="I5" s="23"/>
      <c r="J5" s="23"/>
      <c r="K5" s="23"/>
      <c r="L5" s="23"/>
      <c r="M5" s="23"/>
      <c r="N5" s="23"/>
      <c r="O5" s="23"/>
      <c r="P5" s="23"/>
      <c r="Q5" s="23"/>
      <c r="R5" s="23"/>
      <c r="S5" s="23"/>
      <c r="T5" s="23"/>
      <c r="U5" s="23"/>
      <c r="V5" s="23"/>
      <c r="W5" s="23"/>
      <c r="X5" s="23"/>
      <c r="Y5" s="23"/>
      <c r="Z5" s="23"/>
    </row>
    <row r="6" ht="12.75" customHeight="1">
      <c r="A6" s="205">
        <v>5.0</v>
      </c>
      <c r="B6" s="206" t="s">
        <v>666</v>
      </c>
      <c r="C6" s="207">
        <v>5.0</v>
      </c>
      <c r="D6" s="207" t="s">
        <v>605</v>
      </c>
      <c r="E6" s="23"/>
      <c r="F6" s="23"/>
      <c r="G6" s="23"/>
      <c r="H6" s="23"/>
      <c r="I6" s="23"/>
      <c r="J6" s="23"/>
      <c r="K6" s="23"/>
      <c r="L6" s="23"/>
      <c r="M6" s="23"/>
      <c r="N6" s="23"/>
      <c r="O6" s="23"/>
      <c r="P6" s="23"/>
      <c r="Q6" s="23"/>
      <c r="R6" s="23"/>
      <c r="S6" s="23"/>
      <c r="T6" s="23"/>
      <c r="U6" s="23"/>
      <c r="V6" s="23"/>
      <c r="W6" s="23"/>
      <c r="X6" s="23"/>
      <c r="Y6" s="23"/>
      <c r="Z6" s="23"/>
    </row>
    <row r="7" ht="12.75" customHeight="1">
      <c r="A7" s="205">
        <v>6.0</v>
      </c>
      <c r="B7" s="206" t="s">
        <v>667</v>
      </c>
      <c r="C7" s="207">
        <v>6.0</v>
      </c>
      <c r="D7" s="207" t="s">
        <v>607</v>
      </c>
      <c r="E7" s="23"/>
      <c r="F7" s="23"/>
      <c r="G7" s="23"/>
      <c r="H7" s="23"/>
      <c r="I7" s="23"/>
      <c r="J7" s="23"/>
      <c r="K7" s="23"/>
      <c r="L7" s="23"/>
      <c r="M7" s="23"/>
      <c r="N7" s="23"/>
      <c r="O7" s="23"/>
      <c r="P7" s="23"/>
      <c r="Q7" s="23"/>
      <c r="R7" s="23"/>
      <c r="S7" s="23"/>
      <c r="T7" s="23"/>
      <c r="U7" s="23"/>
      <c r="V7" s="23"/>
      <c r="W7" s="23"/>
      <c r="X7" s="23"/>
      <c r="Y7" s="23"/>
      <c r="Z7" s="23"/>
    </row>
    <row r="8" ht="12.75" customHeight="1">
      <c r="A8" s="205">
        <v>7.0</v>
      </c>
      <c r="B8" s="206" t="s">
        <v>668</v>
      </c>
      <c r="C8" s="207">
        <v>7.0</v>
      </c>
      <c r="D8" s="207" t="s">
        <v>608</v>
      </c>
      <c r="E8" s="23"/>
      <c r="F8" s="23"/>
      <c r="G8" s="23"/>
      <c r="H8" s="23"/>
      <c r="I8" s="23"/>
      <c r="J8" s="23"/>
      <c r="K8" s="23"/>
      <c r="L8" s="23"/>
      <c r="M8" s="23"/>
      <c r="N8" s="23"/>
      <c r="O8" s="23"/>
      <c r="P8" s="23"/>
      <c r="Q8" s="23"/>
      <c r="R8" s="23"/>
      <c r="S8" s="23"/>
      <c r="T8" s="23"/>
      <c r="U8" s="23"/>
      <c r="V8" s="23"/>
      <c r="W8" s="23"/>
      <c r="X8" s="23"/>
      <c r="Y8" s="23"/>
      <c r="Z8" s="23"/>
    </row>
    <row r="9" ht="12.75" customHeight="1">
      <c r="A9" s="205">
        <v>8.0</v>
      </c>
      <c r="B9" s="206" t="s">
        <v>669</v>
      </c>
      <c r="C9" s="207">
        <v>8.0</v>
      </c>
      <c r="D9" s="207" t="s">
        <v>609</v>
      </c>
      <c r="E9" s="23"/>
      <c r="F9" s="23"/>
      <c r="G9" s="23"/>
      <c r="H9" s="23"/>
      <c r="I9" s="23"/>
      <c r="J9" s="23"/>
      <c r="K9" s="23"/>
      <c r="L9" s="23"/>
      <c r="M9" s="23"/>
      <c r="N9" s="23"/>
      <c r="O9" s="23"/>
      <c r="P9" s="23"/>
      <c r="Q9" s="23"/>
      <c r="R9" s="23"/>
      <c r="S9" s="23"/>
      <c r="T9" s="23"/>
      <c r="U9" s="23"/>
      <c r="V9" s="23"/>
      <c r="W9" s="23"/>
      <c r="X9" s="23"/>
      <c r="Y9" s="23"/>
      <c r="Z9" s="23"/>
    </row>
    <row r="10" ht="12.75" customHeight="1">
      <c r="A10" s="205">
        <v>9.0</v>
      </c>
      <c r="B10" s="206" t="s">
        <v>670</v>
      </c>
      <c r="C10" s="207">
        <v>9.0</v>
      </c>
      <c r="D10" s="207" t="s">
        <v>611</v>
      </c>
      <c r="E10" s="23"/>
      <c r="F10" s="23"/>
      <c r="G10" s="23"/>
      <c r="H10" s="23"/>
      <c r="I10" s="23"/>
      <c r="J10" s="23"/>
      <c r="K10" s="23"/>
      <c r="L10" s="23"/>
      <c r="M10" s="23"/>
      <c r="N10" s="23"/>
      <c r="O10" s="23"/>
      <c r="P10" s="23"/>
      <c r="Q10" s="23"/>
      <c r="R10" s="23"/>
      <c r="S10" s="23"/>
      <c r="T10" s="23"/>
      <c r="U10" s="23"/>
      <c r="V10" s="23"/>
      <c r="W10" s="23"/>
      <c r="X10" s="23"/>
      <c r="Y10" s="23"/>
      <c r="Z10" s="23"/>
    </row>
    <row r="11" ht="12.75" customHeight="1">
      <c r="A11" s="205">
        <v>10.0</v>
      </c>
      <c r="B11" s="206" t="s">
        <v>671</v>
      </c>
      <c r="C11" s="207">
        <v>18.0</v>
      </c>
      <c r="D11" s="207" t="s">
        <v>613</v>
      </c>
      <c r="E11" s="23"/>
      <c r="F11" s="23"/>
      <c r="G11" s="23"/>
      <c r="H11" s="23"/>
      <c r="I11" s="23"/>
      <c r="J11" s="23"/>
      <c r="K11" s="23"/>
      <c r="L11" s="23"/>
      <c r="M11" s="23"/>
      <c r="N11" s="23"/>
      <c r="O11" s="23"/>
      <c r="P11" s="23"/>
      <c r="Q11" s="23"/>
      <c r="R11" s="23"/>
      <c r="S11" s="23"/>
      <c r="T11" s="23"/>
      <c r="U11" s="23"/>
      <c r="V11" s="23"/>
      <c r="W11" s="23"/>
      <c r="X11" s="23"/>
      <c r="Y11" s="23"/>
      <c r="Z11" s="23"/>
    </row>
    <row r="12" ht="12.75" customHeight="1">
      <c r="A12" s="205">
        <v>11.0</v>
      </c>
      <c r="B12" s="206" t="s">
        <v>672</v>
      </c>
      <c r="C12" s="207" t="s">
        <v>673</v>
      </c>
      <c r="D12" s="207" t="s">
        <v>615</v>
      </c>
      <c r="E12" s="23"/>
      <c r="F12" s="23"/>
      <c r="G12" s="23"/>
      <c r="H12" s="23"/>
      <c r="I12" s="23"/>
      <c r="J12" s="23"/>
      <c r="K12" s="23"/>
      <c r="L12" s="23"/>
      <c r="M12" s="23"/>
      <c r="N12" s="23"/>
      <c r="O12" s="23"/>
      <c r="P12" s="23"/>
      <c r="Q12" s="23"/>
      <c r="R12" s="23"/>
      <c r="S12" s="23"/>
      <c r="T12" s="23"/>
      <c r="U12" s="23"/>
      <c r="V12" s="23"/>
      <c r="W12" s="23"/>
      <c r="X12" s="23"/>
      <c r="Y12" s="23"/>
      <c r="Z12" s="23"/>
    </row>
    <row r="13" ht="12.75" customHeight="1">
      <c r="A13" s="205">
        <v>12.0</v>
      </c>
      <c r="B13" s="206" t="s">
        <v>674</v>
      </c>
      <c r="C13" s="207">
        <v>20.0</v>
      </c>
      <c r="D13" s="207" t="s">
        <v>617</v>
      </c>
      <c r="E13" s="23"/>
      <c r="F13" s="23"/>
      <c r="G13" s="23"/>
      <c r="H13" s="23"/>
      <c r="I13" s="23"/>
      <c r="J13" s="23"/>
      <c r="K13" s="23"/>
      <c r="L13" s="23"/>
      <c r="M13" s="23"/>
      <c r="N13" s="23"/>
      <c r="O13" s="23"/>
      <c r="P13" s="23"/>
      <c r="Q13" s="23"/>
      <c r="R13" s="23"/>
      <c r="S13" s="23"/>
      <c r="T13" s="23"/>
      <c r="U13" s="23"/>
      <c r="V13" s="23"/>
      <c r="W13" s="23"/>
      <c r="X13" s="23"/>
      <c r="Y13" s="23"/>
      <c r="Z13" s="23"/>
    </row>
    <row r="14" ht="12.75" customHeight="1">
      <c r="A14" s="205">
        <v>13.0</v>
      </c>
      <c r="B14" s="206" t="s">
        <v>675</v>
      </c>
      <c r="C14" s="207">
        <v>11.0</v>
      </c>
      <c r="D14" s="207" t="s">
        <v>619</v>
      </c>
      <c r="E14" s="23"/>
      <c r="F14" s="23"/>
      <c r="G14" s="23"/>
      <c r="H14" s="23"/>
      <c r="I14" s="23"/>
      <c r="J14" s="23"/>
      <c r="K14" s="23"/>
      <c r="L14" s="23"/>
      <c r="M14" s="23"/>
      <c r="N14" s="23"/>
      <c r="O14" s="23"/>
      <c r="P14" s="23"/>
      <c r="Q14" s="23"/>
      <c r="R14" s="23"/>
      <c r="S14" s="23"/>
      <c r="T14" s="23"/>
      <c r="U14" s="23"/>
      <c r="V14" s="23"/>
      <c r="W14" s="23"/>
      <c r="X14" s="23"/>
      <c r="Y14" s="23"/>
      <c r="Z14" s="23"/>
    </row>
    <row r="15" ht="12.75" customHeight="1">
      <c r="A15" s="205">
        <v>14.0</v>
      </c>
      <c r="B15" s="206" t="s">
        <v>676</v>
      </c>
      <c r="C15" s="207">
        <v>12.0</v>
      </c>
      <c r="D15" s="207" t="s">
        <v>621</v>
      </c>
      <c r="E15" s="23"/>
      <c r="F15" s="23"/>
      <c r="G15" s="23"/>
      <c r="H15" s="23"/>
      <c r="I15" s="23"/>
      <c r="J15" s="23"/>
      <c r="K15" s="23"/>
      <c r="L15" s="23"/>
      <c r="M15" s="23"/>
      <c r="N15" s="23"/>
      <c r="O15" s="23"/>
      <c r="P15" s="23"/>
      <c r="Q15" s="23"/>
      <c r="R15" s="23"/>
      <c r="S15" s="23"/>
      <c r="T15" s="23"/>
      <c r="U15" s="23"/>
      <c r="V15" s="23"/>
      <c r="W15" s="23"/>
      <c r="X15" s="23"/>
      <c r="Y15" s="23"/>
      <c r="Z15" s="23"/>
    </row>
    <row r="16" ht="12.75" customHeight="1">
      <c r="A16" s="205">
        <v>15.0</v>
      </c>
      <c r="B16" s="206" t="s">
        <v>677</v>
      </c>
      <c r="C16" s="207">
        <v>13.0</v>
      </c>
      <c r="D16" s="207" t="s">
        <v>623</v>
      </c>
      <c r="E16" s="23"/>
      <c r="F16" s="23"/>
      <c r="G16" s="23"/>
      <c r="H16" s="23"/>
      <c r="I16" s="23"/>
      <c r="J16" s="23"/>
      <c r="K16" s="23"/>
      <c r="L16" s="23"/>
      <c r="M16" s="23"/>
      <c r="N16" s="23"/>
      <c r="O16" s="23"/>
      <c r="P16" s="23"/>
      <c r="Q16" s="23"/>
      <c r="R16" s="23"/>
      <c r="S16" s="23"/>
      <c r="T16" s="23"/>
      <c r="U16" s="23"/>
      <c r="V16" s="23"/>
      <c r="W16" s="23"/>
      <c r="X16" s="23"/>
      <c r="Y16" s="23"/>
      <c r="Z16" s="23"/>
    </row>
    <row r="17" ht="12.75" customHeight="1">
      <c r="A17" s="205">
        <v>16.0</v>
      </c>
      <c r="B17" s="206" t="s">
        <v>678</v>
      </c>
      <c r="C17" s="207">
        <v>14.0</v>
      </c>
      <c r="D17" s="207" t="s">
        <v>624</v>
      </c>
      <c r="E17" s="23"/>
      <c r="F17" s="23"/>
      <c r="G17" s="23"/>
      <c r="H17" s="23"/>
      <c r="I17" s="23"/>
      <c r="J17" s="23"/>
      <c r="K17" s="23"/>
      <c r="L17" s="23"/>
      <c r="M17" s="23"/>
      <c r="N17" s="23"/>
      <c r="O17" s="23"/>
      <c r="P17" s="23"/>
      <c r="Q17" s="23"/>
      <c r="R17" s="23"/>
      <c r="S17" s="23"/>
      <c r="T17" s="23"/>
      <c r="U17" s="23"/>
      <c r="V17" s="23"/>
      <c r="W17" s="23"/>
      <c r="X17" s="23"/>
      <c r="Y17" s="23"/>
      <c r="Z17" s="23"/>
    </row>
    <row r="18" ht="12.75" customHeight="1">
      <c r="A18" s="205">
        <v>17.0</v>
      </c>
      <c r="B18" s="206" t="s">
        <v>679</v>
      </c>
      <c r="C18" s="207">
        <v>15.0</v>
      </c>
      <c r="D18" s="207" t="s">
        <v>626</v>
      </c>
      <c r="E18" s="23"/>
      <c r="F18" s="23"/>
      <c r="G18" s="23"/>
      <c r="H18" s="23"/>
      <c r="I18" s="23"/>
      <c r="J18" s="23"/>
      <c r="K18" s="23"/>
      <c r="L18" s="23"/>
      <c r="M18" s="23"/>
      <c r="N18" s="23"/>
      <c r="O18" s="23"/>
      <c r="P18" s="23"/>
      <c r="Q18" s="23"/>
      <c r="R18" s="23"/>
      <c r="S18" s="23"/>
      <c r="T18" s="23"/>
      <c r="U18" s="23"/>
      <c r="V18" s="23"/>
      <c r="W18" s="23"/>
      <c r="X18" s="23"/>
      <c r="Y18" s="23"/>
      <c r="Z18" s="23"/>
    </row>
    <row r="19" ht="12.75" customHeight="1">
      <c r="A19" s="205">
        <v>18.0</v>
      </c>
      <c r="B19" s="209" t="s">
        <v>680</v>
      </c>
      <c r="C19" s="207" t="s">
        <v>681</v>
      </c>
      <c r="D19" s="207" t="s">
        <v>627</v>
      </c>
      <c r="E19" s="23"/>
      <c r="F19" s="23"/>
      <c r="G19" s="23"/>
      <c r="H19" s="23"/>
      <c r="I19" s="23"/>
      <c r="J19" s="23"/>
      <c r="K19" s="23"/>
      <c r="L19" s="23"/>
      <c r="M19" s="23"/>
      <c r="N19" s="23"/>
      <c r="O19" s="23"/>
      <c r="P19" s="23"/>
      <c r="Q19" s="23"/>
      <c r="R19" s="23"/>
      <c r="S19" s="23"/>
      <c r="T19" s="23"/>
      <c r="U19" s="23"/>
      <c r="V19" s="23"/>
      <c r="W19" s="23"/>
      <c r="X19" s="23"/>
      <c r="Y19" s="23"/>
      <c r="Z19" s="23"/>
    </row>
    <row r="20" ht="12.75" customHeight="1">
      <c r="A20" s="205">
        <v>19.0</v>
      </c>
      <c r="B20" s="206" t="s">
        <v>682</v>
      </c>
      <c r="C20" s="207">
        <v>17.0</v>
      </c>
      <c r="D20" s="207" t="s">
        <v>629</v>
      </c>
      <c r="E20" s="23"/>
      <c r="F20" s="23"/>
      <c r="G20" s="23"/>
      <c r="H20" s="23"/>
      <c r="I20" s="23"/>
      <c r="J20" s="23"/>
      <c r="K20" s="23"/>
      <c r="L20" s="23"/>
      <c r="M20" s="23"/>
      <c r="N20" s="23"/>
      <c r="O20" s="23"/>
      <c r="P20" s="23"/>
      <c r="Q20" s="23"/>
      <c r="R20" s="23"/>
      <c r="S20" s="23"/>
      <c r="T20" s="23"/>
      <c r="U20" s="23"/>
      <c r="V20" s="23"/>
      <c r="W20" s="23"/>
      <c r="X20" s="23"/>
      <c r="Y20" s="23"/>
      <c r="Z20" s="23"/>
    </row>
    <row r="21" ht="12.75" customHeight="1">
      <c r="A21" s="205">
        <v>20.0</v>
      </c>
      <c r="B21" s="209" t="s">
        <v>683</v>
      </c>
      <c r="C21" s="207">
        <v>21.0</v>
      </c>
      <c r="D21" s="207" t="s">
        <v>631</v>
      </c>
      <c r="E21" s="23"/>
      <c r="F21" s="23"/>
      <c r="G21" s="23"/>
      <c r="H21" s="23"/>
      <c r="I21" s="23"/>
      <c r="J21" s="23"/>
      <c r="K21" s="23"/>
      <c r="L21" s="23"/>
      <c r="M21" s="23"/>
      <c r="N21" s="23"/>
      <c r="O21" s="23"/>
      <c r="P21" s="23"/>
      <c r="Q21" s="23"/>
      <c r="R21" s="23"/>
      <c r="S21" s="23"/>
      <c r="T21" s="23"/>
      <c r="U21" s="23"/>
      <c r="V21" s="23"/>
      <c r="W21" s="23"/>
      <c r="X21" s="23"/>
      <c r="Y21" s="23"/>
      <c r="Z21" s="23"/>
    </row>
    <row r="22" ht="12.75" customHeight="1">
      <c r="A22" s="205">
        <v>21.0</v>
      </c>
      <c r="B22" s="206" t="s">
        <v>684</v>
      </c>
      <c r="C22" s="207" t="s">
        <v>685</v>
      </c>
      <c r="D22" s="207" t="s">
        <v>633</v>
      </c>
      <c r="E22" s="23"/>
      <c r="F22" s="23"/>
      <c r="G22" s="23"/>
      <c r="H22" s="23"/>
      <c r="I22" s="23"/>
      <c r="J22" s="23"/>
      <c r="K22" s="23"/>
      <c r="L22" s="23"/>
      <c r="M22" s="23"/>
      <c r="N22" s="23"/>
      <c r="O22" s="23"/>
      <c r="P22" s="23"/>
      <c r="Q22" s="23"/>
      <c r="R22" s="23"/>
      <c r="S22" s="23"/>
      <c r="T22" s="23"/>
      <c r="U22" s="23"/>
      <c r="V22" s="23"/>
      <c r="W22" s="23"/>
      <c r="X22" s="23"/>
      <c r="Y22" s="23"/>
      <c r="Z22" s="23"/>
    </row>
    <row r="23" ht="12.75" customHeight="1">
      <c r="A23" s="205">
        <v>22.0</v>
      </c>
      <c r="B23" s="206" t="s">
        <v>686</v>
      </c>
      <c r="C23" s="207">
        <v>23.0</v>
      </c>
      <c r="D23" s="207" t="s">
        <v>635</v>
      </c>
      <c r="E23" s="23"/>
      <c r="F23" s="23"/>
      <c r="G23" s="23"/>
      <c r="H23" s="23"/>
      <c r="I23" s="23"/>
      <c r="J23" s="23"/>
      <c r="K23" s="23"/>
      <c r="L23" s="23"/>
      <c r="M23" s="23"/>
      <c r="N23" s="23"/>
      <c r="O23" s="23"/>
      <c r="P23" s="23"/>
      <c r="Q23" s="23"/>
      <c r="R23" s="23"/>
      <c r="S23" s="23"/>
      <c r="T23" s="23"/>
      <c r="U23" s="23"/>
      <c r="V23" s="23"/>
      <c r="W23" s="23"/>
      <c r="X23" s="23"/>
      <c r="Y23" s="23"/>
      <c r="Z23" s="23"/>
    </row>
    <row r="24" ht="12.75" customHeight="1">
      <c r="A24" s="205">
        <v>23.0</v>
      </c>
      <c r="B24" s="206" t="s">
        <v>687</v>
      </c>
      <c r="C24" s="207">
        <v>24.0</v>
      </c>
      <c r="D24" s="207" t="s">
        <v>637</v>
      </c>
      <c r="E24" s="23"/>
      <c r="F24" s="23"/>
      <c r="G24" s="23"/>
      <c r="H24" s="23"/>
      <c r="I24" s="23"/>
      <c r="J24" s="23"/>
      <c r="K24" s="23"/>
      <c r="L24" s="23"/>
      <c r="M24" s="23"/>
      <c r="N24" s="23"/>
      <c r="O24" s="23"/>
      <c r="P24" s="23"/>
      <c r="Q24" s="23"/>
      <c r="R24" s="23"/>
      <c r="S24" s="23"/>
      <c r="T24" s="23"/>
      <c r="U24" s="23"/>
      <c r="V24" s="23"/>
      <c r="W24" s="23"/>
      <c r="X24" s="23"/>
      <c r="Y24" s="23"/>
      <c r="Z24" s="23"/>
    </row>
    <row r="25" ht="12.75" customHeight="1">
      <c r="A25" s="205">
        <v>24.0</v>
      </c>
      <c r="B25" s="206" t="s">
        <v>688</v>
      </c>
      <c r="C25" s="207">
        <v>25.0</v>
      </c>
      <c r="D25" s="207" t="s">
        <v>639</v>
      </c>
      <c r="E25" s="23"/>
      <c r="F25" s="23"/>
      <c r="G25" s="23"/>
      <c r="H25" s="23"/>
      <c r="I25" s="23"/>
      <c r="J25" s="23"/>
      <c r="K25" s="23"/>
      <c r="L25" s="23"/>
      <c r="M25" s="23"/>
      <c r="N25" s="23"/>
      <c r="O25" s="23"/>
      <c r="P25" s="23"/>
      <c r="Q25" s="23"/>
      <c r="R25" s="23"/>
      <c r="S25" s="23"/>
      <c r="T25" s="23"/>
      <c r="U25" s="23"/>
      <c r="V25" s="23"/>
      <c r="W25" s="23"/>
      <c r="X25" s="23"/>
      <c r="Y25" s="23"/>
      <c r="Z25" s="23"/>
    </row>
    <row r="26" ht="12.75" customHeight="1">
      <c r="A26" s="205">
        <v>25.0</v>
      </c>
      <c r="B26" s="206" t="s">
        <v>689</v>
      </c>
      <c r="C26" s="207">
        <v>26.0</v>
      </c>
      <c r="D26" s="207" t="s">
        <v>641</v>
      </c>
      <c r="E26" s="23"/>
      <c r="F26" s="23"/>
      <c r="G26" s="23"/>
      <c r="H26" s="23"/>
      <c r="I26" s="23"/>
      <c r="J26" s="23"/>
      <c r="K26" s="23"/>
      <c r="L26" s="23"/>
      <c r="M26" s="23"/>
      <c r="N26" s="23"/>
      <c r="O26" s="23"/>
      <c r="P26" s="23"/>
      <c r="Q26" s="23"/>
      <c r="R26" s="23"/>
      <c r="S26" s="23"/>
      <c r="T26" s="23"/>
      <c r="U26" s="23"/>
      <c r="V26" s="23"/>
      <c r="W26" s="23"/>
      <c r="X26" s="23"/>
      <c r="Y26" s="23"/>
      <c r="Z26" s="23"/>
    </row>
    <row r="27" ht="12.75" customHeight="1">
      <c r="A27" s="205">
        <v>26.0</v>
      </c>
      <c r="B27" s="206" t="s">
        <v>690</v>
      </c>
      <c r="C27" s="207">
        <v>27.0</v>
      </c>
      <c r="D27" s="207" t="s">
        <v>643</v>
      </c>
      <c r="E27" s="23"/>
      <c r="F27" s="23"/>
      <c r="G27" s="23"/>
      <c r="H27" s="23"/>
      <c r="I27" s="23"/>
      <c r="J27" s="23"/>
      <c r="K27" s="23"/>
      <c r="L27" s="23"/>
      <c r="M27" s="23"/>
      <c r="N27" s="23"/>
      <c r="O27" s="23"/>
      <c r="P27" s="23"/>
      <c r="Q27" s="23"/>
      <c r="R27" s="23"/>
      <c r="S27" s="23"/>
      <c r="T27" s="23"/>
      <c r="U27" s="23"/>
      <c r="V27" s="23"/>
      <c r="W27" s="23"/>
      <c r="X27" s="23"/>
      <c r="Y27" s="23"/>
      <c r="Z27" s="23"/>
    </row>
    <row r="28" ht="12.75" customHeight="1">
      <c r="A28" s="205">
        <v>27.0</v>
      </c>
      <c r="B28" s="206" t="s">
        <v>691</v>
      </c>
      <c r="C28" s="207">
        <v>28.0</v>
      </c>
      <c r="D28" s="207" t="s">
        <v>645</v>
      </c>
      <c r="E28" s="23"/>
      <c r="F28" s="23"/>
      <c r="G28" s="23"/>
      <c r="H28" s="23"/>
      <c r="I28" s="23"/>
      <c r="J28" s="23"/>
      <c r="K28" s="23"/>
      <c r="L28" s="23"/>
      <c r="M28" s="23"/>
      <c r="N28" s="23"/>
      <c r="O28" s="23"/>
      <c r="P28" s="23"/>
      <c r="Q28" s="23"/>
      <c r="R28" s="23"/>
      <c r="S28" s="23"/>
      <c r="T28" s="23"/>
      <c r="U28" s="23"/>
      <c r="V28" s="23"/>
      <c r="W28" s="23"/>
      <c r="X28" s="23"/>
      <c r="Y28" s="23"/>
      <c r="Z28" s="23"/>
    </row>
    <row r="29" ht="12.75" customHeight="1">
      <c r="A29" s="205">
        <v>28.0</v>
      </c>
      <c r="B29" s="206" t="s">
        <v>692</v>
      </c>
      <c r="C29" s="207">
        <v>29.0</v>
      </c>
      <c r="D29" s="207" t="s">
        <v>647</v>
      </c>
      <c r="E29" s="23"/>
      <c r="F29" s="23"/>
      <c r="G29" s="23"/>
      <c r="H29" s="23"/>
      <c r="I29" s="23"/>
      <c r="J29" s="23"/>
      <c r="K29" s="23"/>
      <c r="L29" s="23"/>
      <c r="M29" s="23"/>
      <c r="N29" s="23"/>
      <c r="O29" s="23"/>
      <c r="P29" s="23"/>
      <c r="Q29" s="23"/>
      <c r="R29" s="23"/>
      <c r="S29" s="23"/>
      <c r="T29" s="23"/>
      <c r="U29" s="23"/>
      <c r="V29" s="23"/>
      <c r="W29" s="23"/>
      <c r="X29" s="23"/>
      <c r="Y29" s="23"/>
      <c r="Z29" s="23"/>
    </row>
    <row r="30" ht="12.75" customHeight="1">
      <c r="A30" s="205">
        <v>29.0</v>
      </c>
      <c r="B30" s="206" t="s">
        <v>693</v>
      </c>
      <c r="C30" s="23"/>
      <c r="D30" s="23"/>
      <c r="E30" s="23"/>
      <c r="F30" s="23"/>
      <c r="G30" s="23"/>
      <c r="H30" s="23"/>
      <c r="I30" s="23"/>
      <c r="J30" s="23"/>
      <c r="K30" s="23"/>
      <c r="L30" s="23"/>
      <c r="M30" s="23"/>
      <c r="N30" s="23"/>
      <c r="O30" s="23"/>
      <c r="P30" s="23"/>
      <c r="Q30" s="23"/>
      <c r="R30" s="23"/>
      <c r="S30" s="23"/>
      <c r="T30" s="23"/>
      <c r="U30" s="23"/>
      <c r="V30" s="23"/>
      <c r="W30" s="23"/>
      <c r="X30" s="23"/>
      <c r="Y30" s="23"/>
      <c r="Z30" s="23"/>
    </row>
    <row r="31" ht="12.7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ht="12.7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ht="12.75" customHeight="1">
      <c r="A33" s="23"/>
      <c r="B33" s="23"/>
      <c r="C33" s="23"/>
      <c r="D33" s="97" t="s">
        <v>119</v>
      </c>
      <c r="E33" s="23"/>
      <c r="F33" s="23"/>
      <c r="G33" s="23"/>
      <c r="H33" s="23"/>
      <c r="I33" s="23"/>
      <c r="J33" s="23"/>
      <c r="K33" s="23"/>
      <c r="L33" s="23"/>
      <c r="M33" s="23"/>
      <c r="N33" s="23"/>
      <c r="O33" s="23"/>
      <c r="P33" s="23"/>
      <c r="Q33" s="23"/>
      <c r="R33" s="23"/>
      <c r="S33" s="23"/>
      <c r="T33" s="23"/>
      <c r="U33" s="23"/>
      <c r="V33" s="23"/>
      <c r="W33" s="23"/>
      <c r="X33" s="23"/>
      <c r="Y33" s="23"/>
      <c r="Z33" s="23"/>
    </row>
    <row r="34" ht="12.7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ht="12.7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ht="12.7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ht="12.7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ht="12.7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ht="12.7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ht="12.7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ht="12.7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ht="12.7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ht="12.7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ht="12.7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ht="12.7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ht="12.7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ht="12.7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ht="12.7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ht="12.7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ht="12.7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ht="12.7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ht="12.7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ht="12.7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ht="12.7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ht="12.7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ht="12.7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ht="12.7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ht="12.7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ht="12.7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ht="12.7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ht="12.7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ht="12.7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ht="12.7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ht="12.7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ht="12.7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ht="12.7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ht="12.7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ht="12.7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ht="12.7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ht="12.7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ht="12.7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ht="12.7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ht="12.7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ht="12.7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ht="12.7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ht="12.7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ht="12.7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ht="12.7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ht="12.7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ht="12.7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ht="12.7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ht="12.7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ht="12.7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ht="12.7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ht="12.7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ht="12.7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ht="12.7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ht="12.7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ht="12.7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ht="12.7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ht="12.7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ht="12.7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ht="12.7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ht="12.7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ht="12.7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ht="12.7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ht="12.7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ht="12.7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ht="12.7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ht="12.7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ht="12.7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ht="12.7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ht="12.7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ht="12.7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ht="12.7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ht="12.7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ht="12.7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ht="12.7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ht="12.7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ht="12.7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ht="12.7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ht="12.7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ht="12.7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ht="12.7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ht="12.7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ht="12.7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ht="12.7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ht="12.7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ht="12.7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ht="12.7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ht="12.7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ht="12.7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ht="12.7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ht="12.7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ht="12.7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ht="12.7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ht="12.7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ht="12.7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ht="12.7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ht="12.7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ht="12.7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ht="12.7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ht="12.7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ht="12.7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ht="12.7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ht="12.7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ht="12.7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ht="12.7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ht="12.7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ht="12.7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ht="12.7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ht="12.7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ht="12.7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ht="12.7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ht="12.7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ht="12.7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ht="12.7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ht="12.7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ht="12.7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ht="12.7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ht="12.7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ht="12.7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ht="12.7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ht="12.7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ht="12.7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ht="12.7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ht="12.7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ht="12.7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ht="12.7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ht="12.7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ht="12.7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ht="12.7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ht="12.7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ht="12.7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ht="12.7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ht="12.7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ht="12.7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ht="12.7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ht="12.7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ht="12.7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ht="12.7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ht="12.7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ht="12.7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ht="12.7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ht="12.7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ht="12.7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ht="12.7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ht="12.7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ht="12.7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ht="12.7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ht="12.7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ht="12.7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ht="12.7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ht="12.7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ht="12.7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ht="12.7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ht="12.7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ht="12.7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ht="12.7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ht="12.7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ht="12.7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ht="12.7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ht="12.7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ht="12.7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ht="12.7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ht="12.7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ht="12.7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ht="12.7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ht="12.7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ht="12.7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ht="12.7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ht="12.7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ht="12.7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ht="12.7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ht="12.7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ht="12.7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ht="12.7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ht="12.7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ht="12.7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ht="12.7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ht="12.7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ht="12.7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ht="12.7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ht="12.7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ht="12.7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ht="12.7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ht="12.7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ht="12.7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ht="12.7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ht="12.7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ht="12.7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ht="12.7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ht="12.7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ht="12.7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ht="12.7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ht="12.7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ht="12.7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ht="12.7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ht="12.7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ht="12.7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ht="12.7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ht="12.7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ht="12.7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ht="12.7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ht="12.7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ht="12.7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ht="12.7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ht="12.7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ht="12.7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ht="12.7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ht="12.7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ht="12.7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ht="12.7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ht="12.7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ht="12.7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ht="12.7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ht="12.7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ht="12.7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ht="12.7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ht="12.7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ht="12.7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ht="12.7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ht="12.7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ht="12.7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ht="12.7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ht="12.7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ht="12.7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ht="12.7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ht="12.7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ht="12.7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ht="12.7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ht="12.7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ht="12.7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ht="12.7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ht="12.7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ht="12.7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ht="12.7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ht="12.7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ht="12.7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ht="12.7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ht="12.7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ht="12.7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ht="12.7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ht="12.7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ht="12.7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ht="12.7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ht="12.7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ht="12.7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ht="12.7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ht="12.7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ht="12.7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ht="12.7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ht="12.7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ht="12.7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ht="12.7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ht="12.7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ht="12.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2.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2.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2.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2.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2.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2.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2.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2.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2.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2.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2.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2.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2.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2.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2.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2.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2.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2.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2.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2.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2.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2.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2.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2.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2.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2.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2.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2.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2.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2.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2.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2.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2.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2.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2.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2.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2.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2.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2.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2.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2.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2.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2.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2.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2.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2.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2.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2.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2.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2.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2.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2.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2.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2.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2.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2.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2.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2.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2.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2.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2.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2.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2.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2.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2.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2.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2.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2.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2.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2.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2.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2.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2.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2.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2.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2.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2.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2.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2.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2.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2.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2.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2.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2.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2.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2.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2.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2.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2.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2.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2.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2.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2.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2.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2.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2.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2.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2.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2.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2.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2.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2.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2.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2.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2.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2.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2.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2.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2.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2.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2.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2.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2.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2.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2.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2.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2.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2.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2.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2.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2.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2.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2.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2.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2.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2.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2.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2.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2.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2.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2.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2.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2.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2.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2.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2.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2.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2.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2.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2.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2.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2.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2.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2.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2.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2.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2.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2.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2.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2.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2.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2.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2.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2.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2.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2.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2.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2.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2.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2.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2.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2.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2.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2.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2.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2.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2.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2.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2.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2.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2.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2.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2.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2.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2.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2.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2.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2.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2.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2.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2.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2.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2.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2.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2.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2.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2.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2.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2.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2.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2.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2.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2.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2.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2.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2.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2.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2.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2.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2.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2.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2.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2.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2.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2.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2.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2.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2.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2.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2.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2.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2.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2.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2.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2.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2.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2.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2.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2.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2.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2.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2.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2.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2.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2.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2.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2.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2.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2.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2.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2.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2.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2.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2.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2.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2.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2.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2.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2.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2.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2.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2.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2.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2.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2.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2.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2.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2.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2.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2.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2.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2.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2.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2.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2.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2.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2.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2.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2.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2.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2.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2.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2.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2.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2.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2.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2.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2.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2.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2.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2.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2.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2.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2.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2.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2.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2.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2.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2.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2.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2.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2.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2.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2.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2.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2.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2.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2.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2.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2.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2.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2.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2.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2.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2.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2.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2.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2.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2.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2.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2.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2.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2.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2.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2.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2.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2.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2.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2.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2.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2.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2.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2.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2.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2.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2.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2.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2.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2.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2.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2.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2.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2.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2.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2.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2.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2.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2.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2.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2.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2.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2.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2.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2.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2.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2.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2.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2.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2.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2.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2.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2.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2.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2.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2.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2.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2.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2.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2.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2.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2.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2.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2.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2.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2.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2.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2.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2.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2.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2.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2.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2.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2.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2.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2.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2.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2.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2.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2.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2.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2.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2.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2.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2.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2.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2.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2.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2.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2.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2.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2.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2.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2.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2.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2.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2.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2.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2.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2.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2.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2.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2.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2.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2.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2.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2.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2.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2.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2.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2.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2.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2.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2.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2.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2.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2.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2.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2.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2.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2.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2.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2.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2.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2.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2.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2.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2.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2.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2.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2.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2.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2.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2.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2.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2.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2.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2.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2.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2.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2.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2.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2.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2.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2.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2.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2.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2.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2.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2.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2.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2.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2.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2.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2.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2.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2.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2.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2.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2.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2.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2.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2.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2.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2.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2.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2.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2.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2.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2.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2.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2.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2.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2.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2.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2.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2.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2.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2.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2.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2.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2.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2.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2.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2.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2.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2.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2.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2.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2.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2.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2.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2.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2.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2.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2.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2.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2.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2.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2.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2.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2.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2.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2.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2.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2.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2.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2.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2.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2.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2.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2.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2.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2.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2.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2.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2.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2.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2.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2.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2.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2.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2.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2.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2.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2.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2.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2.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2.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2.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2.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2.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2.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2.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2.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2.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2.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2.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2.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2.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2.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2.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2.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2.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2.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2.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2.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2.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2.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2.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2.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2.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2.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2.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2.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2.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2.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2.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2.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2.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2.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2.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2.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2.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2.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2.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2.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2.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2.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2.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2.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2.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2.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2.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2.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2.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2.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2.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2.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2.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2.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2.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2.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2.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2.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2.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2.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2.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2.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2.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2.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2.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2.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2.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2.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2.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2.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2.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2.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2.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2.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2.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2.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2.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2.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2.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2.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2.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2.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2.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2.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2.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2.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2.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2.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2.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2.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2.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2.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2.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2.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2.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2.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2.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2.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2.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2.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2.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2.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2.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2.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2.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2.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2.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2.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2.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2.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2.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2.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2.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2.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2.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2.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2.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2.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2.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2.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2.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2.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2.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2.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2.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2.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2.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2.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2.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2.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2.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2.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2.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2.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2.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2.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2.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2.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2.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2.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2.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2.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2.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2.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2.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2.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2.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2.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2.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2.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2.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2.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2.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2.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2.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2.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2.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2.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2.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2.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2.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2.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2.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2.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2.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2.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2.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2.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2.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2.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2.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2.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2.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2.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2.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2.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2.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2.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2.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2.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2.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2.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2.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2.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2.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2.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2.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2.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2.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2.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ht="12.75" customHeight="1">
      <c r="A1001" s="23"/>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sheetData>
  <printOptions/>
  <pageMargins bottom="1.0" footer="0.0" header="0.0" left="0.75" right="0.75" top="1.0"/>
  <pageSetup paperSize="9" orientation="portrait"/>
  <drawing r:id="rId1"/>
</worksheet>
</file>